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urvinnslusjodur.sharepoint.com/Gagnaml/Töflur á heimasíðuna/"/>
    </mc:Choice>
  </mc:AlternateContent>
  <xr:revisionPtr revIDLastSave="91" documentId="8_{E1FA8941-53F6-4E89-9060-18E52D203C39}" xr6:coauthVersionLast="47" xr6:coauthVersionMax="47" xr10:uidLastSave="{61CBFED6-3844-42FE-855F-9FA8104DFCF7}"/>
  <bookViews>
    <workbookView xWindow="-108" yWindow="-108" windowWidth="41496" windowHeight="16776" xr2:uid="{F58AFBFC-BC33-482F-8C3D-67E17ECBFE1A}"/>
  </bookViews>
  <sheets>
    <sheet name="Endurgjald" sheetId="1" r:id="rId1"/>
    <sheet name="Vídd-1 (2)" sheetId="3" state="hidden" r:id="rId2"/>
  </sheets>
  <externalReferences>
    <externalReference r:id="rId3"/>
  </externalReferences>
  <definedNames>
    <definedName name="_xlnm._FilterDatabase" localSheetId="0" hidden="1">Endurgjald!#REF!</definedName>
    <definedName name="_xlnm._FilterDatabase" localSheetId="1" hidden="1">'Vídd-1 (2)'!#REF!</definedName>
    <definedName name="ABC_taflan">[1]!Table13[#All]</definedName>
    <definedName name="Aths_Thjonustuadili">[1]UPPGJÖRSBLAÐ!$A$65</definedName>
    <definedName name="Aths_URVS">[1]UPPGJÖRSBLAÐ!$A$69</definedName>
    <definedName name="birgdir_i_lok_timabils">[1]UPPGJÖRSBLAÐ!$C$60</definedName>
    <definedName name="birgdir_i_upphafi_timabils">[1]UPPGJÖRSBLAÐ!$A$30</definedName>
    <definedName name="dags_leyfileg_lok_radstofun">[1]UPPGJÖRSBLAÐ!$R$4</definedName>
    <definedName name="dags_leyfileg_lok_sofnun">[1]UPPGJÖRSBLAÐ!$R$2</definedName>
    <definedName name="dags_leyfilegt_upphaf_radstofun">[1]UPPGJÖRSBLAÐ!$P$4</definedName>
    <definedName name="dags_leyfilegt_upphaf_sofnun">[1]UPPGJÖRSBLAÐ!$P$2</definedName>
    <definedName name="dags_lok_timabils">[1]UPPGJÖRSBLAÐ!$E$23</definedName>
    <definedName name="dags_mottoku_reiknings">[1]UPPGJÖRSBLAÐ!$D$10</definedName>
    <definedName name="dags_skilagr_mottekin">[1]UPPGJÖRSBLAÐ!$D$8</definedName>
    <definedName name="dags_skilagr_samthykkt">[1]UPPGJÖRSBLAÐ!$D$9</definedName>
    <definedName name="Dags_upphaf_timabils">[1]UPPGJÖRSBLAÐ!$A$23</definedName>
    <definedName name="fl.jofn.inneign_upphaf">[1]UPPGJÖRSBLAÐ!$E$30</definedName>
    <definedName name="Fl_flokkur_ABC">[1]UPPLÝSINGASÍÐA!$D$199:$D$265</definedName>
    <definedName name="Fl_jofn_Ein_verd">[1]UPPGJÖRSBLAÐ!$D$46</definedName>
    <definedName name="fl_jofn_greitt">[1]UPPGJÖRSBLAÐ!$C$54</definedName>
    <definedName name="Flutn_gj_flokkur">[1]UPPGJÖRSBLAÐ!$L$5</definedName>
    <definedName name="Flutn_jofn_YYYYMM" comment="Tafla með einingaverðum fl.jöfn.">[1]FLJ!$AB$1:$BR$5001</definedName>
    <definedName name="Kodar_tafla" localSheetId="1">'Vídd-1 (2)'!$A$4:$G$816</definedName>
    <definedName name="Kt_tjonustuadila">[1]UPPGJÖRSBLAÐ!$A$16</definedName>
    <definedName name="Lesa_Endurgjald">[1]!Table26[#All]</definedName>
    <definedName name="Lesa_vidd1" comment="Uppflettitafla fyrir víddarnúmerin sem ÓK notar til að finna gildandi einingarverð viðkomandi greiðslu. Taflan er uppfærð handvirkt eftir víddartöflunni í dálkum A-F">[1]!Table17[#All]</definedName>
    <definedName name="Nafn_tjonustuadila">[1]UPPGJÖRSBLAÐ!$A$13</definedName>
    <definedName name="Numer_skilagreinar">[1]UPPGJÖRSBLAÐ!$L$2</definedName>
    <definedName name="_xlnm.Print_Area" localSheetId="0">Endurgjald!$H$1:$AE$66</definedName>
    <definedName name="Samtals_kennitölur">[1]SÖFNUN!$W$3</definedName>
    <definedName name="Samtals_postnumer">[1]SÖFNUN!$V$3</definedName>
    <definedName name="Samtals_sofnun_í_skilagrein">[1]SÖFNUN!$F$3</definedName>
    <definedName name="Samtals_uppruni">[1]SÖFNUN!$U$3</definedName>
    <definedName name="Thj_adili_fjs">[1]FJS!$R$3:$S$30</definedName>
    <definedName name="Uppgjorsar">[1]UPPGJÖRSBLAÐ!$L$3</definedName>
    <definedName name="Upprunakodar">[1]SÖFNUN!$AZ$11:$AZ$37</definedName>
    <definedName name="UppruniTjekk">[1]SÖFNUN!$AZ$10:$BA$37</definedName>
    <definedName name="ViddY">'[1]Vídd-1'!$A$133:$F$836</definedName>
    <definedName name="Vorunumer">[1]UPPGJÖRSBLAÐ!$E$5</definedName>
    <definedName name="Vorutegund">[1]UPPGJÖRSBLAÐ!$A$5</definedName>
    <definedName name="Vorutegund_listi" comment="Listi yfir vörutegundir eins og þær eru valdar á Uppgjörsblaði">[1]UPPLÝSINGASÍÐA!$A$3:$A$69</definedName>
    <definedName name="VSK">[1]FJS!$N$2</definedName>
    <definedName name="YYYYMM" localSheetId="1">'Vídd-1 (2)'!$AC$217:$AD$381</definedName>
    <definedName name="YYYYMM2" localSheetId="1">'Vídd-1 (2)'!$AH$217:$AI$393</definedName>
  </definedNames>
  <calcPr calcId="191029"/>
  <pivotCaches>
    <pivotCache cacheId="25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K4" i="1"/>
  <c r="L4" i="1"/>
  <c r="M4" i="1"/>
  <c r="N4" i="1"/>
  <c r="O4" i="1"/>
  <c r="P4" i="1"/>
  <c r="AQ4" i="1" s="1"/>
  <c r="Q4" i="1"/>
  <c r="R4" i="1"/>
  <c r="S4" i="1"/>
  <c r="T4" i="1"/>
  <c r="U4" i="1"/>
  <c r="V4" i="1"/>
  <c r="W4" i="1"/>
  <c r="AX4" i="1" s="1"/>
  <c r="X4" i="1"/>
  <c r="AY4" i="1" s="1"/>
  <c r="Y4" i="1"/>
  <c r="Z4" i="1"/>
  <c r="AA4" i="1"/>
  <c r="AB4" i="1"/>
  <c r="AC4" i="1"/>
  <c r="AD4" i="1"/>
  <c r="AE4" i="1"/>
  <c r="I5" i="1"/>
  <c r="AJ5" i="1" s="1"/>
  <c r="J5" i="1"/>
  <c r="K5" i="1"/>
  <c r="L5" i="1"/>
  <c r="M5" i="1"/>
  <c r="N5" i="1"/>
  <c r="O5" i="1"/>
  <c r="AP5" i="1" s="1"/>
  <c r="P5" i="1"/>
  <c r="Q5" i="1"/>
  <c r="AR5" i="1" s="1"/>
  <c r="R5" i="1"/>
  <c r="S5" i="1"/>
  <c r="T5" i="1"/>
  <c r="U5" i="1"/>
  <c r="V5" i="1"/>
  <c r="W5" i="1"/>
  <c r="X5" i="1"/>
  <c r="AY5" i="1" s="1"/>
  <c r="Y5" i="1"/>
  <c r="Z5" i="1"/>
  <c r="AA5" i="1"/>
  <c r="AB5" i="1"/>
  <c r="AC5" i="1"/>
  <c r="AD5" i="1"/>
  <c r="AE5" i="1"/>
  <c r="AF5" i="1"/>
  <c r="AG5" i="1"/>
  <c r="I6" i="1"/>
  <c r="J6" i="1"/>
  <c r="K6" i="1"/>
  <c r="L6" i="1"/>
  <c r="M6" i="1"/>
  <c r="N6" i="1"/>
  <c r="O6" i="1"/>
  <c r="P6" i="1"/>
  <c r="AQ6" i="1" s="1"/>
  <c r="Q6" i="1"/>
  <c r="R6" i="1"/>
  <c r="S6" i="1"/>
  <c r="T6" i="1"/>
  <c r="U6" i="1"/>
  <c r="V6" i="1"/>
  <c r="AW6" i="1" s="1"/>
  <c r="W6" i="1"/>
  <c r="X6" i="1"/>
  <c r="Y6" i="1"/>
  <c r="Z6" i="1"/>
  <c r="AA6" i="1"/>
  <c r="AB6" i="1"/>
  <c r="AC6" i="1"/>
  <c r="AD6" i="1"/>
  <c r="AE6" i="1"/>
  <c r="AF6" i="1"/>
  <c r="AG6" i="1"/>
  <c r="I7" i="1"/>
  <c r="J7" i="1"/>
  <c r="K7" i="1"/>
  <c r="L7" i="1"/>
  <c r="M7" i="1"/>
  <c r="N7" i="1"/>
  <c r="AO7" i="1" s="1"/>
  <c r="O7" i="1"/>
  <c r="AP7" i="1" s="1"/>
  <c r="P7" i="1"/>
  <c r="Q7" i="1"/>
  <c r="R7" i="1"/>
  <c r="S7" i="1"/>
  <c r="T7" i="1"/>
  <c r="U7" i="1"/>
  <c r="AV7" i="1" s="1"/>
  <c r="V7" i="1"/>
  <c r="W7" i="1"/>
  <c r="AX7" i="1" s="1"/>
  <c r="X7" i="1"/>
  <c r="Y7" i="1"/>
  <c r="Z7" i="1"/>
  <c r="AA7" i="1"/>
  <c r="AB7" i="1"/>
  <c r="AC7" i="1"/>
  <c r="AD7" i="1"/>
  <c r="AE7" i="1"/>
  <c r="AF7" i="1"/>
  <c r="AG7" i="1"/>
  <c r="I8" i="1"/>
  <c r="J8" i="1"/>
  <c r="K8" i="1"/>
  <c r="L8" i="1"/>
  <c r="AM8" i="1" s="1"/>
  <c r="M8" i="1"/>
  <c r="AN8" i="1" s="1"/>
  <c r="N8" i="1"/>
  <c r="AO8" i="1" s="1"/>
  <c r="O8" i="1"/>
  <c r="P8" i="1"/>
  <c r="Q8" i="1"/>
  <c r="R8" i="1"/>
  <c r="S8" i="1"/>
  <c r="T8" i="1"/>
  <c r="AU8" i="1" s="1"/>
  <c r="U8" i="1"/>
  <c r="V8" i="1"/>
  <c r="AW8" i="1" s="1"/>
  <c r="W8" i="1"/>
  <c r="X8" i="1"/>
  <c r="Y8" i="1"/>
  <c r="Z8" i="1"/>
  <c r="AA8" i="1"/>
  <c r="AB8" i="1"/>
  <c r="BC8" i="1" s="1"/>
  <c r="AC8" i="1"/>
  <c r="BD8" i="1" s="1"/>
  <c r="AD8" i="1"/>
  <c r="AE8" i="1"/>
  <c r="AF8" i="1"/>
  <c r="AG8" i="1"/>
  <c r="I9" i="1"/>
  <c r="J9" i="1"/>
  <c r="K9" i="1"/>
  <c r="AL9" i="1" s="1"/>
  <c r="L9" i="1"/>
  <c r="M9" i="1"/>
  <c r="AN9" i="1" s="1"/>
  <c r="N9" i="1"/>
  <c r="O9" i="1"/>
  <c r="P9" i="1"/>
  <c r="Q9" i="1"/>
  <c r="R9" i="1"/>
  <c r="S9" i="1"/>
  <c r="AT9" i="1" s="1"/>
  <c r="T9" i="1"/>
  <c r="U9" i="1"/>
  <c r="AV9" i="1" s="1"/>
  <c r="V9" i="1"/>
  <c r="W9" i="1"/>
  <c r="X9" i="1"/>
  <c r="Y9" i="1"/>
  <c r="Z9" i="1"/>
  <c r="AA9" i="1"/>
  <c r="BB9" i="1" s="1"/>
  <c r="AB9" i="1"/>
  <c r="AC9" i="1"/>
  <c r="BD9" i="1" s="1"/>
  <c r="AD9" i="1"/>
  <c r="AE9" i="1"/>
  <c r="AF9" i="1"/>
  <c r="AG9" i="1"/>
  <c r="I10" i="1"/>
  <c r="J10" i="1"/>
  <c r="K10" i="1"/>
  <c r="L10" i="1"/>
  <c r="AM10" i="1" s="1"/>
  <c r="M10" i="1"/>
  <c r="N10" i="1"/>
  <c r="O10" i="1"/>
  <c r="P10" i="1"/>
  <c r="Q10" i="1"/>
  <c r="R10" i="1"/>
  <c r="AS10" i="1" s="1"/>
  <c r="S10" i="1"/>
  <c r="AT10" i="1" s="1"/>
  <c r="T10" i="1"/>
  <c r="AU10" i="1" s="1"/>
  <c r="U10" i="1"/>
  <c r="V10" i="1"/>
  <c r="W10" i="1"/>
  <c r="X10" i="1"/>
  <c r="Y10" i="1"/>
  <c r="Z10" i="1"/>
  <c r="BA10" i="1" s="1"/>
  <c r="AA10" i="1"/>
  <c r="AB10" i="1"/>
  <c r="BC10" i="1" s="1"/>
  <c r="AC10" i="1"/>
  <c r="AD10" i="1"/>
  <c r="AE10" i="1"/>
  <c r="AF10" i="1"/>
  <c r="AG10" i="1"/>
  <c r="I11" i="1"/>
  <c r="AJ11" i="1" s="1"/>
  <c r="J11" i="1"/>
  <c r="K11" i="1"/>
  <c r="L11" i="1"/>
  <c r="M11" i="1"/>
  <c r="N11" i="1"/>
  <c r="O11" i="1"/>
  <c r="P11" i="1"/>
  <c r="Q11" i="1"/>
  <c r="AR11" i="1" s="1"/>
  <c r="R11" i="1"/>
  <c r="AS11" i="1" s="1"/>
  <c r="S11" i="1"/>
  <c r="AT11" i="1" s="1"/>
  <c r="T11" i="1"/>
  <c r="U11" i="1"/>
  <c r="V11" i="1"/>
  <c r="W11" i="1"/>
  <c r="X11" i="1"/>
  <c r="Y11" i="1"/>
  <c r="AZ11" i="1" s="1"/>
  <c r="Z11" i="1"/>
  <c r="AA11" i="1"/>
  <c r="BB11" i="1" s="1"/>
  <c r="AB11" i="1"/>
  <c r="AC11" i="1"/>
  <c r="AD11" i="1"/>
  <c r="AE11" i="1"/>
  <c r="AF11" i="1"/>
  <c r="AG11" i="1"/>
  <c r="I12" i="1"/>
  <c r="AJ12" i="1" s="1"/>
  <c r="J12" i="1"/>
  <c r="K12" i="1"/>
  <c r="L12" i="1"/>
  <c r="M12" i="1"/>
  <c r="N12" i="1"/>
  <c r="O12" i="1"/>
  <c r="P12" i="1"/>
  <c r="AQ12" i="1" s="1"/>
  <c r="Q12" i="1"/>
  <c r="AR12" i="1" s="1"/>
  <c r="R12" i="1"/>
  <c r="AS12" i="1" s="1"/>
  <c r="S12" i="1"/>
  <c r="T12" i="1"/>
  <c r="U12" i="1"/>
  <c r="V12" i="1"/>
  <c r="W12" i="1"/>
  <c r="X12" i="1"/>
  <c r="AY12" i="1" s="1"/>
  <c r="Y12" i="1"/>
  <c r="AZ12" i="1" s="1"/>
  <c r="Z12" i="1"/>
  <c r="BA12" i="1" s="1"/>
  <c r="AA12" i="1"/>
  <c r="AB12" i="1"/>
  <c r="AC12" i="1"/>
  <c r="AD12" i="1"/>
  <c r="AE12" i="1"/>
  <c r="AF12" i="1"/>
  <c r="AG12" i="1"/>
  <c r="I13" i="1"/>
  <c r="AJ13" i="1" s="1"/>
  <c r="J13" i="1"/>
  <c r="K13" i="1"/>
  <c r="L13" i="1"/>
  <c r="M13" i="1"/>
  <c r="N13" i="1"/>
  <c r="O13" i="1"/>
  <c r="AP13" i="1" s="1"/>
  <c r="P13" i="1"/>
  <c r="AQ13" i="1" s="1"/>
  <c r="Q13" i="1"/>
  <c r="AR13" i="1" s="1"/>
  <c r="R13" i="1"/>
  <c r="S13" i="1"/>
  <c r="T13" i="1"/>
  <c r="U13" i="1"/>
  <c r="V13" i="1"/>
  <c r="W13" i="1"/>
  <c r="AX13" i="1" s="1"/>
  <c r="X13" i="1"/>
  <c r="AY13" i="1" s="1"/>
  <c r="Y13" i="1"/>
  <c r="AZ13" i="1" s="1"/>
  <c r="Z13" i="1"/>
  <c r="AA13" i="1"/>
  <c r="AB13" i="1"/>
  <c r="AC13" i="1"/>
  <c r="AD13" i="1"/>
  <c r="AE13" i="1"/>
  <c r="AF13" i="1"/>
  <c r="AG13" i="1"/>
  <c r="I14" i="1"/>
  <c r="J14" i="1"/>
  <c r="K14" i="1"/>
  <c r="L14" i="1"/>
  <c r="M14" i="1"/>
  <c r="N14" i="1"/>
  <c r="AO14" i="1" s="1"/>
  <c r="O14" i="1"/>
  <c r="AP14" i="1" s="1"/>
  <c r="P14" i="1"/>
  <c r="AQ14" i="1" s="1"/>
  <c r="Q14" i="1"/>
  <c r="R14" i="1"/>
  <c r="S14" i="1"/>
  <c r="T14" i="1"/>
  <c r="U14" i="1"/>
  <c r="V14" i="1"/>
  <c r="AW14" i="1" s="1"/>
  <c r="W14" i="1"/>
  <c r="AX14" i="1" s="1"/>
  <c r="X14" i="1"/>
  <c r="AY14" i="1" s="1"/>
  <c r="Y14" i="1"/>
  <c r="Z14" i="1"/>
  <c r="AA14" i="1"/>
  <c r="AB14" i="1"/>
  <c r="AC14" i="1"/>
  <c r="AD14" i="1"/>
  <c r="AE14" i="1"/>
  <c r="AF14" i="1"/>
  <c r="AG14" i="1"/>
  <c r="I15" i="1"/>
  <c r="J15" i="1"/>
  <c r="K15" i="1"/>
  <c r="L15" i="1"/>
  <c r="M15" i="1"/>
  <c r="AN15" i="1" s="1"/>
  <c r="N15" i="1"/>
  <c r="O15" i="1"/>
  <c r="AP15" i="1" s="1"/>
  <c r="P15" i="1"/>
  <c r="Q15" i="1"/>
  <c r="R15" i="1"/>
  <c r="S15" i="1"/>
  <c r="T15" i="1"/>
  <c r="U15" i="1"/>
  <c r="AV15" i="1" s="1"/>
  <c r="V15" i="1"/>
  <c r="AW15" i="1" s="1"/>
  <c r="W15" i="1"/>
  <c r="AX15" i="1" s="1"/>
  <c r="X15" i="1"/>
  <c r="Y15" i="1"/>
  <c r="Z15" i="1"/>
  <c r="AA15" i="1"/>
  <c r="AB15" i="1"/>
  <c r="AC15" i="1"/>
  <c r="BD15" i="1" s="1"/>
  <c r="AD15" i="1"/>
  <c r="AE15" i="1"/>
  <c r="AF15" i="1"/>
  <c r="AG15" i="1"/>
  <c r="I16" i="1"/>
  <c r="J16" i="1"/>
  <c r="K16" i="1"/>
  <c r="L16" i="1"/>
  <c r="AM16" i="1" s="1"/>
  <c r="M16" i="1"/>
  <c r="AN16" i="1" s="1"/>
  <c r="N16" i="1"/>
  <c r="AO16" i="1" s="1"/>
  <c r="O16" i="1"/>
  <c r="P16" i="1"/>
  <c r="Q16" i="1"/>
  <c r="R16" i="1"/>
  <c r="S16" i="1"/>
  <c r="T16" i="1"/>
  <c r="AU16" i="1" s="1"/>
  <c r="U16" i="1"/>
  <c r="AV16" i="1" s="1"/>
  <c r="V16" i="1"/>
  <c r="AW16" i="1" s="1"/>
  <c r="W16" i="1"/>
  <c r="X16" i="1"/>
  <c r="Y16" i="1"/>
  <c r="Z16" i="1"/>
  <c r="AA16" i="1"/>
  <c r="AB16" i="1"/>
  <c r="BC16" i="1" s="1"/>
  <c r="AC16" i="1"/>
  <c r="BD16" i="1" s="1"/>
  <c r="AD16" i="1"/>
  <c r="AE16" i="1"/>
  <c r="AF16" i="1"/>
  <c r="AG16" i="1"/>
  <c r="I17" i="1"/>
  <c r="J17" i="1"/>
  <c r="K17" i="1"/>
  <c r="L17" i="1"/>
  <c r="AM17" i="1" s="1"/>
  <c r="M17" i="1"/>
  <c r="AN17" i="1" s="1"/>
  <c r="N17" i="1"/>
  <c r="O17" i="1"/>
  <c r="P17" i="1"/>
  <c r="Q17" i="1"/>
  <c r="R17" i="1"/>
  <c r="AS17" i="1" s="1"/>
  <c r="S17" i="1"/>
  <c r="AT17" i="1" s="1"/>
  <c r="T17" i="1"/>
  <c r="AU17" i="1" s="1"/>
  <c r="U17" i="1"/>
  <c r="AV17" i="1" s="1"/>
  <c r="V17" i="1"/>
  <c r="W17" i="1"/>
  <c r="X17" i="1"/>
  <c r="Y17" i="1"/>
  <c r="Z17" i="1"/>
  <c r="AA17" i="1"/>
  <c r="BB17" i="1" s="1"/>
  <c r="AB17" i="1"/>
  <c r="BC17" i="1" s="1"/>
  <c r="AC17" i="1"/>
  <c r="BD17" i="1" s="1"/>
  <c r="AD17" i="1"/>
  <c r="AE17" i="1"/>
  <c r="AF17" i="1"/>
  <c r="AG17" i="1"/>
  <c r="I18" i="1"/>
  <c r="J18" i="1"/>
  <c r="AK18" i="1" s="1"/>
  <c r="K18" i="1"/>
  <c r="L18" i="1"/>
  <c r="AM18" i="1" s="1"/>
  <c r="M18" i="1"/>
  <c r="N18" i="1"/>
  <c r="O18" i="1"/>
  <c r="AP18" i="1" s="1"/>
  <c r="P18" i="1"/>
  <c r="Q18" i="1"/>
  <c r="R18" i="1"/>
  <c r="AS18" i="1" s="1"/>
  <c r="S18" i="1"/>
  <c r="AT18" i="1" s="1"/>
  <c r="T18" i="1"/>
  <c r="AU18" i="1" s="1"/>
  <c r="U18" i="1"/>
  <c r="V18" i="1"/>
  <c r="W18" i="1"/>
  <c r="X18" i="1"/>
  <c r="Y18" i="1"/>
  <c r="Z18" i="1"/>
  <c r="BA18" i="1" s="1"/>
  <c r="AA18" i="1"/>
  <c r="BB18" i="1" s="1"/>
  <c r="AB18" i="1"/>
  <c r="BC18" i="1" s="1"/>
  <c r="AC18" i="1"/>
  <c r="AD18" i="1"/>
  <c r="AE18" i="1"/>
  <c r="AF18" i="1"/>
  <c r="AG18" i="1"/>
  <c r="I19" i="1"/>
  <c r="AJ19" i="1" s="1"/>
  <c r="J19" i="1"/>
  <c r="AK19" i="1" s="1"/>
  <c r="K19" i="1"/>
  <c r="AL19" i="1" s="1"/>
  <c r="L19" i="1"/>
  <c r="M19" i="1"/>
  <c r="N19" i="1"/>
  <c r="O19" i="1"/>
  <c r="P19" i="1"/>
  <c r="Q19" i="1"/>
  <c r="AR19" i="1" s="1"/>
  <c r="R19" i="1"/>
  <c r="AS19" i="1" s="1"/>
  <c r="S19" i="1"/>
  <c r="AT19" i="1" s="1"/>
  <c r="T19" i="1"/>
  <c r="U19" i="1"/>
  <c r="V19" i="1"/>
  <c r="AW19" i="1" s="1"/>
  <c r="W19" i="1"/>
  <c r="X19" i="1"/>
  <c r="Y19" i="1"/>
  <c r="AZ19" i="1" s="1"/>
  <c r="Z19" i="1"/>
  <c r="BA19" i="1" s="1"/>
  <c r="AA19" i="1"/>
  <c r="BB19" i="1" s="1"/>
  <c r="AB19" i="1"/>
  <c r="AC19" i="1"/>
  <c r="AD19" i="1"/>
  <c r="AE19" i="1"/>
  <c r="AF19" i="1"/>
  <c r="AG19" i="1"/>
  <c r="I20" i="1"/>
  <c r="AJ20" i="1" s="1"/>
  <c r="J20" i="1"/>
  <c r="AK20" i="1" s="1"/>
  <c r="K20" i="1"/>
  <c r="L20" i="1"/>
  <c r="M20" i="1"/>
  <c r="N20" i="1"/>
  <c r="O20" i="1"/>
  <c r="P20" i="1"/>
  <c r="AQ20" i="1" s="1"/>
  <c r="Q20" i="1"/>
  <c r="AR20" i="1" s="1"/>
  <c r="R20" i="1"/>
  <c r="AS20" i="1" s="1"/>
  <c r="S20" i="1"/>
  <c r="T20" i="1"/>
  <c r="U20" i="1"/>
  <c r="V20" i="1"/>
  <c r="W20" i="1"/>
  <c r="X20" i="1"/>
  <c r="AY20" i="1" s="1"/>
  <c r="Y20" i="1"/>
  <c r="AZ20" i="1" s="1"/>
  <c r="Z20" i="1"/>
  <c r="BA20" i="1" s="1"/>
  <c r="AA20" i="1"/>
  <c r="AB20" i="1"/>
  <c r="AC20" i="1"/>
  <c r="AD20" i="1"/>
  <c r="AE20" i="1"/>
  <c r="AF20" i="1"/>
  <c r="AG20" i="1"/>
  <c r="I21" i="1"/>
  <c r="AJ21" i="1" s="1"/>
  <c r="J21" i="1"/>
  <c r="K21" i="1"/>
  <c r="L21" i="1"/>
  <c r="M21" i="1"/>
  <c r="N21" i="1"/>
  <c r="O21" i="1"/>
  <c r="AP21" i="1" s="1"/>
  <c r="P21" i="1"/>
  <c r="AQ21" i="1" s="1"/>
  <c r="Q21" i="1"/>
  <c r="AR21" i="1" s="1"/>
  <c r="R21" i="1"/>
  <c r="S21" i="1"/>
  <c r="T21" i="1"/>
  <c r="AU21" i="1" s="1"/>
  <c r="U21" i="1"/>
  <c r="V21" i="1"/>
  <c r="AW21" i="1" s="1"/>
  <c r="W21" i="1"/>
  <c r="AX21" i="1" s="1"/>
  <c r="X21" i="1"/>
  <c r="AY21" i="1" s="1"/>
  <c r="Y21" i="1"/>
  <c r="AZ21" i="1" s="1"/>
  <c r="Z21" i="1"/>
  <c r="AA21" i="1"/>
  <c r="AB21" i="1"/>
  <c r="AC21" i="1"/>
  <c r="AD21" i="1"/>
  <c r="AE21" i="1"/>
  <c r="AF21" i="1"/>
  <c r="AG21" i="1"/>
  <c r="I22" i="1"/>
  <c r="J22" i="1"/>
  <c r="K22" i="1"/>
  <c r="AL22" i="1" s="1"/>
  <c r="L22" i="1"/>
  <c r="M22" i="1"/>
  <c r="N22" i="1"/>
  <c r="AO22" i="1" s="1"/>
  <c r="O22" i="1"/>
  <c r="AP22" i="1" s="1"/>
  <c r="P22" i="1"/>
  <c r="AQ22" i="1" s="1"/>
  <c r="Q22" i="1"/>
  <c r="R22" i="1"/>
  <c r="S22" i="1"/>
  <c r="AT22" i="1" s="1"/>
  <c r="T22" i="1"/>
  <c r="U22" i="1"/>
  <c r="V22" i="1"/>
  <c r="AW22" i="1" s="1"/>
  <c r="W22" i="1"/>
  <c r="AX22" i="1" s="1"/>
  <c r="X22" i="1"/>
  <c r="AY22" i="1" s="1"/>
  <c r="Y22" i="1"/>
  <c r="Z22" i="1"/>
  <c r="AA22" i="1"/>
  <c r="AB22" i="1"/>
  <c r="AC22" i="1"/>
  <c r="AD22" i="1"/>
  <c r="AE22" i="1"/>
  <c r="AF22" i="1"/>
  <c r="AG22" i="1"/>
  <c r="I23" i="1"/>
  <c r="J23" i="1"/>
  <c r="AK23" i="1" s="1"/>
  <c r="K23" i="1"/>
  <c r="L23" i="1"/>
  <c r="M23" i="1"/>
  <c r="AN23" i="1" s="1"/>
  <c r="N23" i="1"/>
  <c r="AO23" i="1" s="1"/>
  <c r="O23" i="1"/>
  <c r="AP23" i="1" s="1"/>
  <c r="P23" i="1"/>
  <c r="Q23" i="1"/>
  <c r="R23" i="1"/>
  <c r="S23" i="1"/>
  <c r="T23" i="1"/>
  <c r="AU23" i="1" s="1"/>
  <c r="U23" i="1"/>
  <c r="AV23" i="1" s="1"/>
  <c r="V23" i="1"/>
  <c r="AW23" i="1" s="1"/>
  <c r="W23" i="1"/>
  <c r="AX23" i="1" s="1"/>
  <c r="X23" i="1"/>
  <c r="Y23" i="1"/>
  <c r="Z23" i="1"/>
  <c r="AA23" i="1"/>
  <c r="AB23" i="1"/>
  <c r="AC23" i="1"/>
  <c r="BD23" i="1" s="1"/>
  <c r="AD23" i="1"/>
  <c r="AE23" i="1"/>
  <c r="AF23" i="1"/>
  <c r="AG23" i="1"/>
  <c r="I24" i="1"/>
  <c r="J24" i="1"/>
  <c r="K24" i="1"/>
  <c r="L24" i="1"/>
  <c r="AM24" i="1" s="1"/>
  <c r="M24" i="1"/>
  <c r="AN24" i="1" s="1"/>
  <c r="N24" i="1"/>
  <c r="AO24" i="1" s="1"/>
  <c r="O24" i="1"/>
  <c r="P24" i="1"/>
  <c r="Q24" i="1"/>
  <c r="AR24" i="1" s="1"/>
  <c r="R24" i="1"/>
  <c r="S24" i="1"/>
  <c r="T24" i="1"/>
  <c r="AU24" i="1" s="1"/>
  <c r="U24" i="1"/>
  <c r="AV24" i="1" s="1"/>
  <c r="V24" i="1"/>
  <c r="AW24" i="1" s="1"/>
  <c r="W24" i="1"/>
  <c r="X24" i="1"/>
  <c r="Y24" i="1"/>
  <c r="Z24" i="1"/>
  <c r="AA24" i="1"/>
  <c r="AB24" i="1"/>
  <c r="BC24" i="1" s="1"/>
  <c r="AC24" i="1"/>
  <c r="BD24" i="1" s="1"/>
  <c r="AD24" i="1"/>
  <c r="AE24" i="1"/>
  <c r="AF24" i="1"/>
  <c r="AG24" i="1"/>
  <c r="I25" i="1"/>
  <c r="J25" i="1"/>
  <c r="AK25" i="1" s="1"/>
  <c r="K25" i="1"/>
  <c r="L25" i="1"/>
  <c r="AM25" i="1" s="1"/>
  <c r="M25" i="1"/>
  <c r="AN25" i="1" s="1"/>
  <c r="N25" i="1"/>
  <c r="O25" i="1"/>
  <c r="P25" i="1"/>
  <c r="AQ25" i="1" s="1"/>
  <c r="Q25" i="1"/>
  <c r="R25" i="1"/>
  <c r="S25" i="1"/>
  <c r="AT25" i="1" s="1"/>
  <c r="T25" i="1"/>
  <c r="AU25" i="1" s="1"/>
  <c r="U25" i="1"/>
  <c r="AV25" i="1" s="1"/>
  <c r="V25" i="1"/>
  <c r="W25" i="1"/>
  <c r="X25" i="1"/>
  <c r="Y25" i="1"/>
  <c r="Z25" i="1"/>
  <c r="BA25" i="1" s="1"/>
  <c r="AA25" i="1"/>
  <c r="AB25" i="1"/>
  <c r="BC25" i="1" s="1"/>
  <c r="AC25" i="1"/>
  <c r="BD25" i="1" s="1"/>
  <c r="AD25" i="1"/>
  <c r="AE25" i="1"/>
  <c r="AF25" i="1"/>
  <c r="AG25" i="1"/>
  <c r="I26" i="1"/>
  <c r="J26" i="1"/>
  <c r="AK26" i="1" s="1"/>
  <c r="K26" i="1"/>
  <c r="L26" i="1"/>
  <c r="AM26" i="1" s="1"/>
  <c r="M26" i="1"/>
  <c r="N26" i="1"/>
  <c r="O26" i="1"/>
  <c r="P26" i="1"/>
  <c r="Q26" i="1"/>
  <c r="AR26" i="1" s="1"/>
  <c r="R26" i="1"/>
  <c r="AS26" i="1" s="1"/>
  <c r="S26" i="1"/>
  <c r="AT26" i="1" s="1"/>
  <c r="T26" i="1"/>
  <c r="AU26" i="1" s="1"/>
  <c r="U26" i="1"/>
  <c r="V26" i="1"/>
  <c r="W26" i="1"/>
  <c r="X26" i="1"/>
  <c r="Y26" i="1"/>
  <c r="Z26" i="1"/>
  <c r="BA26" i="1" s="1"/>
  <c r="AA26" i="1"/>
  <c r="AB26" i="1"/>
  <c r="BC26" i="1" s="1"/>
  <c r="AC26" i="1"/>
  <c r="AD26" i="1"/>
  <c r="AE26" i="1"/>
  <c r="AF26" i="1"/>
  <c r="AG26" i="1"/>
  <c r="I27" i="1"/>
  <c r="AJ27" i="1" s="1"/>
  <c r="J27" i="1"/>
  <c r="AK27" i="1" s="1"/>
  <c r="K27" i="1"/>
  <c r="L27" i="1"/>
  <c r="M27" i="1"/>
  <c r="N27" i="1"/>
  <c r="AO27" i="1" s="1"/>
  <c r="O27" i="1"/>
  <c r="P27" i="1"/>
  <c r="Q27" i="1"/>
  <c r="AR27" i="1" s="1"/>
  <c r="R27" i="1"/>
  <c r="AS27" i="1" s="1"/>
  <c r="S27" i="1"/>
  <c r="AT27" i="1" s="1"/>
  <c r="T27" i="1"/>
  <c r="U27" i="1"/>
  <c r="V27" i="1"/>
  <c r="AW27" i="1" s="1"/>
  <c r="W27" i="1"/>
  <c r="X27" i="1"/>
  <c r="Y27" i="1"/>
  <c r="AZ27" i="1" s="1"/>
  <c r="Z27" i="1"/>
  <c r="BA27" i="1" s="1"/>
  <c r="AA27" i="1"/>
  <c r="BB27" i="1" s="1"/>
  <c r="AB27" i="1"/>
  <c r="AC27" i="1"/>
  <c r="AD27" i="1"/>
  <c r="AE27" i="1"/>
  <c r="AF27" i="1"/>
  <c r="AG27" i="1"/>
  <c r="I28" i="1"/>
  <c r="AJ28" i="1" s="1"/>
  <c r="J28" i="1"/>
  <c r="AK28" i="1" s="1"/>
  <c r="K28" i="1"/>
  <c r="L28" i="1"/>
  <c r="M28" i="1"/>
  <c r="AN28" i="1" s="1"/>
  <c r="N28" i="1"/>
  <c r="AO28" i="1" s="1"/>
  <c r="O28" i="1"/>
  <c r="P28" i="1"/>
  <c r="AQ28" i="1" s="1"/>
  <c r="Q28" i="1"/>
  <c r="AR28" i="1" s="1"/>
  <c r="R28" i="1"/>
  <c r="AS28" i="1" s="1"/>
  <c r="S28" i="1"/>
  <c r="T28" i="1"/>
  <c r="U28" i="1"/>
  <c r="V28" i="1"/>
  <c r="AW28" i="1" s="1"/>
  <c r="W28" i="1"/>
  <c r="X28" i="1"/>
  <c r="AY28" i="1" s="1"/>
  <c r="Y28" i="1"/>
  <c r="AZ28" i="1" s="1"/>
  <c r="Z28" i="1"/>
  <c r="BA28" i="1" s="1"/>
  <c r="AA28" i="1"/>
  <c r="AB28" i="1"/>
  <c r="AC28" i="1"/>
  <c r="BD28" i="1" s="1"/>
  <c r="AD28" i="1"/>
  <c r="AE28" i="1"/>
  <c r="AF28" i="1"/>
  <c r="AG28" i="1"/>
  <c r="I29" i="1"/>
  <c r="AJ29" i="1" s="1"/>
  <c r="J29" i="1"/>
  <c r="K29" i="1"/>
  <c r="L29" i="1"/>
  <c r="AM29" i="1" s="1"/>
  <c r="M29" i="1"/>
  <c r="AN29" i="1" s="1"/>
  <c r="N29" i="1"/>
  <c r="O29" i="1"/>
  <c r="P29" i="1"/>
  <c r="AQ29" i="1" s="1"/>
  <c r="Q29" i="1"/>
  <c r="AR29" i="1" s="1"/>
  <c r="R29" i="1"/>
  <c r="S29" i="1"/>
  <c r="T29" i="1"/>
  <c r="U29" i="1"/>
  <c r="V29" i="1"/>
  <c r="W29" i="1"/>
  <c r="X29" i="1"/>
  <c r="AY29" i="1" s="1"/>
  <c r="Y29" i="1"/>
  <c r="AZ29" i="1" s="1"/>
  <c r="Z29" i="1"/>
  <c r="AA29" i="1"/>
  <c r="AB29" i="1"/>
  <c r="BC29" i="1" s="1"/>
  <c r="AC29" i="1"/>
  <c r="BD29" i="1" s="1"/>
  <c r="AD29" i="1"/>
  <c r="AE29" i="1"/>
  <c r="AF29" i="1"/>
  <c r="AG29" i="1"/>
  <c r="I30" i="1"/>
  <c r="J30" i="1"/>
  <c r="K30" i="1"/>
  <c r="L30" i="1"/>
  <c r="M30" i="1"/>
  <c r="N30" i="1"/>
  <c r="AO30" i="1" s="1"/>
  <c r="O30" i="1"/>
  <c r="P30" i="1"/>
  <c r="AQ30" i="1" s="1"/>
  <c r="Q30" i="1"/>
  <c r="R30" i="1"/>
  <c r="S30" i="1"/>
  <c r="AT30" i="1" s="1"/>
  <c r="T30" i="1"/>
  <c r="U30" i="1"/>
  <c r="AV30" i="1" s="1"/>
  <c r="V30" i="1"/>
  <c r="AW30" i="1" s="1"/>
  <c r="W30" i="1"/>
  <c r="AX30" i="1" s="1"/>
  <c r="X30" i="1"/>
  <c r="AY30" i="1" s="1"/>
  <c r="Y30" i="1"/>
  <c r="Z30" i="1"/>
  <c r="AA30" i="1"/>
  <c r="AB30" i="1"/>
  <c r="BC30" i="1" s="1"/>
  <c r="AC30" i="1"/>
  <c r="BD30" i="1" s="1"/>
  <c r="AD30" i="1"/>
  <c r="AE30" i="1"/>
  <c r="AF30" i="1"/>
  <c r="AG30" i="1"/>
  <c r="I31" i="1"/>
  <c r="J31" i="1"/>
  <c r="AK31" i="1" s="1"/>
  <c r="K31" i="1"/>
  <c r="L31" i="1"/>
  <c r="M31" i="1"/>
  <c r="AN31" i="1" s="1"/>
  <c r="N31" i="1"/>
  <c r="AO31" i="1" s="1"/>
  <c r="O31" i="1"/>
  <c r="P31" i="1"/>
  <c r="Q31" i="1"/>
  <c r="AR31" i="1" s="1"/>
  <c r="R31" i="1"/>
  <c r="AS31" i="1" s="1"/>
  <c r="S31" i="1"/>
  <c r="AT31" i="1" s="1"/>
  <c r="T31" i="1"/>
  <c r="U31" i="1"/>
  <c r="AV31" i="1" s="1"/>
  <c r="V31" i="1"/>
  <c r="AW31" i="1" s="1"/>
  <c r="W31" i="1"/>
  <c r="AX31" i="1" s="1"/>
  <c r="X31" i="1"/>
  <c r="Y31" i="1"/>
  <c r="Z31" i="1"/>
  <c r="BA31" i="1" s="1"/>
  <c r="AA31" i="1"/>
  <c r="AB31" i="1"/>
  <c r="AC31" i="1"/>
  <c r="BD31" i="1" s="1"/>
  <c r="AD31" i="1"/>
  <c r="AE31" i="1"/>
  <c r="AF31" i="1"/>
  <c r="AG31" i="1"/>
  <c r="I32" i="1"/>
  <c r="AJ32" i="1" s="1"/>
  <c r="J32" i="1"/>
  <c r="AK32" i="1" s="1"/>
  <c r="K32" i="1"/>
  <c r="L32" i="1"/>
  <c r="AM32" i="1" s="1"/>
  <c r="M32" i="1"/>
  <c r="AN32" i="1" s="1"/>
  <c r="N32" i="1"/>
  <c r="AO32" i="1" s="1"/>
  <c r="O32" i="1"/>
  <c r="P32" i="1"/>
  <c r="Q32" i="1"/>
  <c r="AR32" i="1" s="1"/>
  <c r="R32" i="1"/>
  <c r="AS32" i="1" s="1"/>
  <c r="S32" i="1"/>
  <c r="T32" i="1"/>
  <c r="AU32" i="1" s="1"/>
  <c r="U32" i="1"/>
  <c r="V32" i="1"/>
  <c r="AW32" i="1" s="1"/>
  <c r="W32" i="1"/>
  <c r="X32" i="1"/>
  <c r="AY32" i="1" s="1"/>
  <c r="Y32" i="1"/>
  <c r="AZ32" i="1" s="1"/>
  <c r="Z32" i="1"/>
  <c r="AA32" i="1"/>
  <c r="AB32" i="1"/>
  <c r="BC32" i="1" s="1"/>
  <c r="AC32" i="1"/>
  <c r="BD32" i="1" s="1"/>
  <c r="AD32" i="1"/>
  <c r="AE32" i="1"/>
  <c r="AF32" i="1"/>
  <c r="AG32" i="1"/>
  <c r="I33" i="1"/>
  <c r="AJ33" i="1" s="1"/>
  <c r="J33" i="1"/>
  <c r="K33" i="1"/>
  <c r="L33" i="1"/>
  <c r="AM33" i="1" s="1"/>
  <c r="M33" i="1"/>
  <c r="AN33" i="1" s="1"/>
  <c r="N33" i="1"/>
  <c r="O33" i="1"/>
  <c r="P33" i="1"/>
  <c r="AQ33" i="1" s="1"/>
  <c r="Q33" i="1"/>
  <c r="R33" i="1"/>
  <c r="AS33" i="1" s="1"/>
  <c r="S33" i="1"/>
  <c r="AT33" i="1" s="1"/>
  <c r="T33" i="1"/>
  <c r="AU33" i="1" s="1"/>
  <c r="U33" i="1"/>
  <c r="AV33" i="1" s="1"/>
  <c r="V33" i="1"/>
  <c r="W33" i="1"/>
  <c r="X33" i="1"/>
  <c r="AY33" i="1" s="1"/>
  <c r="Y33" i="1"/>
  <c r="AZ33" i="1" s="1"/>
  <c r="Z33" i="1"/>
  <c r="AA33" i="1"/>
  <c r="AB33" i="1"/>
  <c r="BC33" i="1" s="1"/>
  <c r="AC33" i="1"/>
  <c r="BD33" i="1" s="1"/>
  <c r="AD33" i="1"/>
  <c r="AE33" i="1"/>
  <c r="AF33" i="1"/>
  <c r="AG33" i="1"/>
  <c r="I34" i="1"/>
  <c r="J34" i="1"/>
  <c r="AK34" i="1" s="1"/>
  <c r="K34" i="1"/>
  <c r="AL34" i="1" s="1"/>
  <c r="L34" i="1"/>
  <c r="AM34" i="1" s="1"/>
  <c r="M34" i="1"/>
  <c r="N34" i="1"/>
  <c r="O34" i="1"/>
  <c r="AP34" i="1" s="1"/>
  <c r="P34" i="1"/>
  <c r="Q34" i="1"/>
  <c r="R34" i="1"/>
  <c r="AS34" i="1" s="1"/>
  <c r="S34" i="1"/>
  <c r="AT34" i="1" s="1"/>
  <c r="T34" i="1"/>
  <c r="AU34" i="1" s="1"/>
  <c r="U34" i="1"/>
  <c r="AV34" i="1" s="1"/>
  <c r="V34" i="1"/>
  <c r="W34" i="1"/>
  <c r="AX34" i="1" s="1"/>
  <c r="X34" i="1"/>
  <c r="AY34" i="1" s="1"/>
  <c r="Y34" i="1"/>
  <c r="Z34" i="1"/>
  <c r="BA34" i="1" s="1"/>
  <c r="AA34" i="1"/>
  <c r="BB34" i="1" s="1"/>
  <c r="AB34" i="1"/>
  <c r="BC34" i="1" s="1"/>
  <c r="AC34" i="1"/>
  <c r="BD34" i="1" s="1"/>
  <c r="AD34" i="1"/>
  <c r="AE34" i="1"/>
  <c r="AF34" i="1"/>
  <c r="AG34" i="1"/>
  <c r="I35" i="1"/>
  <c r="AJ35" i="1" s="1"/>
  <c r="J35" i="1"/>
  <c r="AK35" i="1" s="1"/>
  <c r="K35" i="1"/>
  <c r="AL35" i="1" s="1"/>
  <c r="L35" i="1"/>
  <c r="M35" i="1"/>
  <c r="N35" i="1"/>
  <c r="AO35" i="1" s="1"/>
  <c r="O35" i="1"/>
  <c r="AP35" i="1" s="1"/>
  <c r="P35" i="1"/>
  <c r="AQ35" i="1" s="1"/>
  <c r="Q35" i="1"/>
  <c r="AR35" i="1" s="1"/>
  <c r="R35" i="1"/>
  <c r="AS35" i="1" s="1"/>
  <c r="S35" i="1"/>
  <c r="AT35" i="1" s="1"/>
  <c r="T35" i="1"/>
  <c r="U35" i="1"/>
  <c r="V35" i="1"/>
  <c r="AW35" i="1" s="1"/>
  <c r="W35" i="1"/>
  <c r="X35" i="1"/>
  <c r="Y35" i="1"/>
  <c r="AZ35" i="1" s="1"/>
  <c r="Z35" i="1"/>
  <c r="BA35" i="1" s="1"/>
  <c r="AA35" i="1"/>
  <c r="BB35" i="1" s="1"/>
  <c r="AB35" i="1"/>
  <c r="BC35" i="1" s="1"/>
  <c r="AC35" i="1"/>
  <c r="AD35" i="1"/>
  <c r="AE35" i="1"/>
  <c r="AF35" i="1"/>
  <c r="AG35" i="1"/>
  <c r="I36" i="1"/>
  <c r="AJ36" i="1" s="1"/>
  <c r="J36" i="1"/>
  <c r="AK36" i="1" s="1"/>
  <c r="K36" i="1"/>
  <c r="L36" i="1"/>
  <c r="M36" i="1"/>
  <c r="N36" i="1"/>
  <c r="AO36" i="1" s="1"/>
  <c r="O36" i="1"/>
  <c r="P36" i="1"/>
  <c r="AQ36" i="1" s="1"/>
  <c r="Q36" i="1"/>
  <c r="AR36" i="1" s="1"/>
  <c r="R36" i="1"/>
  <c r="AS36" i="1" s="1"/>
  <c r="S36" i="1"/>
  <c r="T36" i="1"/>
  <c r="U36" i="1"/>
  <c r="AV36" i="1" s="1"/>
  <c r="V36" i="1"/>
  <c r="W36" i="1"/>
  <c r="AX36" i="1" s="1"/>
  <c r="X36" i="1"/>
  <c r="AY36" i="1" s="1"/>
  <c r="Y36" i="1"/>
  <c r="AZ36" i="1" s="1"/>
  <c r="Z36" i="1"/>
  <c r="BA36" i="1" s="1"/>
  <c r="AA36" i="1"/>
  <c r="BB36" i="1" s="1"/>
  <c r="AB36" i="1"/>
  <c r="AC36" i="1"/>
  <c r="AD36" i="1"/>
  <c r="AE36" i="1"/>
  <c r="AF36" i="1"/>
  <c r="AG36" i="1"/>
  <c r="I37" i="1"/>
  <c r="AJ37" i="1" s="1"/>
  <c r="J37" i="1"/>
  <c r="K37" i="1"/>
  <c r="L37" i="1"/>
  <c r="AM37" i="1" s="1"/>
  <c r="M37" i="1"/>
  <c r="AN37" i="1" s="1"/>
  <c r="N37" i="1"/>
  <c r="AO37" i="1" s="1"/>
  <c r="O37" i="1"/>
  <c r="AP37" i="1" s="1"/>
  <c r="P37" i="1"/>
  <c r="AQ37" i="1" s="1"/>
  <c r="Q37" i="1"/>
  <c r="AR37" i="1" s="1"/>
  <c r="R37" i="1"/>
  <c r="AS37" i="1" s="1"/>
  <c r="S37" i="1"/>
  <c r="T37" i="1"/>
  <c r="AU37" i="1" s="1"/>
  <c r="U37" i="1"/>
  <c r="V37" i="1"/>
  <c r="W37" i="1"/>
  <c r="AX37" i="1" s="1"/>
  <c r="X37" i="1"/>
  <c r="AY37" i="1" s="1"/>
  <c r="Y37" i="1"/>
  <c r="AZ37" i="1" s="1"/>
  <c r="Z37" i="1"/>
  <c r="BA37" i="1" s="1"/>
  <c r="AA37" i="1"/>
  <c r="AB37" i="1"/>
  <c r="BC37" i="1" s="1"/>
  <c r="AC37" i="1"/>
  <c r="AD37" i="1"/>
  <c r="AE37" i="1"/>
  <c r="AF37" i="1"/>
  <c r="AG37" i="1"/>
  <c r="I38" i="1"/>
  <c r="AJ38" i="1" s="1"/>
  <c r="J38" i="1"/>
  <c r="K38" i="1"/>
  <c r="AL38" i="1" s="1"/>
  <c r="L38" i="1"/>
  <c r="AM38" i="1" s="1"/>
  <c r="M38" i="1"/>
  <c r="N38" i="1"/>
  <c r="AO38" i="1" s="1"/>
  <c r="O38" i="1"/>
  <c r="AP38" i="1" s="1"/>
  <c r="P38" i="1"/>
  <c r="AQ38" i="1" s="1"/>
  <c r="Q38" i="1"/>
  <c r="AR38" i="1" s="1"/>
  <c r="R38" i="1"/>
  <c r="S38" i="1"/>
  <c r="AT38" i="1" s="1"/>
  <c r="T38" i="1"/>
  <c r="U38" i="1"/>
  <c r="V38" i="1"/>
  <c r="AW38" i="1" s="1"/>
  <c r="W38" i="1"/>
  <c r="AX38" i="1" s="1"/>
  <c r="X38" i="1"/>
  <c r="AY38" i="1" s="1"/>
  <c r="Y38" i="1"/>
  <c r="AZ38" i="1" s="1"/>
  <c r="Z38" i="1"/>
  <c r="BA38" i="1" s="1"/>
  <c r="AA38" i="1"/>
  <c r="BB38" i="1" s="1"/>
  <c r="AB38" i="1"/>
  <c r="BC38" i="1" s="1"/>
  <c r="AC38" i="1"/>
  <c r="BD38" i="1" s="1"/>
  <c r="AD38" i="1"/>
  <c r="AE38" i="1"/>
  <c r="AF38" i="1"/>
  <c r="AG38" i="1"/>
  <c r="I39" i="1"/>
  <c r="J39" i="1"/>
  <c r="AK39" i="1" s="1"/>
  <c r="K39" i="1"/>
  <c r="L39" i="1"/>
  <c r="AM39" i="1" s="1"/>
  <c r="M39" i="1"/>
  <c r="AN39" i="1" s="1"/>
  <c r="N39" i="1"/>
  <c r="AO39" i="1" s="1"/>
  <c r="O39" i="1"/>
  <c r="AP39" i="1" s="1"/>
  <c r="P39" i="1"/>
  <c r="AQ39" i="1" s="1"/>
  <c r="Q39" i="1"/>
  <c r="R39" i="1"/>
  <c r="AS39" i="1" s="1"/>
  <c r="S39" i="1"/>
  <c r="AT39" i="1" s="1"/>
  <c r="T39" i="1"/>
  <c r="U39" i="1"/>
  <c r="AV39" i="1" s="1"/>
  <c r="V39" i="1"/>
  <c r="AW39" i="1" s="1"/>
  <c r="W39" i="1"/>
  <c r="AX39" i="1" s="1"/>
  <c r="X39" i="1"/>
  <c r="AY39" i="1" s="1"/>
  <c r="Y39" i="1"/>
  <c r="Z39" i="1"/>
  <c r="BA39" i="1" s="1"/>
  <c r="AA39" i="1"/>
  <c r="BB39" i="1" s="1"/>
  <c r="AB39" i="1"/>
  <c r="AC39" i="1"/>
  <c r="BD39" i="1" s="1"/>
  <c r="AD39" i="1"/>
  <c r="AE39" i="1"/>
  <c r="AF39" i="1"/>
  <c r="AG39" i="1"/>
  <c r="I40" i="1"/>
  <c r="AJ40" i="1" s="1"/>
  <c r="J40" i="1"/>
  <c r="K40" i="1"/>
  <c r="L40" i="1"/>
  <c r="AM40" i="1" s="1"/>
  <c r="M40" i="1"/>
  <c r="AN40" i="1" s="1"/>
  <c r="N40" i="1"/>
  <c r="AO40" i="1" s="1"/>
  <c r="O40" i="1"/>
  <c r="AP40" i="1" s="1"/>
  <c r="P40" i="1"/>
  <c r="AQ40" i="1" s="1"/>
  <c r="Q40" i="1"/>
  <c r="AR40" i="1" s="1"/>
  <c r="R40" i="1"/>
  <c r="S40" i="1"/>
  <c r="T40" i="1"/>
  <c r="AU40" i="1" s="1"/>
  <c r="U40" i="1"/>
  <c r="AV40" i="1" s="1"/>
  <c r="V40" i="1"/>
  <c r="AW40" i="1" s="1"/>
  <c r="W40" i="1"/>
  <c r="AX40" i="1" s="1"/>
  <c r="X40" i="1"/>
  <c r="Y40" i="1"/>
  <c r="AZ40" i="1" s="1"/>
  <c r="Z40" i="1"/>
  <c r="BA40" i="1" s="1"/>
  <c r="AA40" i="1"/>
  <c r="BB40" i="1" s="1"/>
  <c r="AB40" i="1"/>
  <c r="BC40" i="1" s="1"/>
  <c r="AC40" i="1"/>
  <c r="BD40" i="1" s="1"/>
  <c r="AD40" i="1"/>
  <c r="AE40" i="1"/>
  <c r="AF40" i="1"/>
  <c r="AG40" i="1"/>
  <c r="I41" i="1"/>
  <c r="J41" i="1"/>
  <c r="K41" i="1"/>
  <c r="AL41" i="1" s="1"/>
  <c r="L41" i="1"/>
  <c r="AM41" i="1" s="1"/>
  <c r="M41" i="1"/>
  <c r="AN41" i="1" s="1"/>
  <c r="N41" i="1"/>
  <c r="AO41" i="1" s="1"/>
  <c r="O41" i="1"/>
  <c r="P41" i="1"/>
  <c r="AQ41" i="1" s="1"/>
  <c r="Q41" i="1"/>
  <c r="R41" i="1"/>
  <c r="AS41" i="1" s="1"/>
  <c r="S41" i="1"/>
  <c r="AT41" i="1" s="1"/>
  <c r="T41" i="1"/>
  <c r="AU41" i="1" s="1"/>
  <c r="U41" i="1"/>
  <c r="AV41" i="1" s="1"/>
  <c r="V41" i="1"/>
  <c r="AW41" i="1" s="1"/>
  <c r="W41" i="1"/>
  <c r="X41" i="1"/>
  <c r="AY41" i="1" s="1"/>
  <c r="Y41" i="1"/>
  <c r="AZ41" i="1" s="1"/>
  <c r="Z41" i="1"/>
  <c r="AA41" i="1"/>
  <c r="BB41" i="1" s="1"/>
  <c r="AB41" i="1"/>
  <c r="BC41" i="1" s="1"/>
  <c r="AC41" i="1"/>
  <c r="BD41" i="1" s="1"/>
  <c r="AD41" i="1"/>
  <c r="AE41" i="1"/>
  <c r="AF41" i="1"/>
  <c r="AG41" i="1"/>
  <c r="I42" i="1"/>
  <c r="AJ42" i="1" s="1"/>
  <c r="J42" i="1"/>
  <c r="AK42" i="1" s="1"/>
  <c r="K42" i="1"/>
  <c r="L42" i="1"/>
  <c r="AM42" i="1" s="1"/>
  <c r="M42" i="1"/>
  <c r="AN42" i="1" s="1"/>
  <c r="N42" i="1"/>
  <c r="O42" i="1"/>
  <c r="P42" i="1"/>
  <c r="AQ42" i="1" s="1"/>
  <c r="Q42" i="1"/>
  <c r="AR42" i="1" s="1"/>
  <c r="R42" i="1"/>
  <c r="AS42" i="1" s="1"/>
  <c r="S42" i="1"/>
  <c r="T42" i="1"/>
  <c r="AU42" i="1" s="1"/>
  <c r="U42" i="1"/>
  <c r="AV42" i="1" s="1"/>
  <c r="V42" i="1"/>
  <c r="W42" i="1"/>
  <c r="AX42" i="1" s="1"/>
  <c r="X42" i="1"/>
  <c r="Y42" i="1"/>
  <c r="AZ42" i="1" s="1"/>
  <c r="Z42" i="1"/>
  <c r="BA42" i="1" s="1"/>
  <c r="AA42" i="1"/>
  <c r="BB42" i="1" s="1"/>
  <c r="AB42" i="1"/>
  <c r="BC42" i="1" s="1"/>
  <c r="AC42" i="1"/>
  <c r="BD42" i="1" s="1"/>
  <c r="AD42" i="1"/>
  <c r="AE42" i="1"/>
  <c r="AF42" i="1"/>
  <c r="AG42" i="1"/>
  <c r="I43" i="1"/>
  <c r="AJ43" i="1" s="1"/>
  <c r="J43" i="1"/>
  <c r="AK43" i="1" s="1"/>
  <c r="K43" i="1"/>
  <c r="L43" i="1"/>
  <c r="AM43" i="1" s="1"/>
  <c r="M43" i="1"/>
  <c r="N43" i="1"/>
  <c r="AO43" i="1" s="1"/>
  <c r="O43" i="1"/>
  <c r="P43" i="1"/>
  <c r="AQ43" i="1" s="1"/>
  <c r="Q43" i="1"/>
  <c r="AR43" i="1" s="1"/>
  <c r="R43" i="1"/>
  <c r="AS43" i="1" s="1"/>
  <c r="S43" i="1"/>
  <c r="AT43" i="1" s="1"/>
  <c r="T43" i="1"/>
  <c r="AU43" i="1" s="1"/>
  <c r="U43" i="1"/>
  <c r="AV43" i="1" s="1"/>
  <c r="V43" i="1"/>
  <c r="AW43" i="1" s="1"/>
  <c r="W43" i="1"/>
  <c r="AX43" i="1" s="1"/>
  <c r="X43" i="1"/>
  <c r="Y43" i="1"/>
  <c r="AZ43" i="1" s="1"/>
  <c r="Z43" i="1"/>
  <c r="BA43" i="1" s="1"/>
  <c r="AA43" i="1"/>
  <c r="BB43" i="1" s="1"/>
  <c r="AB43" i="1"/>
  <c r="BC43" i="1" s="1"/>
  <c r="AC43" i="1"/>
  <c r="AD43" i="1"/>
  <c r="AE43" i="1"/>
  <c r="AF43" i="1"/>
  <c r="AG43" i="1"/>
  <c r="I44" i="1"/>
  <c r="AJ44" i="1" s="1"/>
  <c r="J44" i="1"/>
  <c r="AK44" i="1" s="1"/>
  <c r="K44" i="1"/>
  <c r="L44" i="1"/>
  <c r="M44" i="1"/>
  <c r="AN44" i="1" s="1"/>
  <c r="N44" i="1"/>
  <c r="AO44" i="1" s="1"/>
  <c r="O44" i="1"/>
  <c r="AP44" i="1" s="1"/>
  <c r="P44" i="1"/>
  <c r="Q44" i="1"/>
  <c r="AR44" i="1" s="1"/>
  <c r="R44" i="1"/>
  <c r="AS44" i="1" s="1"/>
  <c r="S44" i="1"/>
  <c r="AT44" i="1" s="1"/>
  <c r="T44" i="1"/>
  <c r="U44" i="1"/>
  <c r="AV44" i="1" s="1"/>
  <c r="V44" i="1"/>
  <c r="AW44" i="1" s="1"/>
  <c r="W44" i="1"/>
  <c r="AX44" i="1" s="1"/>
  <c r="X44" i="1"/>
  <c r="AY44" i="1" s="1"/>
  <c r="Y44" i="1"/>
  <c r="AZ44" i="1" s="1"/>
  <c r="Z44" i="1"/>
  <c r="BA44" i="1" s="1"/>
  <c r="AA44" i="1"/>
  <c r="BB44" i="1" s="1"/>
  <c r="AB44" i="1"/>
  <c r="AC44" i="1"/>
  <c r="BD44" i="1" s="1"/>
  <c r="AD44" i="1"/>
  <c r="AE44" i="1"/>
  <c r="AF44" i="1"/>
  <c r="AG44" i="1"/>
  <c r="I45" i="1"/>
  <c r="AJ45" i="1" s="1"/>
  <c r="J45" i="1"/>
  <c r="AK45" i="1" s="1"/>
  <c r="K45" i="1"/>
  <c r="L45" i="1"/>
  <c r="AM45" i="1" s="1"/>
  <c r="M45" i="1"/>
  <c r="AN45" i="1" s="1"/>
  <c r="N45" i="1"/>
  <c r="O45" i="1"/>
  <c r="AP45" i="1" s="1"/>
  <c r="P45" i="1"/>
  <c r="AQ45" i="1" s="1"/>
  <c r="Q45" i="1"/>
  <c r="AR45" i="1" s="1"/>
  <c r="R45" i="1"/>
  <c r="AS45" i="1" s="1"/>
  <c r="S45" i="1"/>
  <c r="T45" i="1"/>
  <c r="AU45" i="1" s="1"/>
  <c r="U45" i="1"/>
  <c r="V45" i="1"/>
  <c r="AW45" i="1" s="1"/>
  <c r="W45" i="1"/>
  <c r="AX45" i="1" s="1"/>
  <c r="X45" i="1"/>
  <c r="AY45" i="1" s="1"/>
  <c r="Y45" i="1"/>
  <c r="AZ45" i="1" s="1"/>
  <c r="Z45" i="1"/>
  <c r="BA45" i="1" s="1"/>
  <c r="AA45" i="1"/>
  <c r="AB45" i="1"/>
  <c r="BC45" i="1" s="1"/>
  <c r="AC45" i="1"/>
  <c r="BD45" i="1" s="1"/>
  <c r="AD45" i="1"/>
  <c r="AE45" i="1"/>
  <c r="AF45" i="1"/>
  <c r="AG45" i="1"/>
  <c r="I46" i="1"/>
  <c r="AJ46" i="1" s="1"/>
  <c r="J46" i="1"/>
  <c r="K46" i="1"/>
  <c r="L46" i="1"/>
  <c r="AM46" i="1" s="1"/>
  <c r="M46" i="1"/>
  <c r="AN46" i="1" s="1"/>
  <c r="N46" i="1"/>
  <c r="AO46" i="1" s="1"/>
  <c r="O46" i="1"/>
  <c r="AP46" i="1" s="1"/>
  <c r="P46" i="1"/>
  <c r="AQ46" i="1" s="1"/>
  <c r="Q46" i="1"/>
  <c r="R46" i="1"/>
  <c r="S46" i="1"/>
  <c r="AT46" i="1" s="1"/>
  <c r="T46" i="1"/>
  <c r="AU46" i="1" s="1"/>
  <c r="U46" i="1"/>
  <c r="AV46" i="1" s="1"/>
  <c r="V46" i="1"/>
  <c r="AW46" i="1" s="1"/>
  <c r="W46" i="1"/>
  <c r="AX46" i="1" s="1"/>
  <c r="X46" i="1"/>
  <c r="AY46" i="1" s="1"/>
  <c r="Y46" i="1"/>
  <c r="AZ46" i="1" s="1"/>
  <c r="Z46" i="1"/>
  <c r="BA46" i="1" s="1"/>
  <c r="AA46" i="1"/>
  <c r="BB46" i="1" s="1"/>
  <c r="AB46" i="1"/>
  <c r="AC46" i="1"/>
  <c r="BD46" i="1" s="1"/>
  <c r="AD46" i="1"/>
  <c r="AE46" i="1"/>
  <c r="AF46" i="1"/>
  <c r="AG46" i="1"/>
  <c r="I47" i="1"/>
  <c r="J47" i="1"/>
  <c r="AK47" i="1" s="1"/>
  <c r="K47" i="1"/>
  <c r="AL47" i="1" s="1"/>
  <c r="L47" i="1"/>
  <c r="AM47" i="1" s="1"/>
  <c r="M47" i="1"/>
  <c r="AN47" i="1" s="1"/>
  <c r="N47" i="1"/>
  <c r="AO47" i="1" s="1"/>
  <c r="O47" i="1"/>
  <c r="AP47" i="1" s="1"/>
  <c r="P47" i="1"/>
  <c r="AQ47" i="1" s="1"/>
  <c r="Q47" i="1"/>
  <c r="R47" i="1"/>
  <c r="AS47" i="1" s="1"/>
  <c r="S47" i="1"/>
  <c r="T47" i="1"/>
  <c r="U47" i="1"/>
  <c r="AV47" i="1" s="1"/>
  <c r="V47" i="1"/>
  <c r="AW47" i="1" s="1"/>
  <c r="W47" i="1"/>
  <c r="AX47" i="1" s="1"/>
  <c r="X47" i="1"/>
  <c r="AY47" i="1" s="1"/>
  <c r="Y47" i="1"/>
  <c r="Z47" i="1"/>
  <c r="BA47" i="1" s="1"/>
  <c r="AA47" i="1"/>
  <c r="BB47" i="1" s="1"/>
  <c r="AB47" i="1"/>
  <c r="AC47" i="1"/>
  <c r="BD47" i="1" s="1"/>
  <c r="AD47" i="1"/>
  <c r="AE47" i="1"/>
  <c r="AF47" i="1"/>
  <c r="AG47" i="1"/>
  <c r="I48" i="1"/>
  <c r="AJ48" i="1" s="1"/>
  <c r="J48" i="1"/>
  <c r="AK48" i="1" s="1"/>
  <c r="K48" i="1"/>
  <c r="AL48" i="1" s="1"/>
  <c r="L48" i="1"/>
  <c r="AM48" i="1" s="1"/>
  <c r="M48" i="1"/>
  <c r="AN48" i="1" s="1"/>
  <c r="N48" i="1"/>
  <c r="AO48" i="1" s="1"/>
  <c r="O48" i="1"/>
  <c r="AP48" i="1" s="1"/>
  <c r="P48" i="1"/>
  <c r="AQ48" i="1" s="1"/>
  <c r="Q48" i="1"/>
  <c r="AR48" i="1" s="1"/>
  <c r="R48" i="1"/>
  <c r="AS48" i="1" s="1"/>
  <c r="S48" i="1"/>
  <c r="AT48" i="1" s="1"/>
  <c r="T48" i="1"/>
  <c r="AU48" i="1" s="1"/>
  <c r="U48" i="1"/>
  <c r="AV48" i="1" s="1"/>
  <c r="V48" i="1"/>
  <c r="AW48" i="1" s="1"/>
  <c r="W48" i="1"/>
  <c r="AX48" i="1" s="1"/>
  <c r="X48" i="1"/>
  <c r="Y48" i="1"/>
  <c r="AZ48" i="1" s="1"/>
  <c r="Z48" i="1"/>
  <c r="AA48" i="1"/>
  <c r="BB48" i="1" s="1"/>
  <c r="AB48" i="1"/>
  <c r="BC48" i="1" s="1"/>
  <c r="AC48" i="1"/>
  <c r="BD48" i="1" s="1"/>
  <c r="AD48" i="1"/>
  <c r="AE48" i="1"/>
  <c r="AF48" i="1"/>
  <c r="AG48" i="1"/>
  <c r="I49" i="1"/>
  <c r="AJ49" i="1" s="1"/>
  <c r="J49" i="1"/>
  <c r="AK49" i="1" s="1"/>
  <c r="K49" i="1"/>
  <c r="AL49" i="1" s="1"/>
  <c r="L49" i="1"/>
  <c r="AM49" i="1" s="1"/>
  <c r="M49" i="1"/>
  <c r="AN49" i="1" s="1"/>
  <c r="N49" i="1"/>
  <c r="AO49" i="1" s="1"/>
  <c r="O49" i="1"/>
  <c r="P49" i="1"/>
  <c r="AQ49" i="1" s="1"/>
  <c r="Q49" i="1"/>
  <c r="R49" i="1"/>
  <c r="AS49" i="1" s="1"/>
  <c r="S49" i="1"/>
  <c r="T49" i="1"/>
  <c r="U49" i="1"/>
  <c r="AV49" i="1" s="1"/>
  <c r="V49" i="1"/>
  <c r="AW49" i="1" s="1"/>
  <c r="W49" i="1"/>
  <c r="AX49" i="1" s="1"/>
  <c r="X49" i="1"/>
  <c r="AY49" i="1" s="1"/>
  <c r="Y49" i="1"/>
  <c r="AZ49" i="1" s="1"/>
  <c r="Z49" i="1"/>
  <c r="BA49" i="1" s="1"/>
  <c r="AA49" i="1"/>
  <c r="BB49" i="1" s="1"/>
  <c r="AB49" i="1"/>
  <c r="BC49" i="1" s="1"/>
  <c r="AC49" i="1"/>
  <c r="BD49" i="1" s="1"/>
  <c r="AD49" i="1"/>
  <c r="AE49" i="1"/>
  <c r="AF49" i="1"/>
  <c r="AG49" i="1"/>
  <c r="I50" i="1"/>
  <c r="AJ50" i="1" s="1"/>
  <c r="J50" i="1"/>
  <c r="AK50" i="1" s="1"/>
  <c r="K50" i="1"/>
  <c r="AL50" i="1" s="1"/>
  <c r="L50" i="1"/>
  <c r="AM50" i="1" s="1"/>
  <c r="M50" i="1"/>
  <c r="N50" i="1"/>
  <c r="AO50" i="1" s="1"/>
  <c r="O50" i="1"/>
  <c r="P50" i="1"/>
  <c r="Q50" i="1"/>
  <c r="AR50" i="1" s="1"/>
  <c r="R50" i="1"/>
  <c r="AS50" i="1" s="1"/>
  <c r="S50" i="1"/>
  <c r="T50" i="1"/>
  <c r="U50" i="1"/>
  <c r="AV50" i="1" s="1"/>
  <c r="V50" i="1"/>
  <c r="W50" i="1"/>
  <c r="AX50" i="1" s="1"/>
  <c r="X50" i="1"/>
  <c r="AY50" i="1" s="1"/>
  <c r="Y50" i="1"/>
  <c r="AZ50" i="1" s="1"/>
  <c r="Z50" i="1"/>
  <c r="BA50" i="1" s="1"/>
  <c r="AA50" i="1"/>
  <c r="BB50" i="1" s="1"/>
  <c r="AB50" i="1"/>
  <c r="BC50" i="1" s="1"/>
  <c r="AC50" i="1"/>
  <c r="BD50" i="1" s="1"/>
  <c r="AD50" i="1"/>
  <c r="AE50" i="1"/>
  <c r="AF50" i="1"/>
  <c r="AG50" i="1"/>
  <c r="I51" i="1"/>
  <c r="AJ51" i="1" s="1"/>
  <c r="J51" i="1"/>
  <c r="AK51" i="1" s="1"/>
  <c r="K51" i="1"/>
  <c r="AL51" i="1" s="1"/>
  <c r="L51" i="1"/>
  <c r="AM51" i="1" s="1"/>
  <c r="M51" i="1"/>
  <c r="AN51" i="1" s="1"/>
  <c r="N51" i="1"/>
  <c r="AO51" i="1" s="1"/>
  <c r="O51" i="1"/>
  <c r="P51" i="1"/>
  <c r="AQ51" i="1" s="1"/>
  <c r="Q51" i="1"/>
  <c r="AR51" i="1" s="1"/>
  <c r="R51" i="1"/>
  <c r="AS51" i="1" s="1"/>
  <c r="S51" i="1"/>
  <c r="T51" i="1"/>
  <c r="U51" i="1"/>
  <c r="AV51" i="1" s="1"/>
  <c r="V51" i="1"/>
  <c r="W51" i="1"/>
  <c r="AX51" i="1" s="1"/>
  <c r="X51" i="1"/>
  <c r="AY51" i="1" s="1"/>
  <c r="Y51" i="1"/>
  <c r="AZ51" i="1" s="1"/>
  <c r="Z51" i="1"/>
  <c r="BA51" i="1" s="1"/>
  <c r="AA51" i="1"/>
  <c r="BB51" i="1" s="1"/>
  <c r="AB51" i="1"/>
  <c r="BC51" i="1" s="1"/>
  <c r="AC51" i="1"/>
  <c r="BD51" i="1" s="1"/>
  <c r="AD51" i="1"/>
  <c r="AE51" i="1"/>
  <c r="AF51" i="1"/>
  <c r="AG51" i="1"/>
  <c r="I52" i="1"/>
  <c r="AJ52" i="1" s="1"/>
  <c r="J52" i="1"/>
  <c r="AK52" i="1" s="1"/>
  <c r="K52" i="1"/>
  <c r="L52" i="1"/>
  <c r="AM52" i="1" s="1"/>
  <c r="M52" i="1"/>
  <c r="AN52" i="1" s="1"/>
  <c r="N52" i="1"/>
  <c r="AO52" i="1" s="1"/>
  <c r="O52" i="1"/>
  <c r="P52" i="1"/>
  <c r="AQ52" i="1" s="1"/>
  <c r="Q52" i="1"/>
  <c r="AR52" i="1" s="1"/>
  <c r="R52" i="1"/>
  <c r="AS52" i="1" s="1"/>
  <c r="S52" i="1"/>
  <c r="T52" i="1"/>
  <c r="U52" i="1"/>
  <c r="AV52" i="1" s="1"/>
  <c r="V52" i="1"/>
  <c r="AW52" i="1" s="1"/>
  <c r="W52" i="1"/>
  <c r="AX52" i="1" s="1"/>
  <c r="X52" i="1"/>
  <c r="AY52" i="1" s="1"/>
  <c r="Y52" i="1"/>
  <c r="AZ52" i="1" s="1"/>
  <c r="Z52" i="1"/>
  <c r="BA52" i="1" s="1"/>
  <c r="AA52" i="1"/>
  <c r="AB52" i="1"/>
  <c r="BC52" i="1" s="1"/>
  <c r="AC52" i="1"/>
  <c r="BD52" i="1" s="1"/>
  <c r="AD52" i="1"/>
  <c r="AE52" i="1"/>
  <c r="AF52" i="1"/>
  <c r="AG52" i="1"/>
  <c r="I53" i="1"/>
  <c r="AJ53" i="1" s="1"/>
  <c r="J53" i="1"/>
  <c r="AK53" i="1" s="1"/>
  <c r="K53" i="1"/>
  <c r="AL53" i="1" s="1"/>
  <c r="L53" i="1"/>
  <c r="AM53" i="1" s="1"/>
  <c r="M53" i="1"/>
  <c r="AN53" i="1" s="1"/>
  <c r="N53" i="1"/>
  <c r="AO53" i="1" s="1"/>
  <c r="O53" i="1"/>
  <c r="P53" i="1"/>
  <c r="AQ53" i="1" s="1"/>
  <c r="Q53" i="1"/>
  <c r="AR53" i="1" s="1"/>
  <c r="R53" i="1"/>
  <c r="AS53" i="1" s="1"/>
  <c r="S53" i="1"/>
  <c r="T53" i="1"/>
  <c r="U53" i="1"/>
  <c r="V53" i="1"/>
  <c r="AW53" i="1" s="1"/>
  <c r="W53" i="1"/>
  <c r="AX53" i="1" s="1"/>
  <c r="X53" i="1"/>
  <c r="AY53" i="1" s="1"/>
  <c r="Y53" i="1"/>
  <c r="AZ53" i="1" s="1"/>
  <c r="Z53" i="1"/>
  <c r="BA53" i="1" s="1"/>
  <c r="AA53" i="1"/>
  <c r="BB53" i="1" s="1"/>
  <c r="AB53" i="1"/>
  <c r="BC53" i="1" s="1"/>
  <c r="AC53" i="1"/>
  <c r="BD53" i="1" s="1"/>
  <c r="AD53" i="1"/>
  <c r="AE53" i="1"/>
  <c r="AF53" i="1"/>
  <c r="AG53" i="1"/>
  <c r="I54" i="1"/>
  <c r="AJ54" i="1" s="1"/>
  <c r="J54" i="1"/>
  <c r="AK54" i="1" s="1"/>
  <c r="K54" i="1"/>
  <c r="AL54" i="1" s="1"/>
  <c r="L54" i="1"/>
  <c r="AM54" i="1" s="1"/>
  <c r="M54" i="1"/>
  <c r="AN54" i="1" s="1"/>
  <c r="N54" i="1"/>
  <c r="AO54" i="1" s="1"/>
  <c r="O54" i="1"/>
  <c r="P54" i="1"/>
  <c r="AQ54" i="1" s="1"/>
  <c r="Q54" i="1"/>
  <c r="AR54" i="1" s="1"/>
  <c r="R54" i="1"/>
  <c r="AS54" i="1" s="1"/>
  <c r="S54" i="1"/>
  <c r="T54" i="1"/>
  <c r="U54" i="1"/>
  <c r="AV54" i="1" s="1"/>
  <c r="V54" i="1"/>
  <c r="AW54" i="1" s="1"/>
  <c r="W54" i="1"/>
  <c r="AX54" i="1" s="1"/>
  <c r="X54" i="1"/>
  <c r="AY54" i="1" s="1"/>
  <c r="Y54" i="1"/>
  <c r="AZ54" i="1" s="1"/>
  <c r="Z54" i="1"/>
  <c r="BA54" i="1" s="1"/>
  <c r="AA54" i="1"/>
  <c r="BB54" i="1" s="1"/>
  <c r="AB54" i="1"/>
  <c r="AC54" i="1"/>
  <c r="BD54" i="1" s="1"/>
  <c r="AD54" i="1"/>
  <c r="AE54" i="1"/>
  <c r="AF54" i="1"/>
  <c r="AG54" i="1"/>
  <c r="I55" i="1"/>
  <c r="AJ55" i="1" s="1"/>
  <c r="J55" i="1"/>
  <c r="AK55" i="1" s="1"/>
  <c r="K55" i="1"/>
  <c r="AL55" i="1" s="1"/>
  <c r="L55" i="1"/>
  <c r="AM55" i="1" s="1"/>
  <c r="M55" i="1"/>
  <c r="AN55" i="1" s="1"/>
  <c r="N55" i="1"/>
  <c r="AO55" i="1" s="1"/>
  <c r="O55" i="1"/>
  <c r="P55" i="1"/>
  <c r="AQ55" i="1" s="1"/>
  <c r="Q55" i="1"/>
  <c r="AR55" i="1" s="1"/>
  <c r="R55" i="1"/>
  <c r="S55" i="1"/>
  <c r="T55" i="1"/>
  <c r="AU55" i="1" s="1"/>
  <c r="U55" i="1"/>
  <c r="AV55" i="1" s="1"/>
  <c r="V55" i="1"/>
  <c r="AW55" i="1" s="1"/>
  <c r="W55" i="1"/>
  <c r="AX55" i="1" s="1"/>
  <c r="X55" i="1"/>
  <c r="AY55" i="1" s="1"/>
  <c r="Y55" i="1"/>
  <c r="AZ55" i="1" s="1"/>
  <c r="Z55" i="1"/>
  <c r="BA55" i="1" s="1"/>
  <c r="AA55" i="1"/>
  <c r="AB55" i="1"/>
  <c r="BC55" i="1" s="1"/>
  <c r="AC55" i="1"/>
  <c r="BD55" i="1" s="1"/>
  <c r="AD55" i="1"/>
  <c r="AE55" i="1"/>
  <c r="AF55" i="1"/>
  <c r="AG55" i="1"/>
  <c r="I56" i="1"/>
  <c r="AJ56" i="1" s="1"/>
  <c r="J56" i="1"/>
  <c r="AK56" i="1" s="1"/>
  <c r="K56" i="1"/>
  <c r="AL56" i="1" s="1"/>
  <c r="L56" i="1"/>
  <c r="AM56" i="1" s="1"/>
  <c r="M56" i="1"/>
  <c r="AN56" i="1" s="1"/>
  <c r="N56" i="1"/>
  <c r="AO56" i="1" s="1"/>
  <c r="O56" i="1"/>
  <c r="AP56" i="1" s="1"/>
  <c r="P56" i="1"/>
  <c r="Q56" i="1"/>
  <c r="AR56" i="1" s="1"/>
  <c r="R56" i="1"/>
  <c r="AS56" i="1" s="1"/>
  <c r="S56" i="1"/>
  <c r="T56" i="1"/>
  <c r="AU56" i="1" s="1"/>
  <c r="U56" i="1"/>
  <c r="AV56" i="1" s="1"/>
  <c r="V56" i="1"/>
  <c r="AW56" i="1" s="1"/>
  <c r="W56" i="1"/>
  <c r="AX56" i="1" s="1"/>
  <c r="X56" i="1"/>
  <c r="AY56" i="1" s="1"/>
  <c r="Y56" i="1"/>
  <c r="AZ56" i="1" s="1"/>
  <c r="Z56" i="1"/>
  <c r="BA56" i="1" s="1"/>
  <c r="AA56" i="1"/>
  <c r="BB56" i="1" s="1"/>
  <c r="AB56" i="1"/>
  <c r="BC56" i="1" s="1"/>
  <c r="AC56" i="1"/>
  <c r="BD56" i="1" s="1"/>
  <c r="AD56" i="1"/>
  <c r="AE56" i="1"/>
  <c r="AF56" i="1"/>
  <c r="AG56" i="1"/>
  <c r="I57" i="1"/>
  <c r="AJ57" i="1" s="1"/>
  <c r="J57" i="1"/>
  <c r="AK57" i="1" s="1"/>
  <c r="K57" i="1"/>
  <c r="AL57" i="1" s="1"/>
  <c r="L57" i="1"/>
  <c r="AM57" i="1" s="1"/>
  <c r="M57" i="1"/>
  <c r="AN57" i="1" s="1"/>
  <c r="N57" i="1"/>
  <c r="AO57" i="1" s="1"/>
  <c r="O57" i="1"/>
  <c r="AP57" i="1" s="1"/>
  <c r="P57" i="1"/>
  <c r="AQ57" i="1" s="1"/>
  <c r="Q57" i="1"/>
  <c r="AR57" i="1" s="1"/>
  <c r="R57" i="1"/>
  <c r="AS57" i="1" s="1"/>
  <c r="S57" i="1"/>
  <c r="T57" i="1"/>
  <c r="U57" i="1"/>
  <c r="AV57" i="1" s="1"/>
  <c r="V57" i="1"/>
  <c r="AW57" i="1" s="1"/>
  <c r="W57" i="1"/>
  <c r="X57" i="1"/>
  <c r="AY57" i="1" s="1"/>
  <c r="Y57" i="1"/>
  <c r="Z57" i="1"/>
  <c r="BA57" i="1" s="1"/>
  <c r="AA57" i="1"/>
  <c r="BB57" i="1" s="1"/>
  <c r="AB57" i="1"/>
  <c r="BC57" i="1" s="1"/>
  <c r="AC57" i="1"/>
  <c r="BD57" i="1" s="1"/>
  <c r="AD57" i="1"/>
  <c r="AE57" i="1"/>
  <c r="AF57" i="1"/>
  <c r="AG57" i="1"/>
  <c r="I58" i="1"/>
  <c r="AJ58" i="1" s="1"/>
  <c r="J58" i="1"/>
  <c r="AK58" i="1" s="1"/>
  <c r="K58" i="1"/>
  <c r="AL58" i="1" s="1"/>
  <c r="L58" i="1"/>
  <c r="AM58" i="1" s="1"/>
  <c r="M58" i="1"/>
  <c r="AN58" i="1" s="1"/>
  <c r="N58" i="1"/>
  <c r="AO58" i="1" s="1"/>
  <c r="O58" i="1"/>
  <c r="AP58" i="1" s="1"/>
  <c r="P58" i="1"/>
  <c r="AQ58" i="1" s="1"/>
  <c r="Q58" i="1"/>
  <c r="AR58" i="1" s="1"/>
  <c r="R58" i="1"/>
  <c r="AS58" i="1" s="1"/>
  <c r="S58" i="1"/>
  <c r="T58" i="1"/>
  <c r="U58" i="1"/>
  <c r="AV58" i="1" s="1"/>
  <c r="V58" i="1"/>
  <c r="AW58" i="1" s="1"/>
  <c r="W58" i="1"/>
  <c r="AX58" i="1" s="1"/>
  <c r="X58" i="1"/>
  <c r="AY58" i="1" s="1"/>
  <c r="Y58" i="1"/>
  <c r="AZ58" i="1" s="1"/>
  <c r="Z58" i="1"/>
  <c r="BA58" i="1" s="1"/>
  <c r="AA58" i="1"/>
  <c r="BB58" i="1" s="1"/>
  <c r="AB58" i="1"/>
  <c r="BC58" i="1" s="1"/>
  <c r="AC58" i="1"/>
  <c r="BD58" i="1" s="1"/>
  <c r="AD58" i="1"/>
  <c r="AE58" i="1"/>
  <c r="AF58" i="1"/>
  <c r="AG58" i="1"/>
  <c r="I59" i="1"/>
  <c r="AJ59" i="1" s="1"/>
  <c r="J59" i="1"/>
  <c r="AK59" i="1" s="1"/>
  <c r="K59" i="1"/>
  <c r="AL59" i="1" s="1"/>
  <c r="L59" i="1"/>
  <c r="AM59" i="1" s="1"/>
  <c r="M59" i="1"/>
  <c r="AN59" i="1" s="1"/>
  <c r="N59" i="1"/>
  <c r="AO59" i="1" s="1"/>
  <c r="O59" i="1"/>
  <c r="P59" i="1"/>
  <c r="AQ59" i="1" s="1"/>
  <c r="Q59" i="1"/>
  <c r="AR59" i="1" s="1"/>
  <c r="R59" i="1"/>
  <c r="AS59" i="1" s="1"/>
  <c r="S59" i="1"/>
  <c r="T59" i="1"/>
  <c r="AU59" i="1" s="1"/>
  <c r="U59" i="1"/>
  <c r="AV59" i="1" s="1"/>
  <c r="V59" i="1"/>
  <c r="AW59" i="1" s="1"/>
  <c r="W59" i="1"/>
  <c r="AX59" i="1" s="1"/>
  <c r="X59" i="1"/>
  <c r="AY59" i="1" s="1"/>
  <c r="Y59" i="1"/>
  <c r="AZ59" i="1" s="1"/>
  <c r="Z59" i="1"/>
  <c r="BA59" i="1" s="1"/>
  <c r="AA59" i="1"/>
  <c r="BB59" i="1" s="1"/>
  <c r="AB59" i="1"/>
  <c r="BC59" i="1" s="1"/>
  <c r="AC59" i="1"/>
  <c r="BD59" i="1" s="1"/>
  <c r="AD59" i="1"/>
  <c r="AE59" i="1"/>
  <c r="AF59" i="1"/>
  <c r="AG59" i="1"/>
  <c r="I60" i="1"/>
  <c r="AJ60" i="1" s="1"/>
  <c r="J60" i="1"/>
  <c r="AK60" i="1" s="1"/>
  <c r="K60" i="1"/>
  <c r="AL60" i="1" s="1"/>
  <c r="L60" i="1"/>
  <c r="AM60" i="1" s="1"/>
  <c r="M60" i="1"/>
  <c r="AN60" i="1" s="1"/>
  <c r="N60" i="1"/>
  <c r="AO60" i="1" s="1"/>
  <c r="O60" i="1"/>
  <c r="AP60" i="1" s="1"/>
  <c r="P60" i="1"/>
  <c r="AQ60" i="1" s="1"/>
  <c r="Q60" i="1"/>
  <c r="AR60" i="1" s="1"/>
  <c r="R60" i="1"/>
  <c r="AS60" i="1" s="1"/>
  <c r="S60" i="1"/>
  <c r="T60" i="1"/>
  <c r="AU60" i="1" s="1"/>
  <c r="U60" i="1"/>
  <c r="AV60" i="1" s="1"/>
  <c r="V60" i="1"/>
  <c r="AW60" i="1" s="1"/>
  <c r="W60" i="1"/>
  <c r="AX60" i="1" s="1"/>
  <c r="X60" i="1"/>
  <c r="AY60" i="1" s="1"/>
  <c r="Y60" i="1"/>
  <c r="AZ60" i="1" s="1"/>
  <c r="Z60" i="1"/>
  <c r="BA60" i="1" s="1"/>
  <c r="AA60" i="1"/>
  <c r="BB60" i="1" s="1"/>
  <c r="AB60" i="1"/>
  <c r="BC60" i="1" s="1"/>
  <c r="AC60" i="1"/>
  <c r="BD60" i="1" s="1"/>
  <c r="AD60" i="1"/>
  <c r="AE60" i="1"/>
  <c r="AF60" i="1"/>
  <c r="AG60" i="1"/>
  <c r="I61" i="1"/>
  <c r="AJ61" i="1" s="1"/>
  <c r="J61" i="1"/>
  <c r="AK61" i="1" s="1"/>
  <c r="K61" i="1"/>
  <c r="AL61" i="1" s="1"/>
  <c r="L61" i="1"/>
  <c r="AM61" i="1" s="1"/>
  <c r="M61" i="1"/>
  <c r="AN61" i="1" s="1"/>
  <c r="N61" i="1"/>
  <c r="AO61" i="1" s="1"/>
  <c r="O61" i="1"/>
  <c r="AP61" i="1" s="1"/>
  <c r="P61" i="1"/>
  <c r="AQ61" i="1" s="1"/>
  <c r="Q61" i="1"/>
  <c r="AR61" i="1" s="1"/>
  <c r="R61" i="1"/>
  <c r="AS61" i="1" s="1"/>
  <c r="S61" i="1"/>
  <c r="T61" i="1"/>
  <c r="AU61" i="1" s="1"/>
  <c r="U61" i="1"/>
  <c r="AV61" i="1" s="1"/>
  <c r="V61" i="1"/>
  <c r="W61" i="1"/>
  <c r="AX61" i="1" s="1"/>
  <c r="X61" i="1"/>
  <c r="AY61" i="1" s="1"/>
  <c r="Y61" i="1"/>
  <c r="AZ61" i="1" s="1"/>
  <c r="Z61" i="1"/>
  <c r="BA61" i="1" s="1"/>
  <c r="AA61" i="1"/>
  <c r="BB61" i="1" s="1"/>
  <c r="AB61" i="1"/>
  <c r="BC61" i="1" s="1"/>
  <c r="AC61" i="1"/>
  <c r="BD61" i="1" s="1"/>
  <c r="AD61" i="1"/>
  <c r="AE61" i="1"/>
  <c r="AF61" i="1"/>
  <c r="AG61" i="1"/>
  <c r="I62" i="1"/>
  <c r="AJ62" i="1" s="1"/>
  <c r="J62" i="1"/>
  <c r="AK62" i="1" s="1"/>
  <c r="K62" i="1"/>
  <c r="L62" i="1"/>
  <c r="M62" i="1"/>
  <c r="AN62" i="1" s="1"/>
  <c r="N62" i="1"/>
  <c r="AO62" i="1" s="1"/>
  <c r="O62" i="1"/>
  <c r="AP62" i="1" s="1"/>
  <c r="P62" i="1"/>
  <c r="AQ62" i="1" s="1"/>
  <c r="Q62" i="1"/>
  <c r="AR62" i="1" s="1"/>
  <c r="R62" i="1"/>
  <c r="AS62" i="1" s="1"/>
  <c r="S62" i="1"/>
  <c r="T62" i="1"/>
  <c r="U62" i="1"/>
  <c r="AV62" i="1" s="1"/>
  <c r="V62" i="1"/>
  <c r="AW62" i="1" s="1"/>
  <c r="W62" i="1"/>
  <c r="AX62" i="1" s="1"/>
  <c r="X62" i="1"/>
  <c r="AY62" i="1" s="1"/>
  <c r="Y62" i="1"/>
  <c r="AZ62" i="1" s="1"/>
  <c r="Z62" i="1"/>
  <c r="BA62" i="1" s="1"/>
  <c r="AA62" i="1"/>
  <c r="BB62" i="1" s="1"/>
  <c r="AB62" i="1"/>
  <c r="BC62" i="1" s="1"/>
  <c r="AC62" i="1"/>
  <c r="BD62" i="1" s="1"/>
  <c r="AD62" i="1"/>
  <c r="AE62" i="1"/>
  <c r="AF62" i="1"/>
  <c r="AG62" i="1"/>
  <c r="I63" i="1"/>
  <c r="AJ63" i="1" s="1"/>
  <c r="J63" i="1"/>
  <c r="AK63" i="1" s="1"/>
  <c r="K63" i="1"/>
  <c r="AL63" i="1" s="1"/>
  <c r="L63" i="1"/>
  <c r="AM63" i="1" s="1"/>
  <c r="M63" i="1"/>
  <c r="AN63" i="1" s="1"/>
  <c r="N63" i="1"/>
  <c r="AO63" i="1" s="1"/>
  <c r="O63" i="1"/>
  <c r="AP63" i="1" s="1"/>
  <c r="P63" i="1"/>
  <c r="AQ63" i="1" s="1"/>
  <c r="Q63" i="1"/>
  <c r="AR63" i="1" s="1"/>
  <c r="R63" i="1"/>
  <c r="AS63" i="1" s="1"/>
  <c r="S63" i="1"/>
  <c r="T63" i="1"/>
  <c r="AU63" i="1" s="1"/>
  <c r="U63" i="1"/>
  <c r="AV63" i="1" s="1"/>
  <c r="V63" i="1"/>
  <c r="AW63" i="1" s="1"/>
  <c r="W63" i="1"/>
  <c r="AX63" i="1" s="1"/>
  <c r="X63" i="1"/>
  <c r="AY63" i="1" s="1"/>
  <c r="Y63" i="1"/>
  <c r="Z63" i="1"/>
  <c r="BA63" i="1" s="1"/>
  <c r="AA63" i="1"/>
  <c r="BB63" i="1" s="1"/>
  <c r="AB63" i="1"/>
  <c r="BC63" i="1" s="1"/>
  <c r="AC63" i="1"/>
  <c r="BD63" i="1" s="1"/>
  <c r="AD63" i="1"/>
  <c r="AE63" i="1"/>
  <c r="AF63" i="1"/>
  <c r="AG63" i="1"/>
  <c r="I64" i="1"/>
  <c r="AJ64" i="1" s="1"/>
  <c r="J64" i="1"/>
  <c r="AK64" i="1" s="1"/>
  <c r="K64" i="1"/>
  <c r="AL64" i="1" s="1"/>
  <c r="L64" i="1"/>
  <c r="AM64" i="1" s="1"/>
  <c r="M64" i="1"/>
  <c r="AN64" i="1" s="1"/>
  <c r="N64" i="1"/>
  <c r="AO64" i="1" s="1"/>
  <c r="O64" i="1"/>
  <c r="AP64" i="1" s="1"/>
  <c r="P64" i="1"/>
  <c r="AQ64" i="1" s="1"/>
  <c r="Q64" i="1"/>
  <c r="AR64" i="1" s="1"/>
  <c r="R64" i="1"/>
  <c r="AS64" i="1" s="1"/>
  <c r="S64" i="1"/>
  <c r="T64" i="1"/>
  <c r="AU64" i="1" s="1"/>
  <c r="U64" i="1"/>
  <c r="AV64" i="1" s="1"/>
  <c r="V64" i="1"/>
  <c r="AW64" i="1" s="1"/>
  <c r="W64" i="1"/>
  <c r="AX64" i="1" s="1"/>
  <c r="X64" i="1"/>
  <c r="AY64" i="1" s="1"/>
  <c r="Y64" i="1"/>
  <c r="AZ64" i="1" s="1"/>
  <c r="Z64" i="1"/>
  <c r="BA64" i="1" s="1"/>
  <c r="AA64" i="1"/>
  <c r="BB64" i="1" s="1"/>
  <c r="AB64" i="1"/>
  <c r="BC64" i="1" s="1"/>
  <c r="AC64" i="1"/>
  <c r="BD64" i="1" s="1"/>
  <c r="AD64" i="1"/>
  <c r="AE64" i="1"/>
  <c r="AF64" i="1"/>
  <c r="AG64" i="1"/>
  <c r="I65" i="1"/>
  <c r="AJ65" i="1" s="1"/>
  <c r="J65" i="1"/>
  <c r="AK65" i="1" s="1"/>
  <c r="K65" i="1"/>
  <c r="AL65" i="1" s="1"/>
  <c r="L65" i="1"/>
  <c r="AM65" i="1" s="1"/>
  <c r="M65" i="1"/>
  <c r="AN65" i="1" s="1"/>
  <c r="N65" i="1"/>
  <c r="AO65" i="1" s="1"/>
  <c r="O65" i="1"/>
  <c r="AP65" i="1" s="1"/>
  <c r="P65" i="1"/>
  <c r="AQ65" i="1" s="1"/>
  <c r="Q65" i="1"/>
  <c r="AR65" i="1" s="1"/>
  <c r="R65" i="1"/>
  <c r="AS65" i="1" s="1"/>
  <c r="S65" i="1"/>
  <c r="T65" i="1"/>
  <c r="AU65" i="1" s="1"/>
  <c r="U65" i="1"/>
  <c r="AV65" i="1" s="1"/>
  <c r="V65" i="1"/>
  <c r="AW65" i="1" s="1"/>
  <c r="W65" i="1"/>
  <c r="AX65" i="1" s="1"/>
  <c r="X65" i="1"/>
  <c r="AY65" i="1" s="1"/>
  <c r="Y65" i="1"/>
  <c r="AZ65" i="1" s="1"/>
  <c r="Z65" i="1"/>
  <c r="BA65" i="1" s="1"/>
  <c r="AA65" i="1"/>
  <c r="BB65" i="1" s="1"/>
  <c r="AB65" i="1"/>
  <c r="BC65" i="1" s="1"/>
  <c r="AC65" i="1"/>
  <c r="BD65" i="1" s="1"/>
  <c r="AD65" i="1"/>
  <c r="AE65" i="1"/>
  <c r="AF65" i="1"/>
  <c r="AG65" i="1"/>
  <c r="I66" i="1"/>
  <c r="AJ66" i="1" s="1"/>
  <c r="J66" i="1"/>
  <c r="AK66" i="1" s="1"/>
  <c r="K66" i="1"/>
  <c r="AL66" i="1" s="1"/>
  <c r="L66" i="1"/>
  <c r="AM66" i="1" s="1"/>
  <c r="M66" i="1"/>
  <c r="AN66" i="1" s="1"/>
  <c r="N66" i="1"/>
  <c r="AO66" i="1" s="1"/>
  <c r="O66" i="1"/>
  <c r="AP66" i="1" s="1"/>
  <c r="P66" i="1"/>
  <c r="AQ66" i="1" s="1"/>
  <c r="Q66" i="1"/>
  <c r="AR66" i="1" s="1"/>
  <c r="R66" i="1"/>
  <c r="AS66" i="1" s="1"/>
  <c r="S66" i="1"/>
  <c r="AT66" i="1" s="1"/>
  <c r="T66" i="1"/>
  <c r="AU66" i="1" s="1"/>
  <c r="U66" i="1"/>
  <c r="AV66" i="1" s="1"/>
  <c r="V66" i="1"/>
  <c r="AW66" i="1" s="1"/>
  <c r="W66" i="1"/>
  <c r="AX66" i="1" s="1"/>
  <c r="X66" i="1"/>
  <c r="AY66" i="1" s="1"/>
  <c r="Y66" i="1"/>
  <c r="AZ66" i="1" s="1"/>
  <c r="Z66" i="1"/>
  <c r="BA66" i="1" s="1"/>
  <c r="AA66" i="1"/>
  <c r="BB66" i="1" s="1"/>
  <c r="AB66" i="1"/>
  <c r="BC66" i="1" s="1"/>
  <c r="AC66" i="1"/>
  <c r="BD66" i="1" s="1"/>
  <c r="AD66" i="1"/>
  <c r="AE66" i="1"/>
  <c r="AF66" i="1"/>
  <c r="AG66" i="1"/>
  <c r="AP4" i="1"/>
  <c r="AR4" i="1"/>
  <c r="AT4" i="1"/>
  <c r="AV4" i="1"/>
  <c r="BB4" i="1"/>
  <c r="BC4" i="1"/>
  <c r="BD4" i="1"/>
  <c r="AF4" i="1"/>
  <c r="AG4" i="1"/>
  <c r="AJ4" i="1"/>
  <c r="AK4" i="1"/>
  <c r="AL4" i="1"/>
  <c r="AO5" i="1"/>
  <c r="AQ5" i="1"/>
  <c r="AW5" i="1"/>
  <c r="AP6" i="1"/>
  <c r="AV6" i="1"/>
  <c r="AW7" i="1"/>
  <c r="AV8" i="1"/>
  <c r="BB8" i="1"/>
  <c r="AK9" i="1"/>
  <c r="AM9" i="1"/>
  <c r="AS9" i="1"/>
  <c r="AU9" i="1"/>
  <c r="BA9" i="1"/>
  <c r="BC9" i="1"/>
  <c r="AR10" i="1"/>
  <c r="AW10" i="1"/>
  <c r="BB10" i="1"/>
  <c r="AX6" i="1"/>
  <c r="AJ10" i="1"/>
  <c r="AO10" i="1"/>
  <c r="AZ10" i="1"/>
  <c r="AN4" i="1"/>
  <c r="AK5" i="1"/>
  <c r="AM5" i="1"/>
  <c r="AN5" i="1"/>
  <c r="AS5" i="1"/>
  <c r="AT5" i="1"/>
  <c r="AU5" i="1"/>
  <c r="AV5" i="1"/>
  <c r="AX5" i="1"/>
  <c r="AZ5" i="1"/>
  <c r="BA5" i="1"/>
  <c r="BB5" i="1"/>
  <c r="BC5" i="1"/>
  <c r="AJ6" i="1"/>
  <c r="AK6" i="1"/>
  <c r="AM6" i="1"/>
  <c r="AN6" i="1"/>
  <c r="AO6" i="1"/>
  <c r="AR6" i="1"/>
  <c r="AS6" i="1"/>
  <c r="AT6" i="1"/>
  <c r="AU6" i="1"/>
  <c r="AY6" i="1"/>
  <c r="AZ6" i="1"/>
  <c r="BA6" i="1"/>
  <c r="BB6" i="1"/>
  <c r="BC6" i="1"/>
  <c r="AJ7" i="1"/>
  <c r="AK7" i="1"/>
  <c r="AL7" i="1"/>
  <c r="AM7" i="1"/>
  <c r="AN7" i="1"/>
  <c r="AQ7" i="1"/>
  <c r="AR7" i="1"/>
  <c r="AS7" i="1"/>
  <c r="AT7" i="1"/>
  <c r="AU7" i="1"/>
  <c r="AY7" i="1"/>
  <c r="AZ7" i="1"/>
  <c r="BA7" i="1"/>
  <c r="BB7" i="1"/>
  <c r="BC7" i="1"/>
  <c r="BD7" i="1"/>
  <c r="AJ8" i="1"/>
  <c r="AQ8" i="1"/>
  <c r="AR8" i="1"/>
  <c r="AS8" i="1"/>
  <c r="AJ9" i="1"/>
  <c r="AO9" i="1"/>
  <c r="AP9" i="1"/>
  <c r="AQ9" i="1"/>
  <c r="AR9" i="1"/>
  <c r="AW9" i="1"/>
  <c r="AX9" i="1"/>
  <c r="AY9" i="1"/>
  <c r="AZ9" i="1"/>
  <c r="AN10" i="1"/>
  <c r="AP10" i="1"/>
  <c r="AQ10" i="1"/>
  <c r="AV10" i="1"/>
  <c r="AX10" i="1"/>
  <c r="AY10" i="1"/>
  <c r="BD10" i="1"/>
  <c r="AM11" i="1"/>
  <c r="AN11" i="1"/>
  <c r="AO11" i="1"/>
  <c r="AP11" i="1"/>
  <c r="AQ11" i="1"/>
  <c r="AU11" i="1"/>
  <c r="AV11" i="1"/>
  <c r="AW11" i="1"/>
  <c r="AX11" i="1"/>
  <c r="AY11" i="1"/>
  <c r="BA11" i="1"/>
  <c r="BC11" i="1"/>
  <c r="BD11" i="1"/>
  <c r="AM12" i="1"/>
  <c r="AO12" i="1"/>
  <c r="AP12" i="1"/>
  <c r="AT12" i="1"/>
  <c r="AU12" i="1"/>
  <c r="AV12" i="1"/>
  <c r="AW12" i="1"/>
  <c r="AX12" i="1"/>
  <c r="BB12" i="1"/>
  <c r="BC12" i="1"/>
  <c r="BD12" i="1"/>
  <c r="AM13" i="1"/>
  <c r="AN13" i="1"/>
  <c r="AO13" i="1"/>
  <c r="AS13" i="1"/>
  <c r="AT13" i="1"/>
  <c r="AU13" i="1"/>
  <c r="AV13" i="1"/>
  <c r="AW13" i="1"/>
  <c r="BA13" i="1"/>
  <c r="BB13" i="1"/>
  <c r="BC13" i="1"/>
  <c r="BD13" i="1"/>
  <c r="AJ14" i="1"/>
  <c r="AM14" i="1"/>
  <c r="AN14" i="1"/>
  <c r="AR14" i="1"/>
  <c r="AS14" i="1"/>
  <c r="AT14" i="1"/>
  <c r="AU14" i="1"/>
  <c r="AV14" i="1"/>
  <c r="AZ14" i="1"/>
  <c r="BA14" i="1"/>
  <c r="BB14" i="1"/>
  <c r="BC14" i="1"/>
  <c r="BD14" i="1"/>
  <c r="AJ15" i="1"/>
  <c r="AK15" i="1"/>
  <c r="AL15" i="1"/>
  <c r="AQ15" i="1"/>
  <c r="AR15" i="1"/>
  <c r="AS15" i="1"/>
  <c r="AT15" i="1"/>
  <c r="AU15" i="1"/>
  <c r="AY15" i="1"/>
  <c r="AZ15" i="1"/>
  <c r="BA15" i="1"/>
  <c r="BB15" i="1"/>
  <c r="BC15" i="1"/>
  <c r="AJ16" i="1"/>
  <c r="AK16" i="1"/>
  <c r="AP16" i="1"/>
  <c r="AQ16" i="1"/>
  <c r="AR16" i="1"/>
  <c r="AS16" i="1"/>
  <c r="AT16" i="1"/>
  <c r="AX16" i="1"/>
  <c r="AY16" i="1"/>
  <c r="AZ16" i="1"/>
  <c r="BA16" i="1"/>
  <c r="BB16" i="1"/>
  <c r="AJ17" i="1"/>
  <c r="AK17" i="1"/>
  <c r="AO17" i="1"/>
  <c r="AP17" i="1"/>
  <c r="AQ17" i="1"/>
  <c r="AR17" i="1"/>
  <c r="AW17" i="1"/>
  <c r="AX17" i="1"/>
  <c r="AY17" i="1"/>
  <c r="AZ17" i="1"/>
  <c r="BA17" i="1"/>
  <c r="AJ18" i="1"/>
  <c r="AN18" i="1"/>
  <c r="AO18" i="1"/>
  <c r="AR18" i="1"/>
  <c r="AV18" i="1"/>
  <c r="AW18" i="1"/>
  <c r="AX18" i="1"/>
  <c r="AY18" i="1"/>
  <c r="AZ18" i="1"/>
  <c r="BD18" i="1"/>
  <c r="AM19" i="1"/>
  <c r="AN19" i="1"/>
  <c r="AO19" i="1"/>
  <c r="AP19" i="1"/>
  <c r="AQ19" i="1"/>
  <c r="AU19" i="1"/>
  <c r="AV19" i="1"/>
  <c r="AX19" i="1"/>
  <c r="AY19" i="1"/>
  <c r="BC19" i="1"/>
  <c r="BD19" i="1"/>
  <c r="AL20" i="1"/>
  <c r="AM20" i="1"/>
  <c r="AN20" i="1"/>
  <c r="AO20" i="1"/>
  <c r="AP20" i="1"/>
  <c r="AT20" i="1"/>
  <c r="AU20" i="1"/>
  <c r="AV20" i="1"/>
  <c r="AW20" i="1"/>
  <c r="AX20" i="1"/>
  <c r="BB20" i="1"/>
  <c r="BC20" i="1"/>
  <c r="BD20" i="1"/>
  <c r="AK21" i="1"/>
  <c r="AM21" i="1"/>
  <c r="AN21" i="1"/>
  <c r="AO21" i="1"/>
  <c r="AS21" i="1"/>
  <c r="AV21" i="1"/>
  <c r="BA21" i="1"/>
  <c r="BC21" i="1"/>
  <c r="BD21" i="1"/>
  <c r="AJ22" i="1"/>
  <c r="AK22" i="1"/>
  <c r="AM22" i="1"/>
  <c r="AN22" i="1"/>
  <c r="AR22" i="1"/>
  <c r="AS22" i="1"/>
  <c r="AU22" i="1"/>
  <c r="AV22" i="1"/>
  <c r="AZ22" i="1"/>
  <c r="BA22" i="1"/>
  <c r="BB22" i="1"/>
  <c r="BC22" i="1"/>
  <c r="BD22" i="1"/>
  <c r="AJ23" i="1"/>
  <c r="AL23" i="1"/>
  <c r="AM23" i="1"/>
  <c r="AQ23" i="1"/>
  <c r="AR23" i="1"/>
  <c r="AS23" i="1"/>
  <c r="AT23" i="1"/>
  <c r="AY23" i="1"/>
  <c r="AZ23" i="1"/>
  <c r="BA23" i="1"/>
  <c r="BB23" i="1"/>
  <c r="BC23" i="1"/>
  <c r="AJ24" i="1"/>
  <c r="AK24" i="1"/>
  <c r="AP24" i="1"/>
  <c r="AQ24" i="1"/>
  <c r="AS24" i="1"/>
  <c r="AT24" i="1"/>
  <c r="AX24" i="1"/>
  <c r="AY24" i="1"/>
  <c r="AZ24" i="1"/>
  <c r="BA24" i="1"/>
  <c r="BB24" i="1"/>
  <c r="AJ25" i="1"/>
  <c r="AO25" i="1"/>
  <c r="AR25" i="1"/>
  <c r="AS25" i="1"/>
  <c r="AW25" i="1"/>
  <c r="AX25" i="1"/>
  <c r="AY25" i="1"/>
  <c r="AZ25" i="1"/>
  <c r="AJ26" i="1"/>
  <c r="AN26" i="1"/>
  <c r="AO26" i="1"/>
  <c r="AQ26" i="1"/>
  <c r="AV26" i="1"/>
  <c r="AW26" i="1"/>
  <c r="AX26" i="1"/>
  <c r="AY26" i="1"/>
  <c r="AZ26" i="1"/>
  <c r="BD26" i="1"/>
  <c r="AM27" i="1"/>
  <c r="AN27" i="1"/>
  <c r="AP27" i="1"/>
  <c r="AQ27" i="1"/>
  <c r="AU27" i="1"/>
  <c r="AV27" i="1"/>
  <c r="AX27" i="1"/>
  <c r="AY27" i="1"/>
  <c r="BC27" i="1"/>
  <c r="BD27" i="1"/>
  <c r="AM28" i="1"/>
  <c r="AT28" i="1"/>
  <c r="AU28" i="1"/>
  <c r="AV28" i="1"/>
  <c r="AX28" i="1"/>
  <c r="BC28" i="1"/>
  <c r="AK29" i="1"/>
  <c r="AO29" i="1"/>
  <c r="AS29" i="1"/>
  <c r="AT29" i="1"/>
  <c r="AU29" i="1"/>
  <c r="AV29" i="1"/>
  <c r="AW29" i="1"/>
  <c r="AX29" i="1"/>
  <c r="BA29" i="1"/>
  <c r="AJ30" i="1"/>
  <c r="AK30" i="1"/>
  <c r="AM30" i="1"/>
  <c r="AN30" i="1"/>
  <c r="AR30" i="1"/>
  <c r="AS30" i="1"/>
  <c r="AU30" i="1"/>
  <c r="AZ30" i="1"/>
  <c r="BA30" i="1"/>
  <c r="AJ31" i="1"/>
  <c r="AM31" i="1"/>
  <c r="AQ31" i="1"/>
  <c r="AU31" i="1"/>
  <c r="AY31" i="1"/>
  <c r="AZ31" i="1"/>
  <c r="BC31" i="1"/>
  <c r="AQ32" i="1"/>
  <c r="AT32" i="1"/>
  <c r="AX32" i="1"/>
  <c r="BA32" i="1"/>
  <c r="AK33" i="1"/>
  <c r="AO33" i="1"/>
  <c r="AR33" i="1"/>
  <c r="AW33" i="1"/>
  <c r="AX33" i="1"/>
  <c r="BA33" i="1"/>
  <c r="AJ34" i="1"/>
  <c r="AN34" i="1"/>
  <c r="AO34" i="1"/>
  <c r="AQ34" i="1"/>
  <c r="AR34" i="1"/>
  <c r="AW34" i="1"/>
  <c r="AZ34" i="1"/>
  <c r="AM35" i="1"/>
  <c r="AN35" i="1"/>
  <c r="AU35" i="1"/>
  <c r="AV35" i="1"/>
  <c r="AX35" i="1"/>
  <c r="AY35" i="1"/>
  <c r="BD35" i="1"/>
  <c r="AM36" i="1"/>
  <c r="AN36" i="1"/>
  <c r="AP36" i="1"/>
  <c r="AT36" i="1"/>
  <c r="AU36" i="1"/>
  <c r="AW36" i="1"/>
  <c r="BC36" i="1"/>
  <c r="BD36" i="1"/>
  <c r="AK37" i="1"/>
  <c r="AT37" i="1"/>
  <c r="AV37" i="1"/>
  <c r="AW37" i="1"/>
  <c r="BB37" i="1"/>
  <c r="BD37" i="1"/>
  <c r="AK38" i="1"/>
  <c r="AN38" i="1"/>
  <c r="AS38" i="1"/>
  <c r="AU38" i="1"/>
  <c r="AV38" i="1"/>
  <c r="AJ39" i="1"/>
  <c r="AR39" i="1"/>
  <c r="AU39" i="1"/>
  <c r="AZ39" i="1"/>
  <c r="BC39" i="1"/>
  <c r="AK40" i="1"/>
  <c r="AL40" i="1"/>
  <c r="AS40" i="1"/>
  <c r="AT40" i="1"/>
  <c r="AY40" i="1"/>
  <c r="AJ41" i="1"/>
  <c r="AK41" i="1"/>
  <c r="AP41" i="1"/>
  <c r="AX41" i="1"/>
  <c r="BA41" i="1"/>
  <c r="AO42" i="1"/>
  <c r="AP42" i="1"/>
  <c r="AW42" i="1"/>
  <c r="AY42" i="1"/>
  <c r="AN43" i="1"/>
  <c r="AP43" i="1"/>
  <c r="AY43" i="1"/>
  <c r="BD43" i="1"/>
  <c r="AM44" i="1"/>
  <c r="AQ44" i="1"/>
  <c r="AU44" i="1"/>
  <c r="BC44" i="1"/>
  <c r="AO45" i="1"/>
  <c r="AT45" i="1"/>
  <c r="AV45" i="1"/>
  <c r="BB45" i="1"/>
  <c r="AK46" i="1"/>
  <c r="AR46" i="1"/>
  <c r="AS46" i="1"/>
  <c r="BC46" i="1"/>
  <c r="AJ47" i="1"/>
  <c r="AR47" i="1"/>
  <c r="AT47" i="1"/>
  <c r="AU47" i="1"/>
  <c r="AZ47" i="1"/>
  <c r="BC47" i="1"/>
  <c r="AY48" i="1"/>
  <c r="BA48" i="1"/>
  <c r="AR49" i="1"/>
  <c r="AN50" i="1"/>
  <c r="AQ50" i="1"/>
  <c r="AP51" i="1"/>
  <c r="AV53" i="1"/>
  <c r="BC54" i="1"/>
  <c r="AS55" i="1"/>
  <c r="BB55" i="1"/>
  <c r="AQ56" i="1"/>
  <c r="AX57" i="1"/>
  <c r="AZ57" i="1"/>
  <c r="AW61" i="1"/>
  <c r="AM62" i="1"/>
  <c r="AZ63" i="1"/>
  <c r="AM4" i="1"/>
  <c r="AO4" i="1"/>
  <c r="AS4" i="1"/>
  <c r="AU4" i="1"/>
  <c r="AW4" i="1"/>
  <c r="AZ4" i="1"/>
  <c r="BA4" i="1"/>
  <c r="C814" i="3"/>
  <c r="V692" i="3"/>
  <c r="W692" i="3" s="1"/>
  <c r="V691" i="3"/>
  <c r="W691" i="3" s="1"/>
  <c r="V690" i="3"/>
  <c r="W690" i="3" s="1"/>
  <c r="V689" i="3"/>
  <c r="W689" i="3" s="1"/>
  <c r="V688" i="3"/>
  <c r="W688" i="3" s="1"/>
  <c r="V687" i="3"/>
  <c r="W687" i="3" s="1"/>
  <c r="W686" i="3"/>
  <c r="V686" i="3"/>
  <c r="V685" i="3"/>
  <c r="W685" i="3" s="1"/>
  <c r="V684" i="3"/>
  <c r="W684" i="3" s="1"/>
  <c r="V683" i="3"/>
  <c r="W683" i="3" s="1"/>
  <c r="V682" i="3"/>
  <c r="W682" i="3" s="1"/>
  <c r="V681" i="3"/>
  <c r="W681" i="3" s="1"/>
  <c r="V680" i="3"/>
  <c r="W680" i="3" s="1"/>
  <c r="V679" i="3"/>
  <c r="W679" i="3" s="1"/>
  <c r="V678" i="3"/>
  <c r="W678" i="3" s="1"/>
  <c r="V677" i="3"/>
  <c r="W677" i="3" s="1"/>
  <c r="V676" i="3"/>
  <c r="W676" i="3" s="1"/>
  <c r="V675" i="3"/>
  <c r="W675" i="3" s="1"/>
  <c r="V674" i="3"/>
  <c r="W674" i="3" s="1"/>
  <c r="V673" i="3"/>
  <c r="W673" i="3" s="1"/>
  <c r="V672" i="3"/>
  <c r="W672" i="3" s="1"/>
  <c r="V671" i="3"/>
  <c r="W671" i="3" s="1"/>
  <c r="V670" i="3"/>
  <c r="W670" i="3" s="1"/>
  <c r="V669" i="3"/>
  <c r="W669" i="3" s="1"/>
  <c r="V668" i="3"/>
  <c r="W668" i="3" s="1"/>
  <c r="V667" i="3"/>
  <c r="W667" i="3" s="1"/>
  <c r="V666" i="3"/>
  <c r="W666" i="3" s="1"/>
  <c r="V665" i="3"/>
  <c r="W665" i="3" s="1"/>
  <c r="V664" i="3"/>
  <c r="W664" i="3" s="1"/>
  <c r="V663" i="3"/>
  <c r="W663" i="3" s="1"/>
  <c r="V662" i="3"/>
  <c r="W662" i="3" s="1"/>
  <c r="V661" i="3"/>
  <c r="W661" i="3" s="1"/>
  <c r="V660" i="3"/>
  <c r="W660" i="3" s="1"/>
  <c r="V659" i="3"/>
  <c r="W659" i="3" s="1"/>
  <c r="V658" i="3"/>
  <c r="W658" i="3" s="1"/>
  <c r="V657" i="3"/>
  <c r="W657" i="3" s="1"/>
  <c r="V656" i="3"/>
  <c r="W656" i="3" s="1"/>
  <c r="V655" i="3"/>
  <c r="W655" i="3" s="1"/>
  <c r="V654" i="3"/>
  <c r="W654" i="3" s="1"/>
  <c r="V653" i="3"/>
  <c r="W653" i="3" s="1"/>
  <c r="V652" i="3"/>
  <c r="W652" i="3" s="1"/>
  <c r="V651" i="3"/>
  <c r="W651" i="3" s="1"/>
  <c r="V650" i="3"/>
  <c r="W650" i="3" s="1"/>
  <c r="V649" i="3"/>
  <c r="W649" i="3" s="1"/>
  <c r="V648" i="3"/>
  <c r="W648" i="3" s="1"/>
  <c r="V647" i="3"/>
  <c r="W647" i="3" s="1"/>
  <c r="W646" i="3"/>
  <c r="V646" i="3"/>
  <c r="V645" i="3"/>
  <c r="W645" i="3" s="1"/>
  <c r="V644" i="3"/>
  <c r="W644" i="3" s="1"/>
  <c r="V643" i="3"/>
  <c r="W643" i="3" s="1"/>
  <c r="V642" i="3"/>
  <c r="W642" i="3" s="1"/>
  <c r="V641" i="3"/>
  <c r="W641" i="3" s="1"/>
  <c r="V640" i="3"/>
  <c r="W640" i="3" s="1"/>
  <c r="V639" i="3"/>
  <c r="W639" i="3" s="1"/>
  <c r="V638" i="3"/>
  <c r="W638" i="3" s="1"/>
  <c r="V637" i="3"/>
  <c r="W637" i="3" s="1"/>
  <c r="V636" i="3"/>
  <c r="W636" i="3" s="1"/>
  <c r="V635" i="3"/>
  <c r="W635" i="3" s="1"/>
  <c r="V634" i="3"/>
  <c r="W634" i="3" s="1"/>
  <c r="V633" i="3"/>
  <c r="W633" i="3" s="1"/>
  <c r="V632" i="3"/>
  <c r="W632" i="3" s="1"/>
  <c r="V631" i="3"/>
  <c r="W631" i="3" s="1"/>
  <c r="V630" i="3"/>
  <c r="W630" i="3" s="1"/>
  <c r="V629" i="3"/>
  <c r="W629" i="3" s="1"/>
  <c r="V628" i="3"/>
  <c r="W628" i="3" s="1"/>
  <c r="V627" i="3"/>
  <c r="W627" i="3" s="1"/>
  <c r="V626" i="3"/>
  <c r="W626" i="3" s="1"/>
  <c r="V625" i="3"/>
  <c r="W625" i="3" s="1"/>
  <c r="V624" i="3"/>
  <c r="W624" i="3" s="1"/>
  <c r="V623" i="3"/>
  <c r="W623" i="3" s="1"/>
  <c r="W622" i="3"/>
  <c r="V622" i="3"/>
  <c r="V621" i="3"/>
  <c r="W621" i="3" s="1"/>
  <c r="V620" i="3"/>
  <c r="W620" i="3" s="1"/>
  <c r="V619" i="3"/>
  <c r="W619" i="3" s="1"/>
  <c r="V618" i="3"/>
  <c r="W618" i="3" s="1"/>
  <c r="V617" i="3"/>
  <c r="W617" i="3" s="1"/>
  <c r="V616" i="3"/>
  <c r="W616" i="3" s="1"/>
  <c r="V615" i="3"/>
  <c r="W615" i="3" s="1"/>
  <c r="V614" i="3"/>
  <c r="W614" i="3" s="1"/>
  <c r="V613" i="3"/>
  <c r="W613" i="3" s="1"/>
  <c r="V612" i="3"/>
  <c r="W612" i="3" s="1"/>
  <c r="V611" i="3"/>
  <c r="W611" i="3" s="1"/>
  <c r="W610" i="3"/>
  <c r="V610" i="3"/>
  <c r="V609" i="3"/>
  <c r="W609" i="3" s="1"/>
  <c r="V608" i="3"/>
  <c r="W608" i="3" s="1"/>
  <c r="V607" i="3"/>
  <c r="W607" i="3" s="1"/>
  <c r="V606" i="3"/>
  <c r="W606" i="3" s="1"/>
  <c r="V605" i="3"/>
  <c r="W605" i="3" s="1"/>
  <c r="V604" i="3"/>
  <c r="W604" i="3" s="1"/>
  <c r="V603" i="3"/>
  <c r="W603" i="3" s="1"/>
  <c r="V602" i="3"/>
  <c r="W602" i="3" s="1"/>
  <c r="V601" i="3"/>
  <c r="W601" i="3" s="1"/>
  <c r="V600" i="3"/>
  <c r="W600" i="3" s="1"/>
  <c r="V599" i="3"/>
  <c r="W599" i="3" s="1"/>
  <c r="V598" i="3"/>
  <c r="W598" i="3" s="1"/>
  <c r="V597" i="3"/>
  <c r="W597" i="3" s="1"/>
  <c r="V596" i="3"/>
  <c r="W596" i="3" s="1"/>
  <c r="V595" i="3"/>
  <c r="W595" i="3" s="1"/>
  <c r="V594" i="3"/>
  <c r="W594" i="3" s="1"/>
  <c r="V593" i="3"/>
  <c r="W593" i="3" s="1"/>
  <c r="V592" i="3"/>
  <c r="W592" i="3" s="1"/>
  <c r="V591" i="3"/>
  <c r="W591" i="3" s="1"/>
  <c r="V590" i="3"/>
  <c r="W590" i="3" s="1"/>
  <c r="V589" i="3"/>
  <c r="W589" i="3" s="1"/>
  <c r="V588" i="3"/>
  <c r="W588" i="3" s="1"/>
  <c r="V587" i="3"/>
  <c r="W587" i="3" s="1"/>
  <c r="V586" i="3"/>
  <c r="W586" i="3" s="1"/>
  <c r="V585" i="3"/>
  <c r="W585" i="3" s="1"/>
  <c r="V584" i="3"/>
  <c r="W584" i="3" s="1"/>
  <c r="V583" i="3"/>
  <c r="W583" i="3" s="1"/>
  <c r="V582" i="3"/>
  <c r="W582" i="3" s="1"/>
  <c r="V581" i="3"/>
  <c r="W581" i="3" s="1"/>
  <c r="V580" i="3"/>
  <c r="W580" i="3" s="1"/>
  <c r="V579" i="3"/>
  <c r="W579" i="3" s="1"/>
  <c r="V578" i="3"/>
  <c r="W578" i="3" s="1"/>
  <c r="V577" i="3"/>
  <c r="W577" i="3" s="1"/>
  <c r="V576" i="3"/>
  <c r="W576" i="3" s="1"/>
  <c r="V575" i="3"/>
  <c r="W575" i="3" s="1"/>
  <c r="V574" i="3"/>
  <c r="W574" i="3" s="1"/>
  <c r="V573" i="3"/>
  <c r="W573" i="3" s="1"/>
  <c r="V572" i="3"/>
  <c r="W572" i="3" s="1"/>
  <c r="V571" i="3"/>
  <c r="W571" i="3" s="1"/>
  <c r="V570" i="3"/>
  <c r="W570" i="3" s="1"/>
  <c r="V569" i="3"/>
  <c r="W569" i="3" s="1"/>
  <c r="V568" i="3"/>
  <c r="W568" i="3" s="1"/>
  <c r="V567" i="3"/>
  <c r="W567" i="3" s="1"/>
  <c r="V566" i="3"/>
  <c r="W566" i="3" s="1"/>
  <c r="V565" i="3"/>
  <c r="W565" i="3" s="1"/>
  <c r="V564" i="3"/>
  <c r="W564" i="3" s="1"/>
  <c r="V563" i="3"/>
  <c r="W563" i="3" s="1"/>
  <c r="V562" i="3"/>
  <c r="W562" i="3" s="1"/>
  <c r="V561" i="3"/>
  <c r="W561" i="3" s="1"/>
  <c r="V560" i="3"/>
  <c r="W560" i="3" s="1"/>
  <c r="V559" i="3"/>
  <c r="W559" i="3" s="1"/>
  <c r="W558" i="3"/>
  <c r="V558" i="3"/>
  <c r="V557" i="3"/>
  <c r="W557" i="3" s="1"/>
  <c r="V556" i="3"/>
  <c r="W556" i="3" s="1"/>
  <c r="V555" i="3"/>
  <c r="W555" i="3" s="1"/>
  <c r="V554" i="3"/>
  <c r="W554" i="3" s="1"/>
  <c r="V553" i="3"/>
  <c r="W553" i="3" s="1"/>
  <c r="V552" i="3"/>
  <c r="W552" i="3" s="1"/>
  <c r="V551" i="3"/>
  <c r="W551" i="3" s="1"/>
  <c r="V550" i="3"/>
  <c r="W550" i="3" s="1"/>
  <c r="V549" i="3"/>
  <c r="W549" i="3" s="1"/>
  <c r="V548" i="3"/>
  <c r="W548" i="3" s="1"/>
  <c r="V547" i="3"/>
  <c r="W547" i="3" s="1"/>
  <c r="V546" i="3"/>
  <c r="W546" i="3" s="1"/>
  <c r="V545" i="3"/>
  <c r="W545" i="3" s="1"/>
  <c r="V544" i="3"/>
  <c r="W544" i="3" s="1"/>
  <c r="V543" i="3"/>
  <c r="W543" i="3" s="1"/>
  <c r="V542" i="3"/>
  <c r="W542" i="3" s="1"/>
  <c r="V541" i="3"/>
  <c r="W541" i="3" s="1"/>
  <c r="V540" i="3"/>
  <c r="W540" i="3" s="1"/>
  <c r="V539" i="3"/>
  <c r="W539" i="3" s="1"/>
  <c r="V538" i="3"/>
  <c r="W538" i="3" s="1"/>
  <c r="V537" i="3"/>
  <c r="W537" i="3" s="1"/>
  <c r="V536" i="3"/>
  <c r="W536" i="3" s="1"/>
  <c r="V535" i="3"/>
  <c r="W535" i="3" s="1"/>
  <c r="V534" i="3"/>
  <c r="W534" i="3" s="1"/>
  <c r="V533" i="3"/>
  <c r="W533" i="3" s="1"/>
  <c r="V532" i="3"/>
  <c r="W532" i="3" s="1"/>
  <c r="V531" i="3"/>
  <c r="W531" i="3" s="1"/>
  <c r="V530" i="3"/>
  <c r="W530" i="3" s="1"/>
  <c r="V529" i="3"/>
  <c r="W529" i="3" s="1"/>
  <c r="V528" i="3"/>
  <c r="W528" i="3" s="1"/>
  <c r="V527" i="3"/>
  <c r="W527" i="3" s="1"/>
  <c r="V526" i="3"/>
  <c r="W526" i="3" s="1"/>
  <c r="V525" i="3"/>
  <c r="W525" i="3" s="1"/>
  <c r="V524" i="3"/>
  <c r="W524" i="3" s="1"/>
  <c r="V523" i="3"/>
  <c r="W523" i="3" s="1"/>
  <c r="V522" i="3"/>
  <c r="W522" i="3" s="1"/>
  <c r="V521" i="3"/>
  <c r="W521" i="3" s="1"/>
  <c r="V520" i="3"/>
  <c r="W520" i="3" s="1"/>
  <c r="V519" i="3"/>
  <c r="W519" i="3" s="1"/>
  <c r="V518" i="3"/>
  <c r="W518" i="3" s="1"/>
  <c r="V517" i="3"/>
  <c r="W517" i="3" s="1"/>
  <c r="V516" i="3"/>
  <c r="W516" i="3" s="1"/>
  <c r="V515" i="3"/>
  <c r="W515" i="3" s="1"/>
  <c r="V514" i="3"/>
  <c r="W514" i="3" s="1"/>
  <c r="V513" i="3"/>
  <c r="W513" i="3" s="1"/>
  <c r="V512" i="3"/>
  <c r="W512" i="3" s="1"/>
  <c r="V511" i="3"/>
  <c r="W511" i="3" s="1"/>
  <c r="V510" i="3"/>
  <c r="W510" i="3" s="1"/>
  <c r="V509" i="3"/>
  <c r="W509" i="3" s="1"/>
  <c r="V508" i="3"/>
  <c r="W508" i="3" s="1"/>
  <c r="V507" i="3"/>
  <c r="W507" i="3" s="1"/>
  <c r="V506" i="3"/>
  <c r="W506" i="3" s="1"/>
  <c r="W505" i="3"/>
  <c r="V505" i="3"/>
  <c r="V504" i="3"/>
  <c r="W504" i="3" s="1"/>
  <c r="V503" i="3"/>
  <c r="W503" i="3" s="1"/>
  <c r="V502" i="3"/>
  <c r="W502" i="3" s="1"/>
  <c r="V501" i="3"/>
  <c r="W501" i="3" s="1"/>
  <c r="V500" i="3"/>
  <c r="W500" i="3" s="1"/>
  <c r="V499" i="3"/>
  <c r="W499" i="3" s="1"/>
  <c r="V498" i="3"/>
  <c r="W498" i="3" s="1"/>
  <c r="V497" i="3"/>
  <c r="W497" i="3" s="1"/>
  <c r="V496" i="3"/>
  <c r="W496" i="3" s="1"/>
  <c r="V495" i="3"/>
  <c r="W495" i="3" s="1"/>
  <c r="V494" i="3"/>
  <c r="W494" i="3" s="1"/>
  <c r="W493" i="3"/>
  <c r="V493" i="3"/>
  <c r="V492" i="3"/>
  <c r="W492" i="3" s="1"/>
  <c r="V491" i="3"/>
  <c r="W491" i="3" s="1"/>
  <c r="V490" i="3"/>
  <c r="W490" i="3" s="1"/>
  <c r="V489" i="3"/>
  <c r="W489" i="3" s="1"/>
  <c r="V488" i="3"/>
  <c r="W488" i="3" s="1"/>
  <c r="V487" i="3"/>
  <c r="W487" i="3" s="1"/>
  <c r="V486" i="3"/>
  <c r="W486" i="3" s="1"/>
  <c r="V485" i="3"/>
  <c r="W485" i="3" s="1"/>
  <c r="V484" i="3"/>
  <c r="W484" i="3" s="1"/>
  <c r="V483" i="3"/>
  <c r="W483" i="3" s="1"/>
  <c r="V482" i="3"/>
  <c r="W482" i="3" s="1"/>
  <c r="V481" i="3"/>
  <c r="W481" i="3" s="1"/>
  <c r="V480" i="3"/>
  <c r="W480" i="3" s="1"/>
  <c r="V479" i="3"/>
  <c r="W479" i="3" s="1"/>
  <c r="V478" i="3"/>
  <c r="W478" i="3" s="1"/>
  <c r="V477" i="3"/>
  <c r="W477" i="3" s="1"/>
  <c r="V476" i="3"/>
  <c r="W476" i="3" s="1"/>
  <c r="V475" i="3"/>
  <c r="W475" i="3" s="1"/>
  <c r="V474" i="3"/>
  <c r="W474" i="3" s="1"/>
  <c r="V473" i="3"/>
  <c r="W473" i="3" s="1"/>
  <c r="V472" i="3"/>
  <c r="W472" i="3" s="1"/>
  <c r="V471" i="3"/>
  <c r="W471" i="3" s="1"/>
  <c r="V470" i="3"/>
  <c r="W470" i="3" s="1"/>
  <c r="V469" i="3"/>
  <c r="W469" i="3" s="1"/>
  <c r="V468" i="3"/>
  <c r="W468" i="3" s="1"/>
  <c r="V467" i="3"/>
  <c r="W467" i="3" s="1"/>
  <c r="V466" i="3"/>
  <c r="W466" i="3" s="1"/>
  <c r="V465" i="3"/>
  <c r="W465" i="3" s="1"/>
  <c r="V464" i="3"/>
  <c r="W464" i="3" s="1"/>
  <c r="V463" i="3"/>
  <c r="W463" i="3" s="1"/>
  <c r="V462" i="3"/>
  <c r="W462" i="3" s="1"/>
  <c r="V461" i="3"/>
  <c r="W461" i="3" s="1"/>
  <c r="V460" i="3"/>
  <c r="W460" i="3" s="1"/>
  <c r="V459" i="3"/>
  <c r="W459" i="3" s="1"/>
  <c r="V458" i="3"/>
  <c r="W458" i="3" s="1"/>
  <c r="V457" i="3"/>
  <c r="W457" i="3" s="1"/>
  <c r="V456" i="3"/>
  <c r="W456" i="3" s="1"/>
  <c r="V455" i="3"/>
  <c r="W455" i="3" s="1"/>
  <c r="V454" i="3"/>
  <c r="W454" i="3" s="1"/>
  <c r="V453" i="3"/>
  <c r="W453" i="3" s="1"/>
  <c r="V452" i="3"/>
  <c r="W452" i="3" s="1"/>
  <c r="V451" i="3"/>
  <c r="W451" i="3" s="1"/>
  <c r="V450" i="3"/>
  <c r="W450" i="3" s="1"/>
  <c r="V449" i="3"/>
  <c r="W449" i="3" s="1"/>
  <c r="V448" i="3"/>
  <c r="W448" i="3" s="1"/>
  <c r="V447" i="3"/>
  <c r="W447" i="3" s="1"/>
  <c r="V446" i="3"/>
  <c r="W446" i="3" s="1"/>
  <c r="V445" i="3"/>
  <c r="W445" i="3" s="1"/>
  <c r="V444" i="3"/>
  <c r="W444" i="3" s="1"/>
  <c r="V443" i="3"/>
  <c r="W443" i="3" s="1"/>
  <c r="V442" i="3"/>
  <c r="W442" i="3" s="1"/>
  <c r="V441" i="3"/>
  <c r="W441" i="3" s="1"/>
  <c r="V440" i="3"/>
  <c r="W440" i="3" s="1"/>
  <c r="V439" i="3"/>
  <c r="W439" i="3" s="1"/>
  <c r="V438" i="3"/>
  <c r="W438" i="3" s="1"/>
  <c r="V437" i="3"/>
  <c r="W437" i="3" s="1"/>
  <c r="V436" i="3"/>
  <c r="W436" i="3" s="1"/>
  <c r="V435" i="3"/>
  <c r="W435" i="3" s="1"/>
  <c r="V434" i="3"/>
  <c r="W434" i="3" s="1"/>
  <c r="V433" i="3"/>
  <c r="W433" i="3" s="1"/>
  <c r="V432" i="3"/>
  <c r="W432" i="3" s="1"/>
  <c r="V431" i="3"/>
  <c r="W431" i="3" s="1"/>
  <c r="V430" i="3"/>
  <c r="W430" i="3" s="1"/>
  <c r="V429" i="3"/>
  <c r="W429" i="3" s="1"/>
  <c r="V428" i="3"/>
  <c r="W428" i="3" s="1"/>
  <c r="V427" i="3"/>
  <c r="W427" i="3" s="1"/>
  <c r="V426" i="3"/>
  <c r="W426" i="3" s="1"/>
  <c r="V425" i="3"/>
  <c r="W425" i="3" s="1"/>
  <c r="V424" i="3"/>
  <c r="W424" i="3" s="1"/>
  <c r="V423" i="3"/>
  <c r="W423" i="3" s="1"/>
  <c r="W422" i="3"/>
  <c r="V422" i="3"/>
  <c r="V421" i="3"/>
  <c r="W421" i="3" s="1"/>
  <c r="V420" i="3"/>
  <c r="W420" i="3" s="1"/>
  <c r="V419" i="3"/>
  <c r="W419" i="3" s="1"/>
  <c r="V418" i="3"/>
  <c r="W418" i="3" s="1"/>
  <c r="V417" i="3"/>
  <c r="W417" i="3" s="1"/>
  <c r="V416" i="3"/>
  <c r="W416" i="3" s="1"/>
  <c r="V415" i="3"/>
  <c r="W415" i="3" s="1"/>
  <c r="V414" i="3"/>
  <c r="W414" i="3" s="1"/>
  <c r="V413" i="3"/>
  <c r="W413" i="3" s="1"/>
  <c r="V412" i="3"/>
  <c r="W412" i="3" s="1"/>
  <c r="V411" i="3"/>
  <c r="W411" i="3" s="1"/>
  <c r="W410" i="3"/>
  <c r="V410" i="3"/>
  <c r="V409" i="3"/>
  <c r="W409" i="3" s="1"/>
  <c r="V408" i="3"/>
  <c r="W408" i="3" s="1"/>
  <c r="V407" i="3"/>
  <c r="W407" i="3" s="1"/>
  <c r="V406" i="3"/>
  <c r="W406" i="3" s="1"/>
  <c r="V405" i="3"/>
  <c r="W405" i="3" s="1"/>
  <c r="V404" i="3"/>
  <c r="W404" i="3" s="1"/>
  <c r="V403" i="3"/>
  <c r="W403" i="3" s="1"/>
  <c r="V402" i="3"/>
  <c r="W402" i="3" s="1"/>
  <c r="V401" i="3"/>
  <c r="W401" i="3" s="1"/>
  <c r="V400" i="3"/>
  <c r="W400" i="3" s="1"/>
  <c r="V399" i="3"/>
  <c r="W399" i="3" s="1"/>
  <c r="V398" i="3"/>
  <c r="W398" i="3" s="1"/>
  <c r="V397" i="3"/>
  <c r="W397" i="3" s="1"/>
  <c r="V396" i="3"/>
  <c r="W396" i="3" s="1"/>
  <c r="V395" i="3"/>
  <c r="W395" i="3" s="1"/>
  <c r="V394" i="3"/>
  <c r="W394" i="3" s="1"/>
  <c r="AH393" i="3"/>
  <c r="V393" i="3"/>
  <c r="W393" i="3" s="1"/>
  <c r="AH392" i="3"/>
  <c r="V392" i="3"/>
  <c r="W392" i="3" s="1"/>
  <c r="AH391" i="3"/>
  <c r="V391" i="3"/>
  <c r="W391" i="3" s="1"/>
  <c r="AH390" i="3"/>
  <c r="V390" i="3"/>
  <c r="W390" i="3" s="1"/>
  <c r="AH389" i="3"/>
  <c r="V389" i="3"/>
  <c r="W389" i="3" s="1"/>
  <c r="AH388" i="3"/>
  <c r="V388" i="3"/>
  <c r="W388" i="3" s="1"/>
  <c r="AH387" i="3"/>
  <c r="V387" i="3"/>
  <c r="W387" i="3" s="1"/>
  <c r="AH386" i="3"/>
  <c r="V386" i="3"/>
  <c r="W386" i="3" s="1"/>
  <c r="AH385" i="3"/>
  <c r="V385" i="3"/>
  <c r="W385" i="3" s="1"/>
  <c r="AH384" i="3"/>
  <c r="V384" i="3"/>
  <c r="W384" i="3" s="1"/>
  <c r="AH383" i="3"/>
  <c r="V383" i="3"/>
  <c r="W383" i="3" s="1"/>
  <c r="AH382" i="3"/>
  <c r="V382" i="3"/>
  <c r="W382" i="3" s="1"/>
  <c r="AH381" i="3"/>
  <c r="AC381" i="3"/>
  <c r="V381" i="3"/>
  <c r="W381" i="3" s="1"/>
  <c r="AH380" i="3"/>
  <c r="AC380" i="3"/>
  <c r="V380" i="3"/>
  <c r="W380" i="3" s="1"/>
  <c r="AH379" i="3"/>
  <c r="AC379" i="3"/>
  <c r="V379" i="3"/>
  <c r="W379" i="3" s="1"/>
  <c r="AH378" i="3"/>
  <c r="AC378" i="3"/>
  <c r="V378" i="3"/>
  <c r="W378" i="3" s="1"/>
  <c r="AH377" i="3"/>
  <c r="AC377" i="3"/>
  <c r="V377" i="3"/>
  <c r="W377" i="3" s="1"/>
  <c r="AH376" i="3"/>
  <c r="AC376" i="3"/>
  <c r="V376" i="3"/>
  <c r="W376" i="3" s="1"/>
  <c r="AH375" i="3"/>
  <c r="AC375" i="3"/>
  <c r="V375" i="3"/>
  <c r="W375" i="3" s="1"/>
  <c r="AH374" i="3"/>
  <c r="AC374" i="3"/>
  <c r="V374" i="3"/>
  <c r="W374" i="3" s="1"/>
  <c r="AH373" i="3"/>
  <c r="AC373" i="3"/>
  <c r="V373" i="3"/>
  <c r="W373" i="3" s="1"/>
  <c r="AH372" i="3"/>
  <c r="AC372" i="3"/>
  <c r="V372" i="3"/>
  <c r="W372" i="3" s="1"/>
  <c r="AH371" i="3"/>
  <c r="AC371" i="3"/>
  <c r="V371" i="3"/>
  <c r="W371" i="3" s="1"/>
  <c r="AH370" i="3"/>
  <c r="AC370" i="3"/>
  <c r="V370" i="3"/>
  <c r="W370" i="3" s="1"/>
  <c r="AH369" i="3"/>
  <c r="AC369" i="3"/>
  <c r="V369" i="3"/>
  <c r="W369" i="3" s="1"/>
  <c r="AH368" i="3"/>
  <c r="AC368" i="3"/>
  <c r="V368" i="3"/>
  <c r="W368" i="3" s="1"/>
  <c r="AH367" i="3"/>
  <c r="AC367" i="3"/>
  <c r="V367" i="3"/>
  <c r="W367" i="3" s="1"/>
  <c r="AH366" i="3"/>
  <c r="AC366" i="3"/>
  <c r="V366" i="3"/>
  <c r="W366" i="3" s="1"/>
  <c r="AH365" i="3"/>
  <c r="AC365" i="3"/>
  <c r="V365" i="3"/>
  <c r="W365" i="3" s="1"/>
  <c r="AH364" i="3"/>
  <c r="AC364" i="3"/>
  <c r="V364" i="3"/>
  <c r="W364" i="3" s="1"/>
  <c r="AH363" i="3"/>
  <c r="AC363" i="3"/>
  <c r="V363" i="3"/>
  <c r="W363" i="3" s="1"/>
  <c r="AH362" i="3"/>
  <c r="AC362" i="3"/>
  <c r="V362" i="3"/>
  <c r="W362" i="3" s="1"/>
  <c r="AH361" i="3"/>
  <c r="AC361" i="3"/>
  <c r="V361" i="3"/>
  <c r="W361" i="3" s="1"/>
  <c r="AH360" i="3"/>
  <c r="AC360" i="3"/>
  <c r="V360" i="3"/>
  <c r="W360" i="3" s="1"/>
  <c r="AH359" i="3"/>
  <c r="AC359" i="3"/>
  <c r="W359" i="3"/>
  <c r="V359" i="3"/>
  <c r="AH358" i="3"/>
  <c r="AC358" i="3"/>
  <c r="V358" i="3"/>
  <c r="W358" i="3" s="1"/>
  <c r="AH357" i="3"/>
  <c r="AC357" i="3"/>
  <c r="V357" i="3"/>
  <c r="W357" i="3" s="1"/>
  <c r="AH356" i="3"/>
  <c r="AC356" i="3"/>
  <c r="V356" i="3"/>
  <c r="W356" i="3" s="1"/>
  <c r="AH355" i="3"/>
  <c r="AC355" i="3"/>
  <c r="V355" i="3"/>
  <c r="W355" i="3" s="1"/>
  <c r="AH354" i="3"/>
  <c r="AC354" i="3"/>
  <c r="V354" i="3"/>
  <c r="W354" i="3" s="1"/>
  <c r="AH353" i="3"/>
  <c r="AC353" i="3"/>
  <c r="V353" i="3"/>
  <c r="W353" i="3" s="1"/>
  <c r="AH352" i="3"/>
  <c r="AC352" i="3"/>
  <c r="V352" i="3"/>
  <c r="W352" i="3" s="1"/>
  <c r="AH351" i="3"/>
  <c r="AC351" i="3"/>
  <c r="V351" i="3"/>
  <c r="W351" i="3" s="1"/>
  <c r="AH350" i="3"/>
  <c r="AC350" i="3"/>
  <c r="V350" i="3"/>
  <c r="W350" i="3" s="1"/>
  <c r="AH349" i="3"/>
  <c r="AC349" i="3"/>
  <c r="V349" i="3"/>
  <c r="W349" i="3" s="1"/>
  <c r="AH348" i="3"/>
  <c r="AC348" i="3"/>
  <c r="V348" i="3"/>
  <c r="W348" i="3" s="1"/>
  <c r="AH347" i="3"/>
  <c r="AC347" i="3"/>
  <c r="V347" i="3"/>
  <c r="W347" i="3" s="1"/>
  <c r="AH346" i="3"/>
  <c r="AC346" i="3"/>
  <c r="V346" i="3"/>
  <c r="W346" i="3" s="1"/>
  <c r="AH345" i="3"/>
  <c r="AC345" i="3"/>
  <c r="V345" i="3"/>
  <c r="W345" i="3" s="1"/>
  <c r="AH344" i="3"/>
  <c r="AC344" i="3"/>
  <c r="V344" i="3"/>
  <c r="W344" i="3" s="1"/>
  <c r="AH343" i="3"/>
  <c r="AC343" i="3"/>
  <c r="V343" i="3"/>
  <c r="W343" i="3" s="1"/>
  <c r="AH342" i="3"/>
  <c r="AC342" i="3"/>
  <c r="V342" i="3"/>
  <c r="W342" i="3" s="1"/>
  <c r="AH341" i="3"/>
  <c r="AC341" i="3"/>
  <c r="V341" i="3"/>
  <c r="W341" i="3" s="1"/>
  <c r="AH340" i="3"/>
  <c r="AC340" i="3"/>
  <c r="V340" i="3"/>
  <c r="W340" i="3" s="1"/>
  <c r="AH339" i="3"/>
  <c r="AC339" i="3"/>
  <c r="V339" i="3"/>
  <c r="W339" i="3" s="1"/>
  <c r="AH338" i="3"/>
  <c r="AC338" i="3"/>
  <c r="V338" i="3"/>
  <c r="W338" i="3" s="1"/>
  <c r="AH337" i="3"/>
  <c r="AC337" i="3"/>
  <c r="V337" i="3"/>
  <c r="W337" i="3" s="1"/>
  <c r="AH336" i="3"/>
  <c r="AC336" i="3"/>
  <c r="V336" i="3"/>
  <c r="W336" i="3" s="1"/>
  <c r="AH335" i="3"/>
  <c r="AC335" i="3"/>
  <c r="V335" i="3"/>
  <c r="W335" i="3" s="1"/>
  <c r="AH334" i="3"/>
  <c r="AC334" i="3"/>
  <c r="V334" i="3"/>
  <c r="W334" i="3" s="1"/>
  <c r="AH333" i="3"/>
  <c r="AC333" i="3"/>
  <c r="V333" i="3"/>
  <c r="W333" i="3" s="1"/>
  <c r="AH332" i="3"/>
  <c r="AC332" i="3"/>
  <c r="V332" i="3"/>
  <c r="W332" i="3" s="1"/>
  <c r="AH331" i="3"/>
  <c r="AC331" i="3"/>
  <c r="V331" i="3"/>
  <c r="W331" i="3" s="1"/>
  <c r="AH330" i="3"/>
  <c r="AC330" i="3"/>
  <c r="V330" i="3"/>
  <c r="W330" i="3" s="1"/>
  <c r="AH329" i="3"/>
  <c r="AC329" i="3"/>
  <c r="V329" i="3"/>
  <c r="W329" i="3" s="1"/>
  <c r="AH328" i="3"/>
  <c r="AC328" i="3"/>
  <c r="V328" i="3"/>
  <c r="W328" i="3" s="1"/>
  <c r="AH327" i="3"/>
  <c r="AC327" i="3"/>
  <c r="V327" i="3"/>
  <c r="W327" i="3" s="1"/>
  <c r="AH326" i="3"/>
  <c r="AC326" i="3"/>
  <c r="V326" i="3"/>
  <c r="W326" i="3" s="1"/>
  <c r="AH325" i="3"/>
  <c r="AC325" i="3"/>
  <c r="V325" i="3"/>
  <c r="W325" i="3" s="1"/>
  <c r="AH324" i="3"/>
  <c r="AC324" i="3"/>
  <c r="V324" i="3"/>
  <c r="W324" i="3" s="1"/>
  <c r="AH323" i="3"/>
  <c r="AC323" i="3"/>
  <c r="V323" i="3"/>
  <c r="W323" i="3" s="1"/>
  <c r="AH322" i="3"/>
  <c r="AC322" i="3"/>
  <c r="V322" i="3"/>
  <c r="W322" i="3" s="1"/>
  <c r="AH321" i="3"/>
  <c r="AC321" i="3"/>
  <c r="V321" i="3"/>
  <c r="W321" i="3" s="1"/>
  <c r="AH320" i="3"/>
  <c r="AC320" i="3"/>
  <c r="V320" i="3"/>
  <c r="W320" i="3" s="1"/>
  <c r="AH319" i="3"/>
  <c r="AC319" i="3"/>
  <c r="V319" i="3"/>
  <c r="W319" i="3" s="1"/>
  <c r="AH318" i="3"/>
  <c r="AC318" i="3"/>
  <c r="V318" i="3"/>
  <c r="W318" i="3" s="1"/>
  <c r="AH317" i="3"/>
  <c r="AC317" i="3"/>
  <c r="V317" i="3"/>
  <c r="W317" i="3" s="1"/>
  <c r="AH316" i="3"/>
  <c r="AC316" i="3"/>
  <c r="V316" i="3"/>
  <c r="W316" i="3" s="1"/>
  <c r="AH315" i="3"/>
  <c r="AC315" i="3"/>
  <c r="V315" i="3"/>
  <c r="W315" i="3" s="1"/>
  <c r="AH314" i="3"/>
  <c r="AC314" i="3"/>
  <c r="V314" i="3"/>
  <c r="W314" i="3" s="1"/>
  <c r="AH313" i="3"/>
  <c r="AC313" i="3"/>
  <c r="V313" i="3"/>
  <c r="W313" i="3" s="1"/>
  <c r="AH312" i="3"/>
  <c r="AC312" i="3"/>
  <c r="V312" i="3"/>
  <c r="W312" i="3" s="1"/>
  <c r="AH311" i="3"/>
  <c r="AC311" i="3"/>
  <c r="V311" i="3"/>
  <c r="W311" i="3" s="1"/>
  <c r="AH310" i="3"/>
  <c r="AC310" i="3"/>
  <c r="V310" i="3"/>
  <c r="W310" i="3" s="1"/>
  <c r="AH309" i="3"/>
  <c r="AC309" i="3"/>
  <c r="V309" i="3"/>
  <c r="W309" i="3" s="1"/>
  <c r="AH308" i="3"/>
  <c r="AC308" i="3"/>
  <c r="V308" i="3"/>
  <c r="W308" i="3" s="1"/>
  <c r="AH307" i="3"/>
  <c r="AC307" i="3"/>
  <c r="V307" i="3"/>
  <c r="W307" i="3" s="1"/>
  <c r="AH306" i="3"/>
  <c r="AC306" i="3"/>
  <c r="V306" i="3"/>
  <c r="W306" i="3" s="1"/>
  <c r="AH305" i="3"/>
  <c r="AC305" i="3"/>
  <c r="V305" i="3"/>
  <c r="W305" i="3" s="1"/>
  <c r="AH304" i="3"/>
  <c r="AC304" i="3"/>
  <c r="V304" i="3"/>
  <c r="W304" i="3" s="1"/>
  <c r="AH303" i="3"/>
  <c r="AC303" i="3"/>
  <c r="V303" i="3"/>
  <c r="W303" i="3" s="1"/>
  <c r="AH302" i="3"/>
  <c r="AC302" i="3"/>
  <c r="V302" i="3"/>
  <c r="W302" i="3" s="1"/>
  <c r="AH301" i="3"/>
  <c r="AC301" i="3"/>
  <c r="V301" i="3"/>
  <c r="W301" i="3" s="1"/>
  <c r="AH300" i="3"/>
  <c r="AC300" i="3"/>
  <c r="V300" i="3"/>
  <c r="W300" i="3" s="1"/>
  <c r="AH299" i="3"/>
  <c r="AC299" i="3"/>
  <c r="V299" i="3"/>
  <c r="W299" i="3" s="1"/>
  <c r="AH298" i="3"/>
  <c r="AC298" i="3"/>
  <c r="V298" i="3"/>
  <c r="W298" i="3" s="1"/>
  <c r="AH297" i="3"/>
  <c r="AC297" i="3"/>
  <c r="V297" i="3"/>
  <c r="W297" i="3" s="1"/>
  <c r="AH296" i="3"/>
  <c r="AC296" i="3"/>
  <c r="V296" i="3"/>
  <c r="W296" i="3" s="1"/>
  <c r="AH295" i="3"/>
  <c r="AC295" i="3"/>
  <c r="V295" i="3"/>
  <c r="W295" i="3" s="1"/>
  <c r="AH294" i="3"/>
  <c r="AC294" i="3"/>
  <c r="V294" i="3"/>
  <c r="W294" i="3" s="1"/>
  <c r="AH293" i="3"/>
  <c r="AC293" i="3"/>
  <c r="V293" i="3"/>
  <c r="W293" i="3" s="1"/>
  <c r="AH292" i="3"/>
  <c r="AC292" i="3"/>
  <c r="V292" i="3"/>
  <c r="W292" i="3" s="1"/>
  <c r="AH291" i="3"/>
  <c r="AC291" i="3"/>
  <c r="V291" i="3"/>
  <c r="W291" i="3" s="1"/>
  <c r="AH290" i="3"/>
  <c r="AC290" i="3"/>
  <c r="V290" i="3"/>
  <c r="W290" i="3" s="1"/>
  <c r="AH289" i="3"/>
  <c r="AC289" i="3"/>
  <c r="W289" i="3"/>
  <c r="V289" i="3"/>
  <c r="AH288" i="3"/>
  <c r="AC288" i="3"/>
  <c r="V288" i="3"/>
  <c r="W288" i="3" s="1"/>
  <c r="AH287" i="3"/>
  <c r="AC287" i="3"/>
  <c r="V287" i="3"/>
  <c r="W287" i="3" s="1"/>
  <c r="AH286" i="3"/>
  <c r="AC286" i="3"/>
  <c r="V286" i="3"/>
  <c r="W286" i="3" s="1"/>
  <c r="AH285" i="3"/>
  <c r="AC285" i="3"/>
  <c r="V285" i="3"/>
  <c r="W285" i="3" s="1"/>
  <c r="AH284" i="3"/>
  <c r="AC284" i="3"/>
  <c r="V284" i="3"/>
  <c r="W284" i="3" s="1"/>
  <c r="AH283" i="3"/>
  <c r="AC283" i="3"/>
  <c r="V283" i="3"/>
  <c r="W283" i="3" s="1"/>
  <c r="AH282" i="3"/>
  <c r="AC282" i="3"/>
  <c r="V282" i="3"/>
  <c r="W282" i="3" s="1"/>
  <c r="AH281" i="3"/>
  <c r="AC281" i="3"/>
  <c r="V281" i="3"/>
  <c r="W281" i="3" s="1"/>
  <c r="AH280" i="3"/>
  <c r="AC280" i="3"/>
  <c r="V280" i="3"/>
  <c r="W280" i="3" s="1"/>
  <c r="AH279" i="3"/>
  <c r="AC279" i="3"/>
  <c r="V279" i="3"/>
  <c r="W279" i="3" s="1"/>
  <c r="AH278" i="3"/>
  <c r="AC278" i="3"/>
  <c r="V278" i="3"/>
  <c r="W278" i="3" s="1"/>
  <c r="AH277" i="3"/>
  <c r="AC277" i="3"/>
  <c r="V277" i="3"/>
  <c r="W277" i="3" s="1"/>
  <c r="AH276" i="3"/>
  <c r="AC276" i="3"/>
  <c r="V276" i="3"/>
  <c r="W276" i="3" s="1"/>
  <c r="AH275" i="3"/>
  <c r="AC275" i="3"/>
  <c r="V275" i="3"/>
  <c r="W275" i="3" s="1"/>
  <c r="AH274" i="3"/>
  <c r="AC274" i="3"/>
  <c r="V274" i="3"/>
  <c r="W274" i="3" s="1"/>
  <c r="AH273" i="3"/>
  <c r="AC273" i="3"/>
  <c r="V273" i="3"/>
  <c r="W273" i="3" s="1"/>
  <c r="AH272" i="3"/>
  <c r="AC272" i="3"/>
  <c r="V272" i="3"/>
  <c r="W272" i="3" s="1"/>
  <c r="AH271" i="3"/>
  <c r="AC271" i="3"/>
  <c r="V271" i="3"/>
  <c r="W271" i="3" s="1"/>
  <c r="AH270" i="3"/>
  <c r="AC270" i="3"/>
  <c r="V270" i="3"/>
  <c r="W270" i="3" s="1"/>
  <c r="AH269" i="3"/>
  <c r="AC269" i="3"/>
  <c r="V269" i="3"/>
  <c r="W269" i="3" s="1"/>
  <c r="AH268" i="3"/>
  <c r="AC268" i="3"/>
  <c r="V268" i="3"/>
  <c r="W268" i="3" s="1"/>
  <c r="AH267" i="3"/>
  <c r="AC267" i="3"/>
  <c r="V267" i="3"/>
  <c r="W267" i="3" s="1"/>
  <c r="AH266" i="3"/>
  <c r="AC266" i="3"/>
  <c r="V266" i="3"/>
  <c r="W266" i="3" s="1"/>
  <c r="AH265" i="3"/>
  <c r="AC265" i="3"/>
  <c r="V265" i="3"/>
  <c r="W265" i="3" s="1"/>
  <c r="AH264" i="3"/>
  <c r="AC264" i="3"/>
  <c r="V264" i="3"/>
  <c r="W264" i="3" s="1"/>
  <c r="AH263" i="3"/>
  <c r="AC263" i="3"/>
  <c r="V263" i="3"/>
  <c r="W263" i="3" s="1"/>
  <c r="AH262" i="3"/>
  <c r="AC262" i="3"/>
  <c r="V262" i="3"/>
  <c r="W262" i="3" s="1"/>
  <c r="AH261" i="3"/>
  <c r="AC261" i="3"/>
  <c r="V261" i="3"/>
  <c r="W261" i="3" s="1"/>
  <c r="AH260" i="3"/>
  <c r="AC260" i="3"/>
  <c r="V260" i="3"/>
  <c r="W260" i="3" s="1"/>
  <c r="AH259" i="3"/>
  <c r="AC259" i="3"/>
  <c r="V259" i="3"/>
  <c r="W259" i="3" s="1"/>
  <c r="AH258" i="3"/>
  <c r="AC258" i="3"/>
  <c r="V258" i="3"/>
  <c r="W258" i="3" s="1"/>
  <c r="AH257" i="3"/>
  <c r="AC257" i="3"/>
  <c r="V257" i="3"/>
  <c r="W257" i="3" s="1"/>
  <c r="AH256" i="3"/>
  <c r="AC256" i="3"/>
  <c r="V256" i="3"/>
  <c r="W256" i="3" s="1"/>
  <c r="AH255" i="3"/>
  <c r="AC255" i="3"/>
  <c r="V255" i="3"/>
  <c r="W255" i="3" s="1"/>
  <c r="AH254" i="3"/>
  <c r="AC254" i="3"/>
  <c r="V254" i="3"/>
  <c r="W254" i="3" s="1"/>
  <c r="AH253" i="3"/>
  <c r="AC253" i="3"/>
  <c r="V253" i="3"/>
  <c r="W253" i="3" s="1"/>
  <c r="AH252" i="3"/>
  <c r="AC252" i="3"/>
  <c r="V252" i="3"/>
  <c r="W252" i="3" s="1"/>
  <c r="AH251" i="3"/>
  <c r="AC251" i="3"/>
  <c r="V251" i="3"/>
  <c r="W251" i="3" s="1"/>
  <c r="AH250" i="3"/>
  <c r="AC250" i="3"/>
  <c r="V250" i="3"/>
  <c r="W250" i="3" s="1"/>
  <c r="AH249" i="3"/>
  <c r="AC249" i="3"/>
  <c r="V249" i="3"/>
  <c r="W249" i="3" s="1"/>
  <c r="AH248" i="3"/>
  <c r="AC248" i="3"/>
  <c r="V248" i="3"/>
  <c r="W248" i="3" s="1"/>
  <c r="EG247" i="3"/>
  <c r="EH247" i="3" s="1"/>
  <c r="EI247" i="3" s="1"/>
  <c r="EJ247" i="3" s="1"/>
  <c r="EK247" i="3" s="1"/>
  <c r="EL247" i="3" s="1"/>
  <c r="EM247" i="3" s="1"/>
  <c r="EN247" i="3" s="1"/>
  <c r="EO247" i="3" s="1"/>
  <c r="EP247" i="3" s="1"/>
  <c r="EQ247" i="3" s="1"/>
  <c r="AH247" i="3"/>
  <c r="AC247" i="3"/>
  <c r="V247" i="3"/>
  <c r="W247" i="3" s="1"/>
  <c r="EG246" i="3"/>
  <c r="EH246" i="3" s="1"/>
  <c r="EI246" i="3" s="1"/>
  <c r="EJ246" i="3" s="1"/>
  <c r="EK246" i="3" s="1"/>
  <c r="EL246" i="3" s="1"/>
  <c r="EM246" i="3" s="1"/>
  <c r="EN246" i="3" s="1"/>
  <c r="EO246" i="3" s="1"/>
  <c r="EP246" i="3" s="1"/>
  <c r="EQ246" i="3" s="1"/>
  <c r="EF246" i="3"/>
  <c r="AH246" i="3"/>
  <c r="AC246" i="3"/>
  <c r="V246" i="3"/>
  <c r="W246" i="3" s="1"/>
  <c r="EF245" i="3"/>
  <c r="EG245" i="3" s="1"/>
  <c r="EH245" i="3" s="1"/>
  <c r="EI245" i="3" s="1"/>
  <c r="EJ245" i="3" s="1"/>
  <c r="EK245" i="3" s="1"/>
  <c r="EL245" i="3" s="1"/>
  <c r="EM245" i="3" s="1"/>
  <c r="EN245" i="3" s="1"/>
  <c r="EO245" i="3" s="1"/>
  <c r="EP245" i="3" s="1"/>
  <c r="EQ245" i="3" s="1"/>
  <c r="AH245" i="3"/>
  <c r="AC245" i="3"/>
  <c r="V245" i="3"/>
  <c r="W245" i="3" s="1"/>
  <c r="EF244" i="3"/>
  <c r="EG244" i="3" s="1"/>
  <c r="EH244" i="3" s="1"/>
  <c r="EI244" i="3" s="1"/>
  <c r="EJ244" i="3" s="1"/>
  <c r="EK244" i="3" s="1"/>
  <c r="EL244" i="3" s="1"/>
  <c r="EM244" i="3" s="1"/>
  <c r="EN244" i="3" s="1"/>
  <c r="EO244" i="3" s="1"/>
  <c r="EP244" i="3" s="1"/>
  <c r="EQ244" i="3" s="1"/>
  <c r="AH244" i="3"/>
  <c r="AC244" i="3"/>
  <c r="V244" i="3"/>
  <c r="W244" i="3" s="1"/>
  <c r="EF243" i="3"/>
  <c r="EG243" i="3" s="1"/>
  <c r="EH243" i="3" s="1"/>
  <c r="EI243" i="3" s="1"/>
  <c r="EJ243" i="3" s="1"/>
  <c r="EK243" i="3" s="1"/>
  <c r="EL243" i="3" s="1"/>
  <c r="EM243" i="3" s="1"/>
  <c r="EN243" i="3" s="1"/>
  <c r="EO243" i="3" s="1"/>
  <c r="EP243" i="3" s="1"/>
  <c r="EQ243" i="3" s="1"/>
  <c r="AH243" i="3"/>
  <c r="AC243" i="3"/>
  <c r="V243" i="3"/>
  <c r="W243" i="3" s="1"/>
  <c r="EF242" i="3"/>
  <c r="EG242" i="3" s="1"/>
  <c r="EH242" i="3" s="1"/>
  <c r="EI242" i="3" s="1"/>
  <c r="EJ242" i="3" s="1"/>
  <c r="EK242" i="3" s="1"/>
  <c r="EL242" i="3" s="1"/>
  <c r="EM242" i="3" s="1"/>
  <c r="EN242" i="3" s="1"/>
  <c r="EO242" i="3" s="1"/>
  <c r="EP242" i="3" s="1"/>
  <c r="EQ242" i="3" s="1"/>
  <c r="AH242" i="3"/>
  <c r="AC242" i="3"/>
  <c r="V242" i="3"/>
  <c r="W242" i="3" s="1"/>
  <c r="EF241" i="3"/>
  <c r="EG241" i="3" s="1"/>
  <c r="EH241" i="3" s="1"/>
  <c r="EI241" i="3" s="1"/>
  <c r="EJ241" i="3" s="1"/>
  <c r="EK241" i="3" s="1"/>
  <c r="EL241" i="3" s="1"/>
  <c r="EM241" i="3" s="1"/>
  <c r="EN241" i="3" s="1"/>
  <c r="EO241" i="3" s="1"/>
  <c r="EP241" i="3" s="1"/>
  <c r="EQ241" i="3" s="1"/>
  <c r="AH241" i="3"/>
  <c r="AC241" i="3"/>
  <c r="V241" i="3"/>
  <c r="W241" i="3" s="1"/>
  <c r="EG240" i="3"/>
  <c r="EH240" i="3" s="1"/>
  <c r="EI240" i="3" s="1"/>
  <c r="EJ240" i="3" s="1"/>
  <c r="EK240" i="3" s="1"/>
  <c r="EL240" i="3" s="1"/>
  <c r="EM240" i="3" s="1"/>
  <c r="EN240" i="3" s="1"/>
  <c r="EO240" i="3" s="1"/>
  <c r="EP240" i="3" s="1"/>
  <c r="EQ240" i="3" s="1"/>
  <c r="EF240" i="3"/>
  <c r="AH240" i="3"/>
  <c r="AC240" i="3"/>
  <c r="V240" i="3"/>
  <c r="W240" i="3" s="1"/>
  <c r="EF239" i="3"/>
  <c r="EG239" i="3" s="1"/>
  <c r="EH239" i="3" s="1"/>
  <c r="EI239" i="3" s="1"/>
  <c r="EJ239" i="3" s="1"/>
  <c r="EK239" i="3" s="1"/>
  <c r="EL239" i="3" s="1"/>
  <c r="EM239" i="3" s="1"/>
  <c r="EN239" i="3" s="1"/>
  <c r="EO239" i="3" s="1"/>
  <c r="EP239" i="3" s="1"/>
  <c r="EQ239" i="3" s="1"/>
  <c r="AH239" i="3"/>
  <c r="AC239" i="3"/>
  <c r="V239" i="3"/>
  <c r="W239" i="3" s="1"/>
  <c r="EF238" i="3"/>
  <c r="EG238" i="3" s="1"/>
  <c r="EH238" i="3" s="1"/>
  <c r="EI238" i="3" s="1"/>
  <c r="EJ238" i="3" s="1"/>
  <c r="EK238" i="3" s="1"/>
  <c r="EL238" i="3" s="1"/>
  <c r="EM238" i="3" s="1"/>
  <c r="EN238" i="3" s="1"/>
  <c r="EO238" i="3" s="1"/>
  <c r="EP238" i="3" s="1"/>
  <c r="EQ238" i="3" s="1"/>
  <c r="AH238" i="3"/>
  <c r="AC238" i="3"/>
  <c r="V238" i="3"/>
  <c r="W238" i="3" s="1"/>
  <c r="EF237" i="3"/>
  <c r="EG237" i="3" s="1"/>
  <c r="EH237" i="3" s="1"/>
  <c r="EI237" i="3" s="1"/>
  <c r="EJ237" i="3" s="1"/>
  <c r="EK237" i="3" s="1"/>
  <c r="EL237" i="3" s="1"/>
  <c r="EM237" i="3" s="1"/>
  <c r="EN237" i="3" s="1"/>
  <c r="EO237" i="3" s="1"/>
  <c r="EP237" i="3" s="1"/>
  <c r="EQ237" i="3" s="1"/>
  <c r="AH237" i="3"/>
  <c r="AC237" i="3"/>
  <c r="V237" i="3"/>
  <c r="W237" i="3" s="1"/>
  <c r="EK236" i="3"/>
  <c r="EL236" i="3" s="1"/>
  <c r="EM236" i="3" s="1"/>
  <c r="EN236" i="3" s="1"/>
  <c r="EO236" i="3" s="1"/>
  <c r="EP236" i="3" s="1"/>
  <c r="EQ236" i="3" s="1"/>
  <c r="DU236" i="3"/>
  <c r="DV236" i="3" s="1"/>
  <c r="DW236" i="3" s="1"/>
  <c r="DX236" i="3" s="1"/>
  <c r="DY236" i="3" s="1"/>
  <c r="DZ236" i="3" s="1"/>
  <c r="EA236" i="3" s="1"/>
  <c r="EB236" i="3" s="1"/>
  <c r="EC236" i="3" s="1"/>
  <c r="ED236" i="3" s="1"/>
  <c r="EE236" i="3" s="1"/>
  <c r="EF236" i="3" s="1"/>
  <c r="EG236" i="3" s="1"/>
  <c r="EH236" i="3" s="1"/>
  <c r="EI236" i="3" s="1"/>
  <c r="CM236" i="3"/>
  <c r="CN236" i="3" s="1"/>
  <c r="CO236" i="3" s="1"/>
  <c r="CP236" i="3" s="1"/>
  <c r="CQ236" i="3" s="1"/>
  <c r="CR236" i="3" s="1"/>
  <c r="CS236" i="3" s="1"/>
  <c r="BX236" i="3"/>
  <c r="BY236" i="3" s="1"/>
  <c r="BZ236" i="3" s="1"/>
  <c r="CA236" i="3" s="1"/>
  <c r="CB236" i="3" s="1"/>
  <c r="CC236" i="3" s="1"/>
  <c r="CD236" i="3" s="1"/>
  <c r="CE236" i="3" s="1"/>
  <c r="CF236" i="3" s="1"/>
  <c r="CG236" i="3" s="1"/>
  <c r="CH236" i="3" s="1"/>
  <c r="CI236" i="3" s="1"/>
  <c r="CJ236" i="3" s="1"/>
  <c r="CK236" i="3" s="1"/>
  <c r="BW236" i="3"/>
  <c r="AH236" i="3"/>
  <c r="AC236" i="3"/>
  <c r="V236" i="3"/>
  <c r="W236" i="3" s="1"/>
  <c r="EK235" i="3"/>
  <c r="EL235" i="3" s="1"/>
  <c r="EM235" i="3" s="1"/>
  <c r="EN235" i="3" s="1"/>
  <c r="EO235" i="3" s="1"/>
  <c r="EP235" i="3" s="1"/>
  <c r="EQ235" i="3" s="1"/>
  <c r="EH235" i="3"/>
  <c r="EI235" i="3" s="1"/>
  <c r="EF235" i="3"/>
  <c r="EG235" i="3" s="1"/>
  <c r="CM235" i="3"/>
  <c r="CN235" i="3" s="1"/>
  <c r="CO235" i="3" s="1"/>
  <c r="CP235" i="3" s="1"/>
  <c r="CQ235" i="3" s="1"/>
  <c r="CR235" i="3" s="1"/>
  <c r="CS235" i="3" s="1"/>
  <c r="BW235" i="3"/>
  <c r="BX235" i="3" s="1"/>
  <c r="BY235" i="3" s="1"/>
  <c r="BZ235" i="3" s="1"/>
  <c r="CA235" i="3" s="1"/>
  <c r="CB235" i="3" s="1"/>
  <c r="CC235" i="3" s="1"/>
  <c r="CD235" i="3" s="1"/>
  <c r="CE235" i="3" s="1"/>
  <c r="CF235" i="3" s="1"/>
  <c r="CG235" i="3" s="1"/>
  <c r="CH235" i="3" s="1"/>
  <c r="CI235" i="3" s="1"/>
  <c r="CJ235" i="3" s="1"/>
  <c r="CK235" i="3" s="1"/>
  <c r="AH235" i="3"/>
  <c r="AC235" i="3"/>
  <c r="V235" i="3"/>
  <c r="W235" i="3" s="1"/>
  <c r="DU234" i="3"/>
  <c r="DV234" i="3" s="1"/>
  <c r="DW234" i="3" s="1"/>
  <c r="DX234" i="3" s="1"/>
  <c r="DY234" i="3" s="1"/>
  <c r="DZ234" i="3" s="1"/>
  <c r="EA234" i="3" s="1"/>
  <c r="EB234" i="3" s="1"/>
  <c r="EC234" i="3" s="1"/>
  <c r="ED234" i="3" s="1"/>
  <c r="AH234" i="3"/>
  <c r="AC234" i="3"/>
  <c r="V234" i="3"/>
  <c r="W234" i="3" s="1"/>
  <c r="EH233" i="3"/>
  <c r="EI233" i="3" s="1"/>
  <c r="EJ233" i="3" s="1"/>
  <c r="EK233" i="3" s="1"/>
  <c r="EL233" i="3" s="1"/>
  <c r="EM233" i="3" s="1"/>
  <c r="EN233" i="3" s="1"/>
  <c r="EO233" i="3" s="1"/>
  <c r="EP233" i="3" s="1"/>
  <c r="EQ233" i="3" s="1"/>
  <c r="EF233" i="3"/>
  <c r="EG233" i="3" s="1"/>
  <c r="AH233" i="3"/>
  <c r="AC233" i="3"/>
  <c r="V233" i="3"/>
  <c r="W233" i="3" s="1"/>
  <c r="DV232" i="3"/>
  <c r="DW232" i="3" s="1"/>
  <c r="DX232" i="3" s="1"/>
  <c r="DY232" i="3" s="1"/>
  <c r="DZ232" i="3" s="1"/>
  <c r="EA232" i="3" s="1"/>
  <c r="EB232" i="3" s="1"/>
  <c r="EC232" i="3" s="1"/>
  <c r="ED232" i="3" s="1"/>
  <c r="EE232" i="3" s="1"/>
  <c r="EF232" i="3" s="1"/>
  <c r="EG232" i="3" s="1"/>
  <c r="EH232" i="3" s="1"/>
  <c r="EI232" i="3" s="1"/>
  <c r="EJ232" i="3" s="1"/>
  <c r="EK232" i="3" s="1"/>
  <c r="EL232" i="3" s="1"/>
  <c r="EM232" i="3" s="1"/>
  <c r="EN232" i="3" s="1"/>
  <c r="EO232" i="3" s="1"/>
  <c r="EP232" i="3" s="1"/>
  <c r="EQ232" i="3" s="1"/>
  <c r="DU232" i="3"/>
  <c r="DI232" i="3"/>
  <c r="DJ232" i="3" s="1"/>
  <c r="DK232" i="3" s="1"/>
  <c r="DL232" i="3" s="1"/>
  <c r="DM232" i="3" s="1"/>
  <c r="DN232" i="3" s="1"/>
  <c r="DO232" i="3" s="1"/>
  <c r="DP232" i="3" s="1"/>
  <c r="DQ232" i="3" s="1"/>
  <c r="DR232" i="3" s="1"/>
  <c r="DS232" i="3" s="1"/>
  <c r="DB232" i="3"/>
  <c r="DC232" i="3" s="1"/>
  <c r="DD232" i="3" s="1"/>
  <c r="DE232" i="3" s="1"/>
  <c r="DF232" i="3" s="1"/>
  <c r="DG232" i="3" s="1"/>
  <c r="CX232" i="3"/>
  <c r="CY232" i="3" s="1"/>
  <c r="CZ232" i="3" s="1"/>
  <c r="DA232" i="3" s="1"/>
  <c r="CQ232" i="3"/>
  <c r="CR232" i="3" s="1"/>
  <c r="CS232" i="3" s="1"/>
  <c r="CI232" i="3"/>
  <c r="CJ232" i="3" s="1"/>
  <c r="CK232" i="3" s="1"/>
  <c r="CL232" i="3" s="1"/>
  <c r="CM232" i="3" s="1"/>
  <c r="CN232" i="3" s="1"/>
  <c r="CO232" i="3" s="1"/>
  <c r="CP232" i="3" s="1"/>
  <c r="BW232" i="3"/>
  <c r="BX232" i="3" s="1"/>
  <c r="BY232" i="3" s="1"/>
  <c r="BZ232" i="3" s="1"/>
  <c r="CA232" i="3" s="1"/>
  <c r="CB232" i="3" s="1"/>
  <c r="CC232" i="3" s="1"/>
  <c r="CD232" i="3" s="1"/>
  <c r="CE232" i="3" s="1"/>
  <c r="CF232" i="3" s="1"/>
  <c r="CG232" i="3" s="1"/>
  <c r="BQ232" i="3"/>
  <c r="BR232" i="3" s="1"/>
  <c r="BS232" i="3" s="1"/>
  <c r="BT232" i="3" s="1"/>
  <c r="BU232" i="3" s="1"/>
  <c r="BK232" i="3"/>
  <c r="BL232" i="3" s="1"/>
  <c r="BM232" i="3" s="1"/>
  <c r="BN232" i="3" s="1"/>
  <c r="BO232" i="3" s="1"/>
  <c r="BP232" i="3" s="1"/>
  <c r="AH232" i="3"/>
  <c r="AC232" i="3"/>
  <c r="V232" i="3"/>
  <c r="W232" i="3" s="1"/>
  <c r="AH231" i="3"/>
  <c r="AC231" i="3"/>
  <c r="V231" i="3"/>
  <c r="W231" i="3" s="1"/>
  <c r="EL230" i="3"/>
  <c r="EM230" i="3" s="1"/>
  <c r="EN230" i="3" s="1"/>
  <c r="EO230" i="3" s="1"/>
  <c r="EP230" i="3" s="1"/>
  <c r="EQ230" i="3" s="1"/>
  <c r="EG230" i="3"/>
  <c r="EH230" i="3" s="1"/>
  <c r="EI230" i="3" s="1"/>
  <c r="EJ230" i="3" s="1"/>
  <c r="EK230" i="3" s="1"/>
  <c r="EF230" i="3"/>
  <c r="AH230" i="3"/>
  <c r="AC230" i="3"/>
  <c r="V230" i="3"/>
  <c r="W230" i="3" s="1"/>
  <c r="DW229" i="3"/>
  <c r="DX229" i="3" s="1"/>
  <c r="DY229" i="3" s="1"/>
  <c r="DZ229" i="3" s="1"/>
  <c r="EA229" i="3" s="1"/>
  <c r="EB229" i="3" s="1"/>
  <c r="EC229" i="3" s="1"/>
  <c r="ED229" i="3" s="1"/>
  <c r="EE229" i="3" s="1"/>
  <c r="EF229" i="3" s="1"/>
  <c r="EG229" i="3" s="1"/>
  <c r="EH229" i="3" s="1"/>
  <c r="EI229" i="3" s="1"/>
  <c r="EJ229" i="3" s="1"/>
  <c r="EK229" i="3" s="1"/>
  <c r="EL229" i="3" s="1"/>
  <c r="EM229" i="3" s="1"/>
  <c r="EN229" i="3" s="1"/>
  <c r="EO229" i="3" s="1"/>
  <c r="EP229" i="3" s="1"/>
  <c r="EQ229" i="3" s="1"/>
  <c r="DU229" i="3"/>
  <c r="DV229" i="3" s="1"/>
  <c r="DO229" i="3"/>
  <c r="DP229" i="3" s="1"/>
  <c r="DQ229" i="3" s="1"/>
  <c r="DR229" i="3" s="1"/>
  <c r="DS229" i="3" s="1"/>
  <c r="DI229" i="3"/>
  <c r="DJ229" i="3" s="1"/>
  <c r="DK229" i="3" s="1"/>
  <c r="DL229" i="3" s="1"/>
  <c r="DM229" i="3" s="1"/>
  <c r="DN229" i="3" s="1"/>
  <c r="CY229" i="3"/>
  <c r="CZ229" i="3" s="1"/>
  <c r="DA229" i="3" s="1"/>
  <c r="DB229" i="3" s="1"/>
  <c r="DC229" i="3" s="1"/>
  <c r="DD229" i="3" s="1"/>
  <c r="DE229" i="3" s="1"/>
  <c r="DF229" i="3" s="1"/>
  <c r="DG229" i="3" s="1"/>
  <c r="CX229" i="3"/>
  <c r="CI229" i="3"/>
  <c r="CJ229" i="3" s="1"/>
  <c r="CK229" i="3" s="1"/>
  <c r="CL229" i="3" s="1"/>
  <c r="CM229" i="3" s="1"/>
  <c r="CN229" i="3" s="1"/>
  <c r="CO229" i="3" s="1"/>
  <c r="CP229" i="3" s="1"/>
  <c r="CQ229" i="3" s="1"/>
  <c r="CR229" i="3" s="1"/>
  <c r="CS229" i="3" s="1"/>
  <c r="BW229" i="3"/>
  <c r="BX229" i="3" s="1"/>
  <c r="BY229" i="3" s="1"/>
  <c r="BZ229" i="3" s="1"/>
  <c r="CA229" i="3" s="1"/>
  <c r="CB229" i="3" s="1"/>
  <c r="CC229" i="3" s="1"/>
  <c r="CD229" i="3" s="1"/>
  <c r="CE229" i="3" s="1"/>
  <c r="CF229" i="3" s="1"/>
  <c r="CG229" i="3" s="1"/>
  <c r="BO229" i="3"/>
  <c r="BP229" i="3" s="1"/>
  <c r="BQ229" i="3" s="1"/>
  <c r="BR229" i="3" s="1"/>
  <c r="BS229" i="3" s="1"/>
  <c r="BT229" i="3" s="1"/>
  <c r="BU229" i="3" s="1"/>
  <c r="BK229" i="3"/>
  <c r="BL229" i="3" s="1"/>
  <c r="BM229" i="3" s="1"/>
  <c r="BN229" i="3" s="1"/>
  <c r="AH229" i="3"/>
  <c r="AC229" i="3"/>
  <c r="V229" i="3"/>
  <c r="W229" i="3" s="1"/>
  <c r="AH228" i="3"/>
  <c r="AC228" i="3"/>
  <c r="V228" i="3"/>
  <c r="W228" i="3" s="1"/>
  <c r="EF227" i="3"/>
  <c r="EG227" i="3" s="1"/>
  <c r="EH227" i="3" s="1"/>
  <c r="EI227" i="3" s="1"/>
  <c r="EJ227" i="3" s="1"/>
  <c r="EK227" i="3" s="1"/>
  <c r="EL227" i="3" s="1"/>
  <c r="EM227" i="3" s="1"/>
  <c r="EN227" i="3" s="1"/>
  <c r="EO227" i="3" s="1"/>
  <c r="EP227" i="3" s="1"/>
  <c r="EQ227" i="3" s="1"/>
  <c r="AH227" i="3"/>
  <c r="AC227" i="3"/>
  <c r="V227" i="3"/>
  <c r="W227" i="3" s="1"/>
  <c r="DU226" i="3"/>
  <c r="DV226" i="3" s="1"/>
  <c r="DW226" i="3" s="1"/>
  <c r="DX226" i="3" s="1"/>
  <c r="DY226" i="3" s="1"/>
  <c r="DZ226" i="3" s="1"/>
  <c r="EA226" i="3" s="1"/>
  <c r="EB226" i="3" s="1"/>
  <c r="EC226" i="3" s="1"/>
  <c r="ED226" i="3" s="1"/>
  <c r="AH226" i="3"/>
  <c r="AC226" i="3"/>
  <c r="V226" i="3"/>
  <c r="W226" i="3" s="1"/>
  <c r="EH225" i="3"/>
  <c r="EI225" i="3" s="1"/>
  <c r="EJ225" i="3" s="1"/>
  <c r="EK225" i="3" s="1"/>
  <c r="EL225" i="3" s="1"/>
  <c r="EM225" i="3" s="1"/>
  <c r="EN225" i="3" s="1"/>
  <c r="EO225" i="3" s="1"/>
  <c r="EP225" i="3" s="1"/>
  <c r="EQ225" i="3" s="1"/>
  <c r="EF225" i="3"/>
  <c r="EG225" i="3" s="1"/>
  <c r="AH225" i="3"/>
  <c r="AC225" i="3"/>
  <c r="V225" i="3"/>
  <c r="W225" i="3" s="1"/>
  <c r="EF224" i="3"/>
  <c r="EG224" i="3" s="1"/>
  <c r="EH224" i="3" s="1"/>
  <c r="EI224" i="3" s="1"/>
  <c r="EJ224" i="3" s="1"/>
  <c r="EK224" i="3" s="1"/>
  <c r="EL224" i="3" s="1"/>
  <c r="EM224" i="3" s="1"/>
  <c r="EN224" i="3" s="1"/>
  <c r="EO224" i="3" s="1"/>
  <c r="EP224" i="3" s="1"/>
  <c r="EQ224" i="3" s="1"/>
  <c r="AH224" i="3"/>
  <c r="AC224" i="3"/>
  <c r="V224" i="3"/>
  <c r="W224" i="3" s="1"/>
  <c r="EI223" i="3"/>
  <c r="EJ223" i="3" s="1"/>
  <c r="EK223" i="3" s="1"/>
  <c r="EL223" i="3" s="1"/>
  <c r="EM223" i="3" s="1"/>
  <c r="EN223" i="3" s="1"/>
  <c r="EO223" i="3" s="1"/>
  <c r="EP223" i="3" s="1"/>
  <c r="EQ223" i="3" s="1"/>
  <c r="EG223" i="3"/>
  <c r="EH223" i="3" s="1"/>
  <c r="EF223" i="3"/>
  <c r="AH223" i="3"/>
  <c r="AC223" i="3"/>
  <c r="V223" i="3"/>
  <c r="W223" i="3" s="1"/>
  <c r="DU222" i="3"/>
  <c r="DV222" i="3" s="1"/>
  <c r="DW222" i="3" s="1"/>
  <c r="DX222" i="3" s="1"/>
  <c r="DY222" i="3" s="1"/>
  <c r="DZ222" i="3" s="1"/>
  <c r="EA222" i="3" s="1"/>
  <c r="EB222" i="3" s="1"/>
  <c r="EC222" i="3" s="1"/>
  <c r="ED222" i="3" s="1"/>
  <c r="AH222" i="3"/>
  <c r="AC222" i="3"/>
  <c r="V222" i="3"/>
  <c r="W222" i="3" s="1"/>
  <c r="EF221" i="3"/>
  <c r="EG221" i="3" s="1"/>
  <c r="EH221" i="3" s="1"/>
  <c r="EI221" i="3" s="1"/>
  <c r="EJ221" i="3" s="1"/>
  <c r="EK221" i="3" s="1"/>
  <c r="EL221" i="3" s="1"/>
  <c r="EM221" i="3" s="1"/>
  <c r="EN221" i="3" s="1"/>
  <c r="EO221" i="3" s="1"/>
  <c r="EP221" i="3" s="1"/>
  <c r="EQ221" i="3" s="1"/>
  <c r="AH221" i="3"/>
  <c r="AC221" i="3"/>
  <c r="V221" i="3"/>
  <c r="W221" i="3" s="1"/>
  <c r="DU220" i="3"/>
  <c r="DV220" i="3" s="1"/>
  <c r="DW220" i="3" s="1"/>
  <c r="DX220" i="3" s="1"/>
  <c r="DY220" i="3" s="1"/>
  <c r="DZ220" i="3" s="1"/>
  <c r="EA220" i="3" s="1"/>
  <c r="EB220" i="3" s="1"/>
  <c r="EC220" i="3" s="1"/>
  <c r="ED220" i="3" s="1"/>
  <c r="EE220" i="3" s="1"/>
  <c r="EF220" i="3" s="1"/>
  <c r="EG220" i="3" s="1"/>
  <c r="EH220" i="3" s="1"/>
  <c r="EI220" i="3" s="1"/>
  <c r="EJ220" i="3" s="1"/>
  <c r="EK220" i="3" s="1"/>
  <c r="EL220" i="3" s="1"/>
  <c r="EM220" i="3" s="1"/>
  <c r="EN220" i="3" s="1"/>
  <c r="EO220" i="3" s="1"/>
  <c r="EP220" i="3" s="1"/>
  <c r="EQ220" i="3" s="1"/>
  <c r="CM220" i="3"/>
  <c r="CN220" i="3" s="1"/>
  <c r="CO220" i="3" s="1"/>
  <c r="CP220" i="3" s="1"/>
  <c r="CQ220" i="3" s="1"/>
  <c r="CR220" i="3" s="1"/>
  <c r="CS220" i="3" s="1"/>
  <c r="BY220" i="3"/>
  <c r="BZ220" i="3" s="1"/>
  <c r="CA220" i="3" s="1"/>
  <c r="CB220" i="3" s="1"/>
  <c r="CC220" i="3" s="1"/>
  <c r="CD220" i="3" s="1"/>
  <c r="CE220" i="3" s="1"/>
  <c r="CF220" i="3" s="1"/>
  <c r="CG220" i="3" s="1"/>
  <c r="CH220" i="3" s="1"/>
  <c r="CI220" i="3" s="1"/>
  <c r="CJ220" i="3" s="1"/>
  <c r="CK220" i="3" s="1"/>
  <c r="CL220" i="3" s="1"/>
  <c r="BW220" i="3"/>
  <c r="BX220" i="3" s="1"/>
  <c r="AH220" i="3"/>
  <c r="AC220" i="3"/>
  <c r="V220" i="3"/>
  <c r="W220" i="3" s="1"/>
  <c r="EF219" i="3"/>
  <c r="EG219" i="3" s="1"/>
  <c r="EH219" i="3" s="1"/>
  <c r="EI219" i="3" s="1"/>
  <c r="EJ219" i="3" s="1"/>
  <c r="EK219" i="3" s="1"/>
  <c r="EL219" i="3" s="1"/>
  <c r="EM219" i="3" s="1"/>
  <c r="EN219" i="3" s="1"/>
  <c r="EO219" i="3" s="1"/>
  <c r="EP219" i="3" s="1"/>
  <c r="EQ219" i="3" s="1"/>
  <c r="AH219" i="3"/>
  <c r="AC219" i="3"/>
  <c r="V219" i="3"/>
  <c r="W219" i="3" s="1"/>
  <c r="CW218" i="3"/>
  <c r="CX218" i="3" s="1"/>
  <c r="CY218" i="3" s="1"/>
  <c r="CZ218" i="3" s="1"/>
  <c r="DA218" i="3" s="1"/>
  <c r="DB218" i="3" s="1"/>
  <c r="DC218" i="3" s="1"/>
  <c r="DD218" i="3" s="1"/>
  <c r="DE218" i="3" s="1"/>
  <c r="DF218" i="3" s="1"/>
  <c r="DG218" i="3" s="1"/>
  <c r="DH218" i="3" s="1"/>
  <c r="DI218" i="3" s="1"/>
  <c r="DJ218" i="3" s="1"/>
  <c r="DK218" i="3" s="1"/>
  <c r="DL218" i="3" s="1"/>
  <c r="DM218" i="3" s="1"/>
  <c r="DN218" i="3" s="1"/>
  <c r="DO218" i="3" s="1"/>
  <c r="DP218" i="3" s="1"/>
  <c r="DQ218" i="3" s="1"/>
  <c r="DR218" i="3" s="1"/>
  <c r="DS218" i="3" s="1"/>
  <c r="DT218" i="3" s="1"/>
  <c r="DU218" i="3" s="1"/>
  <c r="DV218" i="3" s="1"/>
  <c r="DW218" i="3" s="1"/>
  <c r="DX218" i="3" s="1"/>
  <c r="DY218" i="3" s="1"/>
  <c r="DZ218" i="3" s="1"/>
  <c r="EA218" i="3" s="1"/>
  <c r="EB218" i="3" s="1"/>
  <c r="EC218" i="3" s="1"/>
  <c r="ED218" i="3" s="1"/>
  <c r="EE218" i="3" s="1"/>
  <c r="EF218" i="3" s="1"/>
  <c r="EG218" i="3" s="1"/>
  <c r="EH218" i="3" s="1"/>
  <c r="EI218" i="3" s="1"/>
  <c r="EJ218" i="3" s="1"/>
  <c r="EK218" i="3" s="1"/>
  <c r="EL218" i="3" s="1"/>
  <c r="EM218" i="3" s="1"/>
  <c r="EN218" i="3" s="1"/>
  <c r="EO218" i="3" s="1"/>
  <c r="EP218" i="3" s="1"/>
  <c r="EQ218" i="3" s="1"/>
  <c r="BL218" i="3"/>
  <c r="BM218" i="3" s="1"/>
  <c r="BN218" i="3" s="1"/>
  <c r="BO218" i="3" s="1"/>
  <c r="BP218" i="3" s="1"/>
  <c r="BQ218" i="3" s="1"/>
  <c r="BR218" i="3" s="1"/>
  <c r="BS218" i="3" s="1"/>
  <c r="BT218" i="3" s="1"/>
  <c r="BU218" i="3" s="1"/>
  <c r="BV218" i="3" s="1"/>
  <c r="BW218" i="3" s="1"/>
  <c r="BX218" i="3" s="1"/>
  <c r="BY218" i="3" s="1"/>
  <c r="BZ218" i="3" s="1"/>
  <c r="CA218" i="3" s="1"/>
  <c r="CB218" i="3" s="1"/>
  <c r="CC218" i="3" s="1"/>
  <c r="CD218" i="3" s="1"/>
  <c r="CE218" i="3" s="1"/>
  <c r="CF218" i="3" s="1"/>
  <c r="CG218" i="3" s="1"/>
  <c r="CH218" i="3" s="1"/>
  <c r="CI218" i="3" s="1"/>
  <c r="CJ218" i="3" s="1"/>
  <c r="CK218" i="3" s="1"/>
  <c r="CL218" i="3" s="1"/>
  <c r="CM218" i="3" s="1"/>
  <c r="CN218" i="3" s="1"/>
  <c r="CO218" i="3" s="1"/>
  <c r="CP218" i="3" s="1"/>
  <c r="CQ218" i="3" s="1"/>
  <c r="CR218" i="3" s="1"/>
  <c r="CS218" i="3" s="1"/>
  <c r="BK218" i="3"/>
  <c r="AH218" i="3"/>
  <c r="AC218" i="3"/>
  <c r="V218" i="3"/>
  <c r="W218" i="3" s="1"/>
  <c r="EF217" i="3"/>
  <c r="EG217" i="3" s="1"/>
  <c r="EH217" i="3" s="1"/>
  <c r="EI217" i="3" s="1"/>
  <c r="EJ217" i="3" s="1"/>
  <c r="EK217" i="3" s="1"/>
  <c r="EL217" i="3" s="1"/>
  <c r="EM217" i="3" s="1"/>
  <c r="EN217" i="3" s="1"/>
  <c r="EO217" i="3" s="1"/>
  <c r="EP217" i="3" s="1"/>
  <c r="EQ217" i="3" s="1"/>
  <c r="AH217" i="3"/>
  <c r="AC217" i="3"/>
  <c r="V217" i="3"/>
  <c r="W217" i="3" s="1"/>
  <c r="CW216" i="3"/>
  <c r="CX216" i="3" s="1"/>
  <c r="CY216" i="3" s="1"/>
  <c r="CZ216" i="3" s="1"/>
  <c r="DA216" i="3" s="1"/>
  <c r="DB216" i="3" s="1"/>
  <c r="DC216" i="3" s="1"/>
  <c r="DD216" i="3" s="1"/>
  <c r="DE216" i="3" s="1"/>
  <c r="DF216" i="3" s="1"/>
  <c r="DG216" i="3" s="1"/>
  <c r="DH216" i="3" s="1"/>
  <c r="DI216" i="3" s="1"/>
  <c r="DJ216" i="3" s="1"/>
  <c r="DK216" i="3" s="1"/>
  <c r="DL216" i="3" s="1"/>
  <c r="DM216" i="3" s="1"/>
  <c r="DN216" i="3" s="1"/>
  <c r="DO216" i="3" s="1"/>
  <c r="DP216" i="3" s="1"/>
  <c r="DQ216" i="3" s="1"/>
  <c r="DR216" i="3" s="1"/>
  <c r="DS216" i="3" s="1"/>
  <c r="DT216" i="3" s="1"/>
  <c r="DU216" i="3" s="1"/>
  <c r="DV216" i="3" s="1"/>
  <c r="DW216" i="3" s="1"/>
  <c r="DX216" i="3" s="1"/>
  <c r="DY216" i="3" s="1"/>
  <c r="DZ216" i="3" s="1"/>
  <c r="EA216" i="3" s="1"/>
  <c r="EB216" i="3" s="1"/>
  <c r="EC216" i="3" s="1"/>
  <c r="ED216" i="3" s="1"/>
  <c r="EE216" i="3" s="1"/>
  <c r="EF216" i="3" s="1"/>
  <c r="EG216" i="3" s="1"/>
  <c r="EH216" i="3" s="1"/>
  <c r="EI216" i="3" s="1"/>
  <c r="EJ216" i="3" s="1"/>
  <c r="EK216" i="3" s="1"/>
  <c r="EL216" i="3" s="1"/>
  <c r="EM216" i="3" s="1"/>
  <c r="EN216" i="3" s="1"/>
  <c r="EO216" i="3" s="1"/>
  <c r="EP216" i="3" s="1"/>
  <c r="EQ216" i="3" s="1"/>
  <c r="BK216" i="3"/>
  <c r="BL216" i="3" s="1"/>
  <c r="BM216" i="3" s="1"/>
  <c r="BN216" i="3" s="1"/>
  <c r="BO216" i="3" s="1"/>
  <c r="BP216" i="3" s="1"/>
  <c r="BQ216" i="3" s="1"/>
  <c r="BR216" i="3" s="1"/>
  <c r="BS216" i="3" s="1"/>
  <c r="BT216" i="3" s="1"/>
  <c r="BU216" i="3" s="1"/>
  <c r="BV216" i="3" s="1"/>
  <c r="BW216" i="3" s="1"/>
  <c r="BX216" i="3" s="1"/>
  <c r="BY216" i="3" s="1"/>
  <c r="BZ216" i="3" s="1"/>
  <c r="CA216" i="3" s="1"/>
  <c r="CB216" i="3" s="1"/>
  <c r="CC216" i="3" s="1"/>
  <c r="CD216" i="3" s="1"/>
  <c r="CE216" i="3" s="1"/>
  <c r="CF216" i="3" s="1"/>
  <c r="CG216" i="3" s="1"/>
  <c r="CH216" i="3" s="1"/>
  <c r="CI216" i="3" s="1"/>
  <c r="CJ216" i="3" s="1"/>
  <c r="CK216" i="3" s="1"/>
  <c r="CL216" i="3" s="1"/>
  <c r="CM216" i="3" s="1"/>
  <c r="CN216" i="3" s="1"/>
  <c r="CO216" i="3" s="1"/>
  <c r="CP216" i="3" s="1"/>
  <c r="CQ216" i="3" s="1"/>
  <c r="CR216" i="3" s="1"/>
  <c r="CS216" i="3" s="1"/>
  <c r="V216" i="3"/>
  <c r="W216" i="3" s="1"/>
  <c r="EF215" i="3"/>
  <c r="EG215" i="3" s="1"/>
  <c r="EH215" i="3" s="1"/>
  <c r="EI215" i="3" s="1"/>
  <c r="EJ215" i="3" s="1"/>
  <c r="EK215" i="3" s="1"/>
  <c r="EL215" i="3" s="1"/>
  <c r="EM215" i="3" s="1"/>
  <c r="EN215" i="3" s="1"/>
  <c r="EO215" i="3" s="1"/>
  <c r="EP215" i="3" s="1"/>
  <c r="EQ215" i="3" s="1"/>
  <c r="V215" i="3"/>
  <c r="W215" i="3" s="1"/>
  <c r="DV214" i="3"/>
  <c r="DW214" i="3" s="1"/>
  <c r="DX214" i="3" s="1"/>
  <c r="DY214" i="3" s="1"/>
  <c r="DZ214" i="3" s="1"/>
  <c r="EA214" i="3" s="1"/>
  <c r="EB214" i="3" s="1"/>
  <c r="EC214" i="3" s="1"/>
  <c r="ED214" i="3" s="1"/>
  <c r="EE214" i="3" s="1"/>
  <c r="EF214" i="3" s="1"/>
  <c r="EG214" i="3" s="1"/>
  <c r="EH214" i="3" s="1"/>
  <c r="EI214" i="3" s="1"/>
  <c r="EJ214" i="3" s="1"/>
  <c r="EK214" i="3" s="1"/>
  <c r="EL214" i="3" s="1"/>
  <c r="EM214" i="3" s="1"/>
  <c r="EN214" i="3" s="1"/>
  <c r="EO214" i="3" s="1"/>
  <c r="EP214" i="3" s="1"/>
  <c r="EQ214" i="3" s="1"/>
  <c r="DU214" i="3"/>
  <c r="BK214" i="3"/>
  <c r="BL214" i="3" s="1"/>
  <c r="BM214" i="3" s="1"/>
  <c r="BN214" i="3" s="1"/>
  <c r="BO214" i="3" s="1"/>
  <c r="BP214" i="3" s="1"/>
  <c r="BQ214" i="3" s="1"/>
  <c r="BR214" i="3" s="1"/>
  <c r="BS214" i="3" s="1"/>
  <c r="BT214" i="3" s="1"/>
  <c r="BU214" i="3" s="1"/>
  <c r="BV214" i="3" s="1"/>
  <c r="BW214" i="3" s="1"/>
  <c r="BX214" i="3" s="1"/>
  <c r="BY214" i="3" s="1"/>
  <c r="BZ214" i="3" s="1"/>
  <c r="CA214" i="3" s="1"/>
  <c r="CB214" i="3" s="1"/>
  <c r="CC214" i="3" s="1"/>
  <c r="CD214" i="3" s="1"/>
  <c r="CE214" i="3" s="1"/>
  <c r="CF214" i="3" s="1"/>
  <c r="CG214" i="3" s="1"/>
  <c r="CH214" i="3" s="1"/>
  <c r="CI214" i="3" s="1"/>
  <c r="CJ214" i="3" s="1"/>
  <c r="CK214" i="3" s="1"/>
  <c r="CL214" i="3" s="1"/>
  <c r="CM214" i="3" s="1"/>
  <c r="CN214" i="3" s="1"/>
  <c r="CO214" i="3" s="1"/>
  <c r="CP214" i="3" s="1"/>
  <c r="CQ214" i="3" s="1"/>
  <c r="CR214" i="3" s="1"/>
  <c r="CS214" i="3" s="1"/>
  <c r="V214" i="3"/>
  <c r="W214" i="3" s="1"/>
  <c r="EF213" i="3"/>
  <c r="EG213" i="3" s="1"/>
  <c r="EH213" i="3" s="1"/>
  <c r="EI213" i="3" s="1"/>
  <c r="EJ213" i="3" s="1"/>
  <c r="EK213" i="3" s="1"/>
  <c r="EL213" i="3" s="1"/>
  <c r="EM213" i="3" s="1"/>
  <c r="EN213" i="3" s="1"/>
  <c r="EO213" i="3" s="1"/>
  <c r="EP213" i="3" s="1"/>
  <c r="EQ213" i="3" s="1"/>
  <c r="V213" i="3"/>
  <c r="W213" i="3" s="1"/>
  <c r="CZ212" i="3"/>
  <c r="DA212" i="3" s="1"/>
  <c r="DB212" i="3" s="1"/>
  <c r="DC212" i="3" s="1"/>
  <c r="DD212" i="3" s="1"/>
  <c r="DE212" i="3" s="1"/>
  <c r="DF212" i="3" s="1"/>
  <c r="DG212" i="3" s="1"/>
  <c r="DH212" i="3" s="1"/>
  <c r="DI212" i="3" s="1"/>
  <c r="DJ212" i="3" s="1"/>
  <c r="DK212" i="3" s="1"/>
  <c r="DL212" i="3" s="1"/>
  <c r="DM212" i="3" s="1"/>
  <c r="DN212" i="3" s="1"/>
  <c r="DO212" i="3" s="1"/>
  <c r="DP212" i="3" s="1"/>
  <c r="DQ212" i="3" s="1"/>
  <c r="DR212" i="3" s="1"/>
  <c r="DS212" i="3" s="1"/>
  <c r="DT212" i="3" s="1"/>
  <c r="DU212" i="3" s="1"/>
  <c r="DV212" i="3" s="1"/>
  <c r="DW212" i="3" s="1"/>
  <c r="DX212" i="3" s="1"/>
  <c r="DY212" i="3" s="1"/>
  <c r="DZ212" i="3" s="1"/>
  <c r="EA212" i="3" s="1"/>
  <c r="EB212" i="3" s="1"/>
  <c r="EC212" i="3" s="1"/>
  <c r="ED212" i="3" s="1"/>
  <c r="EE212" i="3" s="1"/>
  <c r="EF212" i="3" s="1"/>
  <c r="EG212" i="3" s="1"/>
  <c r="EH212" i="3" s="1"/>
  <c r="EI212" i="3" s="1"/>
  <c r="EJ212" i="3" s="1"/>
  <c r="EK212" i="3" s="1"/>
  <c r="EL212" i="3" s="1"/>
  <c r="EM212" i="3" s="1"/>
  <c r="EN212" i="3" s="1"/>
  <c r="EO212" i="3" s="1"/>
  <c r="EP212" i="3" s="1"/>
  <c r="EQ212" i="3" s="1"/>
  <c r="CX212" i="3"/>
  <c r="CY212" i="3" s="1"/>
  <c r="CW212" i="3"/>
  <c r="V212" i="3"/>
  <c r="W212" i="3" s="1"/>
  <c r="CW211" i="3"/>
  <c r="CX211" i="3" s="1"/>
  <c r="CY211" i="3" s="1"/>
  <c r="CZ211" i="3" s="1"/>
  <c r="DA211" i="3" s="1"/>
  <c r="DB211" i="3" s="1"/>
  <c r="DC211" i="3" s="1"/>
  <c r="DD211" i="3" s="1"/>
  <c r="DE211" i="3" s="1"/>
  <c r="DF211" i="3" s="1"/>
  <c r="DG211" i="3" s="1"/>
  <c r="DH211" i="3" s="1"/>
  <c r="DI211" i="3" s="1"/>
  <c r="DJ211" i="3" s="1"/>
  <c r="DK211" i="3" s="1"/>
  <c r="DL211" i="3" s="1"/>
  <c r="DM211" i="3" s="1"/>
  <c r="DN211" i="3" s="1"/>
  <c r="DO211" i="3" s="1"/>
  <c r="DP211" i="3" s="1"/>
  <c r="DQ211" i="3" s="1"/>
  <c r="DR211" i="3" s="1"/>
  <c r="DS211" i="3" s="1"/>
  <c r="DT211" i="3" s="1"/>
  <c r="DU211" i="3" s="1"/>
  <c r="DV211" i="3" s="1"/>
  <c r="DW211" i="3" s="1"/>
  <c r="DX211" i="3" s="1"/>
  <c r="DY211" i="3" s="1"/>
  <c r="DZ211" i="3" s="1"/>
  <c r="EA211" i="3" s="1"/>
  <c r="EB211" i="3" s="1"/>
  <c r="EC211" i="3" s="1"/>
  <c r="ED211" i="3" s="1"/>
  <c r="EE211" i="3" s="1"/>
  <c r="EF211" i="3" s="1"/>
  <c r="EG211" i="3" s="1"/>
  <c r="EH211" i="3" s="1"/>
  <c r="EI211" i="3" s="1"/>
  <c r="EJ211" i="3" s="1"/>
  <c r="EK211" i="3" s="1"/>
  <c r="EL211" i="3" s="1"/>
  <c r="EM211" i="3" s="1"/>
  <c r="EN211" i="3" s="1"/>
  <c r="EO211" i="3" s="1"/>
  <c r="EP211" i="3" s="1"/>
  <c r="EQ211" i="3" s="1"/>
  <c r="BL211" i="3"/>
  <c r="BM211" i="3" s="1"/>
  <c r="BN211" i="3" s="1"/>
  <c r="BO211" i="3" s="1"/>
  <c r="BP211" i="3" s="1"/>
  <c r="BQ211" i="3" s="1"/>
  <c r="BR211" i="3" s="1"/>
  <c r="BS211" i="3" s="1"/>
  <c r="BT211" i="3" s="1"/>
  <c r="BU211" i="3" s="1"/>
  <c r="BV211" i="3" s="1"/>
  <c r="BW211" i="3" s="1"/>
  <c r="BX211" i="3" s="1"/>
  <c r="BY211" i="3" s="1"/>
  <c r="BZ211" i="3" s="1"/>
  <c r="CA211" i="3" s="1"/>
  <c r="CB211" i="3" s="1"/>
  <c r="CC211" i="3" s="1"/>
  <c r="CD211" i="3" s="1"/>
  <c r="CE211" i="3" s="1"/>
  <c r="CF211" i="3" s="1"/>
  <c r="CG211" i="3" s="1"/>
  <c r="CH211" i="3" s="1"/>
  <c r="CI211" i="3" s="1"/>
  <c r="CJ211" i="3" s="1"/>
  <c r="CK211" i="3" s="1"/>
  <c r="CL211" i="3" s="1"/>
  <c r="CM211" i="3" s="1"/>
  <c r="CN211" i="3" s="1"/>
  <c r="CO211" i="3" s="1"/>
  <c r="CP211" i="3" s="1"/>
  <c r="CQ211" i="3" s="1"/>
  <c r="CR211" i="3" s="1"/>
  <c r="CS211" i="3" s="1"/>
  <c r="BK211" i="3"/>
  <c r="V211" i="3"/>
  <c r="W211" i="3" s="1"/>
  <c r="DV210" i="3"/>
  <c r="DW210" i="3" s="1"/>
  <c r="DX210" i="3" s="1"/>
  <c r="DY210" i="3" s="1"/>
  <c r="DZ210" i="3" s="1"/>
  <c r="EA210" i="3" s="1"/>
  <c r="EB210" i="3" s="1"/>
  <c r="EC210" i="3" s="1"/>
  <c r="ED210" i="3" s="1"/>
  <c r="EE210" i="3" s="1"/>
  <c r="EF210" i="3" s="1"/>
  <c r="EG210" i="3" s="1"/>
  <c r="EH210" i="3" s="1"/>
  <c r="EI210" i="3" s="1"/>
  <c r="EJ210" i="3" s="1"/>
  <c r="EK210" i="3" s="1"/>
  <c r="EL210" i="3" s="1"/>
  <c r="EM210" i="3" s="1"/>
  <c r="EN210" i="3" s="1"/>
  <c r="EO210" i="3" s="1"/>
  <c r="EP210" i="3" s="1"/>
  <c r="EQ210" i="3" s="1"/>
  <c r="V210" i="3"/>
  <c r="W210" i="3" s="1"/>
  <c r="DU209" i="3"/>
  <c r="DV209" i="3" s="1"/>
  <c r="DW209" i="3" s="1"/>
  <c r="DX209" i="3" s="1"/>
  <c r="DY209" i="3" s="1"/>
  <c r="DZ209" i="3" s="1"/>
  <c r="EA209" i="3" s="1"/>
  <c r="EB209" i="3" s="1"/>
  <c r="EC209" i="3" s="1"/>
  <c r="ED209" i="3" s="1"/>
  <c r="EE209" i="3" s="1"/>
  <c r="EF209" i="3" s="1"/>
  <c r="EG209" i="3" s="1"/>
  <c r="EH209" i="3" s="1"/>
  <c r="EI209" i="3" s="1"/>
  <c r="EJ209" i="3" s="1"/>
  <c r="EK209" i="3" s="1"/>
  <c r="EL209" i="3" s="1"/>
  <c r="EM209" i="3" s="1"/>
  <c r="EN209" i="3" s="1"/>
  <c r="EO209" i="3" s="1"/>
  <c r="EP209" i="3" s="1"/>
  <c r="EQ209" i="3" s="1"/>
  <c r="BY209" i="3"/>
  <c r="BZ209" i="3" s="1"/>
  <c r="CA209" i="3" s="1"/>
  <c r="CB209" i="3" s="1"/>
  <c r="CC209" i="3" s="1"/>
  <c r="CD209" i="3" s="1"/>
  <c r="CE209" i="3" s="1"/>
  <c r="CF209" i="3" s="1"/>
  <c r="CG209" i="3" s="1"/>
  <c r="CH209" i="3" s="1"/>
  <c r="CI209" i="3" s="1"/>
  <c r="CJ209" i="3" s="1"/>
  <c r="CK209" i="3" s="1"/>
  <c r="CL209" i="3" s="1"/>
  <c r="CM209" i="3" s="1"/>
  <c r="CN209" i="3" s="1"/>
  <c r="CO209" i="3" s="1"/>
  <c r="CP209" i="3" s="1"/>
  <c r="CQ209" i="3" s="1"/>
  <c r="CR209" i="3" s="1"/>
  <c r="CS209" i="3" s="1"/>
  <c r="BW209" i="3"/>
  <c r="BX209" i="3" s="1"/>
  <c r="V209" i="3"/>
  <c r="W209" i="3" s="1"/>
  <c r="EP208" i="3"/>
  <c r="EQ208" i="3" s="1"/>
  <c r="DV208" i="3"/>
  <c r="DW208" i="3" s="1"/>
  <c r="DX208" i="3" s="1"/>
  <c r="DY208" i="3" s="1"/>
  <c r="DZ208" i="3" s="1"/>
  <c r="EA208" i="3" s="1"/>
  <c r="EB208" i="3" s="1"/>
  <c r="EC208" i="3" s="1"/>
  <c r="ED208" i="3" s="1"/>
  <c r="EE208" i="3" s="1"/>
  <c r="EF208" i="3" s="1"/>
  <c r="EG208" i="3" s="1"/>
  <c r="EH208" i="3" s="1"/>
  <c r="EI208" i="3" s="1"/>
  <c r="EJ208" i="3" s="1"/>
  <c r="EK208" i="3" s="1"/>
  <c r="EL208" i="3" s="1"/>
  <c r="EM208" i="3" s="1"/>
  <c r="EN208" i="3" s="1"/>
  <c r="EO208" i="3" s="1"/>
  <c r="AM208" i="3"/>
  <c r="AB208" i="3"/>
  <c r="AP208" i="3" s="1"/>
  <c r="Z208" i="3"/>
  <c r="V208" i="3"/>
  <c r="W208" i="3" s="1"/>
  <c r="DU207" i="3"/>
  <c r="DV207" i="3" s="1"/>
  <c r="DW207" i="3" s="1"/>
  <c r="DX207" i="3" s="1"/>
  <c r="DY207" i="3" s="1"/>
  <c r="DZ207" i="3" s="1"/>
  <c r="EA207" i="3" s="1"/>
  <c r="EB207" i="3" s="1"/>
  <c r="EC207" i="3" s="1"/>
  <c r="ED207" i="3" s="1"/>
  <c r="EE207" i="3" s="1"/>
  <c r="EF207" i="3" s="1"/>
  <c r="EG207" i="3" s="1"/>
  <c r="EH207" i="3" s="1"/>
  <c r="EI207" i="3" s="1"/>
  <c r="EJ207" i="3" s="1"/>
  <c r="EK207" i="3" s="1"/>
  <c r="EL207" i="3" s="1"/>
  <c r="EM207" i="3" s="1"/>
  <c r="EN207" i="3" s="1"/>
  <c r="EO207" i="3" s="1"/>
  <c r="EP207" i="3" s="1"/>
  <c r="EQ207" i="3" s="1"/>
  <c r="BZ207" i="3"/>
  <c r="CA207" i="3" s="1"/>
  <c r="CB207" i="3" s="1"/>
  <c r="CC207" i="3" s="1"/>
  <c r="CD207" i="3" s="1"/>
  <c r="CE207" i="3" s="1"/>
  <c r="CF207" i="3" s="1"/>
  <c r="CG207" i="3" s="1"/>
  <c r="CH207" i="3" s="1"/>
  <c r="CI207" i="3" s="1"/>
  <c r="CJ207" i="3" s="1"/>
  <c r="CK207" i="3" s="1"/>
  <c r="CL207" i="3" s="1"/>
  <c r="CM207" i="3" s="1"/>
  <c r="CN207" i="3" s="1"/>
  <c r="CO207" i="3" s="1"/>
  <c r="CP207" i="3" s="1"/>
  <c r="CQ207" i="3" s="1"/>
  <c r="CR207" i="3" s="1"/>
  <c r="CS207" i="3" s="1"/>
  <c r="BW207" i="3"/>
  <c r="BX207" i="3" s="1"/>
  <c r="BY207" i="3" s="1"/>
  <c r="AP207" i="3"/>
  <c r="AM207" i="3"/>
  <c r="AH207" i="3"/>
  <c r="AG207" i="3"/>
  <c r="AD207" i="3"/>
  <c r="AB207" i="3"/>
  <c r="AR207" i="3" s="1"/>
  <c r="Z207" i="3"/>
  <c r="V207" i="3"/>
  <c r="W207" i="3" s="1"/>
  <c r="CY206" i="3"/>
  <c r="CZ206" i="3" s="1"/>
  <c r="DA206" i="3" s="1"/>
  <c r="DB206" i="3" s="1"/>
  <c r="DC206" i="3" s="1"/>
  <c r="DD206" i="3" s="1"/>
  <c r="DE206" i="3" s="1"/>
  <c r="DF206" i="3" s="1"/>
  <c r="DG206" i="3" s="1"/>
  <c r="DH206" i="3" s="1"/>
  <c r="DI206" i="3" s="1"/>
  <c r="DJ206" i="3" s="1"/>
  <c r="DK206" i="3" s="1"/>
  <c r="DL206" i="3" s="1"/>
  <c r="DM206" i="3" s="1"/>
  <c r="DN206" i="3" s="1"/>
  <c r="DO206" i="3" s="1"/>
  <c r="DP206" i="3" s="1"/>
  <c r="DQ206" i="3" s="1"/>
  <c r="DR206" i="3" s="1"/>
  <c r="DS206" i="3" s="1"/>
  <c r="DT206" i="3" s="1"/>
  <c r="DU206" i="3" s="1"/>
  <c r="DV206" i="3" s="1"/>
  <c r="DW206" i="3" s="1"/>
  <c r="DX206" i="3" s="1"/>
  <c r="DY206" i="3" s="1"/>
  <c r="DZ206" i="3" s="1"/>
  <c r="EA206" i="3" s="1"/>
  <c r="EB206" i="3" s="1"/>
  <c r="EC206" i="3" s="1"/>
  <c r="ED206" i="3" s="1"/>
  <c r="EE206" i="3" s="1"/>
  <c r="EF206" i="3" s="1"/>
  <c r="EG206" i="3" s="1"/>
  <c r="EH206" i="3" s="1"/>
  <c r="EI206" i="3" s="1"/>
  <c r="EJ206" i="3" s="1"/>
  <c r="EK206" i="3" s="1"/>
  <c r="EL206" i="3" s="1"/>
  <c r="EM206" i="3" s="1"/>
  <c r="EN206" i="3" s="1"/>
  <c r="EO206" i="3" s="1"/>
  <c r="EP206" i="3" s="1"/>
  <c r="EQ206" i="3" s="1"/>
  <c r="CW206" i="3"/>
  <c r="CX206" i="3" s="1"/>
  <c r="AB206" i="3"/>
  <c r="Z206" i="3"/>
  <c r="W206" i="3"/>
  <c r="V206" i="3"/>
  <c r="CW205" i="3"/>
  <c r="CX205" i="3" s="1"/>
  <c r="CY205" i="3" s="1"/>
  <c r="CZ205" i="3" s="1"/>
  <c r="DA205" i="3" s="1"/>
  <c r="DB205" i="3" s="1"/>
  <c r="DC205" i="3" s="1"/>
  <c r="DD205" i="3" s="1"/>
  <c r="DE205" i="3" s="1"/>
  <c r="DF205" i="3" s="1"/>
  <c r="DG205" i="3" s="1"/>
  <c r="DH205" i="3" s="1"/>
  <c r="DI205" i="3" s="1"/>
  <c r="DJ205" i="3" s="1"/>
  <c r="DK205" i="3" s="1"/>
  <c r="DL205" i="3" s="1"/>
  <c r="DM205" i="3" s="1"/>
  <c r="DN205" i="3" s="1"/>
  <c r="DO205" i="3" s="1"/>
  <c r="DP205" i="3" s="1"/>
  <c r="DQ205" i="3" s="1"/>
  <c r="DR205" i="3" s="1"/>
  <c r="DS205" i="3" s="1"/>
  <c r="DT205" i="3" s="1"/>
  <c r="DU205" i="3" s="1"/>
  <c r="DV205" i="3" s="1"/>
  <c r="DW205" i="3" s="1"/>
  <c r="DX205" i="3" s="1"/>
  <c r="DY205" i="3" s="1"/>
  <c r="DZ205" i="3" s="1"/>
  <c r="EA205" i="3" s="1"/>
  <c r="EB205" i="3" s="1"/>
  <c r="EC205" i="3" s="1"/>
  <c r="ED205" i="3" s="1"/>
  <c r="EE205" i="3" s="1"/>
  <c r="EF205" i="3" s="1"/>
  <c r="EG205" i="3" s="1"/>
  <c r="EH205" i="3" s="1"/>
  <c r="EI205" i="3" s="1"/>
  <c r="EJ205" i="3" s="1"/>
  <c r="EK205" i="3" s="1"/>
  <c r="EL205" i="3" s="1"/>
  <c r="EM205" i="3" s="1"/>
  <c r="EN205" i="3" s="1"/>
  <c r="EO205" i="3" s="1"/>
  <c r="EP205" i="3" s="1"/>
  <c r="EQ205" i="3" s="1"/>
  <c r="BK205" i="3"/>
  <c r="BL205" i="3" s="1"/>
  <c r="BM205" i="3" s="1"/>
  <c r="BN205" i="3" s="1"/>
  <c r="BO205" i="3" s="1"/>
  <c r="BP205" i="3" s="1"/>
  <c r="BQ205" i="3" s="1"/>
  <c r="BR205" i="3" s="1"/>
  <c r="BS205" i="3" s="1"/>
  <c r="BT205" i="3" s="1"/>
  <c r="BU205" i="3" s="1"/>
  <c r="BV205" i="3" s="1"/>
  <c r="BW205" i="3" s="1"/>
  <c r="BX205" i="3" s="1"/>
  <c r="BY205" i="3" s="1"/>
  <c r="BZ205" i="3" s="1"/>
  <c r="CA205" i="3" s="1"/>
  <c r="CB205" i="3" s="1"/>
  <c r="CC205" i="3" s="1"/>
  <c r="CD205" i="3" s="1"/>
  <c r="CE205" i="3" s="1"/>
  <c r="CF205" i="3" s="1"/>
  <c r="CG205" i="3" s="1"/>
  <c r="CH205" i="3" s="1"/>
  <c r="CI205" i="3" s="1"/>
  <c r="CJ205" i="3" s="1"/>
  <c r="CK205" i="3" s="1"/>
  <c r="CL205" i="3" s="1"/>
  <c r="CM205" i="3" s="1"/>
  <c r="CN205" i="3" s="1"/>
  <c r="CO205" i="3" s="1"/>
  <c r="CP205" i="3" s="1"/>
  <c r="CQ205" i="3" s="1"/>
  <c r="CR205" i="3" s="1"/>
  <c r="CS205" i="3" s="1"/>
  <c r="AB205" i="3"/>
  <c r="AR205" i="3" s="1"/>
  <c r="Z205" i="3"/>
  <c r="V205" i="3"/>
  <c r="W205" i="3" s="1"/>
  <c r="CW204" i="3"/>
  <c r="CX204" i="3" s="1"/>
  <c r="CY204" i="3" s="1"/>
  <c r="CZ204" i="3" s="1"/>
  <c r="DA204" i="3" s="1"/>
  <c r="DB204" i="3" s="1"/>
  <c r="DC204" i="3" s="1"/>
  <c r="DD204" i="3" s="1"/>
  <c r="DE204" i="3" s="1"/>
  <c r="DF204" i="3" s="1"/>
  <c r="DG204" i="3" s="1"/>
  <c r="DH204" i="3" s="1"/>
  <c r="DI204" i="3" s="1"/>
  <c r="DJ204" i="3" s="1"/>
  <c r="DK204" i="3" s="1"/>
  <c r="DL204" i="3" s="1"/>
  <c r="DM204" i="3" s="1"/>
  <c r="DN204" i="3" s="1"/>
  <c r="DO204" i="3" s="1"/>
  <c r="DP204" i="3" s="1"/>
  <c r="DQ204" i="3" s="1"/>
  <c r="DR204" i="3" s="1"/>
  <c r="DS204" i="3" s="1"/>
  <c r="DT204" i="3" s="1"/>
  <c r="DU204" i="3" s="1"/>
  <c r="DV204" i="3" s="1"/>
  <c r="DW204" i="3" s="1"/>
  <c r="DX204" i="3" s="1"/>
  <c r="DY204" i="3" s="1"/>
  <c r="DZ204" i="3" s="1"/>
  <c r="EA204" i="3" s="1"/>
  <c r="EB204" i="3" s="1"/>
  <c r="EC204" i="3" s="1"/>
  <c r="ED204" i="3" s="1"/>
  <c r="EE204" i="3" s="1"/>
  <c r="EF204" i="3" s="1"/>
  <c r="EG204" i="3" s="1"/>
  <c r="EH204" i="3" s="1"/>
  <c r="EI204" i="3" s="1"/>
  <c r="EJ204" i="3" s="1"/>
  <c r="EK204" i="3" s="1"/>
  <c r="EL204" i="3" s="1"/>
  <c r="EM204" i="3" s="1"/>
  <c r="EN204" i="3" s="1"/>
  <c r="EO204" i="3" s="1"/>
  <c r="EP204" i="3" s="1"/>
  <c r="EQ204" i="3" s="1"/>
  <c r="BQ204" i="3"/>
  <c r="BR204" i="3" s="1"/>
  <c r="BS204" i="3" s="1"/>
  <c r="BT204" i="3" s="1"/>
  <c r="BU204" i="3" s="1"/>
  <c r="BV204" i="3" s="1"/>
  <c r="BW204" i="3" s="1"/>
  <c r="BX204" i="3" s="1"/>
  <c r="BY204" i="3" s="1"/>
  <c r="BZ204" i="3" s="1"/>
  <c r="CA204" i="3" s="1"/>
  <c r="CB204" i="3" s="1"/>
  <c r="CC204" i="3" s="1"/>
  <c r="CD204" i="3" s="1"/>
  <c r="CE204" i="3" s="1"/>
  <c r="CF204" i="3" s="1"/>
  <c r="CG204" i="3" s="1"/>
  <c r="CH204" i="3" s="1"/>
  <c r="CI204" i="3" s="1"/>
  <c r="CJ204" i="3" s="1"/>
  <c r="CK204" i="3" s="1"/>
  <c r="CL204" i="3" s="1"/>
  <c r="CM204" i="3" s="1"/>
  <c r="CN204" i="3" s="1"/>
  <c r="CO204" i="3" s="1"/>
  <c r="CP204" i="3" s="1"/>
  <c r="CQ204" i="3" s="1"/>
  <c r="CR204" i="3" s="1"/>
  <c r="CS204" i="3" s="1"/>
  <c r="BL204" i="3"/>
  <c r="BM204" i="3" s="1"/>
  <c r="BN204" i="3" s="1"/>
  <c r="BO204" i="3" s="1"/>
  <c r="BP204" i="3" s="1"/>
  <c r="BK204" i="3"/>
  <c r="AB204" i="3"/>
  <c r="Z204" i="3"/>
  <c r="V204" i="3"/>
  <c r="W204" i="3" s="1"/>
  <c r="DB203" i="3"/>
  <c r="DC203" i="3" s="1"/>
  <c r="DD203" i="3" s="1"/>
  <c r="DE203" i="3" s="1"/>
  <c r="DF203" i="3" s="1"/>
  <c r="DG203" i="3" s="1"/>
  <c r="DH203" i="3" s="1"/>
  <c r="DI203" i="3" s="1"/>
  <c r="DJ203" i="3" s="1"/>
  <c r="DK203" i="3" s="1"/>
  <c r="DL203" i="3" s="1"/>
  <c r="DM203" i="3" s="1"/>
  <c r="DN203" i="3" s="1"/>
  <c r="DO203" i="3" s="1"/>
  <c r="DP203" i="3" s="1"/>
  <c r="DQ203" i="3" s="1"/>
  <c r="DR203" i="3" s="1"/>
  <c r="DS203" i="3" s="1"/>
  <c r="DT203" i="3" s="1"/>
  <c r="DU203" i="3" s="1"/>
  <c r="DV203" i="3" s="1"/>
  <c r="DW203" i="3" s="1"/>
  <c r="DX203" i="3" s="1"/>
  <c r="DY203" i="3" s="1"/>
  <c r="DZ203" i="3" s="1"/>
  <c r="EA203" i="3" s="1"/>
  <c r="EB203" i="3" s="1"/>
  <c r="EC203" i="3" s="1"/>
  <c r="ED203" i="3" s="1"/>
  <c r="EE203" i="3" s="1"/>
  <c r="EF203" i="3" s="1"/>
  <c r="EG203" i="3" s="1"/>
  <c r="EH203" i="3" s="1"/>
  <c r="EI203" i="3" s="1"/>
  <c r="EJ203" i="3" s="1"/>
  <c r="EK203" i="3" s="1"/>
  <c r="EL203" i="3" s="1"/>
  <c r="EM203" i="3" s="1"/>
  <c r="EN203" i="3" s="1"/>
  <c r="EO203" i="3" s="1"/>
  <c r="EP203" i="3" s="1"/>
  <c r="EQ203" i="3" s="1"/>
  <c r="CZ203" i="3"/>
  <c r="DA203" i="3" s="1"/>
  <c r="CW203" i="3"/>
  <c r="CX203" i="3" s="1"/>
  <c r="CY203" i="3" s="1"/>
  <c r="BK203" i="3"/>
  <c r="BL203" i="3" s="1"/>
  <c r="BM203" i="3" s="1"/>
  <c r="BN203" i="3" s="1"/>
  <c r="BO203" i="3" s="1"/>
  <c r="BP203" i="3" s="1"/>
  <c r="BQ203" i="3" s="1"/>
  <c r="BR203" i="3" s="1"/>
  <c r="BS203" i="3" s="1"/>
  <c r="BT203" i="3" s="1"/>
  <c r="BU203" i="3" s="1"/>
  <c r="BV203" i="3" s="1"/>
  <c r="BW203" i="3" s="1"/>
  <c r="BX203" i="3" s="1"/>
  <c r="BY203" i="3" s="1"/>
  <c r="BZ203" i="3" s="1"/>
  <c r="CA203" i="3" s="1"/>
  <c r="CB203" i="3" s="1"/>
  <c r="CC203" i="3" s="1"/>
  <c r="CD203" i="3" s="1"/>
  <c r="CE203" i="3" s="1"/>
  <c r="CF203" i="3" s="1"/>
  <c r="CG203" i="3" s="1"/>
  <c r="CH203" i="3" s="1"/>
  <c r="CI203" i="3" s="1"/>
  <c r="CJ203" i="3" s="1"/>
  <c r="CK203" i="3" s="1"/>
  <c r="CL203" i="3" s="1"/>
  <c r="CM203" i="3" s="1"/>
  <c r="CN203" i="3" s="1"/>
  <c r="CO203" i="3" s="1"/>
  <c r="CP203" i="3" s="1"/>
  <c r="CQ203" i="3" s="1"/>
  <c r="CR203" i="3" s="1"/>
  <c r="CS203" i="3" s="1"/>
  <c r="AN203" i="3"/>
  <c r="AM203" i="3"/>
  <c r="AH203" i="3"/>
  <c r="AD203" i="3"/>
  <c r="AB203" i="3"/>
  <c r="AR203" i="3" s="1"/>
  <c r="Z203" i="3"/>
  <c r="V203" i="3"/>
  <c r="W203" i="3" s="1"/>
  <c r="CW202" i="3"/>
  <c r="CX202" i="3" s="1"/>
  <c r="CY202" i="3" s="1"/>
  <c r="CZ202" i="3" s="1"/>
  <c r="DA202" i="3" s="1"/>
  <c r="DB202" i="3" s="1"/>
  <c r="DC202" i="3" s="1"/>
  <c r="DD202" i="3" s="1"/>
  <c r="DE202" i="3" s="1"/>
  <c r="DF202" i="3" s="1"/>
  <c r="DG202" i="3" s="1"/>
  <c r="DH202" i="3" s="1"/>
  <c r="DI202" i="3" s="1"/>
  <c r="DJ202" i="3" s="1"/>
  <c r="DK202" i="3" s="1"/>
  <c r="DL202" i="3" s="1"/>
  <c r="DM202" i="3" s="1"/>
  <c r="DN202" i="3" s="1"/>
  <c r="DO202" i="3" s="1"/>
  <c r="DP202" i="3" s="1"/>
  <c r="DQ202" i="3" s="1"/>
  <c r="DR202" i="3" s="1"/>
  <c r="DS202" i="3" s="1"/>
  <c r="DT202" i="3" s="1"/>
  <c r="DU202" i="3" s="1"/>
  <c r="DV202" i="3" s="1"/>
  <c r="DW202" i="3" s="1"/>
  <c r="DX202" i="3" s="1"/>
  <c r="DY202" i="3" s="1"/>
  <c r="DZ202" i="3" s="1"/>
  <c r="EA202" i="3" s="1"/>
  <c r="EB202" i="3" s="1"/>
  <c r="EC202" i="3" s="1"/>
  <c r="ED202" i="3" s="1"/>
  <c r="EE202" i="3" s="1"/>
  <c r="EF202" i="3" s="1"/>
  <c r="EG202" i="3" s="1"/>
  <c r="EH202" i="3" s="1"/>
  <c r="EI202" i="3" s="1"/>
  <c r="EJ202" i="3" s="1"/>
  <c r="EK202" i="3" s="1"/>
  <c r="EL202" i="3" s="1"/>
  <c r="EM202" i="3" s="1"/>
  <c r="EN202" i="3" s="1"/>
  <c r="EO202" i="3" s="1"/>
  <c r="EP202" i="3" s="1"/>
  <c r="EQ202" i="3" s="1"/>
  <c r="AB202" i="3"/>
  <c r="Z202" i="3"/>
  <c r="V202" i="3"/>
  <c r="W202" i="3" s="1"/>
  <c r="AM201" i="3"/>
  <c r="AH201" i="3"/>
  <c r="AE201" i="3"/>
  <c r="AB201" i="3"/>
  <c r="Z201" i="3"/>
  <c r="V201" i="3"/>
  <c r="W201" i="3" s="1"/>
  <c r="DX200" i="3"/>
  <c r="DY200" i="3" s="1"/>
  <c r="DZ200" i="3" s="1"/>
  <c r="EA200" i="3" s="1"/>
  <c r="EB200" i="3" s="1"/>
  <c r="EC200" i="3" s="1"/>
  <c r="ED200" i="3" s="1"/>
  <c r="EE200" i="3" s="1"/>
  <c r="EF200" i="3" s="1"/>
  <c r="EG200" i="3" s="1"/>
  <c r="EH200" i="3" s="1"/>
  <c r="EI200" i="3" s="1"/>
  <c r="EJ200" i="3" s="1"/>
  <c r="EK200" i="3" s="1"/>
  <c r="EL200" i="3" s="1"/>
  <c r="EM200" i="3" s="1"/>
  <c r="EN200" i="3" s="1"/>
  <c r="EO200" i="3" s="1"/>
  <c r="EP200" i="3" s="1"/>
  <c r="EQ200" i="3" s="1"/>
  <c r="DU200" i="3"/>
  <c r="DV200" i="3" s="1"/>
  <c r="DW200" i="3" s="1"/>
  <c r="AB200" i="3"/>
  <c r="AD200" i="3" s="1"/>
  <c r="Z200" i="3"/>
  <c r="V200" i="3"/>
  <c r="W200" i="3" s="1"/>
  <c r="DU199" i="3"/>
  <c r="DV199" i="3" s="1"/>
  <c r="DW199" i="3" s="1"/>
  <c r="DX199" i="3" s="1"/>
  <c r="DY199" i="3" s="1"/>
  <c r="DZ199" i="3" s="1"/>
  <c r="EA199" i="3" s="1"/>
  <c r="EB199" i="3" s="1"/>
  <c r="EC199" i="3" s="1"/>
  <c r="ED199" i="3" s="1"/>
  <c r="EE199" i="3" s="1"/>
  <c r="EF199" i="3" s="1"/>
  <c r="EG199" i="3" s="1"/>
  <c r="EH199" i="3" s="1"/>
  <c r="EI199" i="3" s="1"/>
  <c r="EJ199" i="3" s="1"/>
  <c r="EK199" i="3" s="1"/>
  <c r="EL199" i="3" s="1"/>
  <c r="EM199" i="3" s="1"/>
  <c r="EN199" i="3" s="1"/>
  <c r="EO199" i="3" s="1"/>
  <c r="EP199" i="3" s="1"/>
  <c r="EQ199" i="3" s="1"/>
  <c r="BK199" i="3"/>
  <c r="BL199" i="3" s="1"/>
  <c r="BM199" i="3" s="1"/>
  <c r="BN199" i="3" s="1"/>
  <c r="BO199" i="3" s="1"/>
  <c r="BP199" i="3" s="1"/>
  <c r="BQ199" i="3" s="1"/>
  <c r="BR199" i="3" s="1"/>
  <c r="BS199" i="3" s="1"/>
  <c r="BT199" i="3" s="1"/>
  <c r="BU199" i="3" s="1"/>
  <c r="AK199" i="3"/>
  <c r="AG199" i="3"/>
  <c r="AF199" i="3"/>
  <c r="AB199" i="3"/>
  <c r="AR199" i="3" s="1"/>
  <c r="Z199" i="3"/>
  <c r="V199" i="3"/>
  <c r="W199" i="3" s="1"/>
  <c r="AS198" i="3"/>
  <c r="AN198" i="3"/>
  <c r="AL198" i="3"/>
  <c r="AG198" i="3"/>
  <c r="AE198" i="3"/>
  <c r="AD198" i="3"/>
  <c r="AB198" i="3"/>
  <c r="Z198" i="3"/>
  <c r="AA198" i="3" s="1"/>
  <c r="V198" i="3"/>
  <c r="W198" i="3" s="1"/>
  <c r="EF197" i="3"/>
  <c r="EG197" i="3" s="1"/>
  <c r="EH197" i="3" s="1"/>
  <c r="EI197" i="3" s="1"/>
  <c r="EJ197" i="3" s="1"/>
  <c r="EK197" i="3" s="1"/>
  <c r="EL197" i="3" s="1"/>
  <c r="EM197" i="3" s="1"/>
  <c r="EN197" i="3" s="1"/>
  <c r="EO197" i="3" s="1"/>
  <c r="EP197" i="3" s="1"/>
  <c r="EQ197" i="3" s="1"/>
  <c r="BB197" i="3"/>
  <c r="BC197" i="3" s="1"/>
  <c r="BD197" i="3" s="1"/>
  <c r="BE197" i="3" s="1"/>
  <c r="BF197" i="3" s="1"/>
  <c r="BG197" i="3" s="1"/>
  <c r="BH197" i="3" s="1"/>
  <c r="BI197" i="3" s="1"/>
  <c r="BJ197" i="3" s="1"/>
  <c r="BK197" i="3" s="1"/>
  <c r="BL197" i="3" s="1"/>
  <c r="BM197" i="3" s="1"/>
  <c r="BN197" i="3" s="1"/>
  <c r="BO197" i="3" s="1"/>
  <c r="BP197" i="3" s="1"/>
  <c r="BQ197" i="3" s="1"/>
  <c r="BR197" i="3" s="1"/>
  <c r="BS197" i="3" s="1"/>
  <c r="BT197" i="3" s="1"/>
  <c r="BU197" i="3" s="1"/>
  <c r="BV197" i="3" s="1"/>
  <c r="BW197" i="3" s="1"/>
  <c r="BX197" i="3" s="1"/>
  <c r="BY197" i="3" s="1"/>
  <c r="BZ197" i="3" s="1"/>
  <c r="CA197" i="3" s="1"/>
  <c r="CB197" i="3" s="1"/>
  <c r="CC197" i="3" s="1"/>
  <c r="CD197" i="3" s="1"/>
  <c r="CE197" i="3" s="1"/>
  <c r="CF197" i="3" s="1"/>
  <c r="CG197" i="3" s="1"/>
  <c r="CH197" i="3" s="1"/>
  <c r="CI197" i="3" s="1"/>
  <c r="CJ197" i="3" s="1"/>
  <c r="CK197" i="3" s="1"/>
  <c r="CL197" i="3" s="1"/>
  <c r="CM197" i="3" s="1"/>
  <c r="CN197" i="3" s="1"/>
  <c r="CO197" i="3" s="1"/>
  <c r="CP197" i="3" s="1"/>
  <c r="CQ197" i="3" s="1"/>
  <c r="CR197" i="3" s="1"/>
  <c r="CS197" i="3" s="1"/>
  <c r="AY197" i="3"/>
  <c r="AZ197" i="3" s="1"/>
  <c r="BA197" i="3" s="1"/>
  <c r="AQ197" i="3"/>
  <c r="AO197" i="3"/>
  <c r="AL197" i="3"/>
  <c r="AI197" i="3"/>
  <c r="AH197" i="3"/>
  <c r="AG197" i="3"/>
  <c r="AC197" i="3"/>
  <c r="AB197" i="3"/>
  <c r="AS197" i="3" s="1"/>
  <c r="Z197" i="3"/>
  <c r="AA197" i="3" s="1"/>
  <c r="V197" i="3"/>
  <c r="W197" i="3" s="1"/>
  <c r="DY196" i="3"/>
  <c r="DZ196" i="3" s="1"/>
  <c r="EA196" i="3" s="1"/>
  <c r="EB196" i="3" s="1"/>
  <c r="EC196" i="3" s="1"/>
  <c r="ED196" i="3" s="1"/>
  <c r="EE196" i="3" s="1"/>
  <c r="EF196" i="3" s="1"/>
  <c r="EG196" i="3" s="1"/>
  <c r="EH196" i="3" s="1"/>
  <c r="EI196" i="3" s="1"/>
  <c r="EJ196" i="3" s="1"/>
  <c r="EK196" i="3" s="1"/>
  <c r="EL196" i="3" s="1"/>
  <c r="EM196" i="3" s="1"/>
  <c r="EN196" i="3" s="1"/>
  <c r="EO196" i="3" s="1"/>
  <c r="EP196" i="3" s="1"/>
  <c r="EQ196" i="3" s="1"/>
  <c r="DU196" i="3"/>
  <c r="DV196" i="3" s="1"/>
  <c r="DW196" i="3" s="1"/>
  <c r="DX196" i="3" s="1"/>
  <c r="AB196" i="3"/>
  <c r="Z196" i="3"/>
  <c r="V196" i="3"/>
  <c r="W196" i="3" s="1"/>
  <c r="DU195" i="3"/>
  <c r="DV195" i="3" s="1"/>
  <c r="DW195" i="3" s="1"/>
  <c r="DX195" i="3" s="1"/>
  <c r="DY195" i="3" s="1"/>
  <c r="DZ195" i="3" s="1"/>
  <c r="EA195" i="3" s="1"/>
  <c r="EB195" i="3" s="1"/>
  <c r="EC195" i="3" s="1"/>
  <c r="ED195" i="3" s="1"/>
  <c r="EE195" i="3" s="1"/>
  <c r="EF195" i="3" s="1"/>
  <c r="EG195" i="3" s="1"/>
  <c r="EH195" i="3" s="1"/>
  <c r="EI195" i="3" s="1"/>
  <c r="EJ195" i="3" s="1"/>
  <c r="EK195" i="3" s="1"/>
  <c r="EL195" i="3" s="1"/>
  <c r="EM195" i="3" s="1"/>
  <c r="EN195" i="3" s="1"/>
  <c r="EO195" i="3" s="1"/>
  <c r="EP195" i="3" s="1"/>
  <c r="EQ195" i="3" s="1"/>
  <c r="BL195" i="3"/>
  <c r="BM195" i="3" s="1"/>
  <c r="BN195" i="3" s="1"/>
  <c r="BO195" i="3" s="1"/>
  <c r="BP195" i="3" s="1"/>
  <c r="BQ195" i="3" s="1"/>
  <c r="BR195" i="3" s="1"/>
  <c r="BS195" i="3" s="1"/>
  <c r="BT195" i="3" s="1"/>
  <c r="BU195" i="3" s="1"/>
  <c r="BV195" i="3" s="1"/>
  <c r="BW195" i="3" s="1"/>
  <c r="BX195" i="3" s="1"/>
  <c r="BY195" i="3" s="1"/>
  <c r="BZ195" i="3" s="1"/>
  <c r="CA195" i="3" s="1"/>
  <c r="CB195" i="3" s="1"/>
  <c r="CC195" i="3" s="1"/>
  <c r="CD195" i="3" s="1"/>
  <c r="CE195" i="3" s="1"/>
  <c r="CF195" i="3" s="1"/>
  <c r="CG195" i="3" s="1"/>
  <c r="CH195" i="3" s="1"/>
  <c r="CI195" i="3" s="1"/>
  <c r="CJ195" i="3" s="1"/>
  <c r="CK195" i="3" s="1"/>
  <c r="CL195" i="3" s="1"/>
  <c r="CM195" i="3" s="1"/>
  <c r="CN195" i="3" s="1"/>
  <c r="CO195" i="3" s="1"/>
  <c r="CP195" i="3" s="1"/>
  <c r="CQ195" i="3" s="1"/>
  <c r="CR195" i="3" s="1"/>
  <c r="CS195" i="3" s="1"/>
  <c r="BK195" i="3"/>
  <c r="AB195" i="3"/>
  <c r="Z195" i="3"/>
  <c r="V195" i="3"/>
  <c r="W195" i="3" s="1"/>
  <c r="DV194" i="3"/>
  <c r="DW194" i="3" s="1"/>
  <c r="DX194" i="3" s="1"/>
  <c r="DY194" i="3" s="1"/>
  <c r="DZ194" i="3" s="1"/>
  <c r="EA194" i="3" s="1"/>
  <c r="EB194" i="3" s="1"/>
  <c r="EC194" i="3" s="1"/>
  <c r="ED194" i="3" s="1"/>
  <c r="EE194" i="3" s="1"/>
  <c r="EF194" i="3" s="1"/>
  <c r="EG194" i="3" s="1"/>
  <c r="EH194" i="3" s="1"/>
  <c r="EI194" i="3" s="1"/>
  <c r="EJ194" i="3" s="1"/>
  <c r="EK194" i="3" s="1"/>
  <c r="EL194" i="3" s="1"/>
  <c r="EM194" i="3" s="1"/>
  <c r="EN194" i="3" s="1"/>
  <c r="EO194" i="3" s="1"/>
  <c r="EP194" i="3" s="1"/>
  <c r="EQ194" i="3" s="1"/>
  <c r="DU194" i="3"/>
  <c r="BK194" i="3"/>
  <c r="BL194" i="3" s="1"/>
  <c r="BM194" i="3" s="1"/>
  <c r="BN194" i="3" s="1"/>
  <c r="BO194" i="3" s="1"/>
  <c r="BP194" i="3" s="1"/>
  <c r="BQ194" i="3" s="1"/>
  <c r="BR194" i="3" s="1"/>
  <c r="BS194" i="3" s="1"/>
  <c r="BT194" i="3" s="1"/>
  <c r="BU194" i="3" s="1"/>
  <c r="BV194" i="3" s="1"/>
  <c r="BW194" i="3" s="1"/>
  <c r="BX194" i="3" s="1"/>
  <c r="BY194" i="3" s="1"/>
  <c r="BZ194" i="3" s="1"/>
  <c r="CA194" i="3" s="1"/>
  <c r="CB194" i="3" s="1"/>
  <c r="CC194" i="3" s="1"/>
  <c r="CD194" i="3" s="1"/>
  <c r="CE194" i="3" s="1"/>
  <c r="CF194" i="3" s="1"/>
  <c r="CG194" i="3" s="1"/>
  <c r="CH194" i="3" s="1"/>
  <c r="CI194" i="3" s="1"/>
  <c r="CJ194" i="3" s="1"/>
  <c r="CK194" i="3" s="1"/>
  <c r="CL194" i="3" s="1"/>
  <c r="CM194" i="3" s="1"/>
  <c r="CN194" i="3" s="1"/>
  <c r="CO194" i="3" s="1"/>
  <c r="CP194" i="3" s="1"/>
  <c r="CQ194" i="3" s="1"/>
  <c r="CR194" i="3" s="1"/>
  <c r="CS194" i="3" s="1"/>
  <c r="AB194" i="3"/>
  <c r="Z194" i="3"/>
  <c r="V194" i="3"/>
  <c r="W194" i="3" s="1"/>
  <c r="DU193" i="3"/>
  <c r="DV193" i="3" s="1"/>
  <c r="DW193" i="3" s="1"/>
  <c r="DX193" i="3" s="1"/>
  <c r="DY193" i="3" s="1"/>
  <c r="DZ193" i="3" s="1"/>
  <c r="EA193" i="3" s="1"/>
  <c r="EB193" i="3" s="1"/>
  <c r="EC193" i="3" s="1"/>
  <c r="ED193" i="3" s="1"/>
  <c r="AB193" i="3"/>
  <c r="Z193" i="3"/>
  <c r="V193" i="3"/>
  <c r="W193" i="3" s="1"/>
  <c r="DV192" i="3"/>
  <c r="DW192" i="3" s="1"/>
  <c r="DX192" i="3" s="1"/>
  <c r="DY192" i="3" s="1"/>
  <c r="DZ192" i="3" s="1"/>
  <c r="EA192" i="3" s="1"/>
  <c r="EB192" i="3" s="1"/>
  <c r="EC192" i="3" s="1"/>
  <c r="ED192" i="3" s="1"/>
  <c r="EE192" i="3" s="1"/>
  <c r="EF192" i="3" s="1"/>
  <c r="EG192" i="3" s="1"/>
  <c r="EH192" i="3" s="1"/>
  <c r="EI192" i="3" s="1"/>
  <c r="EJ192" i="3" s="1"/>
  <c r="EK192" i="3" s="1"/>
  <c r="EL192" i="3" s="1"/>
  <c r="EM192" i="3" s="1"/>
  <c r="EN192" i="3" s="1"/>
  <c r="EO192" i="3" s="1"/>
  <c r="EP192" i="3" s="1"/>
  <c r="EQ192" i="3" s="1"/>
  <c r="DU192" i="3"/>
  <c r="BM192" i="3"/>
  <c r="BN192" i="3" s="1"/>
  <c r="BO192" i="3" s="1"/>
  <c r="BP192" i="3" s="1"/>
  <c r="BQ192" i="3" s="1"/>
  <c r="BR192" i="3" s="1"/>
  <c r="BS192" i="3" s="1"/>
  <c r="BT192" i="3" s="1"/>
  <c r="BU192" i="3" s="1"/>
  <c r="BV192" i="3" s="1"/>
  <c r="BW192" i="3" s="1"/>
  <c r="BX192" i="3" s="1"/>
  <c r="BY192" i="3" s="1"/>
  <c r="BZ192" i="3" s="1"/>
  <c r="CA192" i="3" s="1"/>
  <c r="CB192" i="3" s="1"/>
  <c r="CC192" i="3" s="1"/>
  <c r="CD192" i="3" s="1"/>
  <c r="CE192" i="3" s="1"/>
  <c r="CF192" i="3" s="1"/>
  <c r="CG192" i="3" s="1"/>
  <c r="CH192" i="3" s="1"/>
  <c r="CI192" i="3" s="1"/>
  <c r="CJ192" i="3" s="1"/>
  <c r="CK192" i="3" s="1"/>
  <c r="CL192" i="3" s="1"/>
  <c r="CM192" i="3" s="1"/>
  <c r="CN192" i="3" s="1"/>
  <c r="CO192" i="3" s="1"/>
  <c r="CP192" i="3" s="1"/>
  <c r="CQ192" i="3" s="1"/>
  <c r="CR192" i="3" s="1"/>
  <c r="CS192" i="3" s="1"/>
  <c r="BK192" i="3"/>
  <c r="BL192" i="3" s="1"/>
  <c r="AQ192" i="3"/>
  <c r="AM192" i="3"/>
  <c r="AI192" i="3"/>
  <c r="AD192" i="3"/>
  <c r="AB192" i="3"/>
  <c r="AS192" i="3" s="1"/>
  <c r="Z192" i="3"/>
  <c r="V192" i="3"/>
  <c r="W192" i="3" s="1"/>
  <c r="DU191" i="3"/>
  <c r="DV191" i="3" s="1"/>
  <c r="DW191" i="3" s="1"/>
  <c r="DX191" i="3" s="1"/>
  <c r="DY191" i="3" s="1"/>
  <c r="DZ191" i="3" s="1"/>
  <c r="EA191" i="3" s="1"/>
  <c r="EB191" i="3" s="1"/>
  <c r="EC191" i="3" s="1"/>
  <c r="ED191" i="3" s="1"/>
  <c r="EE191" i="3" s="1"/>
  <c r="EF191" i="3" s="1"/>
  <c r="EG191" i="3" s="1"/>
  <c r="EH191" i="3" s="1"/>
  <c r="EI191" i="3" s="1"/>
  <c r="EJ191" i="3" s="1"/>
  <c r="EK191" i="3" s="1"/>
  <c r="EL191" i="3" s="1"/>
  <c r="EM191" i="3" s="1"/>
  <c r="EN191" i="3" s="1"/>
  <c r="EO191" i="3" s="1"/>
  <c r="EP191" i="3" s="1"/>
  <c r="EQ191" i="3" s="1"/>
  <c r="AI191" i="3"/>
  <c r="AE191" i="3"/>
  <c r="AB191" i="3"/>
  <c r="AO191" i="3" s="1"/>
  <c r="Z191" i="3"/>
  <c r="V191" i="3"/>
  <c r="W191" i="3" s="1"/>
  <c r="EM190" i="3"/>
  <c r="EN190" i="3" s="1"/>
  <c r="EO190" i="3" s="1"/>
  <c r="EP190" i="3" s="1"/>
  <c r="EQ190" i="3" s="1"/>
  <c r="DU190" i="3"/>
  <c r="DV190" i="3" s="1"/>
  <c r="DW190" i="3" s="1"/>
  <c r="DX190" i="3" s="1"/>
  <c r="DY190" i="3" s="1"/>
  <c r="DZ190" i="3" s="1"/>
  <c r="EA190" i="3" s="1"/>
  <c r="EB190" i="3" s="1"/>
  <c r="EC190" i="3" s="1"/>
  <c r="ED190" i="3" s="1"/>
  <c r="EE190" i="3" s="1"/>
  <c r="EF190" i="3" s="1"/>
  <c r="EG190" i="3" s="1"/>
  <c r="EH190" i="3" s="1"/>
  <c r="EI190" i="3" s="1"/>
  <c r="EJ190" i="3" s="1"/>
  <c r="EK190" i="3" s="1"/>
  <c r="EL190" i="3" s="1"/>
  <c r="BK190" i="3"/>
  <c r="BL190" i="3" s="1"/>
  <c r="BM190" i="3" s="1"/>
  <c r="BN190" i="3" s="1"/>
  <c r="BO190" i="3" s="1"/>
  <c r="BP190" i="3" s="1"/>
  <c r="BQ190" i="3" s="1"/>
  <c r="BR190" i="3" s="1"/>
  <c r="BS190" i="3" s="1"/>
  <c r="BT190" i="3" s="1"/>
  <c r="BU190" i="3" s="1"/>
  <c r="BV190" i="3" s="1"/>
  <c r="BW190" i="3" s="1"/>
  <c r="BX190" i="3" s="1"/>
  <c r="BY190" i="3" s="1"/>
  <c r="BZ190" i="3" s="1"/>
  <c r="CA190" i="3" s="1"/>
  <c r="CB190" i="3" s="1"/>
  <c r="CC190" i="3" s="1"/>
  <c r="CD190" i="3" s="1"/>
  <c r="CE190" i="3" s="1"/>
  <c r="CF190" i="3" s="1"/>
  <c r="CG190" i="3" s="1"/>
  <c r="CH190" i="3" s="1"/>
  <c r="CI190" i="3" s="1"/>
  <c r="CJ190" i="3" s="1"/>
  <c r="CK190" i="3" s="1"/>
  <c r="CL190" i="3" s="1"/>
  <c r="CM190" i="3" s="1"/>
  <c r="CN190" i="3" s="1"/>
  <c r="CO190" i="3" s="1"/>
  <c r="CP190" i="3" s="1"/>
  <c r="CQ190" i="3" s="1"/>
  <c r="CR190" i="3" s="1"/>
  <c r="CS190" i="3" s="1"/>
  <c r="AB190" i="3"/>
  <c r="Z190" i="3"/>
  <c r="V190" i="3"/>
  <c r="W190" i="3" s="1"/>
  <c r="DU189" i="3"/>
  <c r="DV189" i="3" s="1"/>
  <c r="DW189" i="3" s="1"/>
  <c r="DX189" i="3" s="1"/>
  <c r="DY189" i="3" s="1"/>
  <c r="DZ189" i="3" s="1"/>
  <c r="EA189" i="3" s="1"/>
  <c r="EB189" i="3" s="1"/>
  <c r="EC189" i="3" s="1"/>
  <c r="ED189" i="3" s="1"/>
  <c r="EE189" i="3" s="1"/>
  <c r="EF189" i="3" s="1"/>
  <c r="EG189" i="3" s="1"/>
  <c r="EH189" i="3" s="1"/>
  <c r="EI189" i="3" s="1"/>
  <c r="EJ189" i="3" s="1"/>
  <c r="EK189" i="3" s="1"/>
  <c r="EL189" i="3" s="1"/>
  <c r="EM189" i="3" s="1"/>
  <c r="EN189" i="3" s="1"/>
  <c r="EO189" i="3" s="1"/>
  <c r="EP189" i="3" s="1"/>
  <c r="EQ189" i="3" s="1"/>
  <c r="BL189" i="3"/>
  <c r="BM189" i="3" s="1"/>
  <c r="BN189" i="3" s="1"/>
  <c r="BO189" i="3" s="1"/>
  <c r="BP189" i="3" s="1"/>
  <c r="BQ189" i="3" s="1"/>
  <c r="BR189" i="3" s="1"/>
  <c r="BS189" i="3" s="1"/>
  <c r="BT189" i="3" s="1"/>
  <c r="BU189" i="3" s="1"/>
  <c r="BV189" i="3" s="1"/>
  <c r="BW189" i="3" s="1"/>
  <c r="BX189" i="3" s="1"/>
  <c r="BY189" i="3" s="1"/>
  <c r="BZ189" i="3" s="1"/>
  <c r="CA189" i="3" s="1"/>
  <c r="CB189" i="3" s="1"/>
  <c r="CC189" i="3" s="1"/>
  <c r="CD189" i="3" s="1"/>
  <c r="CE189" i="3" s="1"/>
  <c r="CF189" i="3" s="1"/>
  <c r="CG189" i="3" s="1"/>
  <c r="CH189" i="3" s="1"/>
  <c r="CI189" i="3" s="1"/>
  <c r="CJ189" i="3" s="1"/>
  <c r="CK189" i="3" s="1"/>
  <c r="CL189" i="3" s="1"/>
  <c r="CM189" i="3" s="1"/>
  <c r="CN189" i="3" s="1"/>
  <c r="CO189" i="3" s="1"/>
  <c r="CP189" i="3" s="1"/>
  <c r="CQ189" i="3" s="1"/>
  <c r="CR189" i="3" s="1"/>
  <c r="CS189" i="3" s="1"/>
  <c r="BK189" i="3"/>
  <c r="AB189" i="3"/>
  <c r="Z189" i="3"/>
  <c r="V189" i="3"/>
  <c r="W189" i="3" s="1"/>
  <c r="ED188" i="3"/>
  <c r="DV188" i="3"/>
  <c r="DW188" i="3" s="1"/>
  <c r="DX188" i="3" s="1"/>
  <c r="DY188" i="3" s="1"/>
  <c r="DZ188" i="3" s="1"/>
  <c r="EA188" i="3" s="1"/>
  <c r="EB188" i="3" s="1"/>
  <c r="EC188" i="3" s="1"/>
  <c r="DU188" i="3"/>
  <c r="AB188" i="3"/>
  <c r="AT188" i="3" s="1"/>
  <c r="Z188" i="3"/>
  <c r="V188" i="3"/>
  <c r="W188" i="3" s="1"/>
  <c r="DU187" i="3"/>
  <c r="DV187" i="3" s="1"/>
  <c r="DW187" i="3" s="1"/>
  <c r="DX187" i="3" s="1"/>
  <c r="DY187" i="3" s="1"/>
  <c r="DZ187" i="3" s="1"/>
  <c r="EA187" i="3" s="1"/>
  <c r="EB187" i="3" s="1"/>
  <c r="EC187" i="3" s="1"/>
  <c r="ED187" i="3" s="1"/>
  <c r="EE187" i="3" s="1"/>
  <c r="EF187" i="3" s="1"/>
  <c r="EG187" i="3" s="1"/>
  <c r="EH187" i="3" s="1"/>
  <c r="EI187" i="3" s="1"/>
  <c r="EJ187" i="3" s="1"/>
  <c r="EK187" i="3" s="1"/>
  <c r="EL187" i="3" s="1"/>
  <c r="EM187" i="3" s="1"/>
  <c r="EN187" i="3" s="1"/>
  <c r="EO187" i="3" s="1"/>
  <c r="EP187" i="3" s="1"/>
  <c r="EQ187" i="3" s="1"/>
  <c r="BM187" i="3"/>
  <c r="BN187" i="3" s="1"/>
  <c r="BO187" i="3" s="1"/>
  <c r="BP187" i="3" s="1"/>
  <c r="BQ187" i="3" s="1"/>
  <c r="BR187" i="3" s="1"/>
  <c r="BS187" i="3" s="1"/>
  <c r="BT187" i="3" s="1"/>
  <c r="BU187" i="3" s="1"/>
  <c r="BV187" i="3" s="1"/>
  <c r="BW187" i="3" s="1"/>
  <c r="BX187" i="3" s="1"/>
  <c r="BY187" i="3" s="1"/>
  <c r="BZ187" i="3" s="1"/>
  <c r="CA187" i="3" s="1"/>
  <c r="CB187" i="3" s="1"/>
  <c r="CC187" i="3" s="1"/>
  <c r="CD187" i="3" s="1"/>
  <c r="CE187" i="3" s="1"/>
  <c r="CF187" i="3" s="1"/>
  <c r="CG187" i="3" s="1"/>
  <c r="CH187" i="3" s="1"/>
  <c r="CI187" i="3" s="1"/>
  <c r="CJ187" i="3" s="1"/>
  <c r="CK187" i="3" s="1"/>
  <c r="CL187" i="3" s="1"/>
  <c r="CM187" i="3" s="1"/>
  <c r="CN187" i="3" s="1"/>
  <c r="CO187" i="3" s="1"/>
  <c r="CP187" i="3" s="1"/>
  <c r="CQ187" i="3" s="1"/>
  <c r="CR187" i="3" s="1"/>
  <c r="CS187" i="3" s="1"/>
  <c r="BK187" i="3"/>
  <c r="BL187" i="3" s="1"/>
  <c r="AB187" i="3"/>
  <c r="AJ187" i="3" s="1"/>
  <c r="Z187" i="3"/>
  <c r="V187" i="3"/>
  <c r="W187" i="3" s="1"/>
  <c r="DU186" i="3"/>
  <c r="DV186" i="3" s="1"/>
  <c r="DW186" i="3" s="1"/>
  <c r="DX186" i="3" s="1"/>
  <c r="DY186" i="3" s="1"/>
  <c r="DZ186" i="3" s="1"/>
  <c r="EA186" i="3" s="1"/>
  <c r="EB186" i="3" s="1"/>
  <c r="EC186" i="3" s="1"/>
  <c r="ED186" i="3" s="1"/>
  <c r="EE186" i="3" s="1"/>
  <c r="EF186" i="3" s="1"/>
  <c r="EG186" i="3" s="1"/>
  <c r="EH186" i="3" s="1"/>
  <c r="EI186" i="3" s="1"/>
  <c r="EJ186" i="3" s="1"/>
  <c r="EK186" i="3" s="1"/>
  <c r="EL186" i="3" s="1"/>
  <c r="EM186" i="3" s="1"/>
  <c r="EN186" i="3" s="1"/>
  <c r="EO186" i="3" s="1"/>
  <c r="EP186" i="3" s="1"/>
  <c r="EQ186" i="3" s="1"/>
  <c r="AB186" i="3"/>
  <c r="AT186" i="3" s="1"/>
  <c r="Z186" i="3"/>
  <c r="AA186" i="3" s="1"/>
  <c r="V186" i="3"/>
  <c r="W186" i="3" s="1"/>
  <c r="DW185" i="3"/>
  <c r="DX185" i="3" s="1"/>
  <c r="DY185" i="3" s="1"/>
  <c r="DZ185" i="3" s="1"/>
  <c r="EA185" i="3" s="1"/>
  <c r="EB185" i="3" s="1"/>
  <c r="EC185" i="3" s="1"/>
  <c r="ED185" i="3" s="1"/>
  <c r="EE185" i="3" s="1"/>
  <c r="EF185" i="3" s="1"/>
  <c r="EG185" i="3" s="1"/>
  <c r="EH185" i="3" s="1"/>
  <c r="EI185" i="3" s="1"/>
  <c r="EJ185" i="3" s="1"/>
  <c r="EK185" i="3" s="1"/>
  <c r="EL185" i="3" s="1"/>
  <c r="EM185" i="3" s="1"/>
  <c r="EN185" i="3" s="1"/>
  <c r="EO185" i="3" s="1"/>
  <c r="EP185" i="3" s="1"/>
  <c r="EQ185" i="3" s="1"/>
  <c r="DU185" i="3"/>
  <c r="DV185" i="3" s="1"/>
  <c r="BK185" i="3"/>
  <c r="BL185" i="3" s="1"/>
  <c r="BM185" i="3" s="1"/>
  <c r="BN185" i="3" s="1"/>
  <c r="BO185" i="3" s="1"/>
  <c r="BP185" i="3" s="1"/>
  <c r="BQ185" i="3" s="1"/>
  <c r="BR185" i="3" s="1"/>
  <c r="BS185" i="3" s="1"/>
  <c r="BT185" i="3" s="1"/>
  <c r="BU185" i="3" s="1"/>
  <c r="BV185" i="3" s="1"/>
  <c r="BW185" i="3" s="1"/>
  <c r="BX185" i="3" s="1"/>
  <c r="BY185" i="3" s="1"/>
  <c r="BZ185" i="3" s="1"/>
  <c r="CA185" i="3" s="1"/>
  <c r="CB185" i="3" s="1"/>
  <c r="CC185" i="3" s="1"/>
  <c r="CD185" i="3" s="1"/>
  <c r="CE185" i="3" s="1"/>
  <c r="CF185" i="3" s="1"/>
  <c r="CG185" i="3" s="1"/>
  <c r="CH185" i="3" s="1"/>
  <c r="CI185" i="3" s="1"/>
  <c r="CJ185" i="3" s="1"/>
  <c r="CK185" i="3" s="1"/>
  <c r="CL185" i="3" s="1"/>
  <c r="CM185" i="3" s="1"/>
  <c r="CN185" i="3" s="1"/>
  <c r="CO185" i="3" s="1"/>
  <c r="CP185" i="3" s="1"/>
  <c r="CQ185" i="3" s="1"/>
  <c r="CR185" i="3" s="1"/>
  <c r="CS185" i="3" s="1"/>
  <c r="AP185" i="3"/>
  <c r="AN185" i="3"/>
  <c r="AB185" i="3"/>
  <c r="Z185" i="3"/>
  <c r="V185" i="3"/>
  <c r="W185" i="3" s="1"/>
  <c r="DU184" i="3"/>
  <c r="DV184" i="3" s="1"/>
  <c r="DW184" i="3" s="1"/>
  <c r="DX184" i="3" s="1"/>
  <c r="DY184" i="3" s="1"/>
  <c r="DZ184" i="3" s="1"/>
  <c r="EA184" i="3" s="1"/>
  <c r="EB184" i="3" s="1"/>
  <c r="EC184" i="3" s="1"/>
  <c r="ED184" i="3" s="1"/>
  <c r="EE184" i="3" s="1"/>
  <c r="EF184" i="3" s="1"/>
  <c r="EG184" i="3" s="1"/>
  <c r="EH184" i="3" s="1"/>
  <c r="EI184" i="3" s="1"/>
  <c r="EJ184" i="3" s="1"/>
  <c r="EK184" i="3" s="1"/>
  <c r="EL184" i="3" s="1"/>
  <c r="EM184" i="3" s="1"/>
  <c r="EN184" i="3" s="1"/>
  <c r="EO184" i="3" s="1"/>
  <c r="EP184" i="3" s="1"/>
  <c r="EQ184" i="3" s="1"/>
  <c r="BO184" i="3"/>
  <c r="BP184" i="3" s="1"/>
  <c r="BQ184" i="3" s="1"/>
  <c r="BR184" i="3" s="1"/>
  <c r="BS184" i="3" s="1"/>
  <c r="BT184" i="3" s="1"/>
  <c r="BU184" i="3" s="1"/>
  <c r="BV184" i="3" s="1"/>
  <c r="BW184" i="3" s="1"/>
  <c r="BX184" i="3" s="1"/>
  <c r="BY184" i="3" s="1"/>
  <c r="BZ184" i="3" s="1"/>
  <c r="CA184" i="3" s="1"/>
  <c r="CB184" i="3" s="1"/>
  <c r="CC184" i="3" s="1"/>
  <c r="CD184" i="3" s="1"/>
  <c r="CE184" i="3" s="1"/>
  <c r="CF184" i="3" s="1"/>
  <c r="CG184" i="3" s="1"/>
  <c r="CH184" i="3" s="1"/>
  <c r="CI184" i="3" s="1"/>
  <c r="CJ184" i="3" s="1"/>
  <c r="CK184" i="3" s="1"/>
  <c r="CL184" i="3" s="1"/>
  <c r="CM184" i="3" s="1"/>
  <c r="CN184" i="3" s="1"/>
  <c r="CO184" i="3" s="1"/>
  <c r="CP184" i="3" s="1"/>
  <c r="CQ184" i="3" s="1"/>
  <c r="CR184" i="3" s="1"/>
  <c r="CS184" i="3" s="1"/>
  <c r="BK184" i="3"/>
  <c r="BL184" i="3" s="1"/>
  <c r="BM184" i="3" s="1"/>
  <c r="BN184" i="3" s="1"/>
  <c r="AP184" i="3"/>
  <c r="AO184" i="3"/>
  <c r="AH184" i="3"/>
  <c r="AB184" i="3"/>
  <c r="AJ184" i="3" s="1"/>
  <c r="Z184" i="3"/>
  <c r="V184" i="3"/>
  <c r="W184" i="3" s="1"/>
  <c r="DU183" i="3"/>
  <c r="DV183" i="3" s="1"/>
  <c r="DW183" i="3" s="1"/>
  <c r="DX183" i="3" s="1"/>
  <c r="DY183" i="3" s="1"/>
  <c r="DZ183" i="3" s="1"/>
  <c r="EA183" i="3" s="1"/>
  <c r="EB183" i="3" s="1"/>
  <c r="EC183" i="3" s="1"/>
  <c r="ED183" i="3" s="1"/>
  <c r="AB183" i="3"/>
  <c r="AR183" i="3" s="1"/>
  <c r="Z183" i="3"/>
  <c r="V183" i="3"/>
  <c r="W183" i="3" s="1"/>
  <c r="DU182" i="3"/>
  <c r="DV182" i="3" s="1"/>
  <c r="DW182" i="3" s="1"/>
  <c r="DX182" i="3" s="1"/>
  <c r="DY182" i="3" s="1"/>
  <c r="DZ182" i="3" s="1"/>
  <c r="EA182" i="3" s="1"/>
  <c r="EB182" i="3" s="1"/>
  <c r="EC182" i="3" s="1"/>
  <c r="ED182" i="3" s="1"/>
  <c r="EE182" i="3" s="1"/>
  <c r="EF182" i="3" s="1"/>
  <c r="EG182" i="3" s="1"/>
  <c r="EH182" i="3" s="1"/>
  <c r="EI182" i="3" s="1"/>
  <c r="EJ182" i="3" s="1"/>
  <c r="EK182" i="3" s="1"/>
  <c r="EL182" i="3" s="1"/>
  <c r="EM182" i="3" s="1"/>
  <c r="EN182" i="3" s="1"/>
  <c r="EO182" i="3" s="1"/>
  <c r="EP182" i="3" s="1"/>
  <c r="EQ182" i="3" s="1"/>
  <c r="AB182" i="3"/>
  <c r="Z182" i="3"/>
  <c r="V182" i="3"/>
  <c r="W182" i="3" s="1"/>
  <c r="DU181" i="3"/>
  <c r="DV181" i="3" s="1"/>
  <c r="DW181" i="3" s="1"/>
  <c r="DX181" i="3" s="1"/>
  <c r="DY181" i="3" s="1"/>
  <c r="DZ181" i="3" s="1"/>
  <c r="EA181" i="3" s="1"/>
  <c r="EB181" i="3" s="1"/>
  <c r="EC181" i="3" s="1"/>
  <c r="ED181" i="3" s="1"/>
  <c r="EE181" i="3" s="1"/>
  <c r="EF181" i="3" s="1"/>
  <c r="EG181" i="3" s="1"/>
  <c r="EH181" i="3" s="1"/>
  <c r="EI181" i="3" s="1"/>
  <c r="EJ181" i="3" s="1"/>
  <c r="EK181" i="3" s="1"/>
  <c r="EL181" i="3" s="1"/>
  <c r="EM181" i="3" s="1"/>
  <c r="EN181" i="3" s="1"/>
  <c r="EO181" i="3" s="1"/>
  <c r="EP181" i="3" s="1"/>
  <c r="EQ181" i="3" s="1"/>
  <c r="BK181" i="3"/>
  <c r="BL181" i="3" s="1"/>
  <c r="BM181" i="3" s="1"/>
  <c r="BN181" i="3" s="1"/>
  <c r="BO181" i="3" s="1"/>
  <c r="BP181" i="3" s="1"/>
  <c r="BQ181" i="3" s="1"/>
  <c r="BR181" i="3" s="1"/>
  <c r="BS181" i="3" s="1"/>
  <c r="BT181" i="3" s="1"/>
  <c r="BU181" i="3" s="1"/>
  <c r="BV181" i="3" s="1"/>
  <c r="BW181" i="3" s="1"/>
  <c r="BX181" i="3" s="1"/>
  <c r="BY181" i="3" s="1"/>
  <c r="BZ181" i="3" s="1"/>
  <c r="CA181" i="3" s="1"/>
  <c r="CB181" i="3" s="1"/>
  <c r="CC181" i="3" s="1"/>
  <c r="CD181" i="3" s="1"/>
  <c r="CE181" i="3" s="1"/>
  <c r="CF181" i="3" s="1"/>
  <c r="CG181" i="3" s="1"/>
  <c r="CH181" i="3" s="1"/>
  <c r="CI181" i="3" s="1"/>
  <c r="CJ181" i="3" s="1"/>
  <c r="CK181" i="3" s="1"/>
  <c r="CL181" i="3" s="1"/>
  <c r="CM181" i="3" s="1"/>
  <c r="CN181" i="3" s="1"/>
  <c r="CO181" i="3" s="1"/>
  <c r="CP181" i="3" s="1"/>
  <c r="CQ181" i="3" s="1"/>
  <c r="CR181" i="3" s="1"/>
  <c r="CS181" i="3" s="1"/>
  <c r="AK181" i="3"/>
  <c r="AB181" i="3"/>
  <c r="AS181" i="3" s="1"/>
  <c r="Z181" i="3"/>
  <c r="AA181" i="3" s="1"/>
  <c r="V181" i="3"/>
  <c r="W181" i="3" s="1"/>
  <c r="DU180" i="3"/>
  <c r="DV180" i="3" s="1"/>
  <c r="DW180" i="3" s="1"/>
  <c r="DX180" i="3" s="1"/>
  <c r="DY180" i="3" s="1"/>
  <c r="DZ180" i="3" s="1"/>
  <c r="EA180" i="3" s="1"/>
  <c r="EB180" i="3" s="1"/>
  <c r="EC180" i="3" s="1"/>
  <c r="ED180" i="3" s="1"/>
  <c r="EE180" i="3" s="1"/>
  <c r="EF180" i="3" s="1"/>
  <c r="EG180" i="3" s="1"/>
  <c r="EH180" i="3" s="1"/>
  <c r="EI180" i="3" s="1"/>
  <c r="EJ180" i="3" s="1"/>
  <c r="EK180" i="3" s="1"/>
  <c r="EL180" i="3" s="1"/>
  <c r="EM180" i="3" s="1"/>
  <c r="EN180" i="3" s="1"/>
  <c r="EO180" i="3" s="1"/>
  <c r="EP180" i="3" s="1"/>
  <c r="EQ180" i="3" s="1"/>
  <c r="BL180" i="3"/>
  <c r="BM180" i="3" s="1"/>
  <c r="BN180" i="3" s="1"/>
  <c r="BO180" i="3" s="1"/>
  <c r="BP180" i="3" s="1"/>
  <c r="BQ180" i="3" s="1"/>
  <c r="BR180" i="3" s="1"/>
  <c r="BS180" i="3" s="1"/>
  <c r="BT180" i="3" s="1"/>
  <c r="BU180" i="3" s="1"/>
  <c r="BV180" i="3" s="1"/>
  <c r="BW180" i="3" s="1"/>
  <c r="BX180" i="3" s="1"/>
  <c r="BY180" i="3" s="1"/>
  <c r="BZ180" i="3" s="1"/>
  <c r="CA180" i="3" s="1"/>
  <c r="CB180" i="3" s="1"/>
  <c r="CC180" i="3" s="1"/>
  <c r="CD180" i="3" s="1"/>
  <c r="CE180" i="3" s="1"/>
  <c r="CF180" i="3" s="1"/>
  <c r="CG180" i="3" s="1"/>
  <c r="CH180" i="3" s="1"/>
  <c r="CI180" i="3" s="1"/>
  <c r="CJ180" i="3" s="1"/>
  <c r="CK180" i="3" s="1"/>
  <c r="CL180" i="3" s="1"/>
  <c r="CM180" i="3" s="1"/>
  <c r="CN180" i="3" s="1"/>
  <c r="CO180" i="3" s="1"/>
  <c r="CP180" i="3" s="1"/>
  <c r="CQ180" i="3" s="1"/>
  <c r="CR180" i="3" s="1"/>
  <c r="CS180" i="3" s="1"/>
  <c r="BK180" i="3"/>
  <c r="AB180" i="3"/>
  <c r="Z180" i="3"/>
  <c r="V180" i="3"/>
  <c r="W180" i="3" s="1"/>
  <c r="DU179" i="3"/>
  <c r="DV179" i="3" s="1"/>
  <c r="DW179" i="3" s="1"/>
  <c r="DX179" i="3" s="1"/>
  <c r="DY179" i="3" s="1"/>
  <c r="DZ179" i="3" s="1"/>
  <c r="EA179" i="3" s="1"/>
  <c r="EB179" i="3" s="1"/>
  <c r="EC179" i="3" s="1"/>
  <c r="ED179" i="3" s="1"/>
  <c r="AK179" i="3"/>
  <c r="AI179" i="3"/>
  <c r="AH179" i="3"/>
  <c r="AB179" i="3"/>
  <c r="AP179" i="3" s="1"/>
  <c r="Z179" i="3"/>
  <c r="AA179" i="3" s="1"/>
  <c r="V179" i="3"/>
  <c r="W179" i="3" s="1"/>
  <c r="DU178" i="3"/>
  <c r="DV178" i="3" s="1"/>
  <c r="DW178" i="3" s="1"/>
  <c r="DX178" i="3" s="1"/>
  <c r="DY178" i="3" s="1"/>
  <c r="DZ178" i="3" s="1"/>
  <c r="EA178" i="3" s="1"/>
  <c r="EB178" i="3" s="1"/>
  <c r="EC178" i="3" s="1"/>
  <c r="ED178" i="3" s="1"/>
  <c r="EE178" i="3" s="1"/>
  <c r="EF178" i="3" s="1"/>
  <c r="EG178" i="3" s="1"/>
  <c r="EH178" i="3" s="1"/>
  <c r="EI178" i="3" s="1"/>
  <c r="EJ178" i="3" s="1"/>
  <c r="EK178" i="3" s="1"/>
  <c r="EL178" i="3" s="1"/>
  <c r="EM178" i="3" s="1"/>
  <c r="EN178" i="3" s="1"/>
  <c r="EO178" i="3" s="1"/>
  <c r="EP178" i="3" s="1"/>
  <c r="EQ178" i="3" s="1"/>
  <c r="BL178" i="3"/>
  <c r="BM178" i="3" s="1"/>
  <c r="BN178" i="3" s="1"/>
  <c r="BO178" i="3" s="1"/>
  <c r="BP178" i="3" s="1"/>
  <c r="BQ178" i="3" s="1"/>
  <c r="BR178" i="3" s="1"/>
  <c r="BS178" i="3" s="1"/>
  <c r="BT178" i="3" s="1"/>
  <c r="BU178" i="3" s="1"/>
  <c r="BV178" i="3" s="1"/>
  <c r="BW178" i="3" s="1"/>
  <c r="BX178" i="3" s="1"/>
  <c r="BY178" i="3" s="1"/>
  <c r="BZ178" i="3" s="1"/>
  <c r="CA178" i="3" s="1"/>
  <c r="CB178" i="3" s="1"/>
  <c r="CC178" i="3" s="1"/>
  <c r="CD178" i="3" s="1"/>
  <c r="CE178" i="3" s="1"/>
  <c r="CF178" i="3" s="1"/>
  <c r="CG178" i="3" s="1"/>
  <c r="CH178" i="3" s="1"/>
  <c r="CI178" i="3" s="1"/>
  <c r="CJ178" i="3" s="1"/>
  <c r="CK178" i="3" s="1"/>
  <c r="CL178" i="3" s="1"/>
  <c r="CM178" i="3" s="1"/>
  <c r="CN178" i="3" s="1"/>
  <c r="CO178" i="3" s="1"/>
  <c r="CP178" i="3" s="1"/>
  <c r="CQ178" i="3" s="1"/>
  <c r="CR178" i="3" s="1"/>
  <c r="CS178" i="3" s="1"/>
  <c r="BK178" i="3"/>
  <c r="AB178" i="3"/>
  <c r="AT178" i="3" s="1"/>
  <c r="Z178" i="3"/>
  <c r="V178" i="3"/>
  <c r="W178" i="3" s="1"/>
  <c r="DV177" i="3"/>
  <c r="DW177" i="3" s="1"/>
  <c r="DX177" i="3" s="1"/>
  <c r="DY177" i="3" s="1"/>
  <c r="DZ177" i="3" s="1"/>
  <c r="EA177" i="3" s="1"/>
  <c r="EB177" i="3" s="1"/>
  <c r="EC177" i="3" s="1"/>
  <c r="ED177" i="3" s="1"/>
  <c r="EE177" i="3" s="1"/>
  <c r="EF177" i="3" s="1"/>
  <c r="EG177" i="3" s="1"/>
  <c r="EH177" i="3" s="1"/>
  <c r="EI177" i="3" s="1"/>
  <c r="EJ177" i="3" s="1"/>
  <c r="EK177" i="3" s="1"/>
  <c r="EL177" i="3" s="1"/>
  <c r="EM177" i="3" s="1"/>
  <c r="EN177" i="3" s="1"/>
  <c r="EO177" i="3" s="1"/>
  <c r="EP177" i="3" s="1"/>
  <c r="EQ177" i="3" s="1"/>
  <c r="DU177" i="3"/>
  <c r="AK177" i="3"/>
  <c r="AB177" i="3"/>
  <c r="Z177" i="3"/>
  <c r="V177" i="3"/>
  <c r="W177" i="3" s="1"/>
  <c r="EB176" i="3"/>
  <c r="EC176" i="3" s="1"/>
  <c r="ED176" i="3" s="1"/>
  <c r="EE176" i="3" s="1"/>
  <c r="EF176" i="3" s="1"/>
  <c r="EG176" i="3" s="1"/>
  <c r="EH176" i="3" s="1"/>
  <c r="EI176" i="3" s="1"/>
  <c r="EJ176" i="3" s="1"/>
  <c r="EK176" i="3" s="1"/>
  <c r="EL176" i="3" s="1"/>
  <c r="EM176" i="3" s="1"/>
  <c r="EN176" i="3" s="1"/>
  <c r="EO176" i="3" s="1"/>
  <c r="EP176" i="3" s="1"/>
  <c r="EQ176" i="3" s="1"/>
  <c r="DV176" i="3"/>
  <c r="DW176" i="3" s="1"/>
  <c r="DX176" i="3" s="1"/>
  <c r="DY176" i="3" s="1"/>
  <c r="DZ176" i="3" s="1"/>
  <c r="EA176" i="3" s="1"/>
  <c r="DU176" i="3"/>
  <c r="BL176" i="3"/>
  <c r="BM176" i="3" s="1"/>
  <c r="BN176" i="3" s="1"/>
  <c r="BO176" i="3" s="1"/>
  <c r="BP176" i="3" s="1"/>
  <c r="BQ176" i="3" s="1"/>
  <c r="BR176" i="3" s="1"/>
  <c r="BS176" i="3" s="1"/>
  <c r="BT176" i="3" s="1"/>
  <c r="BU176" i="3" s="1"/>
  <c r="BV176" i="3" s="1"/>
  <c r="BW176" i="3" s="1"/>
  <c r="BX176" i="3" s="1"/>
  <c r="BY176" i="3" s="1"/>
  <c r="BZ176" i="3" s="1"/>
  <c r="CA176" i="3" s="1"/>
  <c r="CB176" i="3" s="1"/>
  <c r="CC176" i="3" s="1"/>
  <c r="CD176" i="3" s="1"/>
  <c r="CE176" i="3" s="1"/>
  <c r="CF176" i="3" s="1"/>
  <c r="CG176" i="3" s="1"/>
  <c r="CH176" i="3" s="1"/>
  <c r="CI176" i="3" s="1"/>
  <c r="CJ176" i="3" s="1"/>
  <c r="CK176" i="3" s="1"/>
  <c r="CL176" i="3" s="1"/>
  <c r="CM176" i="3" s="1"/>
  <c r="CN176" i="3" s="1"/>
  <c r="CO176" i="3" s="1"/>
  <c r="CP176" i="3" s="1"/>
  <c r="CQ176" i="3" s="1"/>
  <c r="CR176" i="3" s="1"/>
  <c r="CS176" i="3" s="1"/>
  <c r="BK176" i="3"/>
  <c r="AB176" i="3"/>
  <c r="Z176" i="3"/>
  <c r="V176" i="3"/>
  <c r="W176" i="3" s="1"/>
  <c r="DV175" i="3"/>
  <c r="DW175" i="3" s="1"/>
  <c r="DX175" i="3" s="1"/>
  <c r="DY175" i="3" s="1"/>
  <c r="DZ175" i="3" s="1"/>
  <c r="EA175" i="3" s="1"/>
  <c r="EB175" i="3" s="1"/>
  <c r="EC175" i="3" s="1"/>
  <c r="ED175" i="3" s="1"/>
  <c r="EE175" i="3" s="1"/>
  <c r="EF175" i="3" s="1"/>
  <c r="EG175" i="3" s="1"/>
  <c r="EH175" i="3" s="1"/>
  <c r="EI175" i="3" s="1"/>
  <c r="EJ175" i="3" s="1"/>
  <c r="EK175" i="3" s="1"/>
  <c r="EL175" i="3" s="1"/>
  <c r="EM175" i="3" s="1"/>
  <c r="EN175" i="3" s="1"/>
  <c r="EO175" i="3" s="1"/>
  <c r="EP175" i="3" s="1"/>
  <c r="EQ175" i="3" s="1"/>
  <c r="DU175" i="3"/>
  <c r="BK175" i="3"/>
  <c r="BL175" i="3" s="1"/>
  <c r="BM175" i="3" s="1"/>
  <c r="BN175" i="3" s="1"/>
  <c r="BO175" i="3" s="1"/>
  <c r="BP175" i="3" s="1"/>
  <c r="BQ175" i="3" s="1"/>
  <c r="BR175" i="3" s="1"/>
  <c r="BS175" i="3" s="1"/>
  <c r="BT175" i="3" s="1"/>
  <c r="BU175" i="3" s="1"/>
  <c r="BV175" i="3" s="1"/>
  <c r="BW175" i="3" s="1"/>
  <c r="BX175" i="3" s="1"/>
  <c r="BY175" i="3" s="1"/>
  <c r="BZ175" i="3" s="1"/>
  <c r="CA175" i="3" s="1"/>
  <c r="CB175" i="3" s="1"/>
  <c r="CC175" i="3" s="1"/>
  <c r="CD175" i="3" s="1"/>
  <c r="CE175" i="3" s="1"/>
  <c r="CF175" i="3" s="1"/>
  <c r="CG175" i="3" s="1"/>
  <c r="CH175" i="3" s="1"/>
  <c r="CI175" i="3" s="1"/>
  <c r="CJ175" i="3" s="1"/>
  <c r="CK175" i="3" s="1"/>
  <c r="CL175" i="3" s="1"/>
  <c r="CM175" i="3" s="1"/>
  <c r="CN175" i="3" s="1"/>
  <c r="CO175" i="3" s="1"/>
  <c r="CP175" i="3" s="1"/>
  <c r="CQ175" i="3" s="1"/>
  <c r="CR175" i="3" s="1"/>
  <c r="CS175" i="3" s="1"/>
  <c r="AQ175" i="3"/>
  <c r="AC175" i="3"/>
  <c r="AB175" i="3"/>
  <c r="AM175" i="3" s="1"/>
  <c r="Z175" i="3"/>
  <c r="V175" i="3"/>
  <c r="W175" i="3" s="1"/>
  <c r="EA174" i="3"/>
  <c r="EB174" i="3" s="1"/>
  <c r="EC174" i="3" s="1"/>
  <c r="ED174" i="3" s="1"/>
  <c r="EE174" i="3" s="1"/>
  <c r="EF174" i="3" s="1"/>
  <c r="EG174" i="3" s="1"/>
  <c r="EH174" i="3" s="1"/>
  <c r="EI174" i="3" s="1"/>
  <c r="EJ174" i="3" s="1"/>
  <c r="EK174" i="3" s="1"/>
  <c r="EL174" i="3" s="1"/>
  <c r="EM174" i="3" s="1"/>
  <c r="EN174" i="3" s="1"/>
  <c r="EO174" i="3" s="1"/>
  <c r="EP174" i="3" s="1"/>
  <c r="EQ174" i="3" s="1"/>
  <c r="DU174" i="3"/>
  <c r="DV174" i="3" s="1"/>
  <c r="DW174" i="3" s="1"/>
  <c r="DX174" i="3" s="1"/>
  <c r="DY174" i="3" s="1"/>
  <c r="DZ174" i="3" s="1"/>
  <c r="BN174" i="3"/>
  <c r="BO174" i="3" s="1"/>
  <c r="BP174" i="3" s="1"/>
  <c r="BQ174" i="3" s="1"/>
  <c r="BR174" i="3" s="1"/>
  <c r="BS174" i="3" s="1"/>
  <c r="BT174" i="3" s="1"/>
  <c r="BU174" i="3" s="1"/>
  <c r="BV174" i="3" s="1"/>
  <c r="BW174" i="3" s="1"/>
  <c r="BX174" i="3" s="1"/>
  <c r="BY174" i="3" s="1"/>
  <c r="BZ174" i="3" s="1"/>
  <c r="CA174" i="3" s="1"/>
  <c r="CB174" i="3" s="1"/>
  <c r="CC174" i="3" s="1"/>
  <c r="CD174" i="3" s="1"/>
  <c r="CE174" i="3" s="1"/>
  <c r="CF174" i="3" s="1"/>
  <c r="CG174" i="3" s="1"/>
  <c r="CH174" i="3" s="1"/>
  <c r="CI174" i="3" s="1"/>
  <c r="CJ174" i="3" s="1"/>
  <c r="CK174" i="3" s="1"/>
  <c r="CL174" i="3" s="1"/>
  <c r="CM174" i="3" s="1"/>
  <c r="CN174" i="3" s="1"/>
  <c r="CO174" i="3" s="1"/>
  <c r="CP174" i="3" s="1"/>
  <c r="CQ174" i="3" s="1"/>
  <c r="CR174" i="3" s="1"/>
  <c r="CS174" i="3" s="1"/>
  <c r="BM174" i="3"/>
  <c r="BK174" i="3"/>
  <c r="BL174" i="3" s="1"/>
  <c r="AH174" i="3"/>
  <c r="AB174" i="3"/>
  <c r="AQ174" i="3" s="1"/>
  <c r="Z174" i="3"/>
  <c r="V174" i="3"/>
  <c r="W174" i="3" s="1"/>
  <c r="DU173" i="3"/>
  <c r="DV173" i="3" s="1"/>
  <c r="DW173" i="3" s="1"/>
  <c r="DX173" i="3" s="1"/>
  <c r="DY173" i="3" s="1"/>
  <c r="DZ173" i="3" s="1"/>
  <c r="EA173" i="3" s="1"/>
  <c r="EB173" i="3" s="1"/>
  <c r="EC173" i="3" s="1"/>
  <c r="ED173" i="3" s="1"/>
  <c r="EE173" i="3" s="1"/>
  <c r="EF173" i="3" s="1"/>
  <c r="EG173" i="3" s="1"/>
  <c r="EH173" i="3" s="1"/>
  <c r="EI173" i="3" s="1"/>
  <c r="EJ173" i="3" s="1"/>
  <c r="EK173" i="3" s="1"/>
  <c r="EL173" i="3" s="1"/>
  <c r="EM173" i="3" s="1"/>
  <c r="EN173" i="3" s="1"/>
  <c r="EO173" i="3" s="1"/>
  <c r="EP173" i="3" s="1"/>
  <c r="EQ173" i="3" s="1"/>
  <c r="AP173" i="3"/>
  <c r="AB173" i="3"/>
  <c r="Z173" i="3"/>
  <c r="V173" i="3"/>
  <c r="W173" i="3" s="1"/>
  <c r="DU172" i="3"/>
  <c r="DV172" i="3" s="1"/>
  <c r="DW172" i="3" s="1"/>
  <c r="DX172" i="3" s="1"/>
  <c r="DY172" i="3" s="1"/>
  <c r="DZ172" i="3" s="1"/>
  <c r="EA172" i="3" s="1"/>
  <c r="EB172" i="3" s="1"/>
  <c r="EC172" i="3" s="1"/>
  <c r="ED172" i="3" s="1"/>
  <c r="EE172" i="3" s="1"/>
  <c r="EF172" i="3" s="1"/>
  <c r="EG172" i="3" s="1"/>
  <c r="EH172" i="3" s="1"/>
  <c r="EI172" i="3" s="1"/>
  <c r="EJ172" i="3" s="1"/>
  <c r="EK172" i="3" s="1"/>
  <c r="EL172" i="3" s="1"/>
  <c r="EM172" i="3" s="1"/>
  <c r="EN172" i="3" s="1"/>
  <c r="EO172" i="3" s="1"/>
  <c r="EP172" i="3" s="1"/>
  <c r="EQ172" i="3" s="1"/>
  <c r="BM172" i="3"/>
  <c r="BN172" i="3" s="1"/>
  <c r="BO172" i="3" s="1"/>
  <c r="BP172" i="3" s="1"/>
  <c r="BQ172" i="3" s="1"/>
  <c r="BR172" i="3" s="1"/>
  <c r="BS172" i="3" s="1"/>
  <c r="BT172" i="3" s="1"/>
  <c r="BU172" i="3" s="1"/>
  <c r="BV172" i="3" s="1"/>
  <c r="BW172" i="3" s="1"/>
  <c r="BX172" i="3" s="1"/>
  <c r="BY172" i="3" s="1"/>
  <c r="BZ172" i="3" s="1"/>
  <c r="CA172" i="3" s="1"/>
  <c r="CB172" i="3" s="1"/>
  <c r="CC172" i="3" s="1"/>
  <c r="CD172" i="3" s="1"/>
  <c r="CE172" i="3" s="1"/>
  <c r="CF172" i="3" s="1"/>
  <c r="CG172" i="3" s="1"/>
  <c r="CH172" i="3" s="1"/>
  <c r="CI172" i="3" s="1"/>
  <c r="CJ172" i="3" s="1"/>
  <c r="CK172" i="3" s="1"/>
  <c r="CL172" i="3" s="1"/>
  <c r="CM172" i="3" s="1"/>
  <c r="CN172" i="3" s="1"/>
  <c r="CO172" i="3" s="1"/>
  <c r="CP172" i="3" s="1"/>
  <c r="CQ172" i="3" s="1"/>
  <c r="CR172" i="3" s="1"/>
  <c r="CS172" i="3" s="1"/>
  <c r="BK172" i="3"/>
  <c r="BL172" i="3" s="1"/>
  <c r="AR172" i="3"/>
  <c r="AP172" i="3"/>
  <c r="AJ172" i="3"/>
  <c r="AH172" i="3"/>
  <c r="AD172" i="3"/>
  <c r="AB172" i="3"/>
  <c r="Z172" i="3"/>
  <c r="V172" i="3"/>
  <c r="W172" i="3" s="1"/>
  <c r="EA171" i="3"/>
  <c r="EB171" i="3" s="1"/>
  <c r="EC171" i="3" s="1"/>
  <c r="ED171" i="3" s="1"/>
  <c r="EE171" i="3" s="1"/>
  <c r="EF171" i="3" s="1"/>
  <c r="EG171" i="3" s="1"/>
  <c r="EH171" i="3" s="1"/>
  <c r="EI171" i="3" s="1"/>
  <c r="EJ171" i="3" s="1"/>
  <c r="EK171" i="3" s="1"/>
  <c r="EL171" i="3" s="1"/>
  <c r="EM171" i="3" s="1"/>
  <c r="EN171" i="3" s="1"/>
  <c r="EO171" i="3" s="1"/>
  <c r="EP171" i="3" s="1"/>
  <c r="EQ171" i="3" s="1"/>
  <c r="DU171" i="3"/>
  <c r="DV171" i="3" s="1"/>
  <c r="DW171" i="3" s="1"/>
  <c r="DX171" i="3" s="1"/>
  <c r="DY171" i="3" s="1"/>
  <c r="DZ171" i="3" s="1"/>
  <c r="BU171" i="3"/>
  <c r="BV171" i="3" s="1"/>
  <c r="BW171" i="3" s="1"/>
  <c r="BX171" i="3" s="1"/>
  <c r="BY171" i="3" s="1"/>
  <c r="BZ171" i="3" s="1"/>
  <c r="CA171" i="3" s="1"/>
  <c r="CB171" i="3" s="1"/>
  <c r="CC171" i="3" s="1"/>
  <c r="CD171" i="3" s="1"/>
  <c r="CE171" i="3" s="1"/>
  <c r="CF171" i="3" s="1"/>
  <c r="CG171" i="3" s="1"/>
  <c r="CH171" i="3" s="1"/>
  <c r="CI171" i="3" s="1"/>
  <c r="CJ171" i="3" s="1"/>
  <c r="CK171" i="3" s="1"/>
  <c r="CL171" i="3" s="1"/>
  <c r="CM171" i="3" s="1"/>
  <c r="CN171" i="3" s="1"/>
  <c r="CO171" i="3" s="1"/>
  <c r="CP171" i="3" s="1"/>
  <c r="CQ171" i="3" s="1"/>
  <c r="CR171" i="3" s="1"/>
  <c r="CS171" i="3" s="1"/>
  <c r="BL171" i="3"/>
  <c r="BM171" i="3" s="1"/>
  <c r="BN171" i="3" s="1"/>
  <c r="BO171" i="3" s="1"/>
  <c r="BP171" i="3" s="1"/>
  <c r="BQ171" i="3" s="1"/>
  <c r="BR171" i="3" s="1"/>
  <c r="BS171" i="3" s="1"/>
  <c r="BT171" i="3" s="1"/>
  <c r="BK171" i="3"/>
  <c r="AB171" i="3"/>
  <c r="Z171" i="3"/>
  <c r="V171" i="3"/>
  <c r="W171" i="3" s="1"/>
  <c r="DU170" i="3"/>
  <c r="DV170" i="3" s="1"/>
  <c r="DW170" i="3" s="1"/>
  <c r="DX170" i="3" s="1"/>
  <c r="DY170" i="3" s="1"/>
  <c r="DZ170" i="3" s="1"/>
  <c r="EA170" i="3" s="1"/>
  <c r="EB170" i="3" s="1"/>
  <c r="EC170" i="3" s="1"/>
  <c r="ED170" i="3" s="1"/>
  <c r="EE170" i="3" s="1"/>
  <c r="EF170" i="3" s="1"/>
  <c r="EG170" i="3" s="1"/>
  <c r="EH170" i="3" s="1"/>
  <c r="EI170" i="3" s="1"/>
  <c r="EJ170" i="3" s="1"/>
  <c r="EK170" i="3" s="1"/>
  <c r="EL170" i="3" s="1"/>
  <c r="EM170" i="3" s="1"/>
  <c r="EN170" i="3" s="1"/>
  <c r="EO170" i="3" s="1"/>
  <c r="EP170" i="3" s="1"/>
  <c r="EQ170" i="3" s="1"/>
  <c r="AT170" i="3"/>
  <c r="AM170" i="3"/>
  <c r="AE170" i="3"/>
  <c r="AB170" i="3"/>
  <c r="Z170" i="3"/>
  <c r="V170" i="3"/>
  <c r="W170" i="3" s="1"/>
  <c r="DU169" i="3"/>
  <c r="DV169" i="3" s="1"/>
  <c r="DW169" i="3" s="1"/>
  <c r="DX169" i="3" s="1"/>
  <c r="DY169" i="3" s="1"/>
  <c r="DZ169" i="3" s="1"/>
  <c r="EA169" i="3" s="1"/>
  <c r="EB169" i="3" s="1"/>
  <c r="EC169" i="3" s="1"/>
  <c r="ED169" i="3" s="1"/>
  <c r="EE169" i="3" s="1"/>
  <c r="EF169" i="3" s="1"/>
  <c r="EG169" i="3" s="1"/>
  <c r="EH169" i="3" s="1"/>
  <c r="EI169" i="3" s="1"/>
  <c r="EJ169" i="3" s="1"/>
  <c r="EK169" i="3" s="1"/>
  <c r="EL169" i="3" s="1"/>
  <c r="EM169" i="3" s="1"/>
  <c r="EN169" i="3" s="1"/>
  <c r="EO169" i="3" s="1"/>
  <c r="EP169" i="3" s="1"/>
  <c r="EQ169" i="3" s="1"/>
  <c r="CB169" i="3"/>
  <c r="CC169" i="3" s="1"/>
  <c r="CD169" i="3" s="1"/>
  <c r="CE169" i="3" s="1"/>
  <c r="CF169" i="3" s="1"/>
  <c r="CG169" i="3" s="1"/>
  <c r="CH169" i="3" s="1"/>
  <c r="CI169" i="3" s="1"/>
  <c r="CJ169" i="3" s="1"/>
  <c r="CK169" i="3" s="1"/>
  <c r="CL169" i="3" s="1"/>
  <c r="CM169" i="3" s="1"/>
  <c r="CN169" i="3" s="1"/>
  <c r="CO169" i="3" s="1"/>
  <c r="CP169" i="3" s="1"/>
  <c r="CQ169" i="3" s="1"/>
  <c r="CR169" i="3" s="1"/>
  <c r="CS169" i="3" s="1"/>
  <c r="BW169" i="3"/>
  <c r="BX169" i="3" s="1"/>
  <c r="BY169" i="3" s="1"/>
  <c r="BZ169" i="3" s="1"/>
  <c r="CA169" i="3" s="1"/>
  <c r="AM169" i="3"/>
  <c r="AB169" i="3"/>
  <c r="AQ169" i="3" s="1"/>
  <c r="Z169" i="3"/>
  <c r="AA169" i="3" s="1"/>
  <c r="V169" i="3"/>
  <c r="W169" i="3" s="1"/>
  <c r="DU168" i="3"/>
  <c r="DV168" i="3" s="1"/>
  <c r="DW168" i="3" s="1"/>
  <c r="DX168" i="3" s="1"/>
  <c r="DY168" i="3" s="1"/>
  <c r="DZ168" i="3" s="1"/>
  <c r="EA168" i="3" s="1"/>
  <c r="EB168" i="3" s="1"/>
  <c r="EC168" i="3" s="1"/>
  <c r="ED168" i="3" s="1"/>
  <c r="AQ168" i="3"/>
  <c r="AP168" i="3"/>
  <c r="AO168" i="3"/>
  <c r="AL168" i="3"/>
  <c r="AI168" i="3"/>
  <c r="AH168" i="3"/>
  <c r="AF168" i="3"/>
  <c r="AE168" i="3"/>
  <c r="AD168" i="3"/>
  <c r="AB168" i="3"/>
  <c r="AS168" i="3" s="1"/>
  <c r="Z168" i="3"/>
  <c r="AA168" i="3" s="1"/>
  <c r="V168" i="3"/>
  <c r="W168" i="3" s="1"/>
  <c r="DU167" i="3"/>
  <c r="DV167" i="3" s="1"/>
  <c r="DW167" i="3" s="1"/>
  <c r="DX167" i="3" s="1"/>
  <c r="DY167" i="3" s="1"/>
  <c r="DZ167" i="3" s="1"/>
  <c r="EA167" i="3" s="1"/>
  <c r="EB167" i="3" s="1"/>
  <c r="EC167" i="3" s="1"/>
  <c r="ED167" i="3" s="1"/>
  <c r="EE167" i="3" s="1"/>
  <c r="EF167" i="3" s="1"/>
  <c r="EG167" i="3" s="1"/>
  <c r="EH167" i="3" s="1"/>
  <c r="EI167" i="3" s="1"/>
  <c r="EJ167" i="3" s="1"/>
  <c r="EK167" i="3" s="1"/>
  <c r="EL167" i="3" s="1"/>
  <c r="EM167" i="3" s="1"/>
  <c r="EN167" i="3" s="1"/>
  <c r="EO167" i="3" s="1"/>
  <c r="EP167" i="3" s="1"/>
  <c r="EQ167" i="3" s="1"/>
  <c r="BK167" i="3"/>
  <c r="BL167" i="3" s="1"/>
  <c r="BM167" i="3" s="1"/>
  <c r="BN167" i="3" s="1"/>
  <c r="BO167" i="3" s="1"/>
  <c r="BP167" i="3" s="1"/>
  <c r="BQ167" i="3" s="1"/>
  <c r="BR167" i="3" s="1"/>
  <c r="BS167" i="3" s="1"/>
  <c r="BT167" i="3" s="1"/>
  <c r="BU167" i="3" s="1"/>
  <c r="BV167" i="3" s="1"/>
  <c r="BW167" i="3" s="1"/>
  <c r="BX167" i="3" s="1"/>
  <c r="BY167" i="3" s="1"/>
  <c r="BZ167" i="3" s="1"/>
  <c r="CA167" i="3" s="1"/>
  <c r="CB167" i="3" s="1"/>
  <c r="CC167" i="3" s="1"/>
  <c r="CD167" i="3" s="1"/>
  <c r="CE167" i="3" s="1"/>
  <c r="CF167" i="3" s="1"/>
  <c r="CG167" i="3" s="1"/>
  <c r="CH167" i="3" s="1"/>
  <c r="CI167" i="3" s="1"/>
  <c r="CJ167" i="3" s="1"/>
  <c r="CK167" i="3" s="1"/>
  <c r="CL167" i="3" s="1"/>
  <c r="CM167" i="3" s="1"/>
  <c r="CN167" i="3" s="1"/>
  <c r="CO167" i="3" s="1"/>
  <c r="CP167" i="3" s="1"/>
  <c r="CQ167" i="3" s="1"/>
  <c r="CR167" i="3" s="1"/>
  <c r="CS167" i="3" s="1"/>
  <c r="AP167" i="3"/>
  <c r="AI167" i="3"/>
  <c r="AB167" i="3"/>
  <c r="AE167" i="3" s="1"/>
  <c r="Z167" i="3"/>
  <c r="V167" i="3"/>
  <c r="W167" i="3" s="1"/>
  <c r="DU166" i="3"/>
  <c r="DV166" i="3" s="1"/>
  <c r="DW166" i="3" s="1"/>
  <c r="DX166" i="3" s="1"/>
  <c r="DY166" i="3" s="1"/>
  <c r="DZ166" i="3" s="1"/>
  <c r="EA166" i="3" s="1"/>
  <c r="EB166" i="3" s="1"/>
  <c r="EC166" i="3" s="1"/>
  <c r="ED166" i="3" s="1"/>
  <c r="EE166" i="3" s="1"/>
  <c r="EF166" i="3" s="1"/>
  <c r="EG166" i="3" s="1"/>
  <c r="EH166" i="3" s="1"/>
  <c r="EI166" i="3" s="1"/>
  <c r="EJ166" i="3" s="1"/>
  <c r="EK166" i="3" s="1"/>
  <c r="EL166" i="3" s="1"/>
  <c r="EM166" i="3" s="1"/>
  <c r="EN166" i="3" s="1"/>
  <c r="EO166" i="3" s="1"/>
  <c r="EP166" i="3" s="1"/>
  <c r="EQ166" i="3" s="1"/>
  <c r="AP166" i="3"/>
  <c r="AO166" i="3"/>
  <c r="AM166" i="3"/>
  <c r="AH166" i="3"/>
  <c r="AF166" i="3"/>
  <c r="AE166" i="3"/>
  <c r="AD166" i="3"/>
  <c r="AB166" i="3"/>
  <c r="AQ166" i="3" s="1"/>
  <c r="Z166" i="3"/>
  <c r="AA166" i="3" s="1"/>
  <c r="V166" i="3"/>
  <c r="W166" i="3" s="1"/>
  <c r="ED165" i="3"/>
  <c r="EE165" i="3" s="1"/>
  <c r="EF165" i="3" s="1"/>
  <c r="EG165" i="3" s="1"/>
  <c r="EH165" i="3" s="1"/>
  <c r="EI165" i="3" s="1"/>
  <c r="EJ165" i="3" s="1"/>
  <c r="EK165" i="3" s="1"/>
  <c r="EL165" i="3" s="1"/>
  <c r="EM165" i="3" s="1"/>
  <c r="EN165" i="3" s="1"/>
  <c r="EO165" i="3" s="1"/>
  <c r="EP165" i="3" s="1"/>
  <c r="EQ165" i="3" s="1"/>
  <c r="DW165" i="3"/>
  <c r="DX165" i="3" s="1"/>
  <c r="DY165" i="3" s="1"/>
  <c r="DZ165" i="3" s="1"/>
  <c r="EA165" i="3" s="1"/>
  <c r="EB165" i="3" s="1"/>
  <c r="EC165" i="3" s="1"/>
  <c r="DV165" i="3"/>
  <c r="DU165" i="3"/>
  <c r="BX165" i="3"/>
  <c r="BY165" i="3" s="1"/>
  <c r="BZ165" i="3" s="1"/>
  <c r="CA165" i="3" s="1"/>
  <c r="CB165" i="3" s="1"/>
  <c r="CC165" i="3" s="1"/>
  <c r="CD165" i="3" s="1"/>
  <c r="CE165" i="3" s="1"/>
  <c r="CF165" i="3" s="1"/>
  <c r="CG165" i="3" s="1"/>
  <c r="CH165" i="3" s="1"/>
  <c r="CI165" i="3" s="1"/>
  <c r="CJ165" i="3" s="1"/>
  <c r="CK165" i="3" s="1"/>
  <c r="CL165" i="3" s="1"/>
  <c r="CM165" i="3" s="1"/>
  <c r="CN165" i="3" s="1"/>
  <c r="CO165" i="3" s="1"/>
  <c r="CP165" i="3" s="1"/>
  <c r="CQ165" i="3" s="1"/>
  <c r="CR165" i="3" s="1"/>
  <c r="CS165" i="3" s="1"/>
  <c r="BW165" i="3"/>
  <c r="BK165" i="3"/>
  <c r="BL165" i="3" s="1"/>
  <c r="BM165" i="3" s="1"/>
  <c r="BN165" i="3" s="1"/>
  <c r="BO165" i="3" s="1"/>
  <c r="BP165" i="3" s="1"/>
  <c r="BQ165" i="3" s="1"/>
  <c r="BR165" i="3" s="1"/>
  <c r="BS165" i="3" s="1"/>
  <c r="BT165" i="3" s="1"/>
  <c r="BU165" i="3" s="1"/>
  <c r="AM165" i="3"/>
  <c r="AG165" i="3"/>
  <c r="AF165" i="3"/>
  <c r="AE165" i="3"/>
  <c r="AC165" i="3"/>
  <c r="AB165" i="3"/>
  <c r="AN165" i="3" s="1"/>
  <c r="Z165" i="3"/>
  <c r="V165" i="3"/>
  <c r="W165" i="3" s="1"/>
  <c r="DU164" i="3"/>
  <c r="DV164" i="3" s="1"/>
  <c r="DW164" i="3" s="1"/>
  <c r="DX164" i="3" s="1"/>
  <c r="DY164" i="3" s="1"/>
  <c r="DZ164" i="3" s="1"/>
  <c r="EA164" i="3" s="1"/>
  <c r="EB164" i="3" s="1"/>
  <c r="EC164" i="3" s="1"/>
  <c r="ED164" i="3" s="1"/>
  <c r="EE164" i="3" s="1"/>
  <c r="EF164" i="3" s="1"/>
  <c r="EG164" i="3" s="1"/>
  <c r="EH164" i="3" s="1"/>
  <c r="EI164" i="3" s="1"/>
  <c r="EJ164" i="3" s="1"/>
  <c r="EK164" i="3" s="1"/>
  <c r="EL164" i="3" s="1"/>
  <c r="EM164" i="3" s="1"/>
  <c r="EN164" i="3" s="1"/>
  <c r="EO164" i="3" s="1"/>
  <c r="EP164" i="3" s="1"/>
  <c r="EQ164" i="3" s="1"/>
  <c r="BK164" i="3"/>
  <c r="BL164" i="3" s="1"/>
  <c r="BM164" i="3" s="1"/>
  <c r="BN164" i="3" s="1"/>
  <c r="BO164" i="3" s="1"/>
  <c r="BP164" i="3" s="1"/>
  <c r="BQ164" i="3" s="1"/>
  <c r="BR164" i="3" s="1"/>
  <c r="BS164" i="3" s="1"/>
  <c r="BT164" i="3" s="1"/>
  <c r="BU164" i="3" s="1"/>
  <c r="BV164" i="3" s="1"/>
  <c r="BW164" i="3" s="1"/>
  <c r="BX164" i="3" s="1"/>
  <c r="BY164" i="3" s="1"/>
  <c r="BZ164" i="3" s="1"/>
  <c r="CA164" i="3" s="1"/>
  <c r="CB164" i="3" s="1"/>
  <c r="CC164" i="3" s="1"/>
  <c r="CD164" i="3" s="1"/>
  <c r="CE164" i="3" s="1"/>
  <c r="CF164" i="3" s="1"/>
  <c r="CG164" i="3" s="1"/>
  <c r="CH164" i="3" s="1"/>
  <c r="CI164" i="3" s="1"/>
  <c r="CJ164" i="3" s="1"/>
  <c r="CK164" i="3" s="1"/>
  <c r="CL164" i="3" s="1"/>
  <c r="CM164" i="3" s="1"/>
  <c r="CN164" i="3" s="1"/>
  <c r="CO164" i="3" s="1"/>
  <c r="CP164" i="3" s="1"/>
  <c r="CQ164" i="3" s="1"/>
  <c r="CR164" i="3" s="1"/>
  <c r="CS164" i="3" s="1"/>
  <c r="AD164" i="3"/>
  <c r="AB164" i="3"/>
  <c r="Z164" i="3"/>
  <c r="V164" i="3"/>
  <c r="W164" i="3" s="1"/>
  <c r="DU163" i="3"/>
  <c r="DV163" i="3" s="1"/>
  <c r="DW163" i="3" s="1"/>
  <c r="DX163" i="3" s="1"/>
  <c r="DY163" i="3" s="1"/>
  <c r="DZ163" i="3" s="1"/>
  <c r="EA163" i="3" s="1"/>
  <c r="EB163" i="3" s="1"/>
  <c r="EC163" i="3" s="1"/>
  <c r="ED163" i="3" s="1"/>
  <c r="EE163" i="3" s="1"/>
  <c r="EF163" i="3" s="1"/>
  <c r="EG163" i="3" s="1"/>
  <c r="EH163" i="3" s="1"/>
  <c r="EI163" i="3" s="1"/>
  <c r="EJ163" i="3" s="1"/>
  <c r="EK163" i="3" s="1"/>
  <c r="EL163" i="3" s="1"/>
  <c r="EM163" i="3" s="1"/>
  <c r="EN163" i="3" s="1"/>
  <c r="EO163" i="3" s="1"/>
  <c r="EP163" i="3" s="1"/>
  <c r="EQ163" i="3" s="1"/>
  <c r="AB163" i="3"/>
  <c r="Z163" i="3"/>
  <c r="V163" i="3"/>
  <c r="W163" i="3" s="1"/>
  <c r="DU162" i="3"/>
  <c r="DV162" i="3" s="1"/>
  <c r="DW162" i="3" s="1"/>
  <c r="DX162" i="3" s="1"/>
  <c r="DY162" i="3" s="1"/>
  <c r="DZ162" i="3" s="1"/>
  <c r="EA162" i="3" s="1"/>
  <c r="EB162" i="3" s="1"/>
  <c r="EC162" i="3" s="1"/>
  <c r="ED162" i="3" s="1"/>
  <c r="EE162" i="3" s="1"/>
  <c r="EF162" i="3" s="1"/>
  <c r="EG162" i="3" s="1"/>
  <c r="EH162" i="3" s="1"/>
  <c r="EI162" i="3" s="1"/>
  <c r="EJ162" i="3" s="1"/>
  <c r="EK162" i="3" s="1"/>
  <c r="EL162" i="3" s="1"/>
  <c r="EM162" i="3" s="1"/>
  <c r="EN162" i="3" s="1"/>
  <c r="EO162" i="3" s="1"/>
  <c r="EP162" i="3" s="1"/>
  <c r="EQ162" i="3" s="1"/>
  <c r="BW162" i="3"/>
  <c r="BX162" i="3" s="1"/>
  <c r="BY162" i="3" s="1"/>
  <c r="BZ162" i="3" s="1"/>
  <c r="CA162" i="3" s="1"/>
  <c r="CB162" i="3" s="1"/>
  <c r="CC162" i="3" s="1"/>
  <c r="CD162" i="3" s="1"/>
  <c r="CE162" i="3" s="1"/>
  <c r="CF162" i="3" s="1"/>
  <c r="CG162" i="3" s="1"/>
  <c r="CH162" i="3" s="1"/>
  <c r="CI162" i="3" s="1"/>
  <c r="CJ162" i="3" s="1"/>
  <c r="CK162" i="3" s="1"/>
  <c r="CL162" i="3" s="1"/>
  <c r="CM162" i="3" s="1"/>
  <c r="CN162" i="3" s="1"/>
  <c r="CO162" i="3" s="1"/>
  <c r="CP162" i="3" s="1"/>
  <c r="CQ162" i="3" s="1"/>
  <c r="CR162" i="3" s="1"/>
  <c r="CS162" i="3" s="1"/>
  <c r="AB162" i="3"/>
  <c r="AQ162" i="3" s="1"/>
  <c r="Z162" i="3"/>
  <c r="V162" i="3"/>
  <c r="W162" i="3" s="1"/>
  <c r="DY161" i="3"/>
  <c r="DZ161" i="3" s="1"/>
  <c r="EA161" i="3" s="1"/>
  <c r="EB161" i="3" s="1"/>
  <c r="EC161" i="3" s="1"/>
  <c r="ED161" i="3" s="1"/>
  <c r="EE161" i="3" s="1"/>
  <c r="EF161" i="3" s="1"/>
  <c r="EG161" i="3" s="1"/>
  <c r="EH161" i="3" s="1"/>
  <c r="EI161" i="3" s="1"/>
  <c r="EJ161" i="3" s="1"/>
  <c r="EK161" i="3" s="1"/>
  <c r="EL161" i="3" s="1"/>
  <c r="EM161" i="3" s="1"/>
  <c r="EN161" i="3" s="1"/>
  <c r="EO161" i="3" s="1"/>
  <c r="EP161" i="3" s="1"/>
  <c r="EQ161" i="3" s="1"/>
  <c r="DU161" i="3"/>
  <c r="DV161" i="3" s="1"/>
  <c r="DW161" i="3" s="1"/>
  <c r="DX161" i="3" s="1"/>
  <c r="CH161" i="3"/>
  <c r="CI161" i="3" s="1"/>
  <c r="CJ161" i="3" s="1"/>
  <c r="CK161" i="3" s="1"/>
  <c r="CL161" i="3" s="1"/>
  <c r="CM161" i="3" s="1"/>
  <c r="CN161" i="3" s="1"/>
  <c r="CO161" i="3" s="1"/>
  <c r="CP161" i="3" s="1"/>
  <c r="CQ161" i="3" s="1"/>
  <c r="CR161" i="3" s="1"/>
  <c r="CS161" i="3" s="1"/>
  <c r="BL161" i="3"/>
  <c r="BM161" i="3" s="1"/>
  <c r="BN161" i="3" s="1"/>
  <c r="BO161" i="3" s="1"/>
  <c r="BP161" i="3" s="1"/>
  <c r="BQ161" i="3" s="1"/>
  <c r="BR161" i="3" s="1"/>
  <c r="BS161" i="3" s="1"/>
  <c r="BT161" i="3" s="1"/>
  <c r="BU161" i="3" s="1"/>
  <c r="BV161" i="3" s="1"/>
  <c r="BW161" i="3" s="1"/>
  <c r="BX161" i="3" s="1"/>
  <c r="BY161" i="3" s="1"/>
  <c r="BZ161" i="3" s="1"/>
  <c r="CA161" i="3" s="1"/>
  <c r="CB161" i="3" s="1"/>
  <c r="CC161" i="3" s="1"/>
  <c r="CD161" i="3" s="1"/>
  <c r="CE161" i="3" s="1"/>
  <c r="CF161" i="3" s="1"/>
  <c r="CG161" i="3" s="1"/>
  <c r="BK161" i="3"/>
  <c r="AP161" i="3"/>
  <c r="AM161" i="3"/>
  <c r="AK161" i="3"/>
  <c r="AD161" i="3"/>
  <c r="AB161" i="3"/>
  <c r="Z161" i="3"/>
  <c r="V161" i="3"/>
  <c r="W161" i="3" s="1"/>
  <c r="DX160" i="3"/>
  <c r="DY160" i="3" s="1"/>
  <c r="DZ160" i="3" s="1"/>
  <c r="EA160" i="3" s="1"/>
  <c r="EB160" i="3" s="1"/>
  <c r="EC160" i="3" s="1"/>
  <c r="ED160" i="3" s="1"/>
  <c r="EE160" i="3" s="1"/>
  <c r="EF160" i="3" s="1"/>
  <c r="EG160" i="3" s="1"/>
  <c r="EH160" i="3" s="1"/>
  <c r="EI160" i="3" s="1"/>
  <c r="EJ160" i="3" s="1"/>
  <c r="EK160" i="3" s="1"/>
  <c r="EL160" i="3" s="1"/>
  <c r="EM160" i="3" s="1"/>
  <c r="EN160" i="3" s="1"/>
  <c r="EO160" i="3" s="1"/>
  <c r="EP160" i="3" s="1"/>
  <c r="EQ160" i="3" s="1"/>
  <c r="DU160" i="3"/>
  <c r="DV160" i="3" s="1"/>
  <c r="DW160" i="3" s="1"/>
  <c r="AB160" i="3"/>
  <c r="Z160" i="3"/>
  <c r="V160" i="3"/>
  <c r="W160" i="3" s="1"/>
  <c r="DV159" i="3"/>
  <c r="DW159" i="3" s="1"/>
  <c r="DX159" i="3" s="1"/>
  <c r="DY159" i="3" s="1"/>
  <c r="DZ159" i="3" s="1"/>
  <c r="EA159" i="3" s="1"/>
  <c r="EB159" i="3" s="1"/>
  <c r="EC159" i="3" s="1"/>
  <c r="ED159" i="3" s="1"/>
  <c r="EE159" i="3" s="1"/>
  <c r="EF159" i="3" s="1"/>
  <c r="EG159" i="3" s="1"/>
  <c r="EH159" i="3" s="1"/>
  <c r="EI159" i="3" s="1"/>
  <c r="EJ159" i="3" s="1"/>
  <c r="EK159" i="3" s="1"/>
  <c r="EL159" i="3" s="1"/>
  <c r="EM159" i="3" s="1"/>
  <c r="EN159" i="3" s="1"/>
  <c r="EO159" i="3" s="1"/>
  <c r="EP159" i="3" s="1"/>
  <c r="EQ159" i="3" s="1"/>
  <c r="DU159" i="3"/>
  <c r="BW159" i="3"/>
  <c r="BX159" i="3" s="1"/>
  <c r="BY159" i="3" s="1"/>
  <c r="BZ159" i="3" s="1"/>
  <c r="CA159" i="3" s="1"/>
  <c r="CB159" i="3" s="1"/>
  <c r="CC159" i="3" s="1"/>
  <c r="CD159" i="3" s="1"/>
  <c r="CE159" i="3" s="1"/>
  <c r="CF159" i="3" s="1"/>
  <c r="CG159" i="3" s="1"/>
  <c r="CH159" i="3" s="1"/>
  <c r="CI159" i="3" s="1"/>
  <c r="CJ159" i="3" s="1"/>
  <c r="CK159" i="3" s="1"/>
  <c r="CL159" i="3" s="1"/>
  <c r="CM159" i="3" s="1"/>
  <c r="CN159" i="3" s="1"/>
  <c r="CO159" i="3" s="1"/>
  <c r="CP159" i="3" s="1"/>
  <c r="CQ159" i="3" s="1"/>
  <c r="CR159" i="3" s="1"/>
  <c r="CS159" i="3" s="1"/>
  <c r="BK159" i="3"/>
  <c r="BL159" i="3" s="1"/>
  <c r="BM159" i="3" s="1"/>
  <c r="BN159" i="3" s="1"/>
  <c r="BO159" i="3" s="1"/>
  <c r="BP159" i="3" s="1"/>
  <c r="BQ159" i="3" s="1"/>
  <c r="BR159" i="3" s="1"/>
  <c r="BS159" i="3" s="1"/>
  <c r="BT159" i="3" s="1"/>
  <c r="BU159" i="3" s="1"/>
  <c r="AB159" i="3"/>
  <c r="Z159" i="3"/>
  <c r="V159" i="3"/>
  <c r="W159" i="3" s="1"/>
  <c r="DU158" i="3"/>
  <c r="DV158" i="3" s="1"/>
  <c r="DW158" i="3" s="1"/>
  <c r="DX158" i="3" s="1"/>
  <c r="DY158" i="3" s="1"/>
  <c r="DZ158" i="3" s="1"/>
  <c r="EA158" i="3" s="1"/>
  <c r="EB158" i="3" s="1"/>
  <c r="EC158" i="3" s="1"/>
  <c r="ED158" i="3" s="1"/>
  <c r="EE158" i="3" s="1"/>
  <c r="EF158" i="3" s="1"/>
  <c r="EG158" i="3" s="1"/>
  <c r="EH158" i="3" s="1"/>
  <c r="EI158" i="3" s="1"/>
  <c r="EJ158" i="3" s="1"/>
  <c r="EK158" i="3" s="1"/>
  <c r="EL158" i="3" s="1"/>
  <c r="EM158" i="3" s="1"/>
  <c r="EN158" i="3" s="1"/>
  <c r="EO158" i="3" s="1"/>
  <c r="EP158" i="3" s="1"/>
  <c r="EQ158" i="3" s="1"/>
  <c r="BK158" i="3"/>
  <c r="BL158" i="3" s="1"/>
  <c r="BM158" i="3" s="1"/>
  <c r="BN158" i="3" s="1"/>
  <c r="BO158" i="3" s="1"/>
  <c r="BP158" i="3" s="1"/>
  <c r="BQ158" i="3" s="1"/>
  <c r="BR158" i="3" s="1"/>
  <c r="BS158" i="3" s="1"/>
  <c r="BT158" i="3" s="1"/>
  <c r="BU158" i="3" s="1"/>
  <c r="BV158" i="3" s="1"/>
  <c r="BW158" i="3" s="1"/>
  <c r="BX158" i="3" s="1"/>
  <c r="BY158" i="3" s="1"/>
  <c r="BZ158" i="3" s="1"/>
  <c r="CA158" i="3" s="1"/>
  <c r="CB158" i="3" s="1"/>
  <c r="CC158" i="3" s="1"/>
  <c r="CD158" i="3" s="1"/>
  <c r="CE158" i="3" s="1"/>
  <c r="CF158" i="3" s="1"/>
  <c r="CG158" i="3" s="1"/>
  <c r="CH158" i="3" s="1"/>
  <c r="CI158" i="3" s="1"/>
  <c r="CJ158" i="3" s="1"/>
  <c r="CK158" i="3" s="1"/>
  <c r="CL158" i="3" s="1"/>
  <c r="CM158" i="3" s="1"/>
  <c r="CN158" i="3" s="1"/>
  <c r="CO158" i="3" s="1"/>
  <c r="CP158" i="3" s="1"/>
  <c r="CQ158" i="3" s="1"/>
  <c r="CR158" i="3" s="1"/>
  <c r="CS158" i="3" s="1"/>
  <c r="AB158" i="3"/>
  <c r="Z158" i="3"/>
  <c r="V158" i="3"/>
  <c r="W158" i="3" s="1"/>
  <c r="DV157" i="3"/>
  <c r="DW157" i="3" s="1"/>
  <c r="DX157" i="3" s="1"/>
  <c r="DY157" i="3" s="1"/>
  <c r="DZ157" i="3" s="1"/>
  <c r="EA157" i="3" s="1"/>
  <c r="EB157" i="3" s="1"/>
  <c r="EC157" i="3" s="1"/>
  <c r="ED157" i="3" s="1"/>
  <c r="DU157" i="3"/>
  <c r="AP157" i="3"/>
  <c r="AM157" i="3"/>
  <c r="AD157" i="3"/>
  <c r="AC157" i="3"/>
  <c r="AB157" i="3"/>
  <c r="AK157" i="3" s="1"/>
  <c r="Z157" i="3"/>
  <c r="V157" i="3"/>
  <c r="W157" i="3" s="1"/>
  <c r="DU156" i="3"/>
  <c r="DV156" i="3" s="1"/>
  <c r="DW156" i="3" s="1"/>
  <c r="DX156" i="3" s="1"/>
  <c r="DY156" i="3" s="1"/>
  <c r="DZ156" i="3" s="1"/>
  <c r="EA156" i="3" s="1"/>
  <c r="EB156" i="3" s="1"/>
  <c r="EC156" i="3" s="1"/>
  <c r="ED156" i="3" s="1"/>
  <c r="EE156" i="3" s="1"/>
  <c r="EF156" i="3" s="1"/>
  <c r="EG156" i="3" s="1"/>
  <c r="EH156" i="3" s="1"/>
  <c r="EI156" i="3" s="1"/>
  <c r="EJ156" i="3" s="1"/>
  <c r="EK156" i="3" s="1"/>
  <c r="EL156" i="3" s="1"/>
  <c r="EM156" i="3" s="1"/>
  <c r="EN156" i="3" s="1"/>
  <c r="EO156" i="3" s="1"/>
  <c r="EP156" i="3" s="1"/>
  <c r="EQ156" i="3" s="1"/>
  <c r="AB156" i="3"/>
  <c r="Z156" i="3"/>
  <c r="V156" i="3"/>
  <c r="W156" i="3" s="1"/>
  <c r="DU155" i="3"/>
  <c r="DV155" i="3" s="1"/>
  <c r="DW155" i="3" s="1"/>
  <c r="DX155" i="3" s="1"/>
  <c r="DY155" i="3" s="1"/>
  <c r="DZ155" i="3" s="1"/>
  <c r="EA155" i="3" s="1"/>
  <c r="EB155" i="3" s="1"/>
  <c r="EC155" i="3" s="1"/>
  <c r="ED155" i="3" s="1"/>
  <c r="EE155" i="3" s="1"/>
  <c r="EF155" i="3" s="1"/>
  <c r="EG155" i="3" s="1"/>
  <c r="EH155" i="3" s="1"/>
  <c r="EI155" i="3" s="1"/>
  <c r="EJ155" i="3" s="1"/>
  <c r="EK155" i="3" s="1"/>
  <c r="EL155" i="3" s="1"/>
  <c r="EM155" i="3" s="1"/>
  <c r="EN155" i="3" s="1"/>
  <c r="EO155" i="3" s="1"/>
  <c r="EP155" i="3" s="1"/>
  <c r="EQ155" i="3" s="1"/>
  <c r="AN155" i="3"/>
  <c r="AM155" i="3"/>
  <c r="AE155" i="3"/>
  <c r="AD155" i="3"/>
  <c r="AB155" i="3"/>
  <c r="AC155" i="3" s="1"/>
  <c r="Z155" i="3"/>
  <c r="V155" i="3"/>
  <c r="W155" i="3" s="1"/>
  <c r="DU154" i="3"/>
  <c r="DV154" i="3" s="1"/>
  <c r="DW154" i="3" s="1"/>
  <c r="DX154" i="3" s="1"/>
  <c r="DY154" i="3" s="1"/>
  <c r="DZ154" i="3" s="1"/>
  <c r="EA154" i="3" s="1"/>
  <c r="EB154" i="3" s="1"/>
  <c r="EC154" i="3" s="1"/>
  <c r="ED154" i="3" s="1"/>
  <c r="EE154" i="3" s="1"/>
  <c r="EF154" i="3" s="1"/>
  <c r="EG154" i="3" s="1"/>
  <c r="EH154" i="3" s="1"/>
  <c r="EI154" i="3" s="1"/>
  <c r="EJ154" i="3" s="1"/>
  <c r="EK154" i="3" s="1"/>
  <c r="EL154" i="3" s="1"/>
  <c r="EM154" i="3" s="1"/>
  <c r="EN154" i="3" s="1"/>
  <c r="EO154" i="3" s="1"/>
  <c r="EP154" i="3" s="1"/>
  <c r="EQ154" i="3" s="1"/>
  <c r="CJ154" i="3"/>
  <c r="CK154" i="3" s="1"/>
  <c r="CL154" i="3" s="1"/>
  <c r="CM154" i="3" s="1"/>
  <c r="CN154" i="3" s="1"/>
  <c r="CO154" i="3" s="1"/>
  <c r="CP154" i="3" s="1"/>
  <c r="CQ154" i="3" s="1"/>
  <c r="CR154" i="3" s="1"/>
  <c r="CS154" i="3" s="1"/>
  <c r="CI154" i="3"/>
  <c r="BX154" i="3"/>
  <c r="BY154" i="3" s="1"/>
  <c r="BZ154" i="3" s="1"/>
  <c r="CA154" i="3" s="1"/>
  <c r="CB154" i="3" s="1"/>
  <c r="CC154" i="3" s="1"/>
  <c r="CD154" i="3" s="1"/>
  <c r="CE154" i="3" s="1"/>
  <c r="CF154" i="3" s="1"/>
  <c r="CG154" i="3" s="1"/>
  <c r="BW154" i="3"/>
  <c r="BK154" i="3"/>
  <c r="BL154" i="3" s="1"/>
  <c r="BM154" i="3" s="1"/>
  <c r="BN154" i="3" s="1"/>
  <c r="BO154" i="3" s="1"/>
  <c r="BP154" i="3" s="1"/>
  <c r="BQ154" i="3" s="1"/>
  <c r="BR154" i="3" s="1"/>
  <c r="BS154" i="3" s="1"/>
  <c r="BT154" i="3" s="1"/>
  <c r="BU154" i="3" s="1"/>
  <c r="AS154" i="3"/>
  <c r="AK154" i="3"/>
  <c r="AG154" i="3"/>
  <c r="AF154" i="3"/>
  <c r="AE154" i="3"/>
  <c r="AB154" i="3"/>
  <c r="AP154" i="3" s="1"/>
  <c r="Z154" i="3"/>
  <c r="AA154" i="3" s="1"/>
  <c r="V154" i="3"/>
  <c r="W154" i="3" s="1"/>
  <c r="DV153" i="3"/>
  <c r="DW153" i="3" s="1"/>
  <c r="DX153" i="3" s="1"/>
  <c r="DY153" i="3" s="1"/>
  <c r="DZ153" i="3" s="1"/>
  <c r="EA153" i="3" s="1"/>
  <c r="EB153" i="3" s="1"/>
  <c r="EC153" i="3" s="1"/>
  <c r="ED153" i="3" s="1"/>
  <c r="DU153" i="3"/>
  <c r="AN153" i="3"/>
  <c r="AD153" i="3"/>
  <c r="AC153" i="3"/>
  <c r="AB153" i="3"/>
  <c r="AO153" i="3" s="1"/>
  <c r="Z153" i="3"/>
  <c r="V153" i="3"/>
  <c r="W153" i="3" s="1"/>
  <c r="EJ152" i="3"/>
  <c r="EK152" i="3" s="1"/>
  <c r="EL152" i="3" s="1"/>
  <c r="EM152" i="3" s="1"/>
  <c r="EN152" i="3" s="1"/>
  <c r="EO152" i="3" s="1"/>
  <c r="EP152" i="3" s="1"/>
  <c r="EQ152" i="3" s="1"/>
  <c r="EI152" i="3"/>
  <c r="EH152" i="3"/>
  <c r="EG152" i="3"/>
  <c r="AM152" i="3"/>
  <c r="AH152" i="3"/>
  <c r="AG152" i="3"/>
  <c r="AF152" i="3"/>
  <c r="AE152" i="3"/>
  <c r="AB152" i="3"/>
  <c r="AD152" i="3" s="1"/>
  <c r="Z152" i="3"/>
  <c r="V152" i="3"/>
  <c r="W152" i="3" s="1"/>
  <c r="DU151" i="3"/>
  <c r="DV151" i="3" s="1"/>
  <c r="DW151" i="3" s="1"/>
  <c r="DX151" i="3" s="1"/>
  <c r="DY151" i="3" s="1"/>
  <c r="DZ151" i="3" s="1"/>
  <c r="EA151" i="3" s="1"/>
  <c r="EB151" i="3" s="1"/>
  <c r="EC151" i="3" s="1"/>
  <c r="ED151" i="3" s="1"/>
  <c r="EE151" i="3" s="1"/>
  <c r="EF151" i="3" s="1"/>
  <c r="EG151" i="3" s="1"/>
  <c r="EH151" i="3" s="1"/>
  <c r="EI151" i="3" s="1"/>
  <c r="EJ151" i="3" s="1"/>
  <c r="EK151" i="3" s="1"/>
  <c r="EL151" i="3" s="1"/>
  <c r="EM151" i="3" s="1"/>
  <c r="EN151" i="3" s="1"/>
  <c r="EO151" i="3" s="1"/>
  <c r="EP151" i="3" s="1"/>
  <c r="EQ151" i="3" s="1"/>
  <c r="AO151" i="3"/>
  <c r="AK151" i="3"/>
  <c r="AG151" i="3"/>
  <c r="AB151" i="3"/>
  <c r="AN151" i="3" s="1"/>
  <c r="Z151" i="3"/>
  <c r="V151" i="3"/>
  <c r="W151" i="3" s="1"/>
  <c r="DV150" i="3"/>
  <c r="DW150" i="3" s="1"/>
  <c r="DX150" i="3" s="1"/>
  <c r="DY150" i="3" s="1"/>
  <c r="DZ150" i="3" s="1"/>
  <c r="EA150" i="3" s="1"/>
  <c r="EB150" i="3" s="1"/>
  <c r="EC150" i="3" s="1"/>
  <c r="ED150" i="3" s="1"/>
  <c r="EE150" i="3" s="1"/>
  <c r="EF150" i="3" s="1"/>
  <c r="EG150" i="3" s="1"/>
  <c r="EH150" i="3" s="1"/>
  <c r="EI150" i="3" s="1"/>
  <c r="EJ150" i="3" s="1"/>
  <c r="EK150" i="3" s="1"/>
  <c r="EL150" i="3" s="1"/>
  <c r="EM150" i="3" s="1"/>
  <c r="EN150" i="3" s="1"/>
  <c r="EO150" i="3" s="1"/>
  <c r="EP150" i="3" s="1"/>
  <c r="EQ150" i="3" s="1"/>
  <c r="DU150" i="3"/>
  <c r="BR150" i="3"/>
  <c r="BS150" i="3" s="1"/>
  <c r="BT150" i="3" s="1"/>
  <c r="BU150" i="3" s="1"/>
  <c r="BV150" i="3" s="1"/>
  <c r="BW150" i="3" s="1"/>
  <c r="BX150" i="3" s="1"/>
  <c r="BY150" i="3" s="1"/>
  <c r="BZ150" i="3" s="1"/>
  <c r="CA150" i="3" s="1"/>
  <c r="CB150" i="3" s="1"/>
  <c r="CC150" i="3" s="1"/>
  <c r="CD150" i="3" s="1"/>
  <c r="CE150" i="3" s="1"/>
  <c r="CF150" i="3" s="1"/>
  <c r="CG150" i="3" s="1"/>
  <c r="CH150" i="3" s="1"/>
  <c r="CI150" i="3" s="1"/>
  <c r="CJ150" i="3" s="1"/>
  <c r="CK150" i="3" s="1"/>
  <c r="CL150" i="3" s="1"/>
  <c r="CM150" i="3" s="1"/>
  <c r="CN150" i="3" s="1"/>
  <c r="CO150" i="3" s="1"/>
  <c r="CP150" i="3" s="1"/>
  <c r="CQ150" i="3" s="1"/>
  <c r="CR150" i="3" s="1"/>
  <c r="CS150" i="3" s="1"/>
  <c r="BL150" i="3"/>
  <c r="BM150" i="3" s="1"/>
  <c r="BN150" i="3" s="1"/>
  <c r="BO150" i="3" s="1"/>
  <c r="BP150" i="3" s="1"/>
  <c r="BQ150" i="3" s="1"/>
  <c r="BK150" i="3"/>
  <c r="AS150" i="3"/>
  <c r="AL150" i="3"/>
  <c r="AK150" i="3"/>
  <c r="AD150" i="3"/>
  <c r="AC150" i="3"/>
  <c r="AB150" i="3"/>
  <c r="Z150" i="3"/>
  <c r="V150" i="3"/>
  <c r="W150" i="3" s="1"/>
  <c r="DU149" i="3"/>
  <c r="DV149" i="3" s="1"/>
  <c r="DW149" i="3" s="1"/>
  <c r="DX149" i="3" s="1"/>
  <c r="DY149" i="3" s="1"/>
  <c r="DZ149" i="3" s="1"/>
  <c r="EA149" i="3" s="1"/>
  <c r="EB149" i="3" s="1"/>
  <c r="EC149" i="3" s="1"/>
  <c r="ED149" i="3" s="1"/>
  <c r="EE149" i="3" s="1"/>
  <c r="EF149" i="3" s="1"/>
  <c r="EG149" i="3" s="1"/>
  <c r="EH149" i="3" s="1"/>
  <c r="EI149" i="3" s="1"/>
  <c r="EJ149" i="3" s="1"/>
  <c r="EK149" i="3" s="1"/>
  <c r="EL149" i="3" s="1"/>
  <c r="EM149" i="3" s="1"/>
  <c r="EN149" i="3" s="1"/>
  <c r="EO149" i="3" s="1"/>
  <c r="EP149" i="3" s="1"/>
  <c r="EQ149" i="3" s="1"/>
  <c r="BK149" i="3"/>
  <c r="BL149" i="3" s="1"/>
  <c r="BM149" i="3" s="1"/>
  <c r="BN149" i="3" s="1"/>
  <c r="BO149" i="3" s="1"/>
  <c r="BP149" i="3" s="1"/>
  <c r="BQ149" i="3" s="1"/>
  <c r="BR149" i="3" s="1"/>
  <c r="BS149" i="3" s="1"/>
  <c r="BT149" i="3" s="1"/>
  <c r="BU149" i="3" s="1"/>
  <c r="BV149" i="3" s="1"/>
  <c r="BW149" i="3" s="1"/>
  <c r="BX149" i="3" s="1"/>
  <c r="BY149" i="3" s="1"/>
  <c r="BZ149" i="3" s="1"/>
  <c r="CA149" i="3" s="1"/>
  <c r="CB149" i="3" s="1"/>
  <c r="CC149" i="3" s="1"/>
  <c r="CD149" i="3" s="1"/>
  <c r="CE149" i="3" s="1"/>
  <c r="CF149" i="3" s="1"/>
  <c r="CG149" i="3" s="1"/>
  <c r="CH149" i="3" s="1"/>
  <c r="CI149" i="3" s="1"/>
  <c r="CJ149" i="3" s="1"/>
  <c r="CK149" i="3" s="1"/>
  <c r="CL149" i="3" s="1"/>
  <c r="CM149" i="3" s="1"/>
  <c r="CN149" i="3" s="1"/>
  <c r="CO149" i="3" s="1"/>
  <c r="CP149" i="3" s="1"/>
  <c r="CQ149" i="3" s="1"/>
  <c r="CR149" i="3" s="1"/>
  <c r="CS149" i="3" s="1"/>
  <c r="AB149" i="3"/>
  <c r="Z149" i="3"/>
  <c r="V149" i="3"/>
  <c r="W149" i="3" s="1"/>
  <c r="ED148" i="3"/>
  <c r="EE148" i="3" s="1"/>
  <c r="EF148" i="3" s="1"/>
  <c r="EG148" i="3" s="1"/>
  <c r="EH148" i="3" s="1"/>
  <c r="EI148" i="3" s="1"/>
  <c r="EJ148" i="3" s="1"/>
  <c r="EK148" i="3" s="1"/>
  <c r="EL148" i="3" s="1"/>
  <c r="EM148" i="3" s="1"/>
  <c r="EN148" i="3" s="1"/>
  <c r="EO148" i="3" s="1"/>
  <c r="EP148" i="3" s="1"/>
  <c r="EQ148" i="3" s="1"/>
  <c r="DV148" i="3"/>
  <c r="DW148" i="3" s="1"/>
  <c r="DX148" i="3" s="1"/>
  <c r="DY148" i="3" s="1"/>
  <c r="DZ148" i="3" s="1"/>
  <c r="EA148" i="3" s="1"/>
  <c r="EB148" i="3" s="1"/>
  <c r="EC148" i="3" s="1"/>
  <c r="DU148" i="3"/>
  <c r="AB148" i="3"/>
  <c r="Z148" i="3"/>
  <c r="V148" i="3"/>
  <c r="W148" i="3" s="1"/>
  <c r="DU147" i="3"/>
  <c r="DV147" i="3" s="1"/>
  <c r="DW147" i="3" s="1"/>
  <c r="DX147" i="3" s="1"/>
  <c r="DY147" i="3" s="1"/>
  <c r="DZ147" i="3" s="1"/>
  <c r="EA147" i="3" s="1"/>
  <c r="EB147" i="3" s="1"/>
  <c r="EC147" i="3" s="1"/>
  <c r="ED147" i="3" s="1"/>
  <c r="AQ147" i="3"/>
  <c r="AI147" i="3"/>
  <c r="AB147" i="3"/>
  <c r="AP147" i="3" s="1"/>
  <c r="Z147" i="3"/>
  <c r="V147" i="3"/>
  <c r="W147" i="3" s="1"/>
  <c r="DV146" i="3"/>
  <c r="DW146" i="3" s="1"/>
  <c r="DX146" i="3" s="1"/>
  <c r="DY146" i="3" s="1"/>
  <c r="DZ146" i="3" s="1"/>
  <c r="EA146" i="3" s="1"/>
  <c r="EB146" i="3" s="1"/>
  <c r="EC146" i="3" s="1"/>
  <c r="ED146" i="3" s="1"/>
  <c r="EE146" i="3" s="1"/>
  <c r="EF146" i="3" s="1"/>
  <c r="EG146" i="3" s="1"/>
  <c r="EH146" i="3" s="1"/>
  <c r="EI146" i="3" s="1"/>
  <c r="EJ146" i="3" s="1"/>
  <c r="EK146" i="3" s="1"/>
  <c r="EL146" i="3" s="1"/>
  <c r="EM146" i="3" s="1"/>
  <c r="EN146" i="3" s="1"/>
  <c r="EO146" i="3" s="1"/>
  <c r="EP146" i="3" s="1"/>
  <c r="EQ146" i="3" s="1"/>
  <c r="DU146" i="3"/>
  <c r="AQ146" i="3"/>
  <c r="AO146" i="3"/>
  <c r="AB146" i="3"/>
  <c r="Z146" i="3"/>
  <c r="AA146" i="3" s="1"/>
  <c r="V146" i="3"/>
  <c r="W146" i="3" s="1"/>
  <c r="DU145" i="3"/>
  <c r="DV145" i="3" s="1"/>
  <c r="DW145" i="3" s="1"/>
  <c r="DX145" i="3" s="1"/>
  <c r="DY145" i="3" s="1"/>
  <c r="DZ145" i="3" s="1"/>
  <c r="EA145" i="3" s="1"/>
  <c r="EB145" i="3" s="1"/>
  <c r="EC145" i="3" s="1"/>
  <c r="ED145" i="3" s="1"/>
  <c r="EE145" i="3" s="1"/>
  <c r="EF145" i="3" s="1"/>
  <c r="EG145" i="3" s="1"/>
  <c r="EH145" i="3" s="1"/>
  <c r="EI145" i="3" s="1"/>
  <c r="EJ145" i="3" s="1"/>
  <c r="EK145" i="3" s="1"/>
  <c r="EL145" i="3" s="1"/>
  <c r="EM145" i="3" s="1"/>
  <c r="EN145" i="3" s="1"/>
  <c r="EO145" i="3" s="1"/>
  <c r="EP145" i="3" s="1"/>
  <c r="EQ145" i="3" s="1"/>
  <c r="BR145" i="3"/>
  <c r="BS145" i="3" s="1"/>
  <c r="BT145" i="3" s="1"/>
  <c r="BU145" i="3" s="1"/>
  <c r="BV145" i="3" s="1"/>
  <c r="BW145" i="3" s="1"/>
  <c r="BX145" i="3" s="1"/>
  <c r="BY145" i="3" s="1"/>
  <c r="BZ145" i="3" s="1"/>
  <c r="CA145" i="3" s="1"/>
  <c r="CB145" i="3" s="1"/>
  <c r="CC145" i="3" s="1"/>
  <c r="CD145" i="3" s="1"/>
  <c r="CE145" i="3" s="1"/>
  <c r="CF145" i="3" s="1"/>
  <c r="CG145" i="3" s="1"/>
  <c r="CH145" i="3" s="1"/>
  <c r="CI145" i="3" s="1"/>
  <c r="CJ145" i="3" s="1"/>
  <c r="CK145" i="3" s="1"/>
  <c r="CL145" i="3" s="1"/>
  <c r="CM145" i="3" s="1"/>
  <c r="CN145" i="3" s="1"/>
  <c r="CO145" i="3" s="1"/>
  <c r="CP145" i="3" s="1"/>
  <c r="CQ145" i="3" s="1"/>
  <c r="CR145" i="3" s="1"/>
  <c r="CS145" i="3" s="1"/>
  <c r="BK145" i="3"/>
  <c r="BL145" i="3" s="1"/>
  <c r="BM145" i="3" s="1"/>
  <c r="BN145" i="3" s="1"/>
  <c r="BO145" i="3" s="1"/>
  <c r="BP145" i="3" s="1"/>
  <c r="BQ145" i="3" s="1"/>
  <c r="AB145" i="3"/>
  <c r="Z145" i="3"/>
  <c r="V145" i="3"/>
  <c r="W145" i="3" s="1"/>
  <c r="DY144" i="3"/>
  <c r="DZ144" i="3" s="1"/>
  <c r="EA144" i="3" s="1"/>
  <c r="EB144" i="3" s="1"/>
  <c r="EC144" i="3" s="1"/>
  <c r="ED144" i="3" s="1"/>
  <c r="EE144" i="3" s="1"/>
  <c r="EF144" i="3" s="1"/>
  <c r="EG144" i="3" s="1"/>
  <c r="EH144" i="3" s="1"/>
  <c r="EI144" i="3" s="1"/>
  <c r="EJ144" i="3" s="1"/>
  <c r="EK144" i="3" s="1"/>
  <c r="EL144" i="3" s="1"/>
  <c r="EM144" i="3" s="1"/>
  <c r="EN144" i="3" s="1"/>
  <c r="EO144" i="3" s="1"/>
  <c r="EP144" i="3" s="1"/>
  <c r="EQ144" i="3" s="1"/>
  <c r="DU144" i="3"/>
  <c r="DV144" i="3" s="1"/>
  <c r="DW144" i="3" s="1"/>
  <c r="DX144" i="3" s="1"/>
  <c r="AD144" i="3"/>
  <c r="AC144" i="3"/>
  <c r="AB144" i="3"/>
  <c r="AI144" i="3" s="1"/>
  <c r="AA144" i="3"/>
  <c r="Z144" i="3"/>
  <c r="V144" i="3"/>
  <c r="W144" i="3" s="1"/>
  <c r="DU143" i="3"/>
  <c r="DV143" i="3" s="1"/>
  <c r="DW143" i="3" s="1"/>
  <c r="DX143" i="3" s="1"/>
  <c r="DY143" i="3" s="1"/>
  <c r="DZ143" i="3" s="1"/>
  <c r="EA143" i="3" s="1"/>
  <c r="EB143" i="3" s="1"/>
  <c r="EC143" i="3" s="1"/>
  <c r="ED143" i="3" s="1"/>
  <c r="AA143" i="3"/>
  <c r="V143" i="3"/>
  <c r="W143" i="3" s="1"/>
  <c r="EN142" i="3"/>
  <c r="EO142" i="3" s="1"/>
  <c r="EP142" i="3" s="1"/>
  <c r="EQ142" i="3" s="1"/>
  <c r="EH142" i="3"/>
  <c r="EI142" i="3" s="1"/>
  <c r="EJ142" i="3" s="1"/>
  <c r="EK142" i="3" s="1"/>
  <c r="EL142" i="3" s="1"/>
  <c r="EM142" i="3" s="1"/>
  <c r="EG142" i="3"/>
  <c r="AA142" i="3"/>
  <c r="V142" i="3"/>
  <c r="W142" i="3" s="1"/>
  <c r="DY141" i="3"/>
  <c r="DZ141" i="3" s="1"/>
  <c r="EA141" i="3" s="1"/>
  <c r="EB141" i="3" s="1"/>
  <c r="EC141" i="3" s="1"/>
  <c r="ED141" i="3" s="1"/>
  <c r="EE141" i="3" s="1"/>
  <c r="EF141" i="3" s="1"/>
  <c r="EG141" i="3" s="1"/>
  <c r="EH141" i="3" s="1"/>
  <c r="EI141" i="3" s="1"/>
  <c r="EJ141" i="3" s="1"/>
  <c r="EK141" i="3" s="1"/>
  <c r="EL141" i="3" s="1"/>
  <c r="EM141" i="3" s="1"/>
  <c r="EN141" i="3" s="1"/>
  <c r="EO141" i="3" s="1"/>
  <c r="EP141" i="3" s="1"/>
  <c r="EQ141" i="3" s="1"/>
  <c r="DU141" i="3"/>
  <c r="DV141" i="3" s="1"/>
  <c r="DW141" i="3" s="1"/>
  <c r="DX141" i="3" s="1"/>
  <c r="AA141" i="3"/>
  <c r="V141" i="3"/>
  <c r="W141" i="3" s="1"/>
  <c r="DU140" i="3"/>
  <c r="DV140" i="3" s="1"/>
  <c r="DW140" i="3" s="1"/>
  <c r="DX140" i="3" s="1"/>
  <c r="DY140" i="3" s="1"/>
  <c r="DZ140" i="3" s="1"/>
  <c r="EA140" i="3" s="1"/>
  <c r="EB140" i="3" s="1"/>
  <c r="EC140" i="3" s="1"/>
  <c r="ED140" i="3" s="1"/>
  <c r="EE140" i="3" s="1"/>
  <c r="EF140" i="3" s="1"/>
  <c r="EG140" i="3" s="1"/>
  <c r="EH140" i="3" s="1"/>
  <c r="EI140" i="3" s="1"/>
  <c r="EJ140" i="3" s="1"/>
  <c r="EK140" i="3" s="1"/>
  <c r="EL140" i="3" s="1"/>
  <c r="EM140" i="3" s="1"/>
  <c r="EN140" i="3" s="1"/>
  <c r="EO140" i="3" s="1"/>
  <c r="EP140" i="3" s="1"/>
  <c r="EQ140" i="3" s="1"/>
  <c r="BK140" i="3"/>
  <c r="BL140" i="3" s="1"/>
  <c r="BM140" i="3" s="1"/>
  <c r="BN140" i="3" s="1"/>
  <c r="BO140" i="3" s="1"/>
  <c r="BP140" i="3" s="1"/>
  <c r="BQ140" i="3" s="1"/>
  <c r="BR140" i="3" s="1"/>
  <c r="BS140" i="3" s="1"/>
  <c r="BT140" i="3" s="1"/>
  <c r="BU140" i="3" s="1"/>
  <c r="BV140" i="3" s="1"/>
  <c r="BW140" i="3" s="1"/>
  <c r="BX140" i="3" s="1"/>
  <c r="BY140" i="3" s="1"/>
  <c r="BZ140" i="3" s="1"/>
  <c r="CA140" i="3" s="1"/>
  <c r="CB140" i="3" s="1"/>
  <c r="CC140" i="3" s="1"/>
  <c r="CD140" i="3" s="1"/>
  <c r="CE140" i="3" s="1"/>
  <c r="CF140" i="3" s="1"/>
  <c r="CG140" i="3" s="1"/>
  <c r="CH140" i="3" s="1"/>
  <c r="CI140" i="3" s="1"/>
  <c r="CJ140" i="3" s="1"/>
  <c r="CK140" i="3" s="1"/>
  <c r="CL140" i="3" s="1"/>
  <c r="CM140" i="3" s="1"/>
  <c r="CN140" i="3" s="1"/>
  <c r="CO140" i="3" s="1"/>
  <c r="CP140" i="3" s="1"/>
  <c r="CQ140" i="3" s="1"/>
  <c r="CR140" i="3" s="1"/>
  <c r="CS140" i="3" s="1"/>
  <c r="AA140" i="3"/>
  <c r="V140" i="3"/>
  <c r="W140" i="3" s="1"/>
  <c r="ED139" i="3"/>
  <c r="EE139" i="3" s="1"/>
  <c r="EF139" i="3" s="1"/>
  <c r="EG139" i="3" s="1"/>
  <c r="EH139" i="3" s="1"/>
  <c r="EI139" i="3" s="1"/>
  <c r="EJ139" i="3" s="1"/>
  <c r="EK139" i="3" s="1"/>
  <c r="EL139" i="3" s="1"/>
  <c r="EM139" i="3" s="1"/>
  <c r="EN139" i="3" s="1"/>
  <c r="EO139" i="3" s="1"/>
  <c r="EP139" i="3" s="1"/>
  <c r="EQ139" i="3" s="1"/>
  <c r="DU139" i="3"/>
  <c r="DV139" i="3" s="1"/>
  <c r="DW139" i="3" s="1"/>
  <c r="DX139" i="3" s="1"/>
  <c r="DY139" i="3" s="1"/>
  <c r="DZ139" i="3" s="1"/>
  <c r="EA139" i="3" s="1"/>
  <c r="EB139" i="3" s="1"/>
  <c r="EC139" i="3" s="1"/>
  <c r="BK139" i="3"/>
  <c r="BL139" i="3" s="1"/>
  <c r="BM139" i="3" s="1"/>
  <c r="BN139" i="3" s="1"/>
  <c r="BO139" i="3" s="1"/>
  <c r="BP139" i="3" s="1"/>
  <c r="BQ139" i="3" s="1"/>
  <c r="BR139" i="3" s="1"/>
  <c r="BS139" i="3" s="1"/>
  <c r="BT139" i="3" s="1"/>
  <c r="BU139" i="3" s="1"/>
  <c r="BV139" i="3" s="1"/>
  <c r="BW139" i="3" s="1"/>
  <c r="BX139" i="3" s="1"/>
  <c r="BY139" i="3" s="1"/>
  <c r="BZ139" i="3" s="1"/>
  <c r="CA139" i="3" s="1"/>
  <c r="CB139" i="3" s="1"/>
  <c r="CC139" i="3" s="1"/>
  <c r="CD139" i="3" s="1"/>
  <c r="CE139" i="3" s="1"/>
  <c r="CF139" i="3" s="1"/>
  <c r="CG139" i="3" s="1"/>
  <c r="CH139" i="3" s="1"/>
  <c r="CI139" i="3" s="1"/>
  <c r="CJ139" i="3" s="1"/>
  <c r="CK139" i="3" s="1"/>
  <c r="CL139" i="3" s="1"/>
  <c r="CM139" i="3" s="1"/>
  <c r="CN139" i="3" s="1"/>
  <c r="CO139" i="3" s="1"/>
  <c r="CP139" i="3" s="1"/>
  <c r="CQ139" i="3" s="1"/>
  <c r="CR139" i="3" s="1"/>
  <c r="CS139" i="3" s="1"/>
  <c r="AS139" i="3"/>
  <c r="AH139" i="3"/>
  <c r="AF139" i="3"/>
  <c r="AB139" i="3"/>
  <c r="AQ139" i="3" s="1"/>
  <c r="Z139" i="3"/>
  <c r="V139" i="3"/>
  <c r="W139" i="3" s="1"/>
  <c r="DU138" i="3"/>
  <c r="DV138" i="3" s="1"/>
  <c r="DW138" i="3" s="1"/>
  <c r="DX138" i="3" s="1"/>
  <c r="DY138" i="3" s="1"/>
  <c r="DZ138" i="3" s="1"/>
  <c r="EA138" i="3" s="1"/>
  <c r="EB138" i="3" s="1"/>
  <c r="EC138" i="3" s="1"/>
  <c r="ED138" i="3" s="1"/>
  <c r="EE138" i="3" s="1"/>
  <c r="EF138" i="3" s="1"/>
  <c r="EG138" i="3" s="1"/>
  <c r="EH138" i="3" s="1"/>
  <c r="EI138" i="3" s="1"/>
  <c r="EJ138" i="3" s="1"/>
  <c r="EK138" i="3" s="1"/>
  <c r="EL138" i="3" s="1"/>
  <c r="EM138" i="3" s="1"/>
  <c r="EN138" i="3" s="1"/>
  <c r="EO138" i="3" s="1"/>
  <c r="EP138" i="3" s="1"/>
  <c r="EQ138" i="3" s="1"/>
  <c r="AB138" i="3"/>
  <c r="Z138" i="3"/>
  <c r="V138" i="3"/>
  <c r="W138" i="3" s="1"/>
  <c r="DU137" i="3"/>
  <c r="DV137" i="3" s="1"/>
  <c r="DW137" i="3" s="1"/>
  <c r="DX137" i="3" s="1"/>
  <c r="DY137" i="3" s="1"/>
  <c r="DZ137" i="3" s="1"/>
  <c r="EA137" i="3" s="1"/>
  <c r="EB137" i="3" s="1"/>
  <c r="EC137" i="3" s="1"/>
  <c r="ED137" i="3" s="1"/>
  <c r="AB137" i="3"/>
  <c r="Z137" i="3"/>
  <c r="V137" i="3"/>
  <c r="W137" i="3" s="1"/>
  <c r="DU136" i="3"/>
  <c r="DV136" i="3" s="1"/>
  <c r="DW136" i="3" s="1"/>
  <c r="DX136" i="3" s="1"/>
  <c r="DY136" i="3" s="1"/>
  <c r="DZ136" i="3" s="1"/>
  <c r="EA136" i="3" s="1"/>
  <c r="EB136" i="3" s="1"/>
  <c r="EC136" i="3" s="1"/>
  <c r="ED136" i="3" s="1"/>
  <c r="EE136" i="3" s="1"/>
  <c r="EF136" i="3" s="1"/>
  <c r="EG136" i="3" s="1"/>
  <c r="EH136" i="3" s="1"/>
  <c r="EI136" i="3" s="1"/>
  <c r="EJ136" i="3" s="1"/>
  <c r="EK136" i="3" s="1"/>
  <c r="EL136" i="3" s="1"/>
  <c r="EM136" i="3" s="1"/>
  <c r="EN136" i="3" s="1"/>
  <c r="EO136" i="3" s="1"/>
  <c r="EP136" i="3" s="1"/>
  <c r="EQ136" i="3" s="1"/>
  <c r="BK136" i="3"/>
  <c r="AB136" i="3"/>
  <c r="Z136" i="3"/>
  <c r="V136" i="3"/>
  <c r="W136" i="3" s="1"/>
  <c r="DU135" i="3"/>
  <c r="DV135" i="3" s="1"/>
  <c r="DW135" i="3" s="1"/>
  <c r="DX135" i="3" s="1"/>
  <c r="DY135" i="3" s="1"/>
  <c r="DZ135" i="3" s="1"/>
  <c r="EA135" i="3" s="1"/>
  <c r="EB135" i="3" s="1"/>
  <c r="EC135" i="3" s="1"/>
  <c r="ED135" i="3" s="1"/>
  <c r="EE135" i="3" s="1"/>
  <c r="EF135" i="3" s="1"/>
  <c r="EG135" i="3" s="1"/>
  <c r="EH135" i="3" s="1"/>
  <c r="EI135" i="3" s="1"/>
  <c r="EJ135" i="3" s="1"/>
  <c r="EK135" i="3" s="1"/>
  <c r="EL135" i="3" s="1"/>
  <c r="EM135" i="3" s="1"/>
  <c r="EN135" i="3" s="1"/>
  <c r="EO135" i="3" s="1"/>
  <c r="EP135" i="3" s="1"/>
  <c r="EQ135" i="3" s="1"/>
  <c r="AZ135" i="3"/>
  <c r="BA135" i="3" s="1"/>
  <c r="BB135" i="3" s="1"/>
  <c r="BC135" i="3" s="1"/>
  <c r="BD135" i="3" s="1"/>
  <c r="BE135" i="3" s="1"/>
  <c r="BF135" i="3" s="1"/>
  <c r="BG135" i="3" s="1"/>
  <c r="BH135" i="3" s="1"/>
  <c r="BI135" i="3" s="1"/>
  <c r="BJ135" i="3" s="1"/>
  <c r="BK135" i="3" s="1"/>
  <c r="BL135" i="3" s="1"/>
  <c r="BM135" i="3" s="1"/>
  <c r="BN135" i="3" s="1"/>
  <c r="BO135" i="3" s="1"/>
  <c r="BP135" i="3" s="1"/>
  <c r="BQ135" i="3" s="1"/>
  <c r="BR135" i="3" s="1"/>
  <c r="BS135" i="3" s="1"/>
  <c r="BT135" i="3" s="1"/>
  <c r="BU135" i="3" s="1"/>
  <c r="BV135" i="3" s="1"/>
  <c r="BW135" i="3" s="1"/>
  <c r="BX135" i="3" s="1"/>
  <c r="BY135" i="3" s="1"/>
  <c r="BZ135" i="3" s="1"/>
  <c r="CA135" i="3" s="1"/>
  <c r="CB135" i="3" s="1"/>
  <c r="CC135" i="3" s="1"/>
  <c r="CD135" i="3" s="1"/>
  <c r="CE135" i="3" s="1"/>
  <c r="CF135" i="3" s="1"/>
  <c r="CG135" i="3" s="1"/>
  <c r="CH135" i="3" s="1"/>
  <c r="CI135" i="3" s="1"/>
  <c r="CJ135" i="3" s="1"/>
  <c r="CK135" i="3" s="1"/>
  <c r="CL135" i="3" s="1"/>
  <c r="CM135" i="3" s="1"/>
  <c r="CN135" i="3" s="1"/>
  <c r="CO135" i="3" s="1"/>
  <c r="CP135" i="3" s="1"/>
  <c r="CQ135" i="3" s="1"/>
  <c r="CR135" i="3" s="1"/>
  <c r="CS135" i="3" s="1"/>
  <c r="AY135" i="3"/>
  <c r="AF135" i="3"/>
  <c r="AB135" i="3"/>
  <c r="AN135" i="3" s="1"/>
  <c r="Z135" i="3"/>
  <c r="V135" i="3"/>
  <c r="W135" i="3" s="1"/>
  <c r="DU134" i="3"/>
  <c r="DV134" i="3" s="1"/>
  <c r="DW134" i="3" s="1"/>
  <c r="DX134" i="3" s="1"/>
  <c r="DY134" i="3" s="1"/>
  <c r="DZ134" i="3" s="1"/>
  <c r="EA134" i="3" s="1"/>
  <c r="EB134" i="3" s="1"/>
  <c r="EC134" i="3" s="1"/>
  <c r="ED134" i="3" s="1"/>
  <c r="EE134" i="3" s="1"/>
  <c r="EF134" i="3" s="1"/>
  <c r="EG134" i="3" s="1"/>
  <c r="EH134" i="3" s="1"/>
  <c r="EI134" i="3" s="1"/>
  <c r="EJ134" i="3" s="1"/>
  <c r="EK134" i="3" s="1"/>
  <c r="EL134" i="3" s="1"/>
  <c r="EM134" i="3" s="1"/>
  <c r="EN134" i="3" s="1"/>
  <c r="EO134" i="3" s="1"/>
  <c r="EP134" i="3" s="1"/>
  <c r="EQ134" i="3" s="1"/>
  <c r="BU134" i="3"/>
  <c r="BV134" i="3" s="1"/>
  <c r="BW134" i="3" s="1"/>
  <c r="BX134" i="3" s="1"/>
  <c r="BY134" i="3" s="1"/>
  <c r="BZ134" i="3" s="1"/>
  <c r="CA134" i="3" s="1"/>
  <c r="CB134" i="3" s="1"/>
  <c r="CC134" i="3" s="1"/>
  <c r="CD134" i="3" s="1"/>
  <c r="CE134" i="3" s="1"/>
  <c r="CF134" i="3" s="1"/>
  <c r="CG134" i="3" s="1"/>
  <c r="CH134" i="3" s="1"/>
  <c r="CI134" i="3" s="1"/>
  <c r="CJ134" i="3" s="1"/>
  <c r="CK134" i="3" s="1"/>
  <c r="CL134" i="3" s="1"/>
  <c r="CM134" i="3" s="1"/>
  <c r="CN134" i="3" s="1"/>
  <c r="CO134" i="3" s="1"/>
  <c r="CP134" i="3" s="1"/>
  <c r="CQ134" i="3" s="1"/>
  <c r="CR134" i="3" s="1"/>
  <c r="CS134" i="3" s="1"/>
  <c r="AB134" i="3"/>
  <c r="AO134" i="3" s="1"/>
  <c r="Z134" i="3"/>
  <c r="V134" i="3"/>
  <c r="W134" i="3" s="1"/>
  <c r="DY133" i="3"/>
  <c r="DZ133" i="3" s="1"/>
  <c r="EA133" i="3" s="1"/>
  <c r="EB133" i="3" s="1"/>
  <c r="EC133" i="3" s="1"/>
  <c r="ED133" i="3" s="1"/>
  <c r="EE133" i="3" s="1"/>
  <c r="EF133" i="3" s="1"/>
  <c r="EG133" i="3" s="1"/>
  <c r="EH133" i="3" s="1"/>
  <c r="EI133" i="3" s="1"/>
  <c r="EJ133" i="3" s="1"/>
  <c r="EK133" i="3" s="1"/>
  <c r="EL133" i="3" s="1"/>
  <c r="EM133" i="3" s="1"/>
  <c r="EN133" i="3" s="1"/>
  <c r="EO133" i="3" s="1"/>
  <c r="EP133" i="3" s="1"/>
  <c r="EQ133" i="3" s="1"/>
  <c r="DU133" i="3"/>
  <c r="DV133" i="3" s="1"/>
  <c r="DW133" i="3" s="1"/>
  <c r="DX133" i="3" s="1"/>
  <c r="BU133" i="3"/>
  <c r="BV133" i="3" s="1"/>
  <c r="BW133" i="3" s="1"/>
  <c r="BX133" i="3" s="1"/>
  <c r="BY133" i="3" s="1"/>
  <c r="BZ133" i="3" s="1"/>
  <c r="CA133" i="3" s="1"/>
  <c r="CB133" i="3" s="1"/>
  <c r="CC133" i="3" s="1"/>
  <c r="CD133" i="3" s="1"/>
  <c r="CE133" i="3" s="1"/>
  <c r="CF133" i="3" s="1"/>
  <c r="CG133" i="3" s="1"/>
  <c r="CH133" i="3" s="1"/>
  <c r="CI133" i="3" s="1"/>
  <c r="CJ133" i="3" s="1"/>
  <c r="CK133" i="3" s="1"/>
  <c r="CL133" i="3" s="1"/>
  <c r="CM133" i="3" s="1"/>
  <c r="CN133" i="3" s="1"/>
  <c r="CO133" i="3" s="1"/>
  <c r="CP133" i="3" s="1"/>
  <c r="CQ133" i="3" s="1"/>
  <c r="CR133" i="3" s="1"/>
  <c r="CS133" i="3" s="1"/>
  <c r="AJ133" i="3"/>
  <c r="AB133" i="3"/>
  <c r="AN133" i="3" s="1"/>
  <c r="Z133" i="3"/>
  <c r="V133" i="3"/>
  <c r="W133" i="3" s="1"/>
  <c r="DV132" i="3"/>
  <c r="DW132" i="3" s="1"/>
  <c r="DX132" i="3" s="1"/>
  <c r="DY132" i="3" s="1"/>
  <c r="DZ132" i="3" s="1"/>
  <c r="EA132" i="3" s="1"/>
  <c r="EB132" i="3" s="1"/>
  <c r="EC132" i="3" s="1"/>
  <c r="ED132" i="3" s="1"/>
  <c r="EE132" i="3" s="1"/>
  <c r="EF132" i="3" s="1"/>
  <c r="EG132" i="3" s="1"/>
  <c r="EH132" i="3" s="1"/>
  <c r="EI132" i="3" s="1"/>
  <c r="EJ132" i="3" s="1"/>
  <c r="EK132" i="3" s="1"/>
  <c r="EL132" i="3" s="1"/>
  <c r="EM132" i="3" s="1"/>
  <c r="EN132" i="3" s="1"/>
  <c r="EO132" i="3" s="1"/>
  <c r="EP132" i="3" s="1"/>
  <c r="EQ132" i="3" s="1"/>
  <c r="DU132" i="3"/>
  <c r="AP132" i="3"/>
  <c r="AN132" i="3"/>
  <c r="AH132" i="3"/>
  <c r="AG132" i="3"/>
  <c r="AB132" i="3"/>
  <c r="Z132" i="3"/>
  <c r="V132" i="3"/>
  <c r="W132" i="3" s="1"/>
  <c r="DW131" i="3"/>
  <c r="DX131" i="3" s="1"/>
  <c r="DY131" i="3" s="1"/>
  <c r="DZ131" i="3" s="1"/>
  <c r="EA131" i="3" s="1"/>
  <c r="EB131" i="3" s="1"/>
  <c r="EC131" i="3" s="1"/>
  <c r="ED131" i="3" s="1"/>
  <c r="EE131" i="3" s="1"/>
  <c r="EF131" i="3" s="1"/>
  <c r="EG131" i="3" s="1"/>
  <c r="EH131" i="3" s="1"/>
  <c r="EI131" i="3" s="1"/>
  <c r="EJ131" i="3" s="1"/>
  <c r="EK131" i="3" s="1"/>
  <c r="EL131" i="3" s="1"/>
  <c r="EM131" i="3" s="1"/>
  <c r="EN131" i="3" s="1"/>
  <c r="EO131" i="3" s="1"/>
  <c r="EP131" i="3" s="1"/>
  <c r="EQ131" i="3" s="1"/>
  <c r="DV131" i="3"/>
  <c r="DU131" i="3"/>
  <c r="AY131" i="3"/>
  <c r="AZ131" i="3" s="1"/>
  <c r="BA131" i="3" s="1"/>
  <c r="BB131" i="3" s="1"/>
  <c r="BC131" i="3" s="1"/>
  <c r="BD131" i="3" s="1"/>
  <c r="BE131" i="3" s="1"/>
  <c r="BF131" i="3" s="1"/>
  <c r="BG131" i="3" s="1"/>
  <c r="BH131" i="3" s="1"/>
  <c r="BI131" i="3" s="1"/>
  <c r="BJ131" i="3" s="1"/>
  <c r="BK131" i="3" s="1"/>
  <c r="BL131" i="3" s="1"/>
  <c r="BM131" i="3" s="1"/>
  <c r="BN131" i="3" s="1"/>
  <c r="BO131" i="3" s="1"/>
  <c r="BP131" i="3" s="1"/>
  <c r="BQ131" i="3" s="1"/>
  <c r="BR131" i="3" s="1"/>
  <c r="BS131" i="3" s="1"/>
  <c r="BT131" i="3" s="1"/>
  <c r="BU131" i="3" s="1"/>
  <c r="BV131" i="3" s="1"/>
  <c r="BW131" i="3" s="1"/>
  <c r="BX131" i="3" s="1"/>
  <c r="BY131" i="3" s="1"/>
  <c r="BZ131" i="3" s="1"/>
  <c r="CA131" i="3" s="1"/>
  <c r="CB131" i="3" s="1"/>
  <c r="CC131" i="3" s="1"/>
  <c r="CD131" i="3" s="1"/>
  <c r="CE131" i="3" s="1"/>
  <c r="CF131" i="3" s="1"/>
  <c r="CG131" i="3" s="1"/>
  <c r="CH131" i="3" s="1"/>
  <c r="CI131" i="3" s="1"/>
  <c r="CJ131" i="3" s="1"/>
  <c r="CK131" i="3" s="1"/>
  <c r="CL131" i="3" s="1"/>
  <c r="CM131" i="3" s="1"/>
  <c r="CN131" i="3" s="1"/>
  <c r="CO131" i="3" s="1"/>
  <c r="CP131" i="3" s="1"/>
  <c r="CQ131" i="3" s="1"/>
  <c r="CR131" i="3" s="1"/>
  <c r="CS131" i="3" s="1"/>
  <c r="AT131" i="3"/>
  <c r="AM131" i="3"/>
  <c r="AG131" i="3"/>
  <c r="AE131" i="3"/>
  <c r="AB131" i="3"/>
  <c r="Z131" i="3"/>
  <c r="V131" i="3"/>
  <c r="W131" i="3" s="1"/>
  <c r="DU130" i="3"/>
  <c r="DV130" i="3" s="1"/>
  <c r="DW130" i="3" s="1"/>
  <c r="DX130" i="3" s="1"/>
  <c r="DY130" i="3" s="1"/>
  <c r="DZ130" i="3" s="1"/>
  <c r="EA130" i="3" s="1"/>
  <c r="EB130" i="3" s="1"/>
  <c r="EC130" i="3" s="1"/>
  <c r="ED130" i="3" s="1"/>
  <c r="EE130" i="3" s="1"/>
  <c r="EF130" i="3" s="1"/>
  <c r="EG130" i="3" s="1"/>
  <c r="EH130" i="3" s="1"/>
  <c r="EI130" i="3" s="1"/>
  <c r="EJ130" i="3" s="1"/>
  <c r="EK130" i="3" s="1"/>
  <c r="EL130" i="3" s="1"/>
  <c r="EM130" i="3" s="1"/>
  <c r="EN130" i="3" s="1"/>
  <c r="EO130" i="3" s="1"/>
  <c r="EP130" i="3" s="1"/>
  <c r="EQ130" i="3" s="1"/>
  <c r="BU130" i="3"/>
  <c r="BV130" i="3" s="1"/>
  <c r="BW130" i="3" s="1"/>
  <c r="BX130" i="3" s="1"/>
  <c r="BY130" i="3" s="1"/>
  <c r="BZ130" i="3" s="1"/>
  <c r="CA130" i="3" s="1"/>
  <c r="CB130" i="3" s="1"/>
  <c r="CC130" i="3" s="1"/>
  <c r="CD130" i="3" s="1"/>
  <c r="CE130" i="3" s="1"/>
  <c r="CF130" i="3" s="1"/>
  <c r="CG130" i="3" s="1"/>
  <c r="CH130" i="3" s="1"/>
  <c r="CI130" i="3" s="1"/>
  <c r="CJ130" i="3" s="1"/>
  <c r="CK130" i="3" s="1"/>
  <c r="CL130" i="3" s="1"/>
  <c r="CM130" i="3" s="1"/>
  <c r="CN130" i="3" s="1"/>
  <c r="CO130" i="3" s="1"/>
  <c r="CP130" i="3" s="1"/>
  <c r="CQ130" i="3" s="1"/>
  <c r="CR130" i="3" s="1"/>
  <c r="CS130" i="3" s="1"/>
  <c r="AB130" i="3"/>
  <c r="Z130" i="3"/>
  <c r="V130" i="3"/>
  <c r="W130" i="3" s="1"/>
  <c r="DW129" i="3"/>
  <c r="DX129" i="3" s="1"/>
  <c r="DY129" i="3" s="1"/>
  <c r="DZ129" i="3" s="1"/>
  <c r="EA129" i="3" s="1"/>
  <c r="EB129" i="3" s="1"/>
  <c r="EC129" i="3" s="1"/>
  <c r="ED129" i="3" s="1"/>
  <c r="EE129" i="3" s="1"/>
  <c r="EF129" i="3" s="1"/>
  <c r="EG129" i="3" s="1"/>
  <c r="EH129" i="3" s="1"/>
  <c r="EI129" i="3" s="1"/>
  <c r="EJ129" i="3" s="1"/>
  <c r="EK129" i="3" s="1"/>
  <c r="EL129" i="3" s="1"/>
  <c r="EM129" i="3" s="1"/>
  <c r="EN129" i="3" s="1"/>
  <c r="EO129" i="3" s="1"/>
  <c r="EP129" i="3" s="1"/>
  <c r="EQ129" i="3" s="1"/>
  <c r="DV129" i="3"/>
  <c r="DU129" i="3"/>
  <c r="CB129" i="3"/>
  <c r="CC129" i="3" s="1"/>
  <c r="CD129" i="3" s="1"/>
  <c r="CE129" i="3" s="1"/>
  <c r="CF129" i="3" s="1"/>
  <c r="CG129" i="3" s="1"/>
  <c r="CH129" i="3" s="1"/>
  <c r="CI129" i="3" s="1"/>
  <c r="CJ129" i="3" s="1"/>
  <c r="CK129" i="3" s="1"/>
  <c r="CL129" i="3" s="1"/>
  <c r="CM129" i="3" s="1"/>
  <c r="CN129" i="3" s="1"/>
  <c r="CO129" i="3" s="1"/>
  <c r="CP129" i="3" s="1"/>
  <c r="CQ129" i="3" s="1"/>
  <c r="CR129" i="3" s="1"/>
  <c r="CS129" i="3" s="1"/>
  <c r="BU129" i="3"/>
  <c r="BV129" i="3" s="1"/>
  <c r="BW129" i="3" s="1"/>
  <c r="BX129" i="3" s="1"/>
  <c r="BY129" i="3" s="1"/>
  <c r="BZ129" i="3" s="1"/>
  <c r="CA129" i="3" s="1"/>
  <c r="AS129" i="3"/>
  <c r="AP129" i="3"/>
  <c r="AO129" i="3"/>
  <c r="AI129" i="3"/>
  <c r="AF129" i="3"/>
  <c r="AD129" i="3"/>
  <c r="AB129" i="3"/>
  <c r="Z129" i="3"/>
  <c r="AA129" i="3" s="1"/>
  <c r="V129" i="3"/>
  <c r="W129" i="3" s="1"/>
  <c r="DU128" i="3"/>
  <c r="DV128" i="3" s="1"/>
  <c r="DW128" i="3" s="1"/>
  <c r="DX128" i="3" s="1"/>
  <c r="DY128" i="3" s="1"/>
  <c r="DZ128" i="3" s="1"/>
  <c r="EA128" i="3" s="1"/>
  <c r="EB128" i="3" s="1"/>
  <c r="EC128" i="3" s="1"/>
  <c r="ED128" i="3" s="1"/>
  <c r="EE128" i="3" s="1"/>
  <c r="EF128" i="3" s="1"/>
  <c r="EG128" i="3" s="1"/>
  <c r="EH128" i="3" s="1"/>
  <c r="EI128" i="3" s="1"/>
  <c r="EJ128" i="3" s="1"/>
  <c r="EK128" i="3" s="1"/>
  <c r="EL128" i="3" s="1"/>
  <c r="EM128" i="3" s="1"/>
  <c r="EN128" i="3" s="1"/>
  <c r="EO128" i="3" s="1"/>
  <c r="EP128" i="3" s="1"/>
  <c r="EQ128" i="3" s="1"/>
  <c r="BY128" i="3"/>
  <c r="BZ128" i="3" s="1"/>
  <c r="CA128" i="3" s="1"/>
  <c r="CB128" i="3" s="1"/>
  <c r="CC128" i="3" s="1"/>
  <c r="CD128" i="3" s="1"/>
  <c r="CE128" i="3" s="1"/>
  <c r="CF128" i="3" s="1"/>
  <c r="CG128" i="3" s="1"/>
  <c r="CH128" i="3" s="1"/>
  <c r="CI128" i="3" s="1"/>
  <c r="CJ128" i="3" s="1"/>
  <c r="CK128" i="3" s="1"/>
  <c r="CL128" i="3" s="1"/>
  <c r="CM128" i="3" s="1"/>
  <c r="CN128" i="3" s="1"/>
  <c r="CO128" i="3" s="1"/>
  <c r="CP128" i="3" s="1"/>
  <c r="CQ128" i="3" s="1"/>
  <c r="CR128" i="3" s="1"/>
  <c r="CS128" i="3" s="1"/>
  <c r="BU128" i="3"/>
  <c r="BV128" i="3" s="1"/>
  <c r="BW128" i="3" s="1"/>
  <c r="BX128" i="3" s="1"/>
  <c r="AP128" i="3"/>
  <c r="AO128" i="3"/>
  <c r="AB128" i="3"/>
  <c r="Z128" i="3"/>
  <c r="V128" i="3"/>
  <c r="W128" i="3" s="1"/>
  <c r="DU127" i="3"/>
  <c r="DV127" i="3" s="1"/>
  <c r="DW127" i="3" s="1"/>
  <c r="DX127" i="3" s="1"/>
  <c r="DY127" i="3" s="1"/>
  <c r="DZ127" i="3" s="1"/>
  <c r="EA127" i="3" s="1"/>
  <c r="EB127" i="3" s="1"/>
  <c r="EC127" i="3" s="1"/>
  <c r="ED127" i="3" s="1"/>
  <c r="EE127" i="3" s="1"/>
  <c r="EF127" i="3" s="1"/>
  <c r="EG127" i="3" s="1"/>
  <c r="EH127" i="3" s="1"/>
  <c r="EI127" i="3" s="1"/>
  <c r="EJ127" i="3" s="1"/>
  <c r="EK127" i="3" s="1"/>
  <c r="EL127" i="3" s="1"/>
  <c r="EM127" i="3" s="1"/>
  <c r="EN127" i="3" s="1"/>
  <c r="EO127" i="3" s="1"/>
  <c r="EP127" i="3" s="1"/>
  <c r="EQ127" i="3" s="1"/>
  <c r="CG127" i="3"/>
  <c r="CH127" i="3" s="1"/>
  <c r="CI127" i="3" s="1"/>
  <c r="CJ127" i="3" s="1"/>
  <c r="CK127" i="3" s="1"/>
  <c r="CL127" i="3" s="1"/>
  <c r="CM127" i="3" s="1"/>
  <c r="CN127" i="3" s="1"/>
  <c r="CO127" i="3" s="1"/>
  <c r="CP127" i="3" s="1"/>
  <c r="CQ127" i="3" s="1"/>
  <c r="CR127" i="3" s="1"/>
  <c r="CS127" i="3" s="1"/>
  <c r="AY127" i="3"/>
  <c r="AZ127" i="3" s="1"/>
  <c r="BA127" i="3" s="1"/>
  <c r="BB127" i="3" s="1"/>
  <c r="BC127" i="3" s="1"/>
  <c r="BD127" i="3" s="1"/>
  <c r="BE127" i="3" s="1"/>
  <c r="BF127" i="3" s="1"/>
  <c r="BG127" i="3" s="1"/>
  <c r="BH127" i="3" s="1"/>
  <c r="BI127" i="3" s="1"/>
  <c r="BJ127" i="3" s="1"/>
  <c r="BK127" i="3" s="1"/>
  <c r="BL127" i="3" s="1"/>
  <c r="BM127" i="3" s="1"/>
  <c r="BN127" i="3" s="1"/>
  <c r="BO127" i="3" s="1"/>
  <c r="BP127" i="3" s="1"/>
  <c r="BQ127" i="3" s="1"/>
  <c r="BR127" i="3" s="1"/>
  <c r="BS127" i="3" s="1"/>
  <c r="BT127" i="3" s="1"/>
  <c r="BU127" i="3" s="1"/>
  <c r="BV127" i="3" s="1"/>
  <c r="BW127" i="3" s="1"/>
  <c r="BX127" i="3" s="1"/>
  <c r="BY127" i="3" s="1"/>
  <c r="BZ127" i="3" s="1"/>
  <c r="CA127" i="3" s="1"/>
  <c r="CB127" i="3" s="1"/>
  <c r="CC127" i="3" s="1"/>
  <c r="CD127" i="3" s="1"/>
  <c r="CE127" i="3" s="1"/>
  <c r="CF127" i="3" s="1"/>
  <c r="AS127" i="3"/>
  <c r="AQ127" i="3"/>
  <c r="AP127" i="3"/>
  <c r="AO127" i="3"/>
  <c r="AM127" i="3"/>
  <c r="AI127" i="3"/>
  <c r="AH127" i="3"/>
  <c r="AG127" i="3"/>
  <c r="AF127" i="3"/>
  <c r="AE127" i="3"/>
  <c r="AD127" i="3"/>
  <c r="AC127" i="3"/>
  <c r="AB127" i="3"/>
  <c r="AR127" i="3" s="1"/>
  <c r="Z127" i="3"/>
  <c r="AA127" i="3" s="1"/>
  <c r="V127" i="3"/>
  <c r="W127" i="3" s="1"/>
  <c r="DU126" i="3"/>
  <c r="DV126" i="3" s="1"/>
  <c r="DW126" i="3" s="1"/>
  <c r="DX126" i="3" s="1"/>
  <c r="DY126" i="3" s="1"/>
  <c r="DZ126" i="3" s="1"/>
  <c r="EA126" i="3" s="1"/>
  <c r="EB126" i="3" s="1"/>
  <c r="EC126" i="3" s="1"/>
  <c r="ED126" i="3" s="1"/>
  <c r="EE126" i="3" s="1"/>
  <c r="EF126" i="3" s="1"/>
  <c r="EG126" i="3" s="1"/>
  <c r="EH126" i="3" s="1"/>
  <c r="EI126" i="3" s="1"/>
  <c r="EJ126" i="3" s="1"/>
  <c r="EK126" i="3" s="1"/>
  <c r="EL126" i="3" s="1"/>
  <c r="EM126" i="3" s="1"/>
  <c r="EN126" i="3" s="1"/>
  <c r="EO126" i="3" s="1"/>
  <c r="EP126" i="3" s="1"/>
  <c r="EQ126" i="3" s="1"/>
  <c r="BJ126" i="3"/>
  <c r="BK126" i="3" s="1"/>
  <c r="BL126" i="3" s="1"/>
  <c r="BM126" i="3" s="1"/>
  <c r="BN126" i="3" s="1"/>
  <c r="BO126" i="3" s="1"/>
  <c r="BP126" i="3" s="1"/>
  <c r="BQ126" i="3" s="1"/>
  <c r="BR126" i="3" s="1"/>
  <c r="BS126" i="3" s="1"/>
  <c r="BT126" i="3" s="1"/>
  <c r="BU126" i="3" s="1"/>
  <c r="BV126" i="3" s="1"/>
  <c r="BW126" i="3" s="1"/>
  <c r="BX126" i="3" s="1"/>
  <c r="BY126" i="3" s="1"/>
  <c r="BZ126" i="3" s="1"/>
  <c r="CA126" i="3" s="1"/>
  <c r="CB126" i="3" s="1"/>
  <c r="CC126" i="3" s="1"/>
  <c r="CD126" i="3" s="1"/>
  <c r="CE126" i="3" s="1"/>
  <c r="CF126" i="3" s="1"/>
  <c r="CG126" i="3" s="1"/>
  <c r="CH126" i="3" s="1"/>
  <c r="CI126" i="3" s="1"/>
  <c r="CJ126" i="3" s="1"/>
  <c r="CK126" i="3" s="1"/>
  <c r="CL126" i="3" s="1"/>
  <c r="CM126" i="3" s="1"/>
  <c r="CN126" i="3" s="1"/>
  <c r="CO126" i="3" s="1"/>
  <c r="CP126" i="3" s="1"/>
  <c r="CQ126" i="3" s="1"/>
  <c r="CR126" i="3" s="1"/>
  <c r="CS126" i="3" s="1"/>
  <c r="BE126" i="3"/>
  <c r="BF126" i="3" s="1"/>
  <c r="BG126" i="3" s="1"/>
  <c r="BH126" i="3" s="1"/>
  <c r="BI126" i="3" s="1"/>
  <c r="AR126" i="3"/>
  <c r="AB126" i="3"/>
  <c r="AQ126" i="3" s="1"/>
  <c r="Z126" i="3"/>
  <c r="V126" i="3"/>
  <c r="W126" i="3" s="1"/>
  <c r="DU125" i="3"/>
  <c r="DV125" i="3" s="1"/>
  <c r="DW125" i="3" s="1"/>
  <c r="DX125" i="3" s="1"/>
  <c r="DY125" i="3" s="1"/>
  <c r="DZ125" i="3" s="1"/>
  <c r="EA125" i="3" s="1"/>
  <c r="EB125" i="3" s="1"/>
  <c r="EC125" i="3" s="1"/>
  <c r="ED125" i="3" s="1"/>
  <c r="EE125" i="3" s="1"/>
  <c r="EF125" i="3" s="1"/>
  <c r="EG125" i="3" s="1"/>
  <c r="EH125" i="3" s="1"/>
  <c r="EI125" i="3" s="1"/>
  <c r="EJ125" i="3" s="1"/>
  <c r="EK125" i="3" s="1"/>
  <c r="EL125" i="3" s="1"/>
  <c r="EM125" i="3" s="1"/>
  <c r="EN125" i="3" s="1"/>
  <c r="EO125" i="3" s="1"/>
  <c r="EP125" i="3" s="1"/>
  <c r="EQ125" i="3" s="1"/>
  <c r="AL125" i="3"/>
  <c r="AB125" i="3"/>
  <c r="Z125" i="3"/>
  <c r="V125" i="3"/>
  <c r="W125" i="3" s="1"/>
  <c r="DU124" i="3"/>
  <c r="DV124" i="3" s="1"/>
  <c r="DW124" i="3" s="1"/>
  <c r="DX124" i="3" s="1"/>
  <c r="DY124" i="3" s="1"/>
  <c r="DZ124" i="3" s="1"/>
  <c r="EA124" i="3" s="1"/>
  <c r="EB124" i="3" s="1"/>
  <c r="EC124" i="3" s="1"/>
  <c r="ED124" i="3" s="1"/>
  <c r="AR124" i="3"/>
  <c r="AO124" i="3"/>
  <c r="AJ124" i="3"/>
  <c r="AI124" i="3"/>
  <c r="AH124" i="3"/>
  <c r="AE124" i="3"/>
  <c r="AC124" i="3"/>
  <c r="AB124" i="3"/>
  <c r="AL124" i="3" s="1"/>
  <c r="Z124" i="3"/>
  <c r="AA124" i="3" s="1"/>
  <c r="V124" i="3"/>
  <c r="W124" i="3" s="1"/>
  <c r="DU123" i="3"/>
  <c r="DV123" i="3" s="1"/>
  <c r="DW123" i="3" s="1"/>
  <c r="DX123" i="3" s="1"/>
  <c r="DY123" i="3" s="1"/>
  <c r="DZ123" i="3" s="1"/>
  <c r="EA123" i="3" s="1"/>
  <c r="EB123" i="3" s="1"/>
  <c r="EC123" i="3" s="1"/>
  <c r="ED123" i="3" s="1"/>
  <c r="EE123" i="3" s="1"/>
  <c r="EF123" i="3" s="1"/>
  <c r="EG123" i="3" s="1"/>
  <c r="EH123" i="3" s="1"/>
  <c r="EI123" i="3" s="1"/>
  <c r="EJ123" i="3" s="1"/>
  <c r="EK123" i="3" s="1"/>
  <c r="EL123" i="3" s="1"/>
  <c r="EM123" i="3" s="1"/>
  <c r="EN123" i="3" s="1"/>
  <c r="EO123" i="3" s="1"/>
  <c r="EP123" i="3" s="1"/>
  <c r="EQ123" i="3" s="1"/>
  <c r="AB123" i="3"/>
  <c r="Z123" i="3"/>
  <c r="V123" i="3"/>
  <c r="W123" i="3" s="1"/>
  <c r="EQ122" i="3"/>
  <c r="EG122" i="3"/>
  <c r="EH122" i="3" s="1"/>
  <c r="EI122" i="3" s="1"/>
  <c r="EJ122" i="3" s="1"/>
  <c r="EK122" i="3" s="1"/>
  <c r="EL122" i="3" s="1"/>
  <c r="EM122" i="3" s="1"/>
  <c r="EN122" i="3" s="1"/>
  <c r="EO122" i="3" s="1"/>
  <c r="EP122" i="3" s="1"/>
  <c r="AS122" i="3"/>
  <c r="AQ122" i="3"/>
  <c r="AM122" i="3"/>
  <c r="AL122" i="3"/>
  <c r="AI122" i="3"/>
  <c r="AH122" i="3"/>
  <c r="AF122" i="3"/>
  <c r="AD122" i="3"/>
  <c r="AC122" i="3"/>
  <c r="AB122" i="3"/>
  <c r="AR122" i="3" s="1"/>
  <c r="Z122" i="3"/>
  <c r="AA122" i="3" s="1"/>
  <c r="V122" i="3"/>
  <c r="W122" i="3" s="1"/>
  <c r="DV121" i="3"/>
  <c r="DW121" i="3" s="1"/>
  <c r="DX121" i="3" s="1"/>
  <c r="DY121" i="3" s="1"/>
  <c r="DZ121" i="3" s="1"/>
  <c r="EA121" i="3" s="1"/>
  <c r="EB121" i="3" s="1"/>
  <c r="EC121" i="3" s="1"/>
  <c r="ED121" i="3" s="1"/>
  <c r="EE121" i="3" s="1"/>
  <c r="EF121" i="3" s="1"/>
  <c r="EG121" i="3" s="1"/>
  <c r="EH121" i="3" s="1"/>
  <c r="EI121" i="3" s="1"/>
  <c r="EJ121" i="3" s="1"/>
  <c r="EK121" i="3" s="1"/>
  <c r="EL121" i="3" s="1"/>
  <c r="EM121" i="3" s="1"/>
  <c r="EN121" i="3" s="1"/>
  <c r="EO121" i="3" s="1"/>
  <c r="EP121" i="3" s="1"/>
  <c r="EQ121" i="3" s="1"/>
  <c r="DU121" i="3"/>
  <c r="AM121" i="3"/>
  <c r="AG121" i="3"/>
  <c r="AB121" i="3"/>
  <c r="Z121" i="3"/>
  <c r="AA121" i="3" s="1"/>
  <c r="V121" i="3"/>
  <c r="W121" i="3" s="1"/>
  <c r="DU120" i="3"/>
  <c r="DV120" i="3" s="1"/>
  <c r="DW120" i="3" s="1"/>
  <c r="DX120" i="3" s="1"/>
  <c r="DY120" i="3" s="1"/>
  <c r="DZ120" i="3" s="1"/>
  <c r="EA120" i="3" s="1"/>
  <c r="EB120" i="3" s="1"/>
  <c r="EC120" i="3" s="1"/>
  <c r="ED120" i="3" s="1"/>
  <c r="EE120" i="3" s="1"/>
  <c r="EF120" i="3" s="1"/>
  <c r="EG120" i="3" s="1"/>
  <c r="EH120" i="3" s="1"/>
  <c r="EI120" i="3" s="1"/>
  <c r="EJ120" i="3" s="1"/>
  <c r="EK120" i="3" s="1"/>
  <c r="EL120" i="3" s="1"/>
  <c r="EM120" i="3" s="1"/>
  <c r="EN120" i="3" s="1"/>
  <c r="EO120" i="3" s="1"/>
  <c r="EP120" i="3" s="1"/>
  <c r="EQ120" i="3" s="1"/>
  <c r="BW120" i="3"/>
  <c r="BX120" i="3" s="1"/>
  <c r="BY120" i="3" s="1"/>
  <c r="BZ120" i="3" s="1"/>
  <c r="CA120" i="3" s="1"/>
  <c r="CB120" i="3" s="1"/>
  <c r="CC120" i="3" s="1"/>
  <c r="CD120" i="3" s="1"/>
  <c r="CE120" i="3" s="1"/>
  <c r="CF120" i="3" s="1"/>
  <c r="CG120" i="3" s="1"/>
  <c r="CH120" i="3" s="1"/>
  <c r="CI120" i="3" s="1"/>
  <c r="CJ120" i="3" s="1"/>
  <c r="CK120" i="3" s="1"/>
  <c r="CL120" i="3" s="1"/>
  <c r="CM120" i="3" s="1"/>
  <c r="CN120" i="3" s="1"/>
  <c r="CO120" i="3" s="1"/>
  <c r="CP120" i="3" s="1"/>
  <c r="CQ120" i="3" s="1"/>
  <c r="CR120" i="3" s="1"/>
  <c r="CS120" i="3" s="1"/>
  <c r="AO120" i="3"/>
  <c r="AN120" i="3"/>
  <c r="AL120" i="3"/>
  <c r="AG120" i="3"/>
  <c r="AE120" i="3"/>
  <c r="AD120" i="3"/>
  <c r="AB120" i="3"/>
  <c r="AJ120" i="3" s="1"/>
  <c r="Z120" i="3"/>
  <c r="AA120" i="3" s="1"/>
  <c r="V120" i="3"/>
  <c r="W120" i="3" s="1"/>
  <c r="DW119" i="3"/>
  <c r="DX119" i="3" s="1"/>
  <c r="DY119" i="3" s="1"/>
  <c r="DZ119" i="3" s="1"/>
  <c r="EA119" i="3" s="1"/>
  <c r="EB119" i="3" s="1"/>
  <c r="EC119" i="3" s="1"/>
  <c r="ED119" i="3" s="1"/>
  <c r="EE119" i="3" s="1"/>
  <c r="EF119" i="3" s="1"/>
  <c r="EG119" i="3" s="1"/>
  <c r="EH119" i="3" s="1"/>
  <c r="EI119" i="3" s="1"/>
  <c r="EJ119" i="3" s="1"/>
  <c r="EK119" i="3" s="1"/>
  <c r="EL119" i="3" s="1"/>
  <c r="EM119" i="3" s="1"/>
  <c r="EN119" i="3" s="1"/>
  <c r="EO119" i="3" s="1"/>
  <c r="EP119" i="3" s="1"/>
  <c r="EQ119" i="3" s="1"/>
  <c r="DU119" i="3"/>
  <c r="BZ119" i="3"/>
  <c r="CA119" i="3" s="1"/>
  <c r="CB119" i="3" s="1"/>
  <c r="CC119" i="3" s="1"/>
  <c r="CD119" i="3" s="1"/>
  <c r="CE119" i="3" s="1"/>
  <c r="CF119" i="3" s="1"/>
  <c r="CG119" i="3" s="1"/>
  <c r="CH119" i="3" s="1"/>
  <c r="CI119" i="3" s="1"/>
  <c r="CJ119" i="3" s="1"/>
  <c r="CK119" i="3" s="1"/>
  <c r="CL119" i="3" s="1"/>
  <c r="CM119" i="3" s="1"/>
  <c r="CN119" i="3" s="1"/>
  <c r="CO119" i="3" s="1"/>
  <c r="CP119" i="3" s="1"/>
  <c r="CQ119" i="3" s="1"/>
  <c r="CR119" i="3" s="1"/>
  <c r="CS119" i="3" s="1"/>
  <c r="BY119" i="3"/>
  <c r="BW119" i="3"/>
  <c r="AD119" i="3"/>
  <c r="AB119" i="3"/>
  <c r="Z119" i="3"/>
  <c r="AA119" i="3" s="1"/>
  <c r="V119" i="3"/>
  <c r="W119" i="3" s="1"/>
  <c r="DW118" i="3"/>
  <c r="DX118" i="3" s="1"/>
  <c r="DY118" i="3" s="1"/>
  <c r="DZ118" i="3" s="1"/>
  <c r="EA118" i="3" s="1"/>
  <c r="EB118" i="3" s="1"/>
  <c r="EC118" i="3" s="1"/>
  <c r="ED118" i="3" s="1"/>
  <c r="EE118" i="3" s="1"/>
  <c r="EF118" i="3" s="1"/>
  <c r="EG118" i="3" s="1"/>
  <c r="EH118" i="3" s="1"/>
  <c r="EI118" i="3" s="1"/>
  <c r="EJ118" i="3" s="1"/>
  <c r="EK118" i="3" s="1"/>
  <c r="EL118" i="3" s="1"/>
  <c r="EM118" i="3" s="1"/>
  <c r="EN118" i="3" s="1"/>
  <c r="EO118" i="3" s="1"/>
  <c r="EP118" i="3" s="1"/>
  <c r="EQ118" i="3" s="1"/>
  <c r="DU118" i="3"/>
  <c r="BY118" i="3"/>
  <c r="BZ118" i="3" s="1"/>
  <c r="CA118" i="3" s="1"/>
  <c r="CB118" i="3" s="1"/>
  <c r="CC118" i="3" s="1"/>
  <c r="CD118" i="3" s="1"/>
  <c r="CE118" i="3" s="1"/>
  <c r="CF118" i="3" s="1"/>
  <c r="CG118" i="3" s="1"/>
  <c r="CH118" i="3" s="1"/>
  <c r="CI118" i="3" s="1"/>
  <c r="CJ118" i="3" s="1"/>
  <c r="CK118" i="3" s="1"/>
  <c r="CL118" i="3" s="1"/>
  <c r="CM118" i="3" s="1"/>
  <c r="CN118" i="3" s="1"/>
  <c r="CO118" i="3" s="1"/>
  <c r="CP118" i="3" s="1"/>
  <c r="CQ118" i="3" s="1"/>
  <c r="CR118" i="3" s="1"/>
  <c r="CS118" i="3" s="1"/>
  <c r="BT118" i="3"/>
  <c r="BU118" i="3" s="1"/>
  <c r="BV118" i="3" s="1"/>
  <c r="BW118" i="3" s="1"/>
  <c r="AB118" i="3"/>
  <c r="AJ118" i="3" s="1"/>
  <c r="Z118" i="3"/>
  <c r="V118" i="3"/>
  <c r="W118" i="3" s="1"/>
  <c r="DU117" i="3"/>
  <c r="DV117" i="3" s="1"/>
  <c r="DW117" i="3" s="1"/>
  <c r="DX117" i="3" s="1"/>
  <c r="DY117" i="3" s="1"/>
  <c r="DZ117" i="3" s="1"/>
  <c r="EA117" i="3" s="1"/>
  <c r="EB117" i="3" s="1"/>
  <c r="EC117" i="3" s="1"/>
  <c r="ED117" i="3" s="1"/>
  <c r="EE117" i="3" s="1"/>
  <c r="EF117" i="3" s="1"/>
  <c r="EG117" i="3" s="1"/>
  <c r="EH117" i="3" s="1"/>
  <c r="EI117" i="3" s="1"/>
  <c r="EJ117" i="3" s="1"/>
  <c r="EK117" i="3" s="1"/>
  <c r="EL117" i="3" s="1"/>
  <c r="EM117" i="3" s="1"/>
  <c r="EN117" i="3" s="1"/>
  <c r="EO117" i="3" s="1"/>
  <c r="EP117" i="3" s="1"/>
  <c r="EQ117" i="3" s="1"/>
  <c r="AB117" i="3"/>
  <c r="AJ117" i="3" s="1"/>
  <c r="Z117" i="3"/>
  <c r="V117" i="3"/>
  <c r="W117" i="3" s="1"/>
  <c r="DU116" i="3"/>
  <c r="DV116" i="3" s="1"/>
  <c r="DW116" i="3" s="1"/>
  <c r="DX116" i="3" s="1"/>
  <c r="DY116" i="3" s="1"/>
  <c r="DZ116" i="3" s="1"/>
  <c r="EA116" i="3" s="1"/>
  <c r="EB116" i="3" s="1"/>
  <c r="EC116" i="3" s="1"/>
  <c r="ED116" i="3" s="1"/>
  <c r="AB116" i="3"/>
  <c r="Z116" i="3"/>
  <c r="V116" i="3"/>
  <c r="W116" i="3" s="1"/>
  <c r="DV115" i="3"/>
  <c r="DW115" i="3" s="1"/>
  <c r="DX115" i="3" s="1"/>
  <c r="DY115" i="3" s="1"/>
  <c r="DZ115" i="3" s="1"/>
  <c r="EA115" i="3" s="1"/>
  <c r="EB115" i="3" s="1"/>
  <c r="EC115" i="3" s="1"/>
  <c r="ED115" i="3" s="1"/>
  <c r="EE115" i="3" s="1"/>
  <c r="EF115" i="3" s="1"/>
  <c r="EG115" i="3" s="1"/>
  <c r="EH115" i="3" s="1"/>
  <c r="EI115" i="3" s="1"/>
  <c r="EJ115" i="3" s="1"/>
  <c r="EK115" i="3" s="1"/>
  <c r="EL115" i="3" s="1"/>
  <c r="EM115" i="3" s="1"/>
  <c r="EN115" i="3" s="1"/>
  <c r="EO115" i="3" s="1"/>
  <c r="EP115" i="3" s="1"/>
  <c r="EQ115" i="3" s="1"/>
  <c r="DU115" i="3"/>
  <c r="AB115" i="3"/>
  <c r="Z115" i="3"/>
  <c r="V115" i="3"/>
  <c r="W115" i="3" s="1"/>
  <c r="EH114" i="3"/>
  <c r="EI114" i="3" s="1"/>
  <c r="EJ114" i="3" s="1"/>
  <c r="EK114" i="3" s="1"/>
  <c r="EL114" i="3" s="1"/>
  <c r="EM114" i="3" s="1"/>
  <c r="EN114" i="3" s="1"/>
  <c r="EO114" i="3" s="1"/>
  <c r="EP114" i="3" s="1"/>
  <c r="EQ114" i="3" s="1"/>
  <c r="EG114" i="3"/>
  <c r="AR114" i="3"/>
  <c r="AB114" i="3"/>
  <c r="Z114" i="3"/>
  <c r="V114" i="3"/>
  <c r="W114" i="3" s="1"/>
  <c r="DU113" i="3"/>
  <c r="DV113" i="3" s="1"/>
  <c r="DW113" i="3" s="1"/>
  <c r="DX113" i="3" s="1"/>
  <c r="DY113" i="3" s="1"/>
  <c r="DZ113" i="3" s="1"/>
  <c r="EA113" i="3" s="1"/>
  <c r="EB113" i="3" s="1"/>
  <c r="EC113" i="3" s="1"/>
  <c r="ED113" i="3" s="1"/>
  <c r="EE113" i="3" s="1"/>
  <c r="EF113" i="3" s="1"/>
  <c r="EG113" i="3" s="1"/>
  <c r="EH113" i="3" s="1"/>
  <c r="EI113" i="3" s="1"/>
  <c r="EJ113" i="3" s="1"/>
  <c r="EK113" i="3" s="1"/>
  <c r="EL113" i="3" s="1"/>
  <c r="EM113" i="3" s="1"/>
  <c r="EN113" i="3" s="1"/>
  <c r="EO113" i="3" s="1"/>
  <c r="EP113" i="3" s="1"/>
  <c r="EQ113" i="3" s="1"/>
  <c r="AB113" i="3"/>
  <c r="AJ113" i="3" s="1"/>
  <c r="Z113" i="3"/>
  <c r="V113" i="3"/>
  <c r="W113" i="3" s="1"/>
  <c r="EB112" i="3"/>
  <c r="EC112" i="3" s="1"/>
  <c r="ED112" i="3" s="1"/>
  <c r="EE112" i="3" s="1"/>
  <c r="EF112" i="3" s="1"/>
  <c r="EG112" i="3" s="1"/>
  <c r="EH112" i="3" s="1"/>
  <c r="EI112" i="3" s="1"/>
  <c r="EJ112" i="3" s="1"/>
  <c r="EK112" i="3" s="1"/>
  <c r="EL112" i="3" s="1"/>
  <c r="EM112" i="3" s="1"/>
  <c r="EN112" i="3" s="1"/>
  <c r="EO112" i="3" s="1"/>
  <c r="EP112" i="3" s="1"/>
  <c r="EQ112" i="3" s="1"/>
  <c r="DU112" i="3"/>
  <c r="DV112" i="3" s="1"/>
  <c r="DW112" i="3" s="1"/>
  <c r="DX112" i="3" s="1"/>
  <c r="DY112" i="3" s="1"/>
  <c r="DZ112" i="3" s="1"/>
  <c r="EA112" i="3" s="1"/>
  <c r="BW112" i="3"/>
  <c r="BX112" i="3" s="1"/>
  <c r="BY112" i="3" s="1"/>
  <c r="BZ112" i="3" s="1"/>
  <c r="CA112" i="3" s="1"/>
  <c r="CB112" i="3" s="1"/>
  <c r="CC112" i="3" s="1"/>
  <c r="CD112" i="3" s="1"/>
  <c r="CE112" i="3" s="1"/>
  <c r="CF112" i="3" s="1"/>
  <c r="CG112" i="3" s="1"/>
  <c r="CH112" i="3" s="1"/>
  <c r="CI112" i="3" s="1"/>
  <c r="CJ112" i="3" s="1"/>
  <c r="CK112" i="3" s="1"/>
  <c r="CL112" i="3" s="1"/>
  <c r="CM112" i="3" s="1"/>
  <c r="CN112" i="3" s="1"/>
  <c r="CO112" i="3" s="1"/>
  <c r="CP112" i="3" s="1"/>
  <c r="CQ112" i="3" s="1"/>
  <c r="CR112" i="3" s="1"/>
  <c r="CS112" i="3" s="1"/>
  <c r="AP112" i="3"/>
  <c r="AM112" i="3"/>
  <c r="AI112" i="3"/>
  <c r="AH112" i="3"/>
  <c r="AB112" i="3"/>
  <c r="Z112" i="3"/>
  <c r="AA112" i="3" s="1"/>
  <c r="W112" i="3"/>
  <c r="V112" i="3"/>
  <c r="DU111" i="3"/>
  <c r="DV111" i="3" s="1"/>
  <c r="DW111" i="3" s="1"/>
  <c r="DX111" i="3" s="1"/>
  <c r="DY111" i="3" s="1"/>
  <c r="DZ111" i="3" s="1"/>
  <c r="EA111" i="3" s="1"/>
  <c r="EB111" i="3" s="1"/>
  <c r="EC111" i="3" s="1"/>
  <c r="ED111" i="3" s="1"/>
  <c r="EE111" i="3" s="1"/>
  <c r="EF111" i="3" s="1"/>
  <c r="EG111" i="3" s="1"/>
  <c r="EH111" i="3" s="1"/>
  <c r="EI111" i="3" s="1"/>
  <c r="EJ111" i="3" s="1"/>
  <c r="EK111" i="3" s="1"/>
  <c r="EL111" i="3" s="1"/>
  <c r="EM111" i="3" s="1"/>
  <c r="EN111" i="3" s="1"/>
  <c r="EO111" i="3" s="1"/>
  <c r="EP111" i="3" s="1"/>
  <c r="EQ111" i="3" s="1"/>
  <c r="BW111" i="3"/>
  <c r="BX111" i="3" s="1"/>
  <c r="BY111" i="3" s="1"/>
  <c r="BZ111" i="3" s="1"/>
  <c r="CA111" i="3" s="1"/>
  <c r="CB111" i="3" s="1"/>
  <c r="CC111" i="3" s="1"/>
  <c r="CD111" i="3" s="1"/>
  <c r="CE111" i="3" s="1"/>
  <c r="CF111" i="3" s="1"/>
  <c r="CG111" i="3" s="1"/>
  <c r="CH111" i="3" s="1"/>
  <c r="CI111" i="3" s="1"/>
  <c r="CJ111" i="3" s="1"/>
  <c r="CK111" i="3" s="1"/>
  <c r="CL111" i="3" s="1"/>
  <c r="CM111" i="3" s="1"/>
  <c r="CN111" i="3" s="1"/>
  <c r="CO111" i="3" s="1"/>
  <c r="CP111" i="3" s="1"/>
  <c r="CQ111" i="3" s="1"/>
  <c r="CR111" i="3" s="1"/>
  <c r="CS111" i="3" s="1"/>
  <c r="AB111" i="3"/>
  <c r="Z111" i="3"/>
  <c r="V111" i="3"/>
  <c r="W111" i="3" s="1"/>
  <c r="DW110" i="3"/>
  <c r="DX110" i="3" s="1"/>
  <c r="DY110" i="3" s="1"/>
  <c r="DZ110" i="3" s="1"/>
  <c r="EA110" i="3" s="1"/>
  <c r="EB110" i="3" s="1"/>
  <c r="EC110" i="3" s="1"/>
  <c r="ED110" i="3" s="1"/>
  <c r="EE110" i="3" s="1"/>
  <c r="EF110" i="3" s="1"/>
  <c r="EG110" i="3" s="1"/>
  <c r="EH110" i="3" s="1"/>
  <c r="EI110" i="3" s="1"/>
  <c r="EJ110" i="3" s="1"/>
  <c r="EK110" i="3" s="1"/>
  <c r="EL110" i="3" s="1"/>
  <c r="EM110" i="3" s="1"/>
  <c r="EN110" i="3" s="1"/>
  <c r="EO110" i="3" s="1"/>
  <c r="EP110" i="3" s="1"/>
  <c r="EQ110" i="3" s="1"/>
  <c r="DU110" i="3"/>
  <c r="DV110" i="3" s="1"/>
  <c r="AB110" i="3"/>
  <c r="Z110" i="3"/>
  <c r="V110" i="3"/>
  <c r="W110" i="3" s="1"/>
  <c r="EC109" i="3"/>
  <c r="ED109" i="3" s="1"/>
  <c r="DU109" i="3"/>
  <c r="DV109" i="3" s="1"/>
  <c r="DW109" i="3" s="1"/>
  <c r="DX109" i="3" s="1"/>
  <c r="DY109" i="3" s="1"/>
  <c r="DZ109" i="3" s="1"/>
  <c r="EA109" i="3" s="1"/>
  <c r="EB109" i="3" s="1"/>
  <c r="AJ109" i="3"/>
  <c r="AB109" i="3"/>
  <c r="Z109" i="3"/>
  <c r="V109" i="3"/>
  <c r="W109" i="3" s="1"/>
  <c r="EH108" i="3"/>
  <c r="EI108" i="3" s="1"/>
  <c r="EJ108" i="3" s="1"/>
  <c r="EK108" i="3" s="1"/>
  <c r="EL108" i="3" s="1"/>
  <c r="EM108" i="3" s="1"/>
  <c r="EN108" i="3" s="1"/>
  <c r="EO108" i="3" s="1"/>
  <c r="EP108" i="3" s="1"/>
  <c r="EQ108" i="3" s="1"/>
  <c r="EG108" i="3"/>
  <c r="AQ108" i="3"/>
  <c r="AP108" i="3"/>
  <c r="AL108" i="3"/>
  <c r="AH108" i="3"/>
  <c r="AF108" i="3"/>
  <c r="AE108" i="3"/>
  <c r="AB108" i="3"/>
  <c r="Z108" i="3"/>
  <c r="AA108" i="3" s="1"/>
  <c r="V108" i="3"/>
  <c r="W108" i="3" s="1"/>
  <c r="DV107" i="3"/>
  <c r="DW107" i="3" s="1"/>
  <c r="DX107" i="3" s="1"/>
  <c r="DY107" i="3" s="1"/>
  <c r="DZ107" i="3" s="1"/>
  <c r="EA107" i="3" s="1"/>
  <c r="EB107" i="3" s="1"/>
  <c r="EC107" i="3" s="1"/>
  <c r="ED107" i="3" s="1"/>
  <c r="EE107" i="3" s="1"/>
  <c r="EF107" i="3" s="1"/>
  <c r="EG107" i="3" s="1"/>
  <c r="EH107" i="3" s="1"/>
  <c r="EI107" i="3" s="1"/>
  <c r="EJ107" i="3" s="1"/>
  <c r="EK107" i="3" s="1"/>
  <c r="EL107" i="3" s="1"/>
  <c r="EM107" i="3" s="1"/>
  <c r="EN107" i="3" s="1"/>
  <c r="EO107" i="3" s="1"/>
  <c r="EP107" i="3" s="1"/>
  <c r="EQ107" i="3" s="1"/>
  <c r="DU107" i="3"/>
  <c r="AG107" i="3"/>
  <c r="AC107" i="3"/>
  <c r="AB107" i="3"/>
  <c r="AN107" i="3" s="1"/>
  <c r="Z107" i="3"/>
  <c r="AA107" i="3" s="1"/>
  <c r="W107" i="3"/>
  <c r="V107" i="3"/>
  <c r="DU106" i="3"/>
  <c r="DV106" i="3" s="1"/>
  <c r="DW106" i="3" s="1"/>
  <c r="DX106" i="3" s="1"/>
  <c r="DY106" i="3" s="1"/>
  <c r="DZ106" i="3" s="1"/>
  <c r="EA106" i="3" s="1"/>
  <c r="EB106" i="3" s="1"/>
  <c r="EC106" i="3" s="1"/>
  <c r="ED106" i="3" s="1"/>
  <c r="EE106" i="3" s="1"/>
  <c r="EF106" i="3" s="1"/>
  <c r="EG106" i="3" s="1"/>
  <c r="EH106" i="3" s="1"/>
  <c r="EI106" i="3" s="1"/>
  <c r="EJ106" i="3" s="1"/>
  <c r="EK106" i="3" s="1"/>
  <c r="EL106" i="3" s="1"/>
  <c r="EM106" i="3" s="1"/>
  <c r="EN106" i="3" s="1"/>
  <c r="EO106" i="3" s="1"/>
  <c r="EP106" i="3" s="1"/>
  <c r="EQ106" i="3" s="1"/>
  <c r="BW106" i="3"/>
  <c r="BX106" i="3" s="1"/>
  <c r="BY106" i="3" s="1"/>
  <c r="BZ106" i="3" s="1"/>
  <c r="CA106" i="3" s="1"/>
  <c r="CB106" i="3" s="1"/>
  <c r="CC106" i="3" s="1"/>
  <c r="CD106" i="3" s="1"/>
  <c r="CE106" i="3" s="1"/>
  <c r="CF106" i="3" s="1"/>
  <c r="CG106" i="3" s="1"/>
  <c r="CH106" i="3" s="1"/>
  <c r="CI106" i="3" s="1"/>
  <c r="CJ106" i="3" s="1"/>
  <c r="CK106" i="3" s="1"/>
  <c r="CL106" i="3" s="1"/>
  <c r="CM106" i="3" s="1"/>
  <c r="CN106" i="3" s="1"/>
  <c r="CO106" i="3" s="1"/>
  <c r="CP106" i="3" s="1"/>
  <c r="CQ106" i="3" s="1"/>
  <c r="CR106" i="3" s="1"/>
  <c r="CS106" i="3" s="1"/>
  <c r="AB106" i="3"/>
  <c r="AM106" i="3" s="1"/>
  <c r="Z106" i="3"/>
  <c r="V106" i="3"/>
  <c r="W106" i="3" s="1"/>
  <c r="DU105" i="3"/>
  <c r="DV105" i="3" s="1"/>
  <c r="DW105" i="3" s="1"/>
  <c r="DX105" i="3" s="1"/>
  <c r="DY105" i="3" s="1"/>
  <c r="DZ105" i="3" s="1"/>
  <c r="EA105" i="3" s="1"/>
  <c r="EB105" i="3" s="1"/>
  <c r="EC105" i="3" s="1"/>
  <c r="ED105" i="3" s="1"/>
  <c r="EE105" i="3" s="1"/>
  <c r="EF105" i="3" s="1"/>
  <c r="EG105" i="3" s="1"/>
  <c r="EH105" i="3" s="1"/>
  <c r="EI105" i="3" s="1"/>
  <c r="EJ105" i="3" s="1"/>
  <c r="EK105" i="3" s="1"/>
  <c r="EL105" i="3" s="1"/>
  <c r="EM105" i="3" s="1"/>
  <c r="EN105" i="3" s="1"/>
  <c r="EO105" i="3" s="1"/>
  <c r="EP105" i="3" s="1"/>
  <c r="EQ105" i="3" s="1"/>
  <c r="CA105" i="3"/>
  <c r="CB105" i="3" s="1"/>
  <c r="CC105" i="3" s="1"/>
  <c r="CD105" i="3" s="1"/>
  <c r="CE105" i="3" s="1"/>
  <c r="CF105" i="3" s="1"/>
  <c r="CG105" i="3" s="1"/>
  <c r="CH105" i="3" s="1"/>
  <c r="CI105" i="3" s="1"/>
  <c r="CJ105" i="3" s="1"/>
  <c r="CK105" i="3" s="1"/>
  <c r="CL105" i="3" s="1"/>
  <c r="CM105" i="3" s="1"/>
  <c r="CN105" i="3" s="1"/>
  <c r="CO105" i="3" s="1"/>
  <c r="CP105" i="3" s="1"/>
  <c r="CQ105" i="3" s="1"/>
  <c r="CR105" i="3" s="1"/>
  <c r="CS105" i="3" s="1"/>
  <c r="BW105" i="3"/>
  <c r="BX105" i="3" s="1"/>
  <c r="BY105" i="3" s="1"/>
  <c r="BZ105" i="3" s="1"/>
  <c r="AS105" i="3"/>
  <c r="AB105" i="3"/>
  <c r="AM105" i="3" s="1"/>
  <c r="Z105" i="3"/>
  <c r="AA105" i="3" s="1"/>
  <c r="W105" i="3"/>
  <c r="V105" i="3"/>
  <c r="DY104" i="3"/>
  <c r="DZ104" i="3" s="1"/>
  <c r="EA104" i="3" s="1"/>
  <c r="EB104" i="3" s="1"/>
  <c r="EC104" i="3" s="1"/>
  <c r="ED104" i="3" s="1"/>
  <c r="EE104" i="3" s="1"/>
  <c r="EF104" i="3" s="1"/>
  <c r="EG104" i="3" s="1"/>
  <c r="EH104" i="3" s="1"/>
  <c r="EI104" i="3" s="1"/>
  <c r="EJ104" i="3" s="1"/>
  <c r="EK104" i="3" s="1"/>
  <c r="EL104" i="3" s="1"/>
  <c r="EM104" i="3" s="1"/>
  <c r="EN104" i="3" s="1"/>
  <c r="EO104" i="3" s="1"/>
  <c r="EP104" i="3" s="1"/>
  <c r="EQ104" i="3" s="1"/>
  <c r="DU104" i="3"/>
  <c r="DV104" i="3" s="1"/>
  <c r="DW104" i="3" s="1"/>
  <c r="DX104" i="3" s="1"/>
  <c r="AB104" i="3"/>
  <c r="Z104" i="3"/>
  <c r="V104" i="3"/>
  <c r="W104" i="3" s="1"/>
  <c r="DU103" i="3"/>
  <c r="DV103" i="3" s="1"/>
  <c r="DW103" i="3" s="1"/>
  <c r="DX103" i="3" s="1"/>
  <c r="DY103" i="3" s="1"/>
  <c r="DZ103" i="3" s="1"/>
  <c r="EA103" i="3" s="1"/>
  <c r="EB103" i="3" s="1"/>
  <c r="EC103" i="3" s="1"/>
  <c r="ED103" i="3" s="1"/>
  <c r="AP103" i="3"/>
  <c r="AG103" i="3"/>
  <c r="AB103" i="3"/>
  <c r="AR103" i="3" s="1"/>
  <c r="Z103" i="3"/>
  <c r="V103" i="3"/>
  <c r="W103" i="3" s="1"/>
  <c r="DV102" i="3"/>
  <c r="DW102" i="3" s="1"/>
  <c r="DX102" i="3" s="1"/>
  <c r="DY102" i="3" s="1"/>
  <c r="DZ102" i="3" s="1"/>
  <c r="EA102" i="3" s="1"/>
  <c r="EB102" i="3" s="1"/>
  <c r="EC102" i="3" s="1"/>
  <c r="ED102" i="3" s="1"/>
  <c r="EE102" i="3" s="1"/>
  <c r="EF102" i="3" s="1"/>
  <c r="EG102" i="3" s="1"/>
  <c r="EH102" i="3" s="1"/>
  <c r="EI102" i="3" s="1"/>
  <c r="EJ102" i="3" s="1"/>
  <c r="EK102" i="3" s="1"/>
  <c r="EL102" i="3" s="1"/>
  <c r="EM102" i="3" s="1"/>
  <c r="EN102" i="3" s="1"/>
  <c r="EO102" i="3" s="1"/>
  <c r="EP102" i="3" s="1"/>
  <c r="EQ102" i="3" s="1"/>
  <c r="DU102" i="3"/>
  <c r="AQ102" i="3"/>
  <c r="AB102" i="3"/>
  <c r="Z102" i="3"/>
  <c r="V102" i="3"/>
  <c r="W102" i="3" s="1"/>
  <c r="DU101" i="3"/>
  <c r="DV101" i="3" s="1"/>
  <c r="DW101" i="3" s="1"/>
  <c r="DX101" i="3" s="1"/>
  <c r="DY101" i="3" s="1"/>
  <c r="DZ101" i="3" s="1"/>
  <c r="EA101" i="3" s="1"/>
  <c r="EB101" i="3" s="1"/>
  <c r="EC101" i="3" s="1"/>
  <c r="ED101" i="3" s="1"/>
  <c r="EE101" i="3" s="1"/>
  <c r="EF101" i="3" s="1"/>
  <c r="EG101" i="3" s="1"/>
  <c r="EH101" i="3" s="1"/>
  <c r="EI101" i="3" s="1"/>
  <c r="EJ101" i="3" s="1"/>
  <c r="EK101" i="3" s="1"/>
  <c r="EL101" i="3" s="1"/>
  <c r="EM101" i="3" s="1"/>
  <c r="EN101" i="3" s="1"/>
  <c r="EO101" i="3" s="1"/>
  <c r="EP101" i="3" s="1"/>
  <c r="EQ101" i="3" s="1"/>
  <c r="AB101" i="3"/>
  <c r="AR101" i="3" s="1"/>
  <c r="Z101" i="3"/>
  <c r="V101" i="3"/>
  <c r="W101" i="3" s="1"/>
  <c r="DU100" i="3"/>
  <c r="DV100" i="3" s="1"/>
  <c r="DW100" i="3" s="1"/>
  <c r="DX100" i="3" s="1"/>
  <c r="DY100" i="3" s="1"/>
  <c r="DZ100" i="3" s="1"/>
  <c r="EA100" i="3" s="1"/>
  <c r="EB100" i="3" s="1"/>
  <c r="EC100" i="3" s="1"/>
  <c r="ED100" i="3" s="1"/>
  <c r="EE100" i="3" s="1"/>
  <c r="EF100" i="3" s="1"/>
  <c r="EG100" i="3" s="1"/>
  <c r="EH100" i="3" s="1"/>
  <c r="EI100" i="3" s="1"/>
  <c r="EJ100" i="3" s="1"/>
  <c r="EK100" i="3" s="1"/>
  <c r="EL100" i="3" s="1"/>
  <c r="EM100" i="3" s="1"/>
  <c r="EN100" i="3" s="1"/>
  <c r="EO100" i="3" s="1"/>
  <c r="EP100" i="3" s="1"/>
  <c r="EQ100" i="3" s="1"/>
  <c r="BT100" i="3"/>
  <c r="BU100" i="3" s="1"/>
  <c r="BV100" i="3" s="1"/>
  <c r="BW100" i="3" s="1"/>
  <c r="BX100" i="3" s="1"/>
  <c r="BY100" i="3" s="1"/>
  <c r="BZ100" i="3" s="1"/>
  <c r="CA100" i="3" s="1"/>
  <c r="CB100" i="3" s="1"/>
  <c r="CC100" i="3" s="1"/>
  <c r="CD100" i="3" s="1"/>
  <c r="CE100" i="3" s="1"/>
  <c r="CF100" i="3" s="1"/>
  <c r="CG100" i="3" s="1"/>
  <c r="CH100" i="3" s="1"/>
  <c r="CI100" i="3" s="1"/>
  <c r="CJ100" i="3" s="1"/>
  <c r="CK100" i="3" s="1"/>
  <c r="CL100" i="3" s="1"/>
  <c r="CM100" i="3" s="1"/>
  <c r="CN100" i="3" s="1"/>
  <c r="CO100" i="3" s="1"/>
  <c r="CP100" i="3" s="1"/>
  <c r="CQ100" i="3" s="1"/>
  <c r="CR100" i="3" s="1"/>
  <c r="CS100" i="3" s="1"/>
  <c r="AB100" i="3"/>
  <c r="AN100" i="3" s="1"/>
  <c r="Z100" i="3"/>
  <c r="V100" i="3"/>
  <c r="W100" i="3" s="1"/>
  <c r="DU99" i="3"/>
  <c r="DV99" i="3" s="1"/>
  <c r="DW99" i="3" s="1"/>
  <c r="DX99" i="3" s="1"/>
  <c r="DY99" i="3" s="1"/>
  <c r="DZ99" i="3" s="1"/>
  <c r="EA99" i="3" s="1"/>
  <c r="EB99" i="3" s="1"/>
  <c r="EC99" i="3" s="1"/>
  <c r="ED99" i="3" s="1"/>
  <c r="EE99" i="3" s="1"/>
  <c r="EF99" i="3" s="1"/>
  <c r="EG99" i="3" s="1"/>
  <c r="EH99" i="3" s="1"/>
  <c r="EI99" i="3" s="1"/>
  <c r="EJ99" i="3" s="1"/>
  <c r="EK99" i="3" s="1"/>
  <c r="EL99" i="3" s="1"/>
  <c r="EM99" i="3" s="1"/>
  <c r="EN99" i="3" s="1"/>
  <c r="EO99" i="3" s="1"/>
  <c r="EP99" i="3" s="1"/>
  <c r="EQ99" i="3" s="1"/>
  <c r="AO99" i="3"/>
  <c r="AL99" i="3"/>
  <c r="AB99" i="3"/>
  <c r="Z99" i="3"/>
  <c r="V99" i="3"/>
  <c r="W99" i="3" s="1"/>
  <c r="DU98" i="3"/>
  <c r="DV98" i="3" s="1"/>
  <c r="DW98" i="3" s="1"/>
  <c r="DX98" i="3" s="1"/>
  <c r="DY98" i="3" s="1"/>
  <c r="DZ98" i="3" s="1"/>
  <c r="EA98" i="3" s="1"/>
  <c r="EB98" i="3" s="1"/>
  <c r="EC98" i="3" s="1"/>
  <c r="ED98" i="3" s="1"/>
  <c r="EE98" i="3" s="1"/>
  <c r="EF98" i="3" s="1"/>
  <c r="EG98" i="3" s="1"/>
  <c r="EH98" i="3" s="1"/>
  <c r="EI98" i="3" s="1"/>
  <c r="EJ98" i="3" s="1"/>
  <c r="EK98" i="3" s="1"/>
  <c r="EL98" i="3" s="1"/>
  <c r="EM98" i="3" s="1"/>
  <c r="EN98" i="3" s="1"/>
  <c r="EO98" i="3" s="1"/>
  <c r="EP98" i="3" s="1"/>
  <c r="EQ98" i="3" s="1"/>
  <c r="AB98" i="3"/>
  <c r="Z98" i="3"/>
  <c r="V98" i="3"/>
  <c r="W98" i="3" s="1"/>
  <c r="DU97" i="3"/>
  <c r="DV97" i="3" s="1"/>
  <c r="DW97" i="3" s="1"/>
  <c r="DX97" i="3" s="1"/>
  <c r="DY97" i="3" s="1"/>
  <c r="DZ97" i="3" s="1"/>
  <c r="EA97" i="3" s="1"/>
  <c r="EB97" i="3" s="1"/>
  <c r="EC97" i="3" s="1"/>
  <c r="ED97" i="3" s="1"/>
  <c r="EE97" i="3" s="1"/>
  <c r="EF97" i="3" s="1"/>
  <c r="EG97" i="3" s="1"/>
  <c r="EH97" i="3" s="1"/>
  <c r="EI97" i="3" s="1"/>
  <c r="EJ97" i="3" s="1"/>
  <c r="EK97" i="3" s="1"/>
  <c r="EL97" i="3" s="1"/>
  <c r="EM97" i="3" s="1"/>
  <c r="EN97" i="3" s="1"/>
  <c r="EO97" i="3" s="1"/>
  <c r="EP97" i="3" s="1"/>
  <c r="EQ97" i="3" s="1"/>
  <c r="CF97" i="3"/>
  <c r="CG97" i="3" s="1"/>
  <c r="CH97" i="3" s="1"/>
  <c r="CI97" i="3" s="1"/>
  <c r="CJ97" i="3" s="1"/>
  <c r="CK97" i="3" s="1"/>
  <c r="CL97" i="3" s="1"/>
  <c r="CM97" i="3" s="1"/>
  <c r="CN97" i="3" s="1"/>
  <c r="CO97" i="3" s="1"/>
  <c r="CP97" i="3" s="1"/>
  <c r="CQ97" i="3" s="1"/>
  <c r="CR97" i="3" s="1"/>
  <c r="CS97" i="3" s="1"/>
  <c r="BT97" i="3"/>
  <c r="BU97" i="3" s="1"/>
  <c r="BV97" i="3" s="1"/>
  <c r="BW97" i="3" s="1"/>
  <c r="BX97" i="3" s="1"/>
  <c r="BY97" i="3" s="1"/>
  <c r="BZ97" i="3" s="1"/>
  <c r="CA97" i="3" s="1"/>
  <c r="CB97" i="3" s="1"/>
  <c r="CC97" i="3" s="1"/>
  <c r="CD97" i="3" s="1"/>
  <c r="CE97" i="3" s="1"/>
  <c r="AR97" i="3"/>
  <c r="AE97" i="3"/>
  <c r="AD97" i="3"/>
  <c r="AB97" i="3"/>
  <c r="AP97" i="3" s="1"/>
  <c r="Z97" i="3"/>
  <c r="AA97" i="3" s="1"/>
  <c r="V97" i="3"/>
  <c r="W97" i="3" s="1"/>
  <c r="DU96" i="3"/>
  <c r="DV96" i="3" s="1"/>
  <c r="DW96" i="3" s="1"/>
  <c r="DX96" i="3" s="1"/>
  <c r="DY96" i="3" s="1"/>
  <c r="DZ96" i="3" s="1"/>
  <c r="EA96" i="3" s="1"/>
  <c r="EB96" i="3" s="1"/>
  <c r="EC96" i="3" s="1"/>
  <c r="ED96" i="3" s="1"/>
  <c r="EE96" i="3" s="1"/>
  <c r="EF96" i="3" s="1"/>
  <c r="EG96" i="3" s="1"/>
  <c r="EH96" i="3" s="1"/>
  <c r="EI96" i="3" s="1"/>
  <c r="EJ96" i="3" s="1"/>
  <c r="EK96" i="3" s="1"/>
  <c r="EL96" i="3" s="1"/>
  <c r="EM96" i="3" s="1"/>
  <c r="EN96" i="3" s="1"/>
  <c r="EO96" i="3" s="1"/>
  <c r="EP96" i="3" s="1"/>
  <c r="EQ96" i="3" s="1"/>
  <c r="AB96" i="3"/>
  <c r="Z96" i="3"/>
  <c r="V96" i="3"/>
  <c r="W96" i="3" s="1"/>
  <c r="DU95" i="3"/>
  <c r="DV95" i="3" s="1"/>
  <c r="DW95" i="3" s="1"/>
  <c r="DX95" i="3" s="1"/>
  <c r="DY95" i="3" s="1"/>
  <c r="DZ95" i="3" s="1"/>
  <c r="EA95" i="3" s="1"/>
  <c r="EB95" i="3" s="1"/>
  <c r="EC95" i="3" s="1"/>
  <c r="ED95" i="3" s="1"/>
  <c r="AQ95" i="3"/>
  <c r="AI95" i="3"/>
  <c r="AB95" i="3"/>
  <c r="AK95" i="3" s="1"/>
  <c r="AA95" i="3"/>
  <c r="Z95" i="3"/>
  <c r="V95" i="3"/>
  <c r="W95" i="3" s="1"/>
  <c r="DU94" i="3"/>
  <c r="DV94" i="3" s="1"/>
  <c r="DW94" i="3" s="1"/>
  <c r="DX94" i="3" s="1"/>
  <c r="DY94" i="3" s="1"/>
  <c r="DZ94" i="3" s="1"/>
  <c r="EA94" i="3" s="1"/>
  <c r="EB94" i="3" s="1"/>
  <c r="EC94" i="3" s="1"/>
  <c r="ED94" i="3" s="1"/>
  <c r="EE94" i="3" s="1"/>
  <c r="EF94" i="3" s="1"/>
  <c r="EG94" i="3" s="1"/>
  <c r="EH94" i="3" s="1"/>
  <c r="EI94" i="3" s="1"/>
  <c r="EJ94" i="3" s="1"/>
  <c r="EK94" i="3" s="1"/>
  <c r="EL94" i="3" s="1"/>
  <c r="EM94" i="3" s="1"/>
  <c r="EN94" i="3" s="1"/>
  <c r="EO94" i="3" s="1"/>
  <c r="EP94" i="3" s="1"/>
  <c r="EQ94" i="3" s="1"/>
  <c r="AB94" i="3"/>
  <c r="Z94" i="3"/>
  <c r="V94" i="3"/>
  <c r="W94" i="3" s="1"/>
  <c r="DU93" i="3"/>
  <c r="DV93" i="3" s="1"/>
  <c r="DW93" i="3" s="1"/>
  <c r="DX93" i="3" s="1"/>
  <c r="DY93" i="3" s="1"/>
  <c r="DZ93" i="3" s="1"/>
  <c r="EA93" i="3" s="1"/>
  <c r="EB93" i="3" s="1"/>
  <c r="EC93" i="3" s="1"/>
  <c r="ED93" i="3" s="1"/>
  <c r="AB93" i="3"/>
  <c r="Z93" i="3"/>
  <c r="V93" i="3"/>
  <c r="W93" i="3" s="1"/>
  <c r="DU92" i="3"/>
  <c r="DV92" i="3" s="1"/>
  <c r="DW92" i="3" s="1"/>
  <c r="DX92" i="3" s="1"/>
  <c r="DY92" i="3" s="1"/>
  <c r="DZ92" i="3" s="1"/>
  <c r="EA92" i="3" s="1"/>
  <c r="EB92" i="3" s="1"/>
  <c r="EC92" i="3" s="1"/>
  <c r="ED92" i="3" s="1"/>
  <c r="EE92" i="3" s="1"/>
  <c r="EF92" i="3" s="1"/>
  <c r="EG92" i="3" s="1"/>
  <c r="EH92" i="3" s="1"/>
  <c r="EI92" i="3" s="1"/>
  <c r="EJ92" i="3" s="1"/>
  <c r="EK92" i="3" s="1"/>
  <c r="EL92" i="3" s="1"/>
  <c r="EM92" i="3" s="1"/>
  <c r="EN92" i="3" s="1"/>
  <c r="EO92" i="3" s="1"/>
  <c r="EP92" i="3" s="1"/>
  <c r="EQ92" i="3" s="1"/>
  <c r="BL92" i="3"/>
  <c r="BM92" i="3" s="1"/>
  <c r="BN92" i="3" s="1"/>
  <c r="BO92" i="3" s="1"/>
  <c r="BP92" i="3" s="1"/>
  <c r="BQ92" i="3" s="1"/>
  <c r="BR92" i="3" s="1"/>
  <c r="BS92" i="3" s="1"/>
  <c r="BT92" i="3" s="1"/>
  <c r="BU92" i="3" s="1"/>
  <c r="BV92" i="3" s="1"/>
  <c r="BW92" i="3" s="1"/>
  <c r="BX92" i="3" s="1"/>
  <c r="BY92" i="3" s="1"/>
  <c r="BZ92" i="3" s="1"/>
  <c r="CA92" i="3" s="1"/>
  <c r="CB92" i="3" s="1"/>
  <c r="CC92" i="3" s="1"/>
  <c r="CD92" i="3" s="1"/>
  <c r="CE92" i="3" s="1"/>
  <c r="CF92" i="3" s="1"/>
  <c r="CG92" i="3" s="1"/>
  <c r="CH92" i="3" s="1"/>
  <c r="CI92" i="3" s="1"/>
  <c r="CJ92" i="3" s="1"/>
  <c r="CK92" i="3" s="1"/>
  <c r="CL92" i="3" s="1"/>
  <c r="CM92" i="3" s="1"/>
  <c r="CN92" i="3" s="1"/>
  <c r="CO92" i="3" s="1"/>
  <c r="CP92" i="3" s="1"/>
  <c r="CQ92" i="3" s="1"/>
  <c r="CR92" i="3" s="1"/>
  <c r="CS92" i="3" s="1"/>
  <c r="BG92" i="3"/>
  <c r="BH92" i="3" s="1"/>
  <c r="BI92" i="3" s="1"/>
  <c r="BJ92" i="3" s="1"/>
  <c r="BK92" i="3" s="1"/>
  <c r="AB92" i="3"/>
  <c r="Z92" i="3"/>
  <c r="V92" i="3"/>
  <c r="W92" i="3" s="1"/>
  <c r="DW91" i="3"/>
  <c r="DX91" i="3" s="1"/>
  <c r="DY91" i="3" s="1"/>
  <c r="DZ91" i="3" s="1"/>
  <c r="EA91" i="3" s="1"/>
  <c r="EB91" i="3" s="1"/>
  <c r="EC91" i="3" s="1"/>
  <c r="ED91" i="3" s="1"/>
  <c r="EE91" i="3" s="1"/>
  <c r="EF91" i="3" s="1"/>
  <c r="EG91" i="3" s="1"/>
  <c r="EH91" i="3" s="1"/>
  <c r="EI91" i="3" s="1"/>
  <c r="EJ91" i="3" s="1"/>
  <c r="EK91" i="3" s="1"/>
  <c r="EL91" i="3" s="1"/>
  <c r="EM91" i="3" s="1"/>
  <c r="EN91" i="3" s="1"/>
  <c r="EO91" i="3" s="1"/>
  <c r="EP91" i="3" s="1"/>
  <c r="EQ91" i="3" s="1"/>
  <c r="DU91" i="3"/>
  <c r="DV91" i="3" s="1"/>
  <c r="AB91" i="3"/>
  <c r="AN91" i="3" s="1"/>
  <c r="Z91" i="3"/>
  <c r="V91" i="3"/>
  <c r="W91" i="3" s="1"/>
  <c r="DV90" i="3"/>
  <c r="DW90" i="3" s="1"/>
  <c r="DX90" i="3" s="1"/>
  <c r="DY90" i="3" s="1"/>
  <c r="DZ90" i="3" s="1"/>
  <c r="EA90" i="3" s="1"/>
  <c r="EB90" i="3" s="1"/>
  <c r="EC90" i="3" s="1"/>
  <c r="ED90" i="3" s="1"/>
  <c r="EE90" i="3" s="1"/>
  <c r="EF90" i="3" s="1"/>
  <c r="EG90" i="3" s="1"/>
  <c r="EH90" i="3" s="1"/>
  <c r="EI90" i="3" s="1"/>
  <c r="EJ90" i="3" s="1"/>
  <c r="EK90" i="3" s="1"/>
  <c r="EL90" i="3" s="1"/>
  <c r="EM90" i="3" s="1"/>
  <c r="EN90" i="3" s="1"/>
  <c r="EO90" i="3" s="1"/>
  <c r="EP90" i="3" s="1"/>
  <c r="EQ90" i="3" s="1"/>
  <c r="DU90" i="3"/>
  <c r="BV90" i="3"/>
  <c r="BW90" i="3" s="1"/>
  <c r="BX90" i="3" s="1"/>
  <c r="BY90" i="3" s="1"/>
  <c r="BZ90" i="3" s="1"/>
  <c r="CA90" i="3" s="1"/>
  <c r="CB90" i="3" s="1"/>
  <c r="CC90" i="3" s="1"/>
  <c r="CD90" i="3" s="1"/>
  <c r="CE90" i="3" s="1"/>
  <c r="CF90" i="3" s="1"/>
  <c r="CG90" i="3" s="1"/>
  <c r="CH90" i="3" s="1"/>
  <c r="CI90" i="3" s="1"/>
  <c r="CJ90" i="3" s="1"/>
  <c r="CK90" i="3" s="1"/>
  <c r="CL90" i="3" s="1"/>
  <c r="CM90" i="3" s="1"/>
  <c r="CN90" i="3" s="1"/>
  <c r="CO90" i="3" s="1"/>
  <c r="CP90" i="3" s="1"/>
  <c r="CQ90" i="3" s="1"/>
  <c r="CR90" i="3" s="1"/>
  <c r="CS90" i="3" s="1"/>
  <c r="BU90" i="3"/>
  <c r="BG90" i="3"/>
  <c r="BH90" i="3" s="1"/>
  <c r="BI90" i="3" s="1"/>
  <c r="BJ90" i="3" s="1"/>
  <c r="BK90" i="3" s="1"/>
  <c r="BL90" i="3" s="1"/>
  <c r="BM90" i="3" s="1"/>
  <c r="BN90" i="3" s="1"/>
  <c r="BO90" i="3" s="1"/>
  <c r="BP90" i="3" s="1"/>
  <c r="BQ90" i="3" s="1"/>
  <c r="BR90" i="3" s="1"/>
  <c r="BS90" i="3" s="1"/>
  <c r="AO90" i="3"/>
  <c r="AN90" i="3"/>
  <c r="AI90" i="3"/>
  <c r="AE90" i="3"/>
  <c r="AD90" i="3"/>
  <c r="AB90" i="3"/>
  <c r="AR90" i="3" s="1"/>
  <c r="AA90" i="3"/>
  <c r="Z90" i="3"/>
  <c r="V90" i="3"/>
  <c r="W90" i="3" s="1"/>
  <c r="DU89" i="3"/>
  <c r="DV89" i="3" s="1"/>
  <c r="DW89" i="3" s="1"/>
  <c r="DX89" i="3" s="1"/>
  <c r="DY89" i="3" s="1"/>
  <c r="DZ89" i="3" s="1"/>
  <c r="EA89" i="3" s="1"/>
  <c r="EB89" i="3" s="1"/>
  <c r="EC89" i="3" s="1"/>
  <c r="ED89" i="3" s="1"/>
  <c r="EE89" i="3" s="1"/>
  <c r="EF89" i="3" s="1"/>
  <c r="EG89" i="3" s="1"/>
  <c r="EH89" i="3" s="1"/>
  <c r="EI89" i="3" s="1"/>
  <c r="EJ89" i="3" s="1"/>
  <c r="EK89" i="3" s="1"/>
  <c r="EL89" i="3" s="1"/>
  <c r="EM89" i="3" s="1"/>
  <c r="EN89" i="3" s="1"/>
  <c r="EO89" i="3" s="1"/>
  <c r="EP89" i="3" s="1"/>
  <c r="EQ89" i="3" s="1"/>
  <c r="AB89" i="3"/>
  <c r="Z89" i="3"/>
  <c r="V89" i="3"/>
  <c r="W89" i="3" s="1"/>
  <c r="DU88" i="3"/>
  <c r="DV88" i="3" s="1"/>
  <c r="DW88" i="3" s="1"/>
  <c r="DX88" i="3" s="1"/>
  <c r="DY88" i="3" s="1"/>
  <c r="DZ88" i="3" s="1"/>
  <c r="EA88" i="3" s="1"/>
  <c r="EB88" i="3" s="1"/>
  <c r="EC88" i="3" s="1"/>
  <c r="ED88" i="3" s="1"/>
  <c r="BG88" i="3"/>
  <c r="BH88" i="3" s="1"/>
  <c r="BI88" i="3" s="1"/>
  <c r="BJ88" i="3" s="1"/>
  <c r="BK88" i="3" s="1"/>
  <c r="BL88" i="3" s="1"/>
  <c r="BM88" i="3" s="1"/>
  <c r="BN88" i="3" s="1"/>
  <c r="BO88" i="3" s="1"/>
  <c r="BP88" i="3" s="1"/>
  <c r="BQ88" i="3" s="1"/>
  <c r="BR88" i="3" s="1"/>
  <c r="BS88" i="3" s="1"/>
  <c r="BT88" i="3" s="1"/>
  <c r="BU88" i="3" s="1"/>
  <c r="BV88" i="3" s="1"/>
  <c r="BW88" i="3" s="1"/>
  <c r="BX88" i="3" s="1"/>
  <c r="BY88" i="3" s="1"/>
  <c r="BZ88" i="3" s="1"/>
  <c r="CA88" i="3" s="1"/>
  <c r="CB88" i="3" s="1"/>
  <c r="CC88" i="3" s="1"/>
  <c r="CD88" i="3" s="1"/>
  <c r="CE88" i="3" s="1"/>
  <c r="CF88" i="3" s="1"/>
  <c r="AB88" i="3"/>
  <c r="AT88" i="3" s="1"/>
  <c r="Z88" i="3"/>
  <c r="V88" i="3"/>
  <c r="W88" i="3" s="1"/>
  <c r="DV87" i="3"/>
  <c r="DW87" i="3" s="1"/>
  <c r="DX87" i="3" s="1"/>
  <c r="DY87" i="3" s="1"/>
  <c r="DZ87" i="3" s="1"/>
  <c r="EA87" i="3" s="1"/>
  <c r="EB87" i="3" s="1"/>
  <c r="EC87" i="3" s="1"/>
  <c r="ED87" i="3" s="1"/>
  <c r="EE87" i="3" s="1"/>
  <c r="EF87" i="3" s="1"/>
  <c r="EG87" i="3" s="1"/>
  <c r="EH87" i="3" s="1"/>
  <c r="EI87" i="3" s="1"/>
  <c r="EJ87" i="3" s="1"/>
  <c r="EK87" i="3" s="1"/>
  <c r="EL87" i="3" s="1"/>
  <c r="EM87" i="3" s="1"/>
  <c r="EN87" i="3" s="1"/>
  <c r="EO87" i="3" s="1"/>
  <c r="EP87" i="3" s="1"/>
  <c r="EQ87" i="3" s="1"/>
  <c r="DU87" i="3"/>
  <c r="BW87" i="3"/>
  <c r="BX87" i="3" s="1"/>
  <c r="BY87" i="3" s="1"/>
  <c r="BZ87" i="3" s="1"/>
  <c r="CA87" i="3" s="1"/>
  <c r="CB87" i="3" s="1"/>
  <c r="CC87" i="3" s="1"/>
  <c r="CD87" i="3" s="1"/>
  <c r="CE87" i="3" s="1"/>
  <c r="CF87" i="3" s="1"/>
  <c r="CG87" i="3" s="1"/>
  <c r="CH87" i="3" s="1"/>
  <c r="CI87" i="3" s="1"/>
  <c r="CJ87" i="3" s="1"/>
  <c r="CK87" i="3" s="1"/>
  <c r="CL87" i="3" s="1"/>
  <c r="CM87" i="3" s="1"/>
  <c r="CN87" i="3" s="1"/>
  <c r="CO87" i="3" s="1"/>
  <c r="CP87" i="3" s="1"/>
  <c r="CQ87" i="3" s="1"/>
  <c r="CR87" i="3" s="1"/>
  <c r="CS87" i="3" s="1"/>
  <c r="BI87" i="3"/>
  <c r="BJ87" i="3" s="1"/>
  <c r="BK87" i="3" s="1"/>
  <c r="BL87" i="3" s="1"/>
  <c r="BM87" i="3" s="1"/>
  <c r="BN87" i="3" s="1"/>
  <c r="BO87" i="3" s="1"/>
  <c r="BP87" i="3" s="1"/>
  <c r="BQ87" i="3" s="1"/>
  <c r="BR87" i="3" s="1"/>
  <c r="BS87" i="3" s="1"/>
  <c r="BT87" i="3" s="1"/>
  <c r="BU87" i="3" s="1"/>
  <c r="BV87" i="3" s="1"/>
  <c r="BG87" i="3"/>
  <c r="BH87" i="3" s="1"/>
  <c r="AR87" i="3"/>
  <c r="AE87" i="3"/>
  <c r="AD87" i="3"/>
  <c r="AB87" i="3"/>
  <c r="AL87" i="3" s="1"/>
  <c r="Z87" i="3"/>
  <c r="AA87" i="3" s="1"/>
  <c r="V87" i="3"/>
  <c r="W87" i="3" s="1"/>
  <c r="DU86" i="3"/>
  <c r="DV86" i="3" s="1"/>
  <c r="DW86" i="3" s="1"/>
  <c r="DX86" i="3" s="1"/>
  <c r="DY86" i="3" s="1"/>
  <c r="DZ86" i="3" s="1"/>
  <c r="EA86" i="3" s="1"/>
  <c r="EB86" i="3" s="1"/>
  <c r="EC86" i="3" s="1"/>
  <c r="ED86" i="3" s="1"/>
  <c r="EE86" i="3" s="1"/>
  <c r="EF86" i="3" s="1"/>
  <c r="EG86" i="3" s="1"/>
  <c r="EH86" i="3" s="1"/>
  <c r="EI86" i="3" s="1"/>
  <c r="EJ86" i="3" s="1"/>
  <c r="EK86" i="3" s="1"/>
  <c r="EL86" i="3" s="1"/>
  <c r="EM86" i="3" s="1"/>
  <c r="EN86" i="3" s="1"/>
  <c r="EO86" i="3" s="1"/>
  <c r="EP86" i="3" s="1"/>
  <c r="EQ86" i="3" s="1"/>
  <c r="AK86" i="3"/>
  <c r="AB86" i="3"/>
  <c r="AJ86" i="3" s="1"/>
  <c r="Z86" i="3"/>
  <c r="AA86" i="3" s="1"/>
  <c r="V86" i="3"/>
  <c r="W86" i="3" s="1"/>
  <c r="DW85" i="3"/>
  <c r="DX85" i="3" s="1"/>
  <c r="DY85" i="3" s="1"/>
  <c r="DZ85" i="3" s="1"/>
  <c r="EA85" i="3" s="1"/>
  <c r="EB85" i="3" s="1"/>
  <c r="EC85" i="3" s="1"/>
  <c r="ED85" i="3" s="1"/>
  <c r="EE85" i="3" s="1"/>
  <c r="EF85" i="3" s="1"/>
  <c r="EG85" i="3" s="1"/>
  <c r="EH85" i="3" s="1"/>
  <c r="EI85" i="3" s="1"/>
  <c r="EJ85" i="3" s="1"/>
  <c r="EK85" i="3" s="1"/>
  <c r="EL85" i="3" s="1"/>
  <c r="EM85" i="3" s="1"/>
  <c r="EN85" i="3" s="1"/>
  <c r="EO85" i="3" s="1"/>
  <c r="EP85" i="3" s="1"/>
  <c r="EQ85" i="3" s="1"/>
  <c r="DU85" i="3"/>
  <c r="DV85" i="3" s="1"/>
  <c r="BV85" i="3"/>
  <c r="BW85" i="3" s="1"/>
  <c r="BX85" i="3" s="1"/>
  <c r="BY85" i="3" s="1"/>
  <c r="BZ85" i="3" s="1"/>
  <c r="CA85" i="3" s="1"/>
  <c r="CB85" i="3" s="1"/>
  <c r="CC85" i="3" s="1"/>
  <c r="CD85" i="3" s="1"/>
  <c r="CE85" i="3" s="1"/>
  <c r="CF85" i="3" s="1"/>
  <c r="CG85" i="3" s="1"/>
  <c r="CH85" i="3" s="1"/>
  <c r="CI85" i="3" s="1"/>
  <c r="CJ85" i="3" s="1"/>
  <c r="CK85" i="3" s="1"/>
  <c r="CL85" i="3" s="1"/>
  <c r="CM85" i="3" s="1"/>
  <c r="CN85" i="3" s="1"/>
  <c r="CO85" i="3" s="1"/>
  <c r="CP85" i="3" s="1"/>
  <c r="CQ85" i="3" s="1"/>
  <c r="CR85" i="3" s="1"/>
  <c r="CS85" i="3" s="1"/>
  <c r="BU85" i="3"/>
  <c r="BG85" i="3"/>
  <c r="BH85" i="3" s="1"/>
  <c r="BI85" i="3" s="1"/>
  <c r="BJ85" i="3" s="1"/>
  <c r="BK85" i="3" s="1"/>
  <c r="BL85" i="3" s="1"/>
  <c r="BM85" i="3" s="1"/>
  <c r="BN85" i="3" s="1"/>
  <c r="BO85" i="3" s="1"/>
  <c r="BP85" i="3" s="1"/>
  <c r="BQ85" i="3" s="1"/>
  <c r="BR85" i="3" s="1"/>
  <c r="BS85" i="3" s="1"/>
  <c r="AB85" i="3"/>
  <c r="Z85" i="3"/>
  <c r="V85" i="3"/>
  <c r="W85" i="3" s="1"/>
  <c r="DU84" i="3"/>
  <c r="DV84" i="3" s="1"/>
  <c r="DW84" i="3" s="1"/>
  <c r="DX84" i="3" s="1"/>
  <c r="DY84" i="3" s="1"/>
  <c r="DZ84" i="3" s="1"/>
  <c r="EA84" i="3" s="1"/>
  <c r="EB84" i="3" s="1"/>
  <c r="EC84" i="3" s="1"/>
  <c r="ED84" i="3" s="1"/>
  <c r="EE84" i="3" s="1"/>
  <c r="EF84" i="3" s="1"/>
  <c r="EG84" i="3" s="1"/>
  <c r="EH84" i="3" s="1"/>
  <c r="EI84" i="3" s="1"/>
  <c r="EJ84" i="3" s="1"/>
  <c r="EK84" i="3" s="1"/>
  <c r="EL84" i="3" s="1"/>
  <c r="EM84" i="3" s="1"/>
  <c r="EN84" i="3" s="1"/>
  <c r="EO84" i="3" s="1"/>
  <c r="EP84" i="3" s="1"/>
  <c r="EQ84" i="3" s="1"/>
  <c r="AR84" i="3"/>
  <c r="AB84" i="3"/>
  <c r="Z84" i="3"/>
  <c r="V84" i="3"/>
  <c r="W84" i="3" s="1"/>
  <c r="AK83" i="3"/>
  <c r="AJ83" i="3"/>
  <c r="AB83" i="3"/>
  <c r="AO83" i="3" s="1"/>
  <c r="Z83" i="3"/>
  <c r="AA83" i="3" s="1"/>
  <c r="V83" i="3"/>
  <c r="W83" i="3" s="1"/>
  <c r="EG82" i="3"/>
  <c r="EH82" i="3" s="1"/>
  <c r="EI82" i="3" s="1"/>
  <c r="EJ82" i="3" s="1"/>
  <c r="EK82" i="3" s="1"/>
  <c r="EL82" i="3" s="1"/>
  <c r="EM82" i="3" s="1"/>
  <c r="EN82" i="3" s="1"/>
  <c r="EO82" i="3" s="1"/>
  <c r="EP82" i="3" s="1"/>
  <c r="EQ82" i="3" s="1"/>
  <c r="AB82" i="3"/>
  <c r="AJ82" i="3" s="1"/>
  <c r="Z82" i="3"/>
  <c r="V82" i="3"/>
  <c r="W82" i="3" s="1"/>
  <c r="EM81" i="3"/>
  <c r="EN81" i="3" s="1"/>
  <c r="EO81" i="3" s="1"/>
  <c r="EP81" i="3" s="1"/>
  <c r="EQ81" i="3" s="1"/>
  <c r="EH81" i="3"/>
  <c r="EI81" i="3" s="1"/>
  <c r="EJ81" i="3" s="1"/>
  <c r="EK81" i="3" s="1"/>
  <c r="EL81" i="3" s="1"/>
  <c r="EG81" i="3"/>
  <c r="CI81" i="3"/>
  <c r="CJ81" i="3" s="1"/>
  <c r="CK81" i="3" s="1"/>
  <c r="CL81" i="3" s="1"/>
  <c r="CM81" i="3" s="1"/>
  <c r="CN81" i="3" s="1"/>
  <c r="CO81" i="3" s="1"/>
  <c r="CP81" i="3" s="1"/>
  <c r="CQ81" i="3" s="1"/>
  <c r="CR81" i="3" s="1"/>
  <c r="CS81" i="3" s="1"/>
  <c r="AB81" i="3"/>
  <c r="AS81" i="3" s="1"/>
  <c r="Z81" i="3"/>
  <c r="AA81" i="3" s="1"/>
  <c r="V81" i="3"/>
  <c r="W81" i="3" s="1"/>
  <c r="EJ80" i="3"/>
  <c r="EK80" i="3" s="1"/>
  <c r="EL80" i="3" s="1"/>
  <c r="EM80" i="3" s="1"/>
  <c r="EN80" i="3" s="1"/>
  <c r="EO80" i="3" s="1"/>
  <c r="EP80" i="3" s="1"/>
  <c r="EQ80" i="3" s="1"/>
  <c r="EG80" i="3"/>
  <c r="EH80" i="3" s="1"/>
  <c r="EI80" i="3" s="1"/>
  <c r="AB80" i="3"/>
  <c r="Z80" i="3"/>
  <c r="V80" i="3"/>
  <c r="W80" i="3" s="1"/>
  <c r="DU79" i="3"/>
  <c r="DV79" i="3" s="1"/>
  <c r="DW79" i="3" s="1"/>
  <c r="DX79" i="3" s="1"/>
  <c r="DY79" i="3" s="1"/>
  <c r="DZ79" i="3" s="1"/>
  <c r="EA79" i="3" s="1"/>
  <c r="EB79" i="3" s="1"/>
  <c r="EC79" i="3" s="1"/>
  <c r="ED79" i="3" s="1"/>
  <c r="EE79" i="3" s="1"/>
  <c r="EF79" i="3" s="1"/>
  <c r="EG79" i="3" s="1"/>
  <c r="EH79" i="3" s="1"/>
  <c r="EI79" i="3" s="1"/>
  <c r="EJ79" i="3" s="1"/>
  <c r="EK79" i="3" s="1"/>
  <c r="EL79" i="3" s="1"/>
  <c r="EM79" i="3" s="1"/>
  <c r="EN79" i="3" s="1"/>
  <c r="EO79" i="3" s="1"/>
  <c r="EP79" i="3" s="1"/>
  <c r="EQ79" i="3" s="1"/>
  <c r="AM79" i="3"/>
  <c r="AB79" i="3"/>
  <c r="Z79" i="3"/>
  <c r="V79" i="3"/>
  <c r="W79" i="3" s="1"/>
  <c r="AB78" i="3"/>
  <c r="Z78" i="3"/>
  <c r="V78" i="3"/>
  <c r="W78" i="3" s="1"/>
  <c r="DU77" i="3"/>
  <c r="DV77" i="3" s="1"/>
  <c r="DW77" i="3" s="1"/>
  <c r="DX77" i="3" s="1"/>
  <c r="DY77" i="3" s="1"/>
  <c r="DZ77" i="3" s="1"/>
  <c r="EA77" i="3" s="1"/>
  <c r="EB77" i="3" s="1"/>
  <c r="EC77" i="3" s="1"/>
  <c r="ED77" i="3" s="1"/>
  <c r="AQ77" i="3"/>
  <c r="AB77" i="3"/>
  <c r="AL77" i="3" s="1"/>
  <c r="Z77" i="3"/>
  <c r="V77" i="3"/>
  <c r="W77" i="3" s="1"/>
  <c r="EG76" i="3"/>
  <c r="EH76" i="3" s="1"/>
  <c r="EI76" i="3" s="1"/>
  <c r="EJ76" i="3" s="1"/>
  <c r="EK76" i="3" s="1"/>
  <c r="EL76" i="3" s="1"/>
  <c r="EM76" i="3" s="1"/>
  <c r="EN76" i="3" s="1"/>
  <c r="EO76" i="3" s="1"/>
  <c r="EP76" i="3" s="1"/>
  <c r="EQ76" i="3" s="1"/>
  <c r="DU76" i="3"/>
  <c r="DV76" i="3" s="1"/>
  <c r="DW76" i="3" s="1"/>
  <c r="DX76" i="3" s="1"/>
  <c r="DY76" i="3" s="1"/>
  <c r="DZ76" i="3" s="1"/>
  <c r="EA76" i="3" s="1"/>
  <c r="EB76" i="3" s="1"/>
  <c r="EC76" i="3" s="1"/>
  <c r="ED76" i="3" s="1"/>
  <c r="EE76" i="3" s="1"/>
  <c r="CJ76" i="3"/>
  <c r="CK76" i="3" s="1"/>
  <c r="CL76" i="3" s="1"/>
  <c r="CM76" i="3" s="1"/>
  <c r="CN76" i="3" s="1"/>
  <c r="CO76" i="3" s="1"/>
  <c r="CP76" i="3" s="1"/>
  <c r="CQ76" i="3" s="1"/>
  <c r="CR76" i="3" s="1"/>
  <c r="CS76" i="3" s="1"/>
  <c r="CI76" i="3"/>
  <c r="CA76" i="3"/>
  <c r="CB76" i="3" s="1"/>
  <c r="CC76" i="3" s="1"/>
  <c r="CD76" i="3" s="1"/>
  <c r="CE76" i="3" s="1"/>
  <c r="CF76" i="3" s="1"/>
  <c r="CG76" i="3" s="1"/>
  <c r="BW76" i="3"/>
  <c r="BX76" i="3" s="1"/>
  <c r="BY76" i="3" s="1"/>
  <c r="BZ76" i="3" s="1"/>
  <c r="AT76" i="3"/>
  <c r="AR76" i="3"/>
  <c r="AM76" i="3"/>
  <c r="AK76" i="3"/>
  <c r="AI76" i="3"/>
  <c r="AF76" i="3"/>
  <c r="AC76" i="3"/>
  <c r="AB76" i="3"/>
  <c r="AN76" i="3" s="1"/>
  <c r="Z76" i="3"/>
  <c r="AA76" i="3" s="1"/>
  <c r="V76" i="3"/>
  <c r="W76" i="3" s="1"/>
  <c r="DU75" i="3"/>
  <c r="DV75" i="3" s="1"/>
  <c r="DW75" i="3" s="1"/>
  <c r="DX75" i="3" s="1"/>
  <c r="DY75" i="3" s="1"/>
  <c r="DZ75" i="3" s="1"/>
  <c r="EA75" i="3" s="1"/>
  <c r="EB75" i="3" s="1"/>
  <c r="EC75" i="3" s="1"/>
  <c r="ED75" i="3" s="1"/>
  <c r="EE75" i="3" s="1"/>
  <c r="EF75" i="3" s="1"/>
  <c r="EG75" i="3" s="1"/>
  <c r="EH75" i="3" s="1"/>
  <c r="EI75" i="3" s="1"/>
  <c r="EJ75" i="3" s="1"/>
  <c r="EK75" i="3" s="1"/>
  <c r="EL75" i="3" s="1"/>
  <c r="EM75" i="3" s="1"/>
  <c r="EN75" i="3" s="1"/>
  <c r="EO75" i="3" s="1"/>
  <c r="EP75" i="3" s="1"/>
  <c r="EQ75" i="3" s="1"/>
  <c r="AB75" i="3"/>
  <c r="Z75" i="3"/>
  <c r="V75" i="3"/>
  <c r="W75" i="3" s="1"/>
  <c r="EG74" i="3"/>
  <c r="EH74" i="3" s="1"/>
  <c r="EI74" i="3" s="1"/>
  <c r="EJ74" i="3" s="1"/>
  <c r="EK74" i="3" s="1"/>
  <c r="EL74" i="3" s="1"/>
  <c r="EM74" i="3" s="1"/>
  <c r="EN74" i="3" s="1"/>
  <c r="EO74" i="3" s="1"/>
  <c r="EP74" i="3" s="1"/>
  <c r="EQ74" i="3" s="1"/>
  <c r="DU74" i="3"/>
  <c r="DV74" i="3" s="1"/>
  <c r="DW74" i="3" s="1"/>
  <c r="DX74" i="3" s="1"/>
  <c r="DY74" i="3" s="1"/>
  <c r="DZ74" i="3" s="1"/>
  <c r="EA74" i="3" s="1"/>
  <c r="EB74" i="3" s="1"/>
  <c r="EC74" i="3" s="1"/>
  <c r="ED74" i="3" s="1"/>
  <c r="EE74" i="3" s="1"/>
  <c r="CN74" i="3"/>
  <c r="CO74" i="3" s="1"/>
  <c r="CP74" i="3" s="1"/>
  <c r="CQ74" i="3" s="1"/>
  <c r="CR74" i="3" s="1"/>
  <c r="CS74" i="3" s="1"/>
  <c r="CJ74" i="3"/>
  <c r="CK74" i="3" s="1"/>
  <c r="CL74" i="3" s="1"/>
  <c r="CM74" i="3" s="1"/>
  <c r="CI74" i="3"/>
  <c r="BX74" i="3"/>
  <c r="BY74" i="3" s="1"/>
  <c r="BZ74" i="3" s="1"/>
  <c r="CA74" i="3" s="1"/>
  <c r="CB74" i="3" s="1"/>
  <c r="CC74" i="3" s="1"/>
  <c r="CD74" i="3" s="1"/>
  <c r="CE74" i="3" s="1"/>
  <c r="CF74" i="3" s="1"/>
  <c r="CG74" i="3" s="1"/>
  <c r="BW74" i="3"/>
  <c r="AR74" i="3"/>
  <c r="AP74" i="3"/>
  <c r="AF74" i="3"/>
  <c r="AC74" i="3"/>
  <c r="AB74" i="3"/>
  <c r="AS74" i="3" s="1"/>
  <c r="Z74" i="3"/>
  <c r="AA74" i="3" s="1"/>
  <c r="V74" i="3"/>
  <c r="W74" i="3" s="1"/>
  <c r="EG73" i="3"/>
  <c r="EH73" i="3" s="1"/>
  <c r="EI73" i="3" s="1"/>
  <c r="EJ73" i="3" s="1"/>
  <c r="EK73" i="3" s="1"/>
  <c r="EL73" i="3" s="1"/>
  <c r="EM73" i="3" s="1"/>
  <c r="EN73" i="3" s="1"/>
  <c r="EO73" i="3" s="1"/>
  <c r="EP73" i="3" s="1"/>
  <c r="EQ73" i="3" s="1"/>
  <c r="DU73" i="3"/>
  <c r="DV73" i="3" s="1"/>
  <c r="DW73" i="3" s="1"/>
  <c r="DX73" i="3" s="1"/>
  <c r="DY73" i="3" s="1"/>
  <c r="DZ73" i="3" s="1"/>
  <c r="EA73" i="3" s="1"/>
  <c r="EB73" i="3" s="1"/>
  <c r="EC73" i="3" s="1"/>
  <c r="ED73" i="3" s="1"/>
  <c r="EE73" i="3" s="1"/>
  <c r="CI73" i="3"/>
  <c r="CJ73" i="3" s="1"/>
  <c r="CK73" i="3" s="1"/>
  <c r="CL73" i="3" s="1"/>
  <c r="CM73" i="3" s="1"/>
  <c r="CN73" i="3" s="1"/>
  <c r="CO73" i="3" s="1"/>
  <c r="CP73" i="3" s="1"/>
  <c r="CQ73" i="3" s="1"/>
  <c r="CR73" i="3" s="1"/>
  <c r="CS73" i="3" s="1"/>
  <c r="BW73" i="3"/>
  <c r="BX73" i="3" s="1"/>
  <c r="BY73" i="3" s="1"/>
  <c r="BZ73" i="3" s="1"/>
  <c r="CA73" i="3" s="1"/>
  <c r="CB73" i="3" s="1"/>
  <c r="CC73" i="3" s="1"/>
  <c r="CD73" i="3" s="1"/>
  <c r="CE73" i="3" s="1"/>
  <c r="CF73" i="3" s="1"/>
  <c r="CG73" i="3" s="1"/>
  <c r="AA73" i="3"/>
  <c r="V73" i="3"/>
  <c r="W73" i="3" s="1"/>
  <c r="DV72" i="3"/>
  <c r="DW72" i="3" s="1"/>
  <c r="DX72" i="3" s="1"/>
  <c r="DY72" i="3" s="1"/>
  <c r="DZ72" i="3" s="1"/>
  <c r="EA72" i="3" s="1"/>
  <c r="EB72" i="3" s="1"/>
  <c r="EC72" i="3" s="1"/>
  <c r="ED72" i="3" s="1"/>
  <c r="DU72" i="3"/>
  <c r="AA72" i="3"/>
  <c r="V72" i="3"/>
  <c r="W72" i="3" s="1"/>
  <c r="DX71" i="3"/>
  <c r="DY71" i="3" s="1"/>
  <c r="DZ71" i="3" s="1"/>
  <c r="EA71" i="3" s="1"/>
  <c r="EB71" i="3" s="1"/>
  <c r="EC71" i="3" s="1"/>
  <c r="ED71" i="3" s="1"/>
  <c r="EE71" i="3" s="1"/>
  <c r="EF71" i="3" s="1"/>
  <c r="EG71" i="3" s="1"/>
  <c r="EH71" i="3" s="1"/>
  <c r="EI71" i="3" s="1"/>
  <c r="EJ71" i="3" s="1"/>
  <c r="EK71" i="3" s="1"/>
  <c r="EL71" i="3" s="1"/>
  <c r="EM71" i="3" s="1"/>
  <c r="EN71" i="3" s="1"/>
  <c r="EO71" i="3" s="1"/>
  <c r="EP71" i="3" s="1"/>
  <c r="EQ71" i="3" s="1"/>
  <c r="DU71" i="3"/>
  <c r="DV71" i="3" s="1"/>
  <c r="DW71" i="3" s="1"/>
  <c r="AA71" i="3"/>
  <c r="V71" i="3"/>
  <c r="W71" i="3" s="1"/>
  <c r="DW70" i="3"/>
  <c r="DX70" i="3" s="1"/>
  <c r="DY70" i="3" s="1"/>
  <c r="DZ70" i="3" s="1"/>
  <c r="EA70" i="3" s="1"/>
  <c r="EB70" i="3" s="1"/>
  <c r="EC70" i="3" s="1"/>
  <c r="ED70" i="3" s="1"/>
  <c r="EE70" i="3" s="1"/>
  <c r="EF70" i="3" s="1"/>
  <c r="EG70" i="3" s="1"/>
  <c r="EH70" i="3" s="1"/>
  <c r="EI70" i="3" s="1"/>
  <c r="EJ70" i="3" s="1"/>
  <c r="EK70" i="3" s="1"/>
  <c r="EL70" i="3" s="1"/>
  <c r="EM70" i="3" s="1"/>
  <c r="EN70" i="3" s="1"/>
  <c r="EO70" i="3" s="1"/>
  <c r="EP70" i="3" s="1"/>
  <c r="EQ70" i="3" s="1"/>
  <c r="DU70" i="3"/>
  <c r="DV70" i="3" s="1"/>
  <c r="V70" i="3"/>
  <c r="W70" i="3" s="1"/>
  <c r="O70" i="3"/>
  <c r="P70" i="3" s="1"/>
  <c r="DV69" i="3"/>
  <c r="DW69" i="3" s="1"/>
  <c r="DX69" i="3" s="1"/>
  <c r="DY69" i="3" s="1"/>
  <c r="DZ69" i="3" s="1"/>
  <c r="EA69" i="3" s="1"/>
  <c r="EB69" i="3" s="1"/>
  <c r="EC69" i="3" s="1"/>
  <c r="ED69" i="3" s="1"/>
  <c r="EE69" i="3" s="1"/>
  <c r="EF69" i="3" s="1"/>
  <c r="EG69" i="3" s="1"/>
  <c r="EH69" i="3" s="1"/>
  <c r="EI69" i="3" s="1"/>
  <c r="EJ69" i="3" s="1"/>
  <c r="EK69" i="3" s="1"/>
  <c r="EL69" i="3" s="1"/>
  <c r="EM69" i="3" s="1"/>
  <c r="EN69" i="3" s="1"/>
  <c r="EO69" i="3" s="1"/>
  <c r="EP69" i="3" s="1"/>
  <c r="EQ69" i="3" s="1"/>
  <c r="DU69" i="3"/>
  <c r="V69" i="3"/>
  <c r="W69" i="3" s="1"/>
  <c r="O69" i="3"/>
  <c r="P69" i="3" s="1"/>
  <c r="DV68" i="3"/>
  <c r="DW68" i="3" s="1"/>
  <c r="DX68" i="3" s="1"/>
  <c r="DY68" i="3" s="1"/>
  <c r="DZ68" i="3" s="1"/>
  <c r="EA68" i="3" s="1"/>
  <c r="EB68" i="3" s="1"/>
  <c r="EC68" i="3" s="1"/>
  <c r="ED68" i="3" s="1"/>
  <c r="EE68" i="3" s="1"/>
  <c r="EF68" i="3" s="1"/>
  <c r="EG68" i="3" s="1"/>
  <c r="EH68" i="3" s="1"/>
  <c r="EI68" i="3" s="1"/>
  <c r="EJ68" i="3" s="1"/>
  <c r="EK68" i="3" s="1"/>
  <c r="EL68" i="3" s="1"/>
  <c r="EM68" i="3" s="1"/>
  <c r="EN68" i="3" s="1"/>
  <c r="EO68" i="3" s="1"/>
  <c r="EP68" i="3" s="1"/>
  <c r="EQ68" i="3" s="1"/>
  <c r="DU68" i="3"/>
  <c r="BW68" i="3"/>
  <c r="BX68" i="3" s="1"/>
  <c r="BY68" i="3" s="1"/>
  <c r="BZ68" i="3" s="1"/>
  <c r="CA68" i="3" s="1"/>
  <c r="CB68" i="3" s="1"/>
  <c r="CC68" i="3" s="1"/>
  <c r="CD68" i="3" s="1"/>
  <c r="CE68" i="3" s="1"/>
  <c r="CF68" i="3" s="1"/>
  <c r="CG68" i="3" s="1"/>
  <c r="CH68" i="3" s="1"/>
  <c r="CI68" i="3" s="1"/>
  <c r="CJ68" i="3" s="1"/>
  <c r="CK68" i="3" s="1"/>
  <c r="CL68" i="3" s="1"/>
  <c r="CM68" i="3" s="1"/>
  <c r="CN68" i="3" s="1"/>
  <c r="CO68" i="3" s="1"/>
  <c r="CP68" i="3" s="1"/>
  <c r="CQ68" i="3" s="1"/>
  <c r="CR68" i="3" s="1"/>
  <c r="CS68" i="3" s="1"/>
  <c r="V68" i="3"/>
  <c r="W68" i="3" s="1"/>
  <c r="O68" i="3"/>
  <c r="P68" i="3" s="1"/>
  <c r="DW67" i="3"/>
  <c r="DX67" i="3" s="1"/>
  <c r="DY67" i="3" s="1"/>
  <c r="DZ67" i="3" s="1"/>
  <c r="EA67" i="3" s="1"/>
  <c r="EB67" i="3" s="1"/>
  <c r="EC67" i="3" s="1"/>
  <c r="ED67" i="3" s="1"/>
  <c r="DU67" i="3"/>
  <c r="DV67" i="3" s="1"/>
  <c r="AB67" i="3"/>
  <c r="AD67" i="3" s="1"/>
  <c r="Z67" i="3"/>
  <c r="V67" i="3"/>
  <c r="W67" i="3" s="1"/>
  <c r="O67" i="3"/>
  <c r="P67" i="3" s="1"/>
  <c r="EG66" i="3"/>
  <c r="EH66" i="3" s="1"/>
  <c r="EI66" i="3" s="1"/>
  <c r="EJ66" i="3" s="1"/>
  <c r="EK66" i="3" s="1"/>
  <c r="EL66" i="3" s="1"/>
  <c r="EM66" i="3" s="1"/>
  <c r="EN66" i="3" s="1"/>
  <c r="EO66" i="3" s="1"/>
  <c r="EP66" i="3" s="1"/>
  <c r="EQ66" i="3" s="1"/>
  <c r="DU66" i="3"/>
  <c r="DV66" i="3" s="1"/>
  <c r="DW66" i="3" s="1"/>
  <c r="DX66" i="3" s="1"/>
  <c r="DY66" i="3" s="1"/>
  <c r="DZ66" i="3" s="1"/>
  <c r="EA66" i="3" s="1"/>
  <c r="EB66" i="3" s="1"/>
  <c r="EC66" i="3" s="1"/>
  <c r="ED66" i="3" s="1"/>
  <c r="EE66" i="3" s="1"/>
  <c r="CR66" i="3"/>
  <c r="CS66" i="3" s="1"/>
  <c r="CI66" i="3"/>
  <c r="CJ66" i="3" s="1"/>
  <c r="CK66" i="3" s="1"/>
  <c r="CL66" i="3" s="1"/>
  <c r="CM66" i="3" s="1"/>
  <c r="CN66" i="3" s="1"/>
  <c r="CO66" i="3" s="1"/>
  <c r="CP66" i="3" s="1"/>
  <c r="CQ66" i="3" s="1"/>
  <c r="BW66" i="3"/>
  <c r="BX66" i="3" s="1"/>
  <c r="BY66" i="3" s="1"/>
  <c r="BZ66" i="3" s="1"/>
  <c r="CA66" i="3" s="1"/>
  <c r="CB66" i="3" s="1"/>
  <c r="CC66" i="3" s="1"/>
  <c r="CD66" i="3" s="1"/>
  <c r="CE66" i="3" s="1"/>
  <c r="CF66" i="3" s="1"/>
  <c r="CG66" i="3" s="1"/>
  <c r="AS66" i="3"/>
  <c r="AH66" i="3"/>
  <c r="AB66" i="3"/>
  <c r="AK66" i="3" s="1"/>
  <c r="Z66" i="3"/>
  <c r="V66" i="3"/>
  <c r="W66" i="3" s="1"/>
  <c r="O66" i="3"/>
  <c r="P66" i="3" s="1"/>
  <c r="EA65" i="3"/>
  <c r="EB65" i="3" s="1"/>
  <c r="EC65" i="3" s="1"/>
  <c r="ED65" i="3" s="1"/>
  <c r="EE65" i="3" s="1"/>
  <c r="EF65" i="3" s="1"/>
  <c r="EG65" i="3" s="1"/>
  <c r="EH65" i="3" s="1"/>
  <c r="EI65" i="3" s="1"/>
  <c r="EJ65" i="3" s="1"/>
  <c r="EK65" i="3" s="1"/>
  <c r="EL65" i="3" s="1"/>
  <c r="EM65" i="3" s="1"/>
  <c r="EN65" i="3" s="1"/>
  <c r="EO65" i="3" s="1"/>
  <c r="EP65" i="3" s="1"/>
  <c r="EQ65" i="3" s="1"/>
  <c r="DV65" i="3"/>
  <c r="DW65" i="3" s="1"/>
  <c r="DX65" i="3" s="1"/>
  <c r="DY65" i="3" s="1"/>
  <c r="DZ65" i="3" s="1"/>
  <c r="DU65" i="3"/>
  <c r="AB65" i="3"/>
  <c r="AT65" i="3" s="1"/>
  <c r="Z65" i="3"/>
  <c r="V65" i="3"/>
  <c r="W65" i="3" s="1"/>
  <c r="O65" i="3"/>
  <c r="P65" i="3" s="1"/>
  <c r="EI64" i="3"/>
  <c r="EJ64" i="3" s="1"/>
  <c r="EK64" i="3" s="1"/>
  <c r="EL64" i="3" s="1"/>
  <c r="EM64" i="3" s="1"/>
  <c r="EN64" i="3" s="1"/>
  <c r="EO64" i="3" s="1"/>
  <c r="EP64" i="3" s="1"/>
  <c r="EQ64" i="3" s="1"/>
  <c r="EG64" i="3"/>
  <c r="EH64" i="3" s="1"/>
  <c r="DU64" i="3"/>
  <c r="DV64" i="3" s="1"/>
  <c r="DW64" i="3" s="1"/>
  <c r="DX64" i="3" s="1"/>
  <c r="DY64" i="3" s="1"/>
  <c r="DZ64" i="3" s="1"/>
  <c r="EA64" i="3" s="1"/>
  <c r="EB64" i="3" s="1"/>
  <c r="EC64" i="3" s="1"/>
  <c r="ED64" i="3" s="1"/>
  <c r="EE64" i="3" s="1"/>
  <c r="CR64" i="3"/>
  <c r="CS64" i="3" s="1"/>
  <c r="CI64" i="3"/>
  <c r="CJ64" i="3" s="1"/>
  <c r="CK64" i="3" s="1"/>
  <c r="CL64" i="3" s="1"/>
  <c r="CM64" i="3" s="1"/>
  <c r="CN64" i="3" s="1"/>
  <c r="CO64" i="3" s="1"/>
  <c r="CP64" i="3" s="1"/>
  <c r="CQ64" i="3" s="1"/>
  <c r="BW64" i="3"/>
  <c r="BX64" i="3" s="1"/>
  <c r="BY64" i="3" s="1"/>
  <c r="BZ64" i="3" s="1"/>
  <c r="CA64" i="3" s="1"/>
  <c r="CB64" i="3" s="1"/>
  <c r="CC64" i="3" s="1"/>
  <c r="CD64" i="3" s="1"/>
  <c r="CE64" i="3" s="1"/>
  <c r="CF64" i="3" s="1"/>
  <c r="CG64" i="3" s="1"/>
  <c r="AB64" i="3"/>
  <c r="AH64" i="3" s="1"/>
  <c r="Z64" i="3"/>
  <c r="V64" i="3"/>
  <c r="W64" i="3" s="1"/>
  <c r="O64" i="3"/>
  <c r="P64" i="3" s="1"/>
  <c r="DU63" i="3"/>
  <c r="DV63" i="3" s="1"/>
  <c r="DW63" i="3" s="1"/>
  <c r="DX63" i="3" s="1"/>
  <c r="DY63" i="3" s="1"/>
  <c r="DZ63" i="3" s="1"/>
  <c r="EA63" i="3" s="1"/>
  <c r="EB63" i="3" s="1"/>
  <c r="EC63" i="3" s="1"/>
  <c r="ED63" i="3" s="1"/>
  <c r="AT63" i="3"/>
  <c r="AQ63" i="3"/>
  <c r="AN63" i="3"/>
  <c r="AI63" i="3"/>
  <c r="AD63" i="3"/>
  <c r="AB63" i="3"/>
  <c r="AR63" i="3" s="1"/>
  <c r="Z63" i="3"/>
  <c r="V63" i="3"/>
  <c r="W63" i="3" s="1"/>
  <c r="O63" i="3"/>
  <c r="P63" i="3" s="1"/>
  <c r="EG62" i="3"/>
  <c r="EH62" i="3" s="1"/>
  <c r="EI62" i="3" s="1"/>
  <c r="EJ62" i="3" s="1"/>
  <c r="EK62" i="3" s="1"/>
  <c r="EL62" i="3" s="1"/>
  <c r="EM62" i="3" s="1"/>
  <c r="EN62" i="3" s="1"/>
  <c r="EO62" i="3" s="1"/>
  <c r="EP62" i="3" s="1"/>
  <c r="EQ62" i="3" s="1"/>
  <c r="DU62" i="3"/>
  <c r="DV62" i="3" s="1"/>
  <c r="DW62" i="3" s="1"/>
  <c r="DX62" i="3" s="1"/>
  <c r="DY62" i="3" s="1"/>
  <c r="DZ62" i="3" s="1"/>
  <c r="EA62" i="3" s="1"/>
  <c r="EB62" i="3" s="1"/>
  <c r="EC62" i="3" s="1"/>
  <c r="ED62" i="3" s="1"/>
  <c r="EE62" i="3" s="1"/>
  <c r="CI62" i="3"/>
  <c r="CJ62" i="3" s="1"/>
  <c r="CK62" i="3" s="1"/>
  <c r="CL62" i="3" s="1"/>
  <c r="CM62" i="3" s="1"/>
  <c r="CN62" i="3" s="1"/>
  <c r="CO62" i="3" s="1"/>
  <c r="CP62" i="3" s="1"/>
  <c r="CQ62" i="3" s="1"/>
  <c r="CR62" i="3" s="1"/>
  <c r="CS62" i="3" s="1"/>
  <c r="BX62" i="3"/>
  <c r="BY62" i="3" s="1"/>
  <c r="BZ62" i="3" s="1"/>
  <c r="CA62" i="3" s="1"/>
  <c r="CB62" i="3" s="1"/>
  <c r="CC62" i="3" s="1"/>
  <c r="CD62" i="3" s="1"/>
  <c r="CE62" i="3" s="1"/>
  <c r="CF62" i="3" s="1"/>
  <c r="CG62" i="3" s="1"/>
  <c r="BW62" i="3"/>
  <c r="BK62" i="3"/>
  <c r="BL62" i="3" s="1"/>
  <c r="BM62" i="3" s="1"/>
  <c r="BN62" i="3" s="1"/>
  <c r="BO62" i="3" s="1"/>
  <c r="BP62" i="3" s="1"/>
  <c r="BQ62" i="3" s="1"/>
  <c r="BR62" i="3" s="1"/>
  <c r="BS62" i="3" s="1"/>
  <c r="BT62" i="3" s="1"/>
  <c r="BU62" i="3" s="1"/>
  <c r="AN62" i="3"/>
  <c r="AE62" i="3"/>
  <c r="AB62" i="3"/>
  <c r="Z62" i="3"/>
  <c r="V62" i="3"/>
  <c r="W62" i="3" s="1"/>
  <c r="O62" i="3"/>
  <c r="P62" i="3" s="1"/>
  <c r="DU61" i="3"/>
  <c r="DV61" i="3" s="1"/>
  <c r="DW61" i="3" s="1"/>
  <c r="DX61" i="3" s="1"/>
  <c r="DY61" i="3" s="1"/>
  <c r="DZ61" i="3" s="1"/>
  <c r="EA61" i="3" s="1"/>
  <c r="EB61" i="3" s="1"/>
  <c r="EC61" i="3" s="1"/>
  <c r="ED61" i="3" s="1"/>
  <c r="EE61" i="3" s="1"/>
  <c r="EF61" i="3" s="1"/>
  <c r="EG61" i="3" s="1"/>
  <c r="EH61" i="3" s="1"/>
  <c r="EI61" i="3" s="1"/>
  <c r="EJ61" i="3" s="1"/>
  <c r="EK61" i="3" s="1"/>
  <c r="EL61" i="3" s="1"/>
  <c r="EM61" i="3" s="1"/>
  <c r="EN61" i="3" s="1"/>
  <c r="EO61" i="3" s="1"/>
  <c r="EP61" i="3" s="1"/>
  <c r="EQ61" i="3" s="1"/>
  <c r="BX61" i="3"/>
  <c r="BY61" i="3" s="1"/>
  <c r="BZ61" i="3" s="1"/>
  <c r="CA61" i="3" s="1"/>
  <c r="CB61" i="3" s="1"/>
  <c r="CC61" i="3" s="1"/>
  <c r="CD61" i="3" s="1"/>
  <c r="CE61" i="3" s="1"/>
  <c r="CF61" i="3" s="1"/>
  <c r="CG61" i="3" s="1"/>
  <c r="CH61" i="3" s="1"/>
  <c r="CI61" i="3" s="1"/>
  <c r="CJ61" i="3" s="1"/>
  <c r="CK61" i="3" s="1"/>
  <c r="CL61" i="3" s="1"/>
  <c r="CM61" i="3" s="1"/>
  <c r="CN61" i="3" s="1"/>
  <c r="CO61" i="3" s="1"/>
  <c r="CP61" i="3" s="1"/>
  <c r="CQ61" i="3" s="1"/>
  <c r="CR61" i="3" s="1"/>
  <c r="CS61" i="3" s="1"/>
  <c r="BW61" i="3"/>
  <c r="BV61" i="3"/>
  <c r="AB61" i="3"/>
  <c r="AO61" i="3" s="1"/>
  <c r="Z61" i="3"/>
  <c r="V61" i="3"/>
  <c r="W61" i="3" s="1"/>
  <c r="O61" i="3"/>
  <c r="P61" i="3" s="1"/>
  <c r="AT60" i="3"/>
  <c r="AQ60" i="3"/>
  <c r="AO60" i="3"/>
  <c r="AB60" i="3"/>
  <c r="AE60" i="3" s="1"/>
  <c r="Z60" i="3"/>
  <c r="W60" i="3"/>
  <c r="V60" i="3"/>
  <c r="O60" i="3"/>
  <c r="P60" i="3" s="1"/>
  <c r="DU59" i="3"/>
  <c r="DV59" i="3" s="1"/>
  <c r="DW59" i="3" s="1"/>
  <c r="DX59" i="3" s="1"/>
  <c r="DY59" i="3" s="1"/>
  <c r="DZ59" i="3" s="1"/>
  <c r="EA59" i="3" s="1"/>
  <c r="EB59" i="3" s="1"/>
  <c r="EC59" i="3" s="1"/>
  <c r="ED59" i="3" s="1"/>
  <c r="EE59" i="3" s="1"/>
  <c r="EF59" i="3" s="1"/>
  <c r="EG59" i="3" s="1"/>
  <c r="EH59" i="3" s="1"/>
  <c r="EI59" i="3" s="1"/>
  <c r="EJ59" i="3" s="1"/>
  <c r="EK59" i="3" s="1"/>
  <c r="EL59" i="3" s="1"/>
  <c r="EM59" i="3" s="1"/>
  <c r="EN59" i="3" s="1"/>
  <c r="EO59" i="3" s="1"/>
  <c r="EP59" i="3" s="1"/>
  <c r="EQ59" i="3" s="1"/>
  <c r="AB59" i="3"/>
  <c r="Z59" i="3"/>
  <c r="V59" i="3"/>
  <c r="W59" i="3" s="1"/>
  <c r="O59" i="3"/>
  <c r="P59" i="3" s="1"/>
  <c r="DU58" i="3"/>
  <c r="DV58" i="3" s="1"/>
  <c r="DW58" i="3" s="1"/>
  <c r="DX58" i="3" s="1"/>
  <c r="DY58" i="3" s="1"/>
  <c r="DZ58" i="3" s="1"/>
  <c r="EA58" i="3" s="1"/>
  <c r="EB58" i="3" s="1"/>
  <c r="EC58" i="3" s="1"/>
  <c r="ED58" i="3" s="1"/>
  <c r="EE58" i="3" s="1"/>
  <c r="EF58" i="3" s="1"/>
  <c r="EG58" i="3" s="1"/>
  <c r="EH58" i="3" s="1"/>
  <c r="EI58" i="3" s="1"/>
  <c r="EJ58" i="3" s="1"/>
  <c r="EK58" i="3" s="1"/>
  <c r="EL58" i="3" s="1"/>
  <c r="EM58" i="3" s="1"/>
  <c r="EN58" i="3" s="1"/>
  <c r="EO58" i="3" s="1"/>
  <c r="EP58" i="3" s="1"/>
  <c r="EQ58" i="3" s="1"/>
  <c r="BW58" i="3"/>
  <c r="BX58" i="3" s="1"/>
  <c r="BY58" i="3" s="1"/>
  <c r="BZ58" i="3" s="1"/>
  <c r="CA58" i="3" s="1"/>
  <c r="CB58" i="3" s="1"/>
  <c r="CC58" i="3" s="1"/>
  <c r="CD58" i="3" s="1"/>
  <c r="CE58" i="3" s="1"/>
  <c r="CF58" i="3" s="1"/>
  <c r="CG58" i="3" s="1"/>
  <c r="CH58" i="3" s="1"/>
  <c r="CI58" i="3" s="1"/>
  <c r="CJ58" i="3" s="1"/>
  <c r="CK58" i="3" s="1"/>
  <c r="CL58" i="3" s="1"/>
  <c r="CM58" i="3" s="1"/>
  <c r="CN58" i="3" s="1"/>
  <c r="CO58" i="3" s="1"/>
  <c r="CP58" i="3" s="1"/>
  <c r="CQ58" i="3" s="1"/>
  <c r="CR58" i="3" s="1"/>
  <c r="CS58" i="3" s="1"/>
  <c r="AI58" i="3"/>
  <c r="AG58" i="3"/>
  <c r="AB58" i="3"/>
  <c r="Z58" i="3"/>
  <c r="V58" i="3"/>
  <c r="W58" i="3" s="1"/>
  <c r="O58" i="3"/>
  <c r="P58" i="3" s="1"/>
  <c r="DU57" i="3"/>
  <c r="DV57" i="3" s="1"/>
  <c r="DW57" i="3" s="1"/>
  <c r="DX57" i="3" s="1"/>
  <c r="DY57" i="3" s="1"/>
  <c r="DZ57" i="3" s="1"/>
  <c r="EA57" i="3" s="1"/>
  <c r="EB57" i="3" s="1"/>
  <c r="EC57" i="3" s="1"/>
  <c r="ED57" i="3" s="1"/>
  <c r="AB57" i="3"/>
  <c r="AQ57" i="3" s="1"/>
  <c r="Z57" i="3"/>
  <c r="V57" i="3"/>
  <c r="W57" i="3" s="1"/>
  <c r="O57" i="3"/>
  <c r="P57" i="3" s="1"/>
  <c r="EG56" i="3"/>
  <c r="EH56" i="3" s="1"/>
  <c r="EI56" i="3" s="1"/>
  <c r="EJ56" i="3" s="1"/>
  <c r="EK56" i="3" s="1"/>
  <c r="EL56" i="3" s="1"/>
  <c r="EM56" i="3" s="1"/>
  <c r="EN56" i="3" s="1"/>
  <c r="EO56" i="3" s="1"/>
  <c r="EP56" i="3" s="1"/>
  <c r="EQ56" i="3" s="1"/>
  <c r="DV56" i="3"/>
  <c r="DW56" i="3" s="1"/>
  <c r="DX56" i="3" s="1"/>
  <c r="DY56" i="3" s="1"/>
  <c r="DZ56" i="3" s="1"/>
  <c r="EA56" i="3" s="1"/>
  <c r="EB56" i="3" s="1"/>
  <c r="EC56" i="3" s="1"/>
  <c r="ED56" i="3" s="1"/>
  <c r="EE56" i="3" s="1"/>
  <c r="DU56" i="3"/>
  <c r="CI56" i="3"/>
  <c r="CJ56" i="3" s="1"/>
  <c r="CK56" i="3" s="1"/>
  <c r="CL56" i="3" s="1"/>
  <c r="CM56" i="3" s="1"/>
  <c r="CN56" i="3" s="1"/>
  <c r="CO56" i="3" s="1"/>
  <c r="CP56" i="3" s="1"/>
  <c r="CQ56" i="3" s="1"/>
  <c r="CR56" i="3" s="1"/>
  <c r="CS56" i="3" s="1"/>
  <c r="BZ56" i="3"/>
  <c r="CA56" i="3" s="1"/>
  <c r="CB56" i="3" s="1"/>
  <c r="CC56" i="3" s="1"/>
  <c r="CD56" i="3" s="1"/>
  <c r="CE56" i="3" s="1"/>
  <c r="CF56" i="3" s="1"/>
  <c r="CG56" i="3" s="1"/>
  <c r="BX56" i="3"/>
  <c r="BY56" i="3" s="1"/>
  <c r="BW56" i="3"/>
  <c r="AB56" i="3"/>
  <c r="Z56" i="3"/>
  <c r="V56" i="3"/>
  <c r="W56" i="3" s="1"/>
  <c r="O56" i="3"/>
  <c r="P56" i="3" s="1"/>
  <c r="DX55" i="3"/>
  <c r="DY55" i="3" s="1"/>
  <c r="DZ55" i="3" s="1"/>
  <c r="EA55" i="3" s="1"/>
  <c r="EB55" i="3" s="1"/>
  <c r="EC55" i="3" s="1"/>
  <c r="ED55" i="3" s="1"/>
  <c r="EE55" i="3" s="1"/>
  <c r="EF55" i="3" s="1"/>
  <c r="EG55" i="3" s="1"/>
  <c r="EH55" i="3" s="1"/>
  <c r="EI55" i="3" s="1"/>
  <c r="EJ55" i="3" s="1"/>
  <c r="EK55" i="3" s="1"/>
  <c r="EL55" i="3" s="1"/>
  <c r="EM55" i="3" s="1"/>
  <c r="EN55" i="3" s="1"/>
  <c r="EO55" i="3" s="1"/>
  <c r="EP55" i="3" s="1"/>
  <c r="EQ55" i="3" s="1"/>
  <c r="DV55" i="3"/>
  <c r="DW55" i="3" s="1"/>
  <c r="DU55" i="3"/>
  <c r="AQ55" i="3"/>
  <c r="AI55" i="3"/>
  <c r="AB55" i="3"/>
  <c r="Z55" i="3"/>
  <c r="V55" i="3"/>
  <c r="W55" i="3" s="1"/>
  <c r="O55" i="3"/>
  <c r="P55" i="3" s="1"/>
  <c r="EH54" i="3"/>
  <c r="EI54" i="3" s="1"/>
  <c r="EJ54" i="3" s="1"/>
  <c r="EK54" i="3" s="1"/>
  <c r="EL54" i="3" s="1"/>
  <c r="EM54" i="3" s="1"/>
  <c r="EN54" i="3" s="1"/>
  <c r="EO54" i="3" s="1"/>
  <c r="EP54" i="3" s="1"/>
  <c r="EQ54" i="3" s="1"/>
  <c r="EG54" i="3"/>
  <c r="DU54" i="3"/>
  <c r="DV54" i="3" s="1"/>
  <c r="DW54" i="3" s="1"/>
  <c r="DX54" i="3" s="1"/>
  <c r="DY54" i="3" s="1"/>
  <c r="DZ54" i="3" s="1"/>
  <c r="EA54" i="3" s="1"/>
  <c r="EB54" i="3" s="1"/>
  <c r="EC54" i="3" s="1"/>
  <c r="ED54" i="3" s="1"/>
  <c r="EE54" i="3" s="1"/>
  <c r="CI54" i="3"/>
  <c r="CJ54" i="3" s="1"/>
  <c r="CK54" i="3" s="1"/>
  <c r="CL54" i="3" s="1"/>
  <c r="CM54" i="3" s="1"/>
  <c r="CN54" i="3" s="1"/>
  <c r="CO54" i="3" s="1"/>
  <c r="CP54" i="3" s="1"/>
  <c r="CQ54" i="3" s="1"/>
  <c r="CR54" i="3" s="1"/>
  <c r="CS54" i="3" s="1"/>
  <c r="BX54" i="3"/>
  <c r="BY54" i="3" s="1"/>
  <c r="BZ54" i="3" s="1"/>
  <c r="CA54" i="3" s="1"/>
  <c r="CB54" i="3" s="1"/>
  <c r="CC54" i="3" s="1"/>
  <c r="CD54" i="3" s="1"/>
  <c r="CE54" i="3" s="1"/>
  <c r="CF54" i="3" s="1"/>
  <c r="CG54" i="3" s="1"/>
  <c r="BW54" i="3"/>
  <c r="AP54" i="3"/>
  <c r="AN54" i="3"/>
  <c r="AD54" i="3"/>
  <c r="AC54" i="3"/>
  <c r="AB54" i="3"/>
  <c r="AS54" i="3" s="1"/>
  <c r="Z54" i="3"/>
  <c r="V54" i="3"/>
  <c r="W54" i="3" s="1"/>
  <c r="O54" i="3"/>
  <c r="P54" i="3" s="1"/>
  <c r="DU53" i="3"/>
  <c r="DV53" i="3" s="1"/>
  <c r="DW53" i="3" s="1"/>
  <c r="DX53" i="3" s="1"/>
  <c r="DY53" i="3" s="1"/>
  <c r="DZ53" i="3" s="1"/>
  <c r="EA53" i="3" s="1"/>
  <c r="EB53" i="3" s="1"/>
  <c r="EC53" i="3" s="1"/>
  <c r="ED53" i="3" s="1"/>
  <c r="AB53" i="3"/>
  <c r="Z53" i="3"/>
  <c r="V53" i="3"/>
  <c r="W53" i="3" s="1"/>
  <c r="O53" i="3"/>
  <c r="P53" i="3" s="1"/>
  <c r="DU52" i="3"/>
  <c r="DV52" i="3" s="1"/>
  <c r="DW52" i="3" s="1"/>
  <c r="DX52" i="3" s="1"/>
  <c r="DY52" i="3" s="1"/>
  <c r="DZ52" i="3" s="1"/>
  <c r="EA52" i="3" s="1"/>
  <c r="EB52" i="3" s="1"/>
  <c r="EC52" i="3" s="1"/>
  <c r="ED52" i="3" s="1"/>
  <c r="EE52" i="3" s="1"/>
  <c r="EF52" i="3" s="1"/>
  <c r="EG52" i="3" s="1"/>
  <c r="EH52" i="3" s="1"/>
  <c r="EI52" i="3" s="1"/>
  <c r="EJ52" i="3" s="1"/>
  <c r="EK52" i="3" s="1"/>
  <c r="EL52" i="3" s="1"/>
  <c r="EM52" i="3" s="1"/>
  <c r="EN52" i="3" s="1"/>
  <c r="EO52" i="3" s="1"/>
  <c r="EP52" i="3" s="1"/>
  <c r="EQ52" i="3" s="1"/>
  <c r="BW52" i="3"/>
  <c r="BX52" i="3" s="1"/>
  <c r="BY52" i="3" s="1"/>
  <c r="BZ52" i="3" s="1"/>
  <c r="CA52" i="3" s="1"/>
  <c r="CB52" i="3" s="1"/>
  <c r="CC52" i="3" s="1"/>
  <c r="CD52" i="3" s="1"/>
  <c r="CE52" i="3" s="1"/>
  <c r="CF52" i="3" s="1"/>
  <c r="CG52" i="3" s="1"/>
  <c r="CH52" i="3" s="1"/>
  <c r="CI52" i="3" s="1"/>
  <c r="CJ52" i="3" s="1"/>
  <c r="CK52" i="3" s="1"/>
  <c r="CL52" i="3" s="1"/>
  <c r="CM52" i="3" s="1"/>
  <c r="CN52" i="3" s="1"/>
  <c r="CO52" i="3" s="1"/>
  <c r="CP52" i="3" s="1"/>
  <c r="CQ52" i="3" s="1"/>
  <c r="CR52" i="3" s="1"/>
  <c r="CS52" i="3" s="1"/>
  <c r="AL52" i="3"/>
  <c r="AB52" i="3"/>
  <c r="AG52" i="3" s="1"/>
  <c r="Z52" i="3"/>
  <c r="V52" i="3"/>
  <c r="W52" i="3" s="1"/>
  <c r="O52" i="3"/>
  <c r="P52" i="3" s="1"/>
  <c r="EH51" i="3"/>
  <c r="EI51" i="3" s="1"/>
  <c r="EJ51" i="3" s="1"/>
  <c r="EK51" i="3" s="1"/>
  <c r="EL51" i="3" s="1"/>
  <c r="EM51" i="3" s="1"/>
  <c r="EN51" i="3" s="1"/>
  <c r="EO51" i="3" s="1"/>
  <c r="EP51" i="3" s="1"/>
  <c r="EQ51" i="3" s="1"/>
  <c r="EG51" i="3"/>
  <c r="EA51" i="3"/>
  <c r="EB51" i="3" s="1"/>
  <c r="EC51" i="3" s="1"/>
  <c r="ED51" i="3" s="1"/>
  <c r="EE51" i="3" s="1"/>
  <c r="DU51" i="3"/>
  <c r="DV51" i="3" s="1"/>
  <c r="DW51" i="3" s="1"/>
  <c r="DX51" i="3" s="1"/>
  <c r="DY51" i="3" s="1"/>
  <c r="DZ51" i="3" s="1"/>
  <c r="CI51" i="3"/>
  <c r="CJ51" i="3" s="1"/>
  <c r="CK51" i="3" s="1"/>
  <c r="CL51" i="3" s="1"/>
  <c r="CM51" i="3" s="1"/>
  <c r="CN51" i="3" s="1"/>
  <c r="CO51" i="3" s="1"/>
  <c r="CP51" i="3" s="1"/>
  <c r="CQ51" i="3" s="1"/>
  <c r="CR51" i="3" s="1"/>
  <c r="CS51" i="3" s="1"/>
  <c r="BW51" i="3"/>
  <c r="BX51" i="3" s="1"/>
  <c r="BY51" i="3" s="1"/>
  <c r="BZ51" i="3" s="1"/>
  <c r="CA51" i="3" s="1"/>
  <c r="CB51" i="3" s="1"/>
  <c r="CC51" i="3" s="1"/>
  <c r="CD51" i="3" s="1"/>
  <c r="CE51" i="3" s="1"/>
  <c r="CF51" i="3" s="1"/>
  <c r="CG51" i="3" s="1"/>
  <c r="AB51" i="3"/>
  <c r="AC51" i="3" s="1"/>
  <c r="Z51" i="3"/>
  <c r="V51" i="3"/>
  <c r="W51" i="3" s="1"/>
  <c r="O51" i="3"/>
  <c r="P51" i="3" s="1"/>
  <c r="DU50" i="3"/>
  <c r="DV50" i="3" s="1"/>
  <c r="DW50" i="3" s="1"/>
  <c r="DX50" i="3" s="1"/>
  <c r="DY50" i="3" s="1"/>
  <c r="DZ50" i="3" s="1"/>
  <c r="EA50" i="3" s="1"/>
  <c r="EB50" i="3" s="1"/>
  <c r="EC50" i="3" s="1"/>
  <c r="ED50" i="3" s="1"/>
  <c r="EE50" i="3" s="1"/>
  <c r="EF50" i="3" s="1"/>
  <c r="EG50" i="3" s="1"/>
  <c r="EH50" i="3" s="1"/>
  <c r="EI50" i="3" s="1"/>
  <c r="EJ50" i="3" s="1"/>
  <c r="EK50" i="3" s="1"/>
  <c r="EL50" i="3" s="1"/>
  <c r="EM50" i="3" s="1"/>
  <c r="EN50" i="3" s="1"/>
  <c r="EO50" i="3" s="1"/>
  <c r="EP50" i="3" s="1"/>
  <c r="EQ50" i="3" s="1"/>
  <c r="AT50" i="3"/>
  <c r="AO50" i="3"/>
  <c r="AB50" i="3"/>
  <c r="AL50" i="3" s="1"/>
  <c r="Z50" i="3"/>
  <c r="W50" i="3"/>
  <c r="V50" i="3"/>
  <c r="O50" i="3"/>
  <c r="P50" i="3" s="1"/>
  <c r="EK49" i="3"/>
  <c r="EL49" i="3" s="1"/>
  <c r="EM49" i="3" s="1"/>
  <c r="EN49" i="3" s="1"/>
  <c r="EO49" i="3" s="1"/>
  <c r="EP49" i="3" s="1"/>
  <c r="EQ49" i="3" s="1"/>
  <c r="EG49" i="3"/>
  <c r="EH49" i="3" s="1"/>
  <c r="EI49" i="3" s="1"/>
  <c r="EJ49" i="3" s="1"/>
  <c r="DV49" i="3"/>
  <c r="DW49" i="3" s="1"/>
  <c r="DX49" i="3" s="1"/>
  <c r="DY49" i="3" s="1"/>
  <c r="DZ49" i="3" s="1"/>
  <c r="EA49" i="3" s="1"/>
  <c r="EB49" i="3" s="1"/>
  <c r="EC49" i="3" s="1"/>
  <c r="ED49" i="3" s="1"/>
  <c r="EE49" i="3" s="1"/>
  <c r="DU49" i="3"/>
  <c r="CK49" i="3"/>
  <c r="CL49" i="3" s="1"/>
  <c r="CM49" i="3" s="1"/>
  <c r="CN49" i="3" s="1"/>
  <c r="CO49" i="3" s="1"/>
  <c r="CP49" i="3" s="1"/>
  <c r="CQ49" i="3" s="1"/>
  <c r="CR49" i="3" s="1"/>
  <c r="CS49" i="3" s="1"/>
  <c r="CJ49" i="3"/>
  <c r="CI49" i="3"/>
  <c r="CB49" i="3"/>
  <c r="CC49" i="3" s="1"/>
  <c r="CD49" i="3" s="1"/>
  <c r="CE49" i="3" s="1"/>
  <c r="CF49" i="3" s="1"/>
  <c r="CG49" i="3" s="1"/>
  <c r="BW49" i="3"/>
  <c r="BX49" i="3" s="1"/>
  <c r="BY49" i="3" s="1"/>
  <c r="BZ49" i="3" s="1"/>
  <c r="CA49" i="3" s="1"/>
  <c r="AB49" i="3"/>
  <c r="Z49" i="3"/>
  <c r="V49" i="3"/>
  <c r="W49" i="3" s="1"/>
  <c r="O49" i="3"/>
  <c r="P49" i="3" s="1"/>
  <c r="DV48" i="3"/>
  <c r="DW48" i="3" s="1"/>
  <c r="DX48" i="3" s="1"/>
  <c r="DY48" i="3" s="1"/>
  <c r="DZ48" i="3" s="1"/>
  <c r="EA48" i="3" s="1"/>
  <c r="EB48" i="3" s="1"/>
  <c r="EC48" i="3" s="1"/>
  <c r="ED48" i="3" s="1"/>
  <c r="DU48" i="3"/>
  <c r="AD48" i="3"/>
  <c r="AB48" i="3"/>
  <c r="Z48" i="3"/>
  <c r="V48" i="3"/>
  <c r="W48" i="3" s="1"/>
  <c r="O48" i="3"/>
  <c r="P48" i="3" s="1"/>
  <c r="DU47" i="3"/>
  <c r="DV47" i="3" s="1"/>
  <c r="DW47" i="3" s="1"/>
  <c r="DX47" i="3" s="1"/>
  <c r="DY47" i="3" s="1"/>
  <c r="DZ47" i="3" s="1"/>
  <c r="EA47" i="3" s="1"/>
  <c r="EB47" i="3" s="1"/>
  <c r="EC47" i="3" s="1"/>
  <c r="ED47" i="3" s="1"/>
  <c r="EE47" i="3" s="1"/>
  <c r="EF47" i="3" s="1"/>
  <c r="EG47" i="3" s="1"/>
  <c r="EH47" i="3" s="1"/>
  <c r="EI47" i="3" s="1"/>
  <c r="EJ47" i="3" s="1"/>
  <c r="EK47" i="3" s="1"/>
  <c r="EL47" i="3" s="1"/>
  <c r="EM47" i="3" s="1"/>
  <c r="EN47" i="3" s="1"/>
  <c r="EO47" i="3" s="1"/>
  <c r="EP47" i="3" s="1"/>
  <c r="EQ47" i="3" s="1"/>
  <c r="BY47" i="3"/>
  <c r="BZ47" i="3" s="1"/>
  <c r="CA47" i="3" s="1"/>
  <c r="CB47" i="3" s="1"/>
  <c r="CC47" i="3" s="1"/>
  <c r="CD47" i="3" s="1"/>
  <c r="CE47" i="3" s="1"/>
  <c r="CF47" i="3" s="1"/>
  <c r="CG47" i="3" s="1"/>
  <c r="CH47" i="3" s="1"/>
  <c r="CI47" i="3" s="1"/>
  <c r="CJ47" i="3" s="1"/>
  <c r="CK47" i="3" s="1"/>
  <c r="CL47" i="3" s="1"/>
  <c r="CM47" i="3" s="1"/>
  <c r="CN47" i="3" s="1"/>
  <c r="CO47" i="3" s="1"/>
  <c r="CP47" i="3" s="1"/>
  <c r="CQ47" i="3" s="1"/>
  <c r="CR47" i="3" s="1"/>
  <c r="CS47" i="3" s="1"/>
  <c r="BW47" i="3"/>
  <c r="BX47" i="3" s="1"/>
  <c r="AB47" i="3"/>
  <c r="Z47" i="3"/>
  <c r="V47" i="3"/>
  <c r="W47" i="3" s="1"/>
  <c r="O47" i="3"/>
  <c r="P47" i="3" s="1"/>
  <c r="EH46" i="3"/>
  <c r="EI46" i="3" s="1"/>
  <c r="EJ46" i="3" s="1"/>
  <c r="EK46" i="3" s="1"/>
  <c r="EL46" i="3" s="1"/>
  <c r="EM46" i="3" s="1"/>
  <c r="EN46" i="3" s="1"/>
  <c r="EO46" i="3" s="1"/>
  <c r="EP46" i="3" s="1"/>
  <c r="EQ46" i="3" s="1"/>
  <c r="EG46" i="3"/>
  <c r="DU46" i="3"/>
  <c r="DV46" i="3" s="1"/>
  <c r="DW46" i="3" s="1"/>
  <c r="DX46" i="3" s="1"/>
  <c r="DY46" i="3" s="1"/>
  <c r="DZ46" i="3" s="1"/>
  <c r="EA46" i="3" s="1"/>
  <c r="EB46" i="3" s="1"/>
  <c r="EC46" i="3" s="1"/>
  <c r="ED46" i="3" s="1"/>
  <c r="EE46" i="3" s="1"/>
  <c r="CJ46" i="3"/>
  <c r="CK46" i="3" s="1"/>
  <c r="CL46" i="3" s="1"/>
  <c r="CM46" i="3" s="1"/>
  <c r="CN46" i="3" s="1"/>
  <c r="CO46" i="3" s="1"/>
  <c r="CP46" i="3" s="1"/>
  <c r="CQ46" i="3" s="1"/>
  <c r="CR46" i="3" s="1"/>
  <c r="CS46" i="3" s="1"/>
  <c r="CI46" i="3"/>
  <c r="BY46" i="3"/>
  <c r="BZ46" i="3" s="1"/>
  <c r="CA46" i="3" s="1"/>
  <c r="CB46" i="3" s="1"/>
  <c r="CC46" i="3" s="1"/>
  <c r="CD46" i="3" s="1"/>
  <c r="CE46" i="3" s="1"/>
  <c r="CF46" i="3" s="1"/>
  <c r="CG46" i="3" s="1"/>
  <c r="BW46" i="3"/>
  <c r="BX46" i="3" s="1"/>
  <c r="AB46" i="3"/>
  <c r="Z46" i="3"/>
  <c r="V46" i="3"/>
  <c r="W46" i="3" s="1"/>
  <c r="O46" i="3"/>
  <c r="P46" i="3" s="1"/>
  <c r="DZ45" i="3"/>
  <c r="EA45" i="3" s="1"/>
  <c r="EB45" i="3" s="1"/>
  <c r="EC45" i="3" s="1"/>
  <c r="ED45" i="3" s="1"/>
  <c r="EE45" i="3" s="1"/>
  <c r="EF45" i="3" s="1"/>
  <c r="EG45" i="3" s="1"/>
  <c r="EH45" i="3" s="1"/>
  <c r="EI45" i="3" s="1"/>
  <c r="EJ45" i="3" s="1"/>
  <c r="EK45" i="3" s="1"/>
  <c r="EL45" i="3" s="1"/>
  <c r="EM45" i="3" s="1"/>
  <c r="EN45" i="3" s="1"/>
  <c r="EO45" i="3" s="1"/>
  <c r="EP45" i="3" s="1"/>
  <c r="EQ45" i="3" s="1"/>
  <c r="DU45" i="3"/>
  <c r="DV45" i="3" s="1"/>
  <c r="DW45" i="3" s="1"/>
  <c r="DX45" i="3" s="1"/>
  <c r="DY45" i="3" s="1"/>
  <c r="AS45" i="3"/>
  <c r="AR45" i="3"/>
  <c r="AK45" i="3"/>
  <c r="AC45" i="3"/>
  <c r="AB45" i="3"/>
  <c r="AQ45" i="3" s="1"/>
  <c r="Z45" i="3"/>
  <c r="AA45" i="3" s="1"/>
  <c r="V45" i="3"/>
  <c r="W45" i="3" s="1"/>
  <c r="O45" i="3"/>
  <c r="P45" i="3" s="1"/>
  <c r="EH44" i="3"/>
  <c r="EI44" i="3" s="1"/>
  <c r="EJ44" i="3" s="1"/>
  <c r="EK44" i="3" s="1"/>
  <c r="EL44" i="3" s="1"/>
  <c r="EM44" i="3" s="1"/>
  <c r="EN44" i="3" s="1"/>
  <c r="EO44" i="3" s="1"/>
  <c r="EP44" i="3" s="1"/>
  <c r="EQ44" i="3" s="1"/>
  <c r="EG44" i="3"/>
  <c r="DU44" i="3"/>
  <c r="DV44" i="3" s="1"/>
  <c r="DW44" i="3" s="1"/>
  <c r="DX44" i="3" s="1"/>
  <c r="DY44" i="3" s="1"/>
  <c r="DZ44" i="3" s="1"/>
  <c r="EA44" i="3" s="1"/>
  <c r="EB44" i="3" s="1"/>
  <c r="EC44" i="3" s="1"/>
  <c r="ED44" i="3" s="1"/>
  <c r="EE44" i="3" s="1"/>
  <c r="CI44" i="3"/>
  <c r="CJ44" i="3" s="1"/>
  <c r="CK44" i="3" s="1"/>
  <c r="CL44" i="3" s="1"/>
  <c r="CM44" i="3" s="1"/>
  <c r="CN44" i="3" s="1"/>
  <c r="CO44" i="3" s="1"/>
  <c r="CP44" i="3" s="1"/>
  <c r="CQ44" i="3" s="1"/>
  <c r="CR44" i="3" s="1"/>
  <c r="CS44" i="3" s="1"/>
  <c r="BX44" i="3"/>
  <c r="BY44" i="3" s="1"/>
  <c r="BZ44" i="3" s="1"/>
  <c r="CA44" i="3" s="1"/>
  <c r="CB44" i="3" s="1"/>
  <c r="CC44" i="3" s="1"/>
  <c r="CD44" i="3" s="1"/>
  <c r="CE44" i="3" s="1"/>
  <c r="CF44" i="3" s="1"/>
  <c r="CG44" i="3" s="1"/>
  <c r="BW44" i="3"/>
  <c r="AB44" i="3"/>
  <c r="AH44" i="3" s="1"/>
  <c r="Z44" i="3"/>
  <c r="V44" i="3"/>
  <c r="W44" i="3" s="1"/>
  <c r="O44" i="3"/>
  <c r="P44" i="3" s="1"/>
  <c r="EI43" i="3"/>
  <c r="EJ43" i="3" s="1"/>
  <c r="EK43" i="3" s="1"/>
  <c r="EL43" i="3" s="1"/>
  <c r="EM43" i="3" s="1"/>
  <c r="EN43" i="3" s="1"/>
  <c r="EO43" i="3" s="1"/>
  <c r="EP43" i="3" s="1"/>
  <c r="EQ43" i="3" s="1"/>
  <c r="EG43" i="3"/>
  <c r="EH43" i="3" s="1"/>
  <c r="DU43" i="3"/>
  <c r="DV43" i="3" s="1"/>
  <c r="DW43" i="3" s="1"/>
  <c r="DX43" i="3" s="1"/>
  <c r="DY43" i="3" s="1"/>
  <c r="DZ43" i="3" s="1"/>
  <c r="EA43" i="3" s="1"/>
  <c r="EB43" i="3" s="1"/>
  <c r="EC43" i="3" s="1"/>
  <c r="ED43" i="3" s="1"/>
  <c r="EE43" i="3" s="1"/>
  <c r="CI43" i="3"/>
  <c r="CJ43" i="3" s="1"/>
  <c r="CK43" i="3" s="1"/>
  <c r="CL43" i="3" s="1"/>
  <c r="CM43" i="3" s="1"/>
  <c r="CN43" i="3" s="1"/>
  <c r="CO43" i="3" s="1"/>
  <c r="CP43" i="3" s="1"/>
  <c r="CQ43" i="3" s="1"/>
  <c r="CR43" i="3" s="1"/>
  <c r="CS43" i="3" s="1"/>
  <c r="BX43" i="3"/>
  <c r="BY43" i="3" s="1"/>
  <c r="BZ43" i="3" s="1"/>
  <c r="CA43" i="3" s="1"/>
  <c r="CB43" i="3" s="1"/>
  <c r="CC43" i="3" s="1"/>
  <c r="CD43" i="3" s="1"/>
  <c r="CE43" i="3" s="1"/>
  <c r="CF43" i="3" s="1"/>
  <c r="CG43" i="3" s="1"/>
  <c r="BW43" i="3"/>
  <c r="AQ43" i="3"/>
  <c r="AO43" i="3"/>
  <c r="AM43" i="3"/>
  <c r="AK43" i="3"/>
  <c r="AH43" i="3"/>
  <c r="AF43" i="3"/>
  <c r="AD43" i="3"/>
  <c r="AB43" i="3"/>
  <c r="Z43" i="3"/>
  <c r="AA43" i="3" s="1"/>
  <c r="V43" i="3"/>
  <c r="W43" i="3" s="1"/>
  <c r="O43" i="3"/>
  <c r="P43" i="3" s="1"/>
  <c r="EG42" i="3"/>
  <c r="EH42" i="3" s="1"/>
  <c r="EI42" i="3" s="1"/>
  <c r="EJ42" i="3" s="1"/>
  <c r="EK42" i="3" s="1"/>
  <c r="EL42" i="3" s="1"/>
  <c r="EM42" i="3" s="1"/>
  <c r="EN42" i="3" s="1"/>
  <c r="EO42" i="3" s="1"/>
  <c r="EP42" i="3" s="1"/>
  <c r="EQ42" i="3" s="1"/>
  <c r="DU42" i="3"/>
  <c r="DV42" i="3" s="1"/>
  <c r="DW42" i="3" s="1"/>
  <c r="DX42" i="3" s="1"/>
  <c r="DY42" i="3" s="1"/>
  <c r="DZ42" i="3" s="1"/>
  <c r="EA42" i="3" s="1"/>
  <c r="EB42" i="3" s="1"/>
  <c r="EC42" i="3" s="1"/>
  <c r="ED42" i="3" s="1"/>
  <c r="EE42" i="3" s="1"/>
  <c r="CQ42" i="3"/>
  <c r="CR42" i="3" s="1"/>
  <c r="CS42" i="3" s="1"/>
  <c r="CP42" i="3"/>
  <c r="CK42" i="3"/>
  <c r="CL42" i="3" s="1"/>
  <c r="CM42" i="3" s="1"/>
  <c r="CN42" i="3" s="1"/>
  <c r="CO42" i="3" s="1"/>
  <c r="CI42" i="3"/>
  <c r="CJ42" i="3" s="1"/>
  <c r="BY42" i="3"/>
  <c r="BZ42" i="3" s="1"/>
  <c r="CA42" i="3" s="1"/>
  <c r="CB42" i="3" s="1"/>
  <c r="CC42" i="3" s="1"/>
  <c r="CD42" i="3" s="1"/>
  <c r="CE42" i="3" s="1"/>
  <c r="CF42" i="3" s="1"/>
  <c r="CG42" i="3" s="1"/>
  <c r="BX42" i="3"/>
  <c r="BW42" i="3"/>
  <c r="AH42" i="3"/>
  <c r="AB42" i="3"/>
  <c r="AO42" i="3" s="1"/>
  <c r="Z42" i="3"/>
  <c r="V42" i="3"/>
  <c r="W42" i="3" s="1"/>
  <c r="O42" i="3"/>
  <c r="P42" i="3" s="1"/>
  <c r="DU41" i="3"/>
  <c r="DV41" i="3" s="1"/>
  <c r="DW41" i="3" s="1"/>
  <c r="DX41" i="3" s="1"/>
  <c r="DY41" i="3" s="1"/>
  <c r="DZ41" i="3" s="1"/>
  <c r="EA41" i="3" s="1"/>
  <c r="EB41" i="3" s="1"/>
  <c r="EC41" i="3" s="1"/>
  <c r="ED41" i="3" s="1"/>
  <c r="AS41" i="3"/>
  <c r="AM41" i="3"/>
  <c r="AL41" i="3"/>
  <c r="AK41" i="3"/>
  <c r="AE41" i="3"/>
  <c r="AD41" i="3"/>
  <c r="AC41" i="3"/>
  <c r="AB41" i="3"/>
  <c r="AR41" i="3" s="1"/>
  <c r="Z41" i="3"/>
  <c r="V41" i="3"/>
  <c r="W41" i="3" s="1"/>
  <c r="O41" i="3"/>
  <c r="P41" i="3" s="1"/>
  <c r="DU40" i="3"/>
  <c r="DV40" i="3" s="1"/>
  <c r="DW40" i="3" s="1"/>
  <c r="DX40" i="3" s="1"/>
  <c r="DY40" i="3" s="1"/>
  <c r="DZ40" i="3" s="1"/>
  <c r="EA40" i="3" s="1"/>
  <c r="EB40" i="3" s="1"/>
  <c r="EC40" i="3" s="1"/>
  <c r="ED40" i="3" s="1"/>
  <c r="EE40" i="3" s="1"/>
  <c r="EF40" i="3" s="1"/>
  <c r="EG40" i="3" s="1"/>
  <c r="EH40" i="3" s="1"/>
  <c r="EI40" i="3" s="1"/>
  <c r="EJ40" i="3" s="1"/>
  <c r="EK40" i="3" s="1"/>
  <c r="EL40" i="3" s="1"/>
  <c r="EM40" i="3" s="1"/>
  <c r="EN40" i="3" s="1"/>
  <c r="EO40" i="3" s="1"/>
  <c r="EP40" i="3" s="1"/>
  <c r="EQ40" i="3" s="1"/>
  <c r="BX40" i="3"/>
  <c r="BY40" i="3" s="1"/>
  <c r="BZ40" i="3" s="1"/>
  <c r="CA40" i="3" s="1"/>
  <c r="CB40" i="3" s="1"/>
  <c r="CC40" i="3" s="1"/>
  <c r="CD40" i="3" s="1"/>
  <c r="CE40" i="3" s="1"/>
  <c r="CF40" i="3" s="1"/>
  <c r="CG40" i="3" s="1"/>
  <c r="CH40" i="3" s="1"/>
  <c r="CI40" i="3" s="1"/>
  <c r="CJ40" i="3" s="1"/>
  <c r="CK40" i="3" s="1"/>
  <c r="CL40" i="3" s="1"/>
  <c r="CM40" i="3" s="1"/>
  <c r="CN40" i="3" s="1"/>
  <c r="CO40" i="3" s="1"/>
  <c r="CP40" i="3" s="1"/>
  <c r="CQ40" i="3" s="1"/>
  <c r="CR40" i="3" s="1"/>
  <c r="CS40" i="3" s="1"/>
  <c r="BW40" i="3"/>
  <c r="AM40" i="3"/>
  <c r="AK40" i="3"/>
  <c r="AB40" i="3"/>
  <c r="AP40" i="3" s="1"/>
  <c r="Z40" i="3"/>
  <c r="V40" i="3"/>
  <c r="W40" i="3" s="1"/>
  <c r="O40" i="3"/>
  <c r="P40" i="3" s="1"/>
  <c r="DW39" i="3"/>
  <c r="DX39" i="3" s="1"/>
  <c r="DY39" i="3" s="1"/>
  <c r="DZ39" i="3" s="1"/>
  <c r="EA39" i="3" s="1"/>
  <c r="EB39" i="3" s="1"/>
  <c r="EC39" i="3" s="1"/>
  <c r="ED39" i="3" s="1"/>
  <c r="EE39" i="3" s="1"/>
  <c r="EF39" i="3" s="1"/>
  <c r="EG39" i="3" s="1"/>
  <c r="EH39" i="3" s="1"/>
  <c r="EI39" i="3" s="1"/>
  <c r="EJ39" i="3" s="1"/>
  <c r="EK39" i="3" s="1"/>
  <c r="EL39" i="3" s="1"/>
  <c r="EM39" i="3" s="1"/>
  <c r="EN39" i="3" s="1"/>
  <c r="EO39" i="3" s="1"/>
  <c r="EP39" i="3" s="1"/>
  <c r="EQ39" i="3" s="1"/>
  <c r="DU39" i="3"/>
  <c r="DV39" i="3" s="1"/>
  <c r="AE39" i="3"/>
  <c r="AB39" i="3"/>
  <c r="AN39" i="3" s="1"/>
  <c r="Z39" i="3"/>
  <c r="V39" i="3"/>
  <c r="W39" i="3" s="1"/>
  <c r="O39" i="3"/>
  <c r="P39" i="3" s="1"/>
  <c r="DU38" i="3"/>
  <c r="DV38" i="3" s="1"/>
  <c r="DW38" i="3" s="1"/>
  <c r="DX38" i="3" s="1"/>
  <c r="DY38" i="3" s="1"/>
  <c r="DZ38" i="3" s="1"/>
  <c r="EA38" i="3" s="1"/>
  <c r="EB38" i="3" s="1"/>
  <c r="EC38" i="3" s="1"/>
  <c r="ED38" i="3" s="1"/>
  <c r="AB38" i="3"/>
  <c r="Z38" i="3"/>
  <c r="V38" i="3"/>
  <c r="W38" i="3" s="1"/>
  <c r="O38" i="3"/>
  <c r="P38" i="3" s="1"/>
  <c r="DU37" i="3"/>
  <c r="DV37" i="3" s="1"/>
  <c r="DW37" i="3" s="1"/>
  <c r="DX37" i="3" s="1"/>
  <c r="DY37" i="3" s="1"/>
  <c r="DZ37" i="3" s="1"/>
  <c r="EA37" i="3" s="1"/>
  <c r="EB37" i="3" s="1"/>
  <c r="EC37" i="3" s="1"/>
  <c r="ED37" i="3" s="1"/>
  <c r="EE37" i="3" s="1"/>
  <c r="EF37" i="3" s="1"/>
  <c r="EG37" i="3" s="1"/>
  <c r="EH37" i="3" s="1"/>
  <c r="EI37" i="3" s="1"/>
  <c r="EJ37" i="3" s="1"/>
  <c r="EK37" i="3" s="1"/>
  <c r="EL37" i="3" s="1"/>
  <c r="EM37" i="3" s="1"/>
  <c r="EN37" i="3" s="1"/>
  <c r="EO37" i="3" s="1"/>
  <c r="EP37" i="3" s="1"/>
  <c r="EQ37" i="3" s="1"/>
  <c r="BW37" i="3"/>
  <c r="BX37" i="3" s="1"/>
  <c r="BY37" i="3" s="1"/>
  <c r="BZ37" i="3" s="1"/>
  <c r="CA37" i="3" s="1"/>
  <c r="CB37" i="3" s="1"/>
  <c r="CC37" i="3" s="1"/>
  <c r="CD37" i="3" s="1"/>
  <c r="CE37" i="3" s="1"/>
  <c r="CF37" i="3" s="1"/>
  <c r="CG37" i="3" s="1"/>
  <c r="CH37" i="3" s="1"/>
  <c r="CI37" i="3" s="1"/>
  <c r="CJ37" i="3" s="1"/>
  <c r="CK37" i="3" s="1"/>
  <c r="CL37" i="3" s="1"/>
  <c r="CM37" i="3" s="1"/>
  <c r="CN37" i="3" s="1"/>
  <c r="CO37" i="3" s="1"/>
  <c r="CP37" i="3" s="1"/>
  <c r="CQ37" i="3" s="1"/>
  <c r="CR37" i="3" s="1"/>
  <c r="CS37" i="3" s="1"/>
  <c r="AB37" i="3"/>
  <c r="AS37" i="3" s="1"/>
  <c r="Z37" i="3"/>
  <c r="V37" i="3"/>
  <c r="W37" i="3" s="1"/>
  <c r="O37" i="3"/>
  <c r="P37" i="3" s="1"/>
  <c r="DX36" i="3"/>
  <c r="DY36" i="3" s="1"/>
  <c r="DZ36" i="3" s="1"/>
  <c r="EA36" i="3" s="1"/>
  <c r="EB36" i="3" s="1"/>
  <c r="EC36" i="3" s="1"/>
  <c r="ED36" i="3" s="1"/>
  <c r="EE36" i="3" s="1"/>
  <c r="EF36" i="3" s="1"/>
  <c r="EG36" i="3" s="1"/>
  <c r="EH36" i="3" s="1"/>
  <c r="EI36" i="3" s="1"/>
  <c r="EJ36" i="3" s="1"/>
  <c r="EK36" i="3" s="1"/>
  <c r="EL36" i="3" s="1"/>
  <c r="EM36" i="3" s="1"/>
  <c r="EN36" i="3" s="1"/>
  <c r="EO36" i="3" s="1"/>
  <c r="EP36" i="3" s="1"/>
  <c r="EQ36" i="3" s="1"/>
  <c r="DW36" i="3"/>
  <c r="DU36" i="3"/>
  <c r="DV36" i="3" s="1"/>
  <c r="AB36" i="3"/>
  <c r="AJ36" i="3" s="1"/>
  <c r="Z36" i="3"/>
  <c r="V36" i="3"/>
  <c r="W36" i="3" s="1"/>
  <c r="O36" i="3"/>
  <c r="P36" i="3" s="1"/>
  <c r="DU35" i="3"/>
  <c r="DV35" i="3" s="1"/>
  <c r="DW35" i="3" s="1"/>
  <c r="DX35" i="3" s="1"/>
  <c r="DY35" i="3" s="1"/>
  <c r="DZ35" i="3" s="1"/>
  <c r="EA35" i="3" s="1"/>
  <c r="EB35" i="3" s="1"/>
  <c r="EC35" i="3" s="1"/>
  <c r="ED35" i="3" s="1"/>
  <c r="EE35" i="3" s="1"/>
  <c r="EF35" i="3" s="1"/>
  <c r="EG35" i="3" s="1"/>
  <c r="EH35" i="3" s="1"/>
  <c r="EI35" i="3" s="1"/>
  <c r="EJ35" i="3" s="1"/>
  <c r="EK35" i="3" s="1"/>
  <c r="EL35" i="3" s="1"/>
  <c r="EM35" i="3" s="1"/>
  <c r="EN35" i="3" s="1"/>
  <c r="EO35" i="3" s="1"/>
  <c r="EP35" i="3" s="1"/>
  <c r="EQ35" i="3" s="1"/>
  <c r="BX35" i="3"/>
  <c r="BY35" i="3" s="1"/>
  <c r="BZ35" i="3" s="1"/>
  <c r="CA35" i="3" s="1"/>
  <c r="CB35" i="3" s="1"/>
  <c r="CC35" i="3" s="1"/>
  <c r="CD35" i="3" s="1"/>
  <c r="CE35" i="3" s="1"/>
  <c r="CF35" i="3" s="1"/>
  <c r="CG35" i="3" s="1"/>
  <c r="CH35" i="3" s="1"/>
  <c r="CI35" i="3" s="1"/>
  <c r="CJ35" i="3" s="1"/>
  <c r="CK35" i="3" s="1"/>
  <c r="CL35" i="3" s="1"/>
  <c r="CM35" i="3" s="1"/>
  <c r="CN35" i="3" s="1"/>
  <c r="CO35" i="3" s="1"/>
  <c r="CP35" i="3" s="1"/>
  <c r="CQ35" i="3" s="1"/>
  <c r="CR35" i="3" s="1"/>
  <c r="CS35" i="3" s="1"/>
  <c r="BW35" i="3"/>
  <c r="AP35" i="3"/>
  <c r="AO35" i="3"/>
  <c r="AL35" i="3"/>
  <c r="AI35" i="3"/>
  <c r="AE35" i="3"/>
  <c r="AD35" i="3"/>
  <c r="AB35" i="3"/>
  <c r="AR35" i="3" s="1"/>
  <c r="Z35" i="3"/>
  <c r="AA35" i="3" s="1"/>
  <c r="V35" i="3"/>
  <c r="W35" i="3" s="1"/>
  <c r="O35" i="3"/>
  <c r="P35" i="3" s="1"/>
  <c r="DV34" i="3"/>
  <c r="DW34" i="3" s="1"/>
  <c r="DX34" i="3" s="1"/>
  <c r="DY34" i="3" s="1"/>
  <c r="DZ34" i="3" s="1"/>
  <c r="EA34" i="3" s="1"/>
  <c r="EB34" i="3" s="1"/>
  <c r="EC34" i="3" s="1"/>
  <c r="ED34" i="3" s="1"/>
  <c r="DU34" i="3"/>
  <c r="AB34" i="3"/>
  <c r="Z34" i="3"/>
  <c r="V34" i="3"/>
  <c r="W34" i="3" s="1"/>
  <c r="O34" i="3"/>
  <c r="P34" i="3" s="1"/>
  <c r="DU33" i="3"/>
  <c r="DV33" i="3" s="1"/>
  <c r="DW33" i="3" s="1"/>
  <c r="DX33" i="3" s="1"/>
  <c r="DY33" i="3" s="1"/>
  <c r="DZ33" i="3" s="1"/>
  <c r="EA33" i="3" s="1"/>
  <c r="EB33" i="3" s="1"/>
  <c r="EC33" i="3" s="1"/>
  <c r="ED33" i="3" s="1"/>
  <c r="EE33" i="3" s="1"/>
  <c r="EF33" i="3" s="1"/>
  <c r="EG33" i="3" s="1"/>
  <c r="EH33" i="3" s="1"/>
  <c r="EI33" i="3" s="1"/>
  <c r="EJ33" i="3" s="1"/>
  <c r="EK33" i="3" s="1"/>
  <c r="EL33" i="3" s="1"/>
  <c r="EM33" i="3" s="1"/>
  <c r="EN33" i="3" s="1"/>
  <c r="EO33" i="3" s="1"/>
  <c r="EP33" i="3" s="1"/>
  <c r="EQ33" i="3" s="1"/>
  <c r="AB33" i="3"/>
  <c r="Z33" i="3"/>
  <c r="V33" i="3"/>
  <c r="W33" i="3" s="1"/>
  <c r="O33" i="3"/>
  <c r="P33" i="3" s="1"/>
  <c r="DV32" i="3"/>
  <c r="DW32" i="3" s="1"/>
  <c r="DX32" i="3" s="1"/>
  <c r="DY32" i="3" s="1"/>
  <c r="DZ32" i="3" s="1"/>
  <c r="EA32" i="3" s="1"/>
  <c r="EB32" i="3" s="1"/>
  <c r="EC32" i="3" s="1"/>
  <c r="ED32" i="3" s="1"/>
  <c r="EE32" i="3" s="1"/>
  <c r="EF32" i="3" s="1"/>
  <c r="EG32" i="3" s="1"/>
  <c r="EH32" i="3" s="1"/>
  <c r="EI32" i="3" s="1"/>
  <c r="EJ32" i="3" s="1"/>
  <c r="EK32" i="3" s="1"/>
  <c r="EL32" i="3" s="1"/>
  <c r="EM32" i="3" s="1"/>
  <c r="EN32" i="3" s="1"/>
  <c r="EO32" i="3" s="1"/>
  <c r="EP32" i="3" s="1"/>
  <c r="EQ32" i="3" s="1"/>
  <c r="DU32" i="3"/>
  <c r="BW32" i="3"/>
  <c r="BX32" i="3" s="1"/>
  <c r="BY32" i="3" s="1"/>
  <c r="BZ32" i="3" s="1"/>
  <c r="CA32" i="3" s="1"/>
  <c r="CB32" i="3" s="1"/>
  <c r="CC32" i="3" s="1"/>
  <c r="CD32" i="3" s="1"/>
  <c r="CE32" i="3" s="1"/>
  <c r="CF32" i="3" s="1"/>
  <c r="CG32" i="3" s="1"/>
  <c r="CH32" i="3" s="1"/>
  <c r="CI32" i="3" s="1"/>
  <c r="CJ32" i="3" s="1"/>
  <c r="CK32" i="3" s="1"/>
  <c r="CL32" i="3" s="1"/>
  <c r="CM32" i="3" s="1"/>
  <c r="CN32" i="3" s="1"/>
  <c r="CO32" i="3" s="1"/>
  <c r="CP32" i="3" s="1"/>
  <c r="CQ32" i="3" s="1"/>
  <c r="CR32" i="3" s="1"/>
  <c r="CS32" i="3" s="1"/>
  <c r="AB32" i="3"/>
  <c r="AR32" i="3" s="1"/>
  <c r="Z32" i="3"/>
  <c r="V32" i="3"/>
  <c r="W32" i="3" s="1"/>
  <c r="P32" i="3"/>
  <c r="O32" i="3"/>
  <c r="DU31" i="3"/>
  <c r="DV31" i="3" s="1"/>
  <c r="DW31" i="3" s="1"/>
  <c r="DX31" i="3" s="1"/>
  <c r="DY31" i="3" s="1"/>
  <c r="DZ31" i="3" s="1"/>
  <c r="EA31" i="3" s="1"/>
  <c r="EB31" i="3" s="1"/>
  <c r="EC31" i="3" s="1"/>
  <c r="ED31" i="3" s="1"/>
  <c r="AP31" i="3"/>
  <c r="AH31" i="3"/>
  <c r="AF31" i="3"/>
  <c r="AD31" i="3"/>
  <c r="AB31" i="3"/>
  <c r="AS31" i="3" s="1"/>
  <c r="Z31" i="3"/>
  <c r="V31" i="3"/>
  <c r="W31" i="3" s="1"/>
  <c r="P31" i="3"/>
  <c r="O31" i="3"/>
  <c r="DU30" i="3"/>
  <c r="DV30" i="3" s="1"/>
  <c r="DW30" i="3" s="1"/>
  <c r="DX30" i="3" s="1"/>
  <c r="DY30" i="3" s="1"/>
  <c r="DZ30" i="3" s="1"/>
  <c r="EA30" i="3" s="1"/>
  <c r="EB30" i="3" s="1"/>
  <c r="EC30" i="3" s="1"/>
  <c r="ED30" i="3" s="1"/>
  <c r="EE30" i="3" s="1"/>
  <c r="EF30" i="3" s="1"/>
  <c r="EG30" i="3" s="1"/>
  <c r="EH30" i="3" s="1"/>
  <c r="EI30" i="3" s="1"/>
  <c r="EJ30" i="3" s="1"/>
  <c r="EK30" i="3" s="1"/>
  <c r="EL30" i="3" s="1"/>
  <c r="EM30" i="3" s="1"/>
  <c r="EN30" i="3" s="1"/>
  <c r="EO30" i="3" s="1"/>
  <c r="EP30" i="3" s="1"/>
  <c r="EQ30" i="3" s="1"/>
  <c r="AT30" i="3"/>
  <c r="AR30" i="3"/>
  <c r="AB30" i="3"/>
  <c r="Z30" i="3"/>
  <c r="V30" i="3"/>
  <c r="W30" i="3" s="1"/>
  <c r="O30" i="3"/>
  <c r="P30" i="3" s="1"/>
  <c r="DV29" i="3"/>
  <c r="DW29" i="3" s="1"/>
  <c r="DX29" i="3" s="1"/>
  <c r="DY29" i="3" s="1"/>
  <c r="DZ29" i="3" s="1"/>
  <c r="EA29" i="3" s="1"/>
  <c r="EB29" i="3" s="1"/>
  <c r="EC29" i="3" s="1"/>
  <c r="ED29" i="3" s="1"/>
  <c r="EE29" i="3" s="1"/>
  <c r="EF29" i="3" s="1"/>
  <c r="EG29" i="3" s="1"/>
  <c r="EH29" i="3" s="1"/>
  <c r="EI29" i="3" s="1"/>
  <c r="EJ29" i="3" s="1"/>
  <c r="EK29" i="3" s="1"/>
  <c r="EL29" i="3" s="1"/>
  <c r="EM29" i="3" s="1"/>
  <c r="EN29" i="3" s="1"/>
  <c r="EO29" i="3" s="1"/>
  <c r="EP29" i="3" s="1"/>
  <c r="EQ29" i="3" s="1"/>
  <c r="DU29" i="3"/>
  <c r="BW29" i="3"/>
  <c r="BX29" i="3" s="1"/>
  <c r="BY29" i="3" s="1"/>
  <c r="BZ29" i="3" s="1"/>
  <c r="CA29" i="3" s="1"/>
  <c r="CB29" i="3" s="1"/>
  <c r="CC29" i="3" s="1"/>
  <c r="CD29" i="3" s="1"/>
  <c r="CE29" i="3" s="1"/>
  <c r="CF29" i="3" s="1"/>
  <c r="CG29" i="3" s="1"/>
  <c r="CH29" i="3" s="1"/>
  <c r="CI29" i="3" s="1"/>
  <c r="CJ29" i="3" s="1"/>
  <c r="CK29" i="3" s="1"/>
  <c r="CL29" i="3" s="1"/>
  <c r="CM29" i="3" s="1"/>
  <c r="CN29" i="3" s="1"/>
  <c r="CO29" i="3" s="1"/>
  <c r="CP29" i="3" s="1"/>
  <c r="CQ29" i="3" s="1"/>
  <c r="CR29" i="3" s="1"/>
  <c r="CS29" i="3" s="1"/>
  <c r="AL29" i="3"/>
  <c r="AC29" i="3"/>
  <c r="AB29" i="3"/>
  <c r="Z29" i="3"/>
  <c r="V29" i="3"/>
  <c r="W29" i="3" s="1"/>
  <c r="O29" i="3"/>
  <c r="P29" i="3" s="1"/>
  <c r="AB28" i="3"/>
  <c r="AA28" i="3" s="1"/>
  <c r="Z28" i="3"/>
  <c r="V28" i="3"/>
  <c r="W28" i="3" s="1"/>
  <c r="O28" i="3"/>
  <c r="P28" i="3" s="1"/>
  <c r="EG27" i="3"/>
  <c r="EH27" i="3" s="1"/>
  <c r="EI27" i="3" s="1"/>
  <c r="EJ27" i="3" s="1"/>
  <c r="EK27" i="3" s="1"/>
  <c r="EL27" i="3" s="1"/>
  <c r="EM27" i="3" s="1"/>
  <c r="EN27" i="3" s="1"/>
  <c r="EO27" i="3" s="1"/>
  <c r="EP27" i="3" s="1"/>
  <c r="EQ27" i="3" s="1"/>
  <c r="DU27" i="3"/>
  <c r="DV27" i="3" s="1"/>
  <c r="DW27" i="3" s="1"/>
  <c r="DX27" i="3" s="1"/>
  <c r="DY27" i="3" s="1"/>
  <c r="DZ27" i="3" s="1"/>
  <c r="EA27" i="3" s="1"/>
  <c r="EB27" i="3" s="1"/>
  <c r="EC27" i="3" s="1"/>
  <c r="ED27" i="3" s="1"/>
  <c r="EE27" i="3" s="1"/>
  <c r="BW27" i="3"/>
  <c r="BX27" i="3" s="1"/>
  <c r="BY27" i="3" s="1"/>
  <c r="BZ27" i="3" s="1"/>
  <c r="CA27" i="3" s="1"/>
  <c r="CB27" i="3" s="1"/>
  <c r="CC27" i="3" s="1"/>
  <c r="CD27" i="3" s="1"/>
  <c r="CE27" i="3" s="1"/>
  <c r="CF27" i="3" s="1"/>
  <c r="CG27" i="3" s="1"/>
  <c r="AM27" i="3"/>
  <c r="AL27" i="3"/>
  <c r="AH27" i="3"/>
  <c r="AF27" i="3"/>
  <c r="AD27" i="3"/>
  <c r="AB27" i="3"/>
  <c r="AP27" i="3" s="1"/>
  <c r="Z27" i="3"/>
  <c r="AA27" i="3" s="1"/>
  <c r="V27" i="3"/>
  <c r="W27" i="3" s="1"/>
  <c r="O27" i="3"/>
  <c r="P27" i="3" s="1"/>
  <c r="EH26" i="3"/>
  <c r="EI26" i="3" s="1"/>
  <c r="EJ26" i="3" s="1"/>
  <c r="EK26" i="3" s="1"/>
  <c r="EL26" i="3" s="1"/>
  <c r="EM26" i="3" s="1"/>
  <c r="EN26" i="3" s="1"/>
  <c r="EO26" i="3" s="1"/>
  <c r="EP26" i="3" s="1"/>
  <c r="EQ26" i="3" s="1"/>
  <c r="EG26" i="3"/>
  <c r="DU26" i="3"/>
  <c r="DV26" i="3" s="1"/>
  <c r="DW26" i="3" s="1"/>
  <c r="DX26" i="3" s="1"/>
  <c r="DY26" i="3" s="1"/>
  <c r="DZ26" i="3" s="1"/>
  <c r="EA26" i="3" s="1"/>
  <c r="EB26" i="3" s="1"/>
  <c r="EC26" i="3" s="1"/>
  <c r="ED26" i="3" s="1"/>
  <c r="EE26" i="3" s="1"/>
  <c r="CJ26" i="3"/>
  <c r="CK26" i="3" s="1"/>
  <c r="CL26" i="3" s="1"/>
  <c r="CM26" i="3" s="1"/>
  <c r="CN26" i="3" s="1"/>
  <c r="CO26" i="3" s="1"/>
  <c r="CP26" i="3" s="1"/>
  <c r="CQ26" i="3" s="1"/>
  <c r="CR26" i="3" s="1"/>
  <c r="CS26" i="3" s="1"/>
  <c r="CI26" i="3"/>
  <c r="BW26" i="3"/>
  <c r="BX26" i="3" s="1"/>
  <c r="BY26" i="3" s="1"/>
  <c r="BZ26" i="3" s="1"/>
  <c r="CA26" i="3" s="1"/>
  <c r="CB26" i="3" s="1"/>
  <c r="CC26" i="3" s="1"/>
  <c r="CD26" i="3" s="1"/>
  <c r="CE26" i="3" s="1"/>
  <c r="CF26" i="3" s="1"/>
  <c r="CG26" i="3" s="1"/>
  <c r="AR26" i="3"/>
  <c r="AN26" i="3"/>
  <c r="AL26" i="3"/>
  <c r="AI26" i="3"/>
  <c r="AG26" i="3"/>
  <c r="AE26" i="3"/>
  <c r="AB26" i="3"/>
  <c r="Z26" i="3"/>
  <c r="V26" i="3"/>
  <c r="W26" i="3" s="1"/>
  <c r="O26" i="3"/>
  <c r="P26" i="3" s="1"/>
  <c r="DU25" i="3"/>
  <c r="DV25" i="3" s="1"/>
  <c r="DW25" i="3" s="1"/>
  <c r="DX25" i="3" s="1"/>
  <c r="DY25" i="3" s="1"/>
  <c r="DZ25" i="3" s="1"/>
  <c r="EA25" i="3" s="1"/>
  <c r="EB25" i="3" s="1"/>
  <c r="EC25" i="3" s="1"/>
  <c r="ED25" i="3" s="1"/>
  <c r="EE25" i="3" s="1"/>
  <c r="EF25" i="3" s="1"/>
  <c r="EG25" i="3" s="1"/>
  <c r="EH25" i="3" s="1"/>
  <c r="EI25" i="3" s="1"/>
  <c r="EJ25" i="3" s="1"/>
  <c r="EK25" i="3" s="1"/>
  <c r="EL25" i="3" s="1"/>
  <c r="EM25" i="3" s="1"/>
  <c r="EN25" i="3" s="1"/>
  <c r="EO25" i="3" s="1"/>
  <c r="EP25" i="3" s="1"/>
  <c r="EQ25" i="3" s="1"/>
  <c r="AS25" i="3"/>
  <c r="AP25" i="3"/>
  <c r="AO25" i="3"/>
  <c r="AN25" i="3"/>
  <c r="AI25" i="3"/>
  <c r="AH25" i="3"/>
  <c r="AF25" i="3"/>
  <c r="AE25" i="3"/>
  <c r="AD25" i="3"/>
  <c r="AB25" i="3"/>
  <c r="AR25" i="3" s="1"/>
  <c r="Z25" i="3"/>
  <c r="AA25" i="3" s="1"/>
  <c r="V25" i="3"/>
  <c r="W25" i="3" s="1"/>
  <c r="O25" i="3"/>
  <c r="P25" i="3" s="1"/>
  <c r="EG24" i="3"/>
  <c r="EH24" i="3" s="1"/>
  <c r="EI24" i="3" s="1"/>
  <c r="EJ24" i="3" s="1"/>
  <c r="EK24" i="3" s="1"/>
  <c r="EL24" i="3" s="1"/>
  <c r="EM24" i="3" s="1"/>
  <c r="EN24" i="3" s="1"/>
  <c r="EO24" i="3" s="1"/>
  <c r="EP24" i="3" s="1"/>
  <c r="EQ24" i="3" s="1"/>
  <c r="DU24" i="3"/>
  <c r="DV24" i="3" s="1"/>
  <c r="DW24" i="3" s="1"/>
  <c r="DX24" i="3" s="1"/>
  <c r="DY24" i="3" s="1"/>
  <c r="DZ24" i="3" s="1"/>
  <c r="EA24" i="3" s="1"/>
  <c r="EB24" i="3" s="1"/>
  <c r="EC24" i="3" s="1"/>
  <c r="ED24" i="3" s="1"/>
  <c r="EE24" i="3" s="1"/>
  <c r="BW24" i="3"/>
  <c r="BX24" i="3" s="1"/>
  <c r="BY24" i="3" s="1"/>
  <c r="BZ24" i="3" s="1"/>
  <c r="CA24" i="3" s="1"/>
  <c r="CB24" i="3" s="1"/>
  <c r="CC24" i="3" s="1"/>
  <c r="CD24" i="3" s="1"/>
  <c r="CE24" i="3" s="1"/>
  <c r="CF24" i="3" s="1"/>
  <c r="CG24" i="3" s="1"/>
  <c r="CH24" i="3" s="1"/>
  <c r="CI24" i="3" s="1"/>
  <c r="CJ24" i="3" s="1"/>
  <c r="CK24" i="3" s="1"/>
  <c r="CL24" i="3" s="1"/>
  <c r="CM24" i="3" s="1"/>
  <c r="CN24" i="3" s="1"/>
  <c r="CO24" i="3" s="1"/>
  <c r="CP24" i="3" s="1"/>
  <c r="CQ24" i="3" s="1"/>
  <c r="CR24" i="3" s="1"/>
  <c r="CS24" i="3" s="1"/>
  <c r="AS24" i="3"/>
  <c r="AP24" i="3"/>
  <c r="AH24" i="3"/>
  <c r="AG24" i="3"/>
  <c r="AB24" i="3"/>
  <c r="AK24" i="3" s="1"/>
  <c r="Z24" i="3"/>
  <c r="V24" i="3"/>
  <c r="W24" i="3" s="1"/>
  <c r="O24" i="3"/>
  <c r="P24" i="3" s="1"/>
  <c r="DU23" i="3"/>
  <c r="DV23" i="3" s="1"/>
  <c r="DW23" i="3" s="1"/>
  <c r="DX23" i="3" s="1"/>
  <c r="DY23" i="3" s="1"/>
  <c r="DZ23" i="3" s="1"/>
  <c r="EA23" i="3" s="1"/>
  <c r="EB23" i="3" s="1"/>
  <c r="EC23" i="3" s="1"/>
  <c r="ED23" i="3" s="1"/>
  <c r="EE23" i="3" s="1"/>
  <c r="EF23" i="3" s="1"/>
  <c r="EG23" i="3" s="1"/>
  <c r="EH23" i="3" s="1"/>
  <c r="EI23" i="3" s="1"/>
  <c r="EJ23" i="3" s="1"/>
  <c r="EK23" i="3" s="1"/>
  <c r="EL23" i="3" s="1"/>
  <c r="EM23" i="3" s="1"/>
  <c r="EN23" i="3" s="1"/>
  <c r="EO23" i="3" s="1"/>
  <c r="EP23" i="3" s="1"/>
  <c r="EQ23" i="3" s="1"/>
  <c r="BW23" i="3"/>
  <c r="BX23" i="3" s="1"/>
  <c r="BY23" i="3" s="1"/>
  <c r="BZ23" i="3" s="1"/>
  <c r="CA23" i="3" s="1"/>
  <c r="CB23" i="3" s="1"/>
  <c r="CC23" i="3" s="1"/>
  <c r="CD23" i="3" s="1"/>
  <c r="CE23" i="3" s="1"/>
  <c r="CF23" i="3" s="1"/>
  <c r="CG23" i="3" s="1"/>
  <c r="CH23" i="3" s="1"/>
  <c r="CI23" i="3" s="1"/>
  <c r="CJ23" i="3" s="1"/>
  <c r="CK23" i="3" s="1"/>
  <c r="CL23" i="3" s="1"/>
  <c r="CM23" i="3" s="1"/>
  <c r="CN23" i="3" s="1"/>
  <c r="CO23" i="3" s="1"/>
  <c r="CP23" i="3" s="1"/>
  <c r="CQ23" i="3" s="1"/>
  <c r="CR23" i="3" s="1"/>
  <c r="CS23" i="3" s="1"/>
  <c r="AQ23" i="3"/>
  <c r="AH23" i="3"/>
  <c r="AG23" i="3"/>
  <c r="AB23" i="3"/>
  <c r="AT23" i="3" s="1"/>
  <c r="Z23" i="3"/>
  <c r="V23" i="3"/>
  <c r="W23" i="3" s="1"/>
  <c r="O23" i="3"/>
  <c r="P23" i="3" s="1"/>
  <c r="DU22" i="3"/>
  <c r="DV22" i="3" s="1"/>
  <c r="DW22" i="3" s="1"/>
  <c r="DX22" i="3" s="1"/>
  <c r="DY22" i="3" s="1"/>
  <c r="DZ22" i="3" s="1"/>
  <c r="EA22" i="3" s="1"/>
  <c r="EB22" i="3" s="1"/>
  <c r="EC22" i="3" s="1"/>
  <c r="ED22" i="3" s="1"/>
  <c r="AB22" i="3"/>
  <c r="AL22" i="3" s="1"/>
  <c r="Z22" i="3"/>
  <c r="V22" i="3"/>
  <c r="W22" i="3" s="1"/>
  <c r="O22" i="3"/>
  <c r="P22" i="3" s="1"/>
  <c r="DU21" i="3"/>
  <c r="DV21" i="3" s="1"/>
  <c r="DW21" i="3" s="1"/>
  <c r="DX21" i="3" s="1"/>
  <c r="DY21" i="3" s="1"/>
  <c r="DZ21" i="3" s="1"/>
  <c r="EA21" i="3" s="1"/>
  <c r="EB21" i="3" s="1"/>
  <c r="EC21" i="3" s="1"/>
  <c r="ED21" i="3" s="1"/>
  <c r="EE21" i="3" s="1"/>
  <c r="EF21" i="3" s="1"/>
  <c r="EG21" i="3" s="1"/>
  <c r="EH21" i="3" s="1"/>
  <c r="EI21" i="3" s="1"/>
  <c r="EJ21" i="3" s="1"/>
  <c r="EK21" i="3" s="1"/>
  <c r="EL21" i="3" s="1"/>
  <c r="EM21" i="3" s="1"/>
  <c r="EN21" i="3" s="1"/>
  <c r="EO21" i="3" s="1"/>
  <c r="EP21" i="3" s="1"/>
  <c r="EQ21" i="3" s="1"/>
  <c r="AB21" i="3"/>
  <c r="Z21" i="3"/>
  <c r="V21" i="3"/>
  <c r="W21" i="3" s="1"/>
  <c r="O21" i="3"/>
  <c r="P21" i="3" s="1"/>
  <c r="EG20" i="3"/>
  <c r="EH20" i="3" s="1"/>
  <c r="EI20" i="3" s="1"/>
  <c r="EJ20" i="3" s="1"/>
  <c r="EK20" i="3" s="1"/>
  <c r="EL20" i="3" s="1"/>
  <c r="EM20" i="3" s="1"/>
  <c r="EN20" i="3" s="1"/>
  <c r="EO20" i="3" s="1"/>
  <c r="EP20" i="3" s="1"/>
  <c r="EQ20" i="3" s="1"/>
  <c r="DU20" i="3"/>
  <c r="DV20" i="3" s="1"/>
  <c r="DW20" i="3" s="1"/>
  <c r="DX20" i="3" s="1"/>
  <c r="DY20" i="3" s="1"/>
  <c r="DZ20" i="3" s="1"/>
  <c r="EA20" i="3" s="1"/>
  <c r="EB20" i="3" s="1"/>
  <c r="EC20" i="3" s="1"/>
  <c r="ED20" i="3" s="1"/>
  <c r="EE20" i="3" s="1"/>
  <c r="CI20" i="3"/>
  <c r="CJ20" i="3" s="1"/>
  <c r="CK20" i="3" s="1"/>
  <c r="CL20" i="3" s="1"/>
  <c r="CM20" i="3" s="1"/>
  <c r="CN20" i="3" s="1"/>
  <c r="CO20" i="3" s="1"/>
  <c r="CP20" i="3" s="1"/>
  <c r="CQ20" i="3" s="1"/>
  <c r="CR20" i="3" s="1"/>
  <c r="CS20" i="3" s="1"/>
  <c r="BW20" i="3"/>
  <c r="BX20" i="3" s="1"/>
  <c r="BY20" i="3" s="1"/>
  <c r="BZ20" i="3" s="1"/>
  <c r="CA20" i="3" s="1"/>
  <c r="CB20" i="3" s="1"/>
  <c r="CC20" i="3" s="1"/>
  <c r="CD20" i="3" s="1"/>
  <c r="CE20" i="3" s="1"/>
  <c r="CF20" i="3" s="1"/>
  <c r="CG20" i="3" s="1"/>
  <c r="AB20" i="3"/>
  <c r="AN20" i="3" s="1"/>
  <c r="Z20" i="3"/>
  <c r="V20" i="3"/>
  <c r="W20" i="3" s="1"/>
  <c r="O20" i="3"/>
  <c r="P20" i="3" s="1"/>
  <c r="DU19" i="3"/>
  <c r="DV19" i="3" s="1"/>
  <c r="DW19" i="3" s="1"/>
  <c r="DX19" i="3" s="1"/>
  <c r="DY19" i="3" s="1"/>
  <c r="DZ19" i="3" s="1"/>
  <c r="EA19" i="3" s="1"/>
  <c r="EB19" i="3" s="1"/>
  <c r="EC19" i="3" s="1"/>
  <c r="ED19" i="3" s="1"/>
  <c r="AB19" i="3"/>
  <c r="AS19" i="3" s="1"/>
  <c r="Z19" i="3"/>
  <c r="V19" i="3"/>
  <c r="W19" i="3" s="1"/>
  <c r="O19" i="3"/>
  <c r="P19" i="3" s="1"/>
  <c r="DU18" i="3"/>
  <c r="DV18" i="3" s="1"/>
  <c r="DW18" i="3" s="1"/>
  <c r="DX18" i="3" s="1"/>
  <c r="DY18" i="3" s="1"/>
  <c r="DZ18" i="3" s="1"/>
  <c r="EA18" i="3" s="1"/>
  <c r="EB18" i="3" s="1"/>
  <c r="EC18" i="3" s="1"/>
  <c r="ED18" i="3" s="1"/>
  <c r="EE18" i="3" s="1"/>
  <c r="EF18" i="3" s="1"/>
  <c r="EG18" i="3" s="1"/>
  <c r="EH18" i="3" s="1"/>
  <c r="EI18" i="3" s="1"/>
  <c r="EJ18" i="3" s="1"/>
  <c r="EK18" i="3" s="1"/>
  <c r="EL18" i="3" s="1"/>
  <c r="EM18" i="3" s="1"/>
  <c r="EN18" i="3" s="1"/>
  <c r="EO18" i="3" s="1"/>
  <c r="EP18" i="3" s="1"/>
  <c r="EQ18" i="3" s="1"/>
  <c r="AK18" i="3"/>
  <c r="AI18" i="3"/>
  <c r="AB18" i="3"/>
  <c r="AR18" i="3" s="1"/>
  <c r="Z18" i="3"/>
  <c r="V18" i="3"/>
  <c r="W18" i="3" s="1"/>
  <c r="P18" i="3"/>
  <c r="O18" i="3"/>
  <c r="DU17" i="3"/>
  <c r="DV17" i="3" s="1"/>
  <c r="DW17" i="3" s="1"/>
  <c r="DX17" i="3" s="1"/>
  <c r="DY17" i="3" s="1"/>
  <c r="DZ17" i="3" s="1"/>
  <c r="EA17" i="3" s="1"/>
  <c r="EB17" i="3" s="1"/>
  <c r="EC17" i="3" s="1"/>
  <c r="ED17" i="3" s="1"/>
  <c r="EE17" i="3" s="1"/>
  <c r="EF17" i="3" s="1"/>
  <c r="EG17" i="3" s="1"/>
  <c r="EH17" i="3" s="1"/>
  <c r="EI17" i="3" s="1"/>
  <c r="EJ17" i="3" s="1"/>
  <c r="EK17" i="3" s="1"/>
  <c r="EL17" i="3" s="1"/>
  <c r="EM17" i="3" s="1"/>
  <c r="EN17" i="3" s="1"/>
  <c r="EO17" i="3" s="1"/>
  <c r="EP17" i="3" s="1"/>
  <c r="EQ17" i="3" s="1"/>
  <c r="AS17" i="3"/>
  <c r="AQ17" i="3"/>
  <c r="AL17" i="3"/>
  <c r="AG17" i="3"/>
  <c r="AF17" i="3"/>
  <c r="AB17" i="3"/>
  <c r="AR17" i="3" s="1"/>
  <c r="Z17" i="3"/>
  <c r="AA17" i="3" s="1"/>
  <c r="V17" i="3"/>
  <c r="W17" i="3" s="1"/>
  <c r="O17" i="3"/>
  <c r="P17" i="3" s="1"/>
  <c r="DU16" i="3"/>
  <c r="DV16" i="3" s="1"/>
  <c r="DW16" i="3" s="1"/>
  <c r="DX16" i="3" s="1"/>
  <c r="DY16" i="3" s="1"/>
  <c r="DZ16" i="3" s="1"/>
  <c r="EA16" i="3" s="1"/>
  <c r="EB16" i="3" s="1"/>
  <c r="EC16" i="3" s="1"/>
  <c r="ED16" i="3" s="1"/>
  <c r="EE16" i="3" s="1"/>
  <c r="EF16" i="3" s="1"/>
  <c r="EG16" i="3" s="1"/>
  <c r="EH16" i="3" s="1"/>
  <c r="EI16" i="3" s="1"/>
  <c r="EJ16" i="3" s="1"/>
  <c r="EK16" i="3" s="1"/>
  <c r="EL16" i="3" s="1"/>
  <c r="EM16" i="3" s="1"/>
  <c r="EN16" i="3" s="1"/>
  <c r="EO16" i="3" s="1"/>
  <c r="EP16" i="3" s="1"/>
  <c r="EQ16" i="3" s="1"/>
  <c r="AB16" i="3"/>
  <c r="Z16" i="3"/>
  <c r="V16" i="3"/>
  <c r="W16" i="3" s="1"/>
  <c r="O16" i="3"/>
  <c r="P16" i="3" s="1"/>
  <c r="DU15" i="3"/>
  <c r="DV15" i="3" s="1"/>
  <c r="DW15" i="3" s="1"/>
  <c r="DX15" i="3" s="1"/>
  <c r="DY15" i="3" s="1"/>
  <c r="DZ15" i="3" s="1"/>
  <c r="EA15" i="3" s="1"/>
  <c r="EB15" i="3" s="1"/>
  <c r="EC15" i="3" s="1"/>
  <c r="ED15" i="3" s="1"/>
  <c r="EE15" i="3" s="1"/>
  <c r="EF15" i="3" s="1"/>
  <c r="EG15" i="3" s="1"/>
  <c r="EH15" i="3" s="1"/>
  <c r="EI15" i="3" s="1"/>
  <c r="EJ15" i="3" s="1"/>
  <c r="EK15" i="3" s="1"/>
  <c r="EL15" i="3" s="1"/>
  <c r="EM15" i="3" s="1"/>
  <c r="EN15" i="3" s="1"/>
  <c r="EO15" i="3" s="1"/>
  <c r="EP15" i="3" s="1"/>
  <c r="EQ15" i="3" s="1"/>
  <c r="BW15" i="3"/>
  <c r="BX15" i="3" s="1"/>
  <c r="BY15" i="3" s="1"/>
  <c r="BZ15" i="3" s="1"/>
  <c r="CA15" i="3" s="1"/>
  <c r="CB15" i="3" s="1"/>
  <c r="CC15" i="3" s="1"/>
  <c r="CD15" i="3" s="1"/>
  <c r="CE15" i="3" s="1"/>
  <c r="CF15" i="3" s="1"/>
  <c r="CG15" i="3" s="1"/>
  <c r="CH15" i="3" s="1"/>
  <c r="CI15" i="3" s="1"/>
  <c r="CJ15" i="3" s="1"/>
  <c r="CK15" i="3" s="1"/>
  <c r="CL15" i="3" s="1"/>
  <c r="CM15" i="3" s="1"/>
  <c r="CN15" i="3" s="1"/>
  <c r="CO15" i="3" s="1"/>
  <c r="CP15" i="3" s="1"/>
  <c r="CQ15" i="3" s="1"/>
  <c r="CR15" i="3" s="1"/>
  <c r="CS15" i="3" s="1"/>
  <c r="AB15" i="3"/>
  <c r="AD15" i="3" s="1"/>
  <c r="Z15" i="3"/>
  <c r="V15" i="3"/>
  <c r="W15" i="3" s="1"/>
  <c r="O15" i="3"/>
  <c r="P15" i="3" s="1"/>
  <c r="DU14" i="3"/>
  <c r="DV14" i="3" s="1"/>
  <c r="DW14" i="3" s="1"/>
  <c r="DX14" i="3" s="1"/>
  <c r="DY14" i="3" s="1"/>
  <c r="DZ14" i="3" s="1"/>
  <c r="EA14" i="3" s="1"/>
  <c r="EB14" i="3" s="1"/>
  <c r="EC14" i="3" s="1"/>
  <c r="ED14" i="3" s="1"/>
  <c r="EE14" i="3" s="1"/>
  <c r="EF14" i="3" s="1"/>
  <c r="EG14" i="3" s="1"/>
  <c r="EH14" i="3" s="1"/>
  <c r="EI14" i="3" s="1"/>
  <c r="EJ14" i="3" s="1"/>
  <c r="EK14" i="3" s="1"/>
  <c r="EL14" i="3" s="1"/>
  <c r="EM14" i="3" s="1"/>
  <c r="EN14" i="3" s="1"/>
  <c r="EO14" i="3" s="1"/>
  <c r="EP14" i="3" s="1"/>
  <c r="EQ14" i="3" s="1"/>
  <c r="BY14" i="3"/>
  <c r="BZ14" i="3" s="1"/>
  <c r="CA14" i="3" s="1"/>
  <c r="CB14" i="3" s="1"/>
  <c r="CC14" i="3" s="1"/>
  <c r="CD14" i="3" s="1"/>
  <c r="CE14" i="3" s="1"/>
  <c r="CF14" i="3" s="1"/>
  <c r="CG14" i="3" s="1"/>
  <c r="CH14" i="3" s="1"/>
  <c r="CI14" i="3" s="1"/>
  <c r="CJ14" i="3" s="1"/>
  <c r="CK14" i="3" s="1"/>
  <c r="CL14" i="3" s="1"/>
  <c r="CM14" i="3" s="1"/>
  <c r="CN14" i="3" s="1"/>
  <c r="CO14" i="3" s="1"/>
  <c r="CP14" i="3" s="1"/>
  <c r="CQ14" i="3" s="1"/>
  <c r="CR14" i="3" s="1"/>
  <c r="CS14" i="3" s="1"/>
  <c r="BW14" i="3"/>
  <c r="BX14" i="3" s="1"/>
  <c r="AB14" i="3"/>
  <c r="AM14" i="3" s="1"/>
  <c r="Z14" i="3"/>
  <c r="V14" i="3"/>
  <c r="W14" i="3" s="1"/>
  <c r="O14" i="3"/>
  <c r="P14" i="3" s="1"/>
  <c r="DU13" i="3"/>
  <c r="DV13" i="3" s="1"/>
  <c r="DW13" i="3" s="1"/>
  <c r="DX13" i="3" s="1"/>
  <c r="DY13" i="3" s="1"/>
  <c r="DZ13" i="3" s="1"/>
  <c r="EA13" i="3" s="1"/>
  <c r="EB13" i="3" s="1"/>
  <c r="EC13" i="3" s="1"/>
  <c r="ED13" i="3" s="1"/>
  <c r="EE13" i="3" s="1"/>
  <c r="EF13" i="3" s="1"/>
  <c r="EG13" i="3" s="1"/>
  <c r="EH13" i="3" s="1"/>
  <c r="EI13" i="3" s="1"/>
  <c r="EJ13" i="3" s="1"/>
  <c r="EK13" i="3" s="1"/>
  <c r="EL13" i="3" s="1"/>
  <c r="EM13" i="3" s="1"/>
  <c r="EN13" i="3" s="1"/>
  <c r="EO13" i="3" s="1"/>
  <c r="EP13" i="3" s="1"/>
  <c r="EQ13" i="3" s="1"/>
  <c r="BW13" i="3"/>
  <c r="BX13" i="3" s="1"/>
  <c r="BY13" i="3" s="1"/>
  <c r="BZ13" i="3" s="1"/>
  <c r="CA13" i="3" s="1"/>
  <c r="CB13" i="3" s="1"/>
  <c r="CC13" i="3" s="1"/>
  <c r="CD13" i="3" s="1"/>
  <c r="CE13" i="3" s="1"/>
  <c r="CF13" i="3" s="1"/>
  <c r="CG13" i="3" s="1"/>
  <c r="CH13" i="3" s="1"/>
  <c r="CI13" i="3" s="1"/>
  <c r="CJ13" i="3" s="1"/>
  <c r="CK13" i="3" s="1"/>
  <c r="CL13" i="3" s="1"/>
  <c r="CM13" i="3" s="1"/>
  <c r="CN13" i="3" s="1"/>
  <c r="CO13" i="3" s="1"/>
  <c r="CP13" i="3" s="1"/>
  <c r="CQ13" i="3" s="1"/>
  <c r="CR13" i="3" s="1"/>
  <c r="CS13" i="3" s="1"/>
  <c r="AN13" i="3"/>
  <c r="AG13" i="3"/>
  <c r="AF13" i="3"/>
  <c r="AB13" i="3"/>
  <c r="AR13" i="3" s="1"/>
  <c r="Z13" i="3"/>
  <c r="AA13" i="3" s="1"/>
  <c r="V13" i="3"/>
  <c r="W13" i="3" s="1"/>
  <c r="O13" i="3"/>
  <c r="P13" i="3" s="1"/>
  <c r="DU12" i="3"/>
  <c r="DV12" i="3" s="1"/>
  <c r="DW12" i="3" s="1"/>
  <c r="DX12" i="3" s="1"/>
  <c r="DY12" i="3" s="1"/>
  <c r="DZ12" i="3" s="1"/>
  <c r="EA12" i="3" s="1"/>
  <c r="EB12" i="3" s="1"/>
  <c r="EC12" i="3" s="1"/>
  <c r="ED12" i="3" s="1"/>
  <c r="AB12" i="3"/>
  <c r="Z12" i="3"/>
  <c r="V12" i="3"/>
  <c r="W12" i="3" s="1"/>
  <c r="O12" i="3"/>
  <c r="P12" i="3" s="1"/>
  <c r="DU11" i="3"/>
  <c r="DV11" i="3" s="1"/>
  <c r="DW11" i="3" s="1"/>
  <c r="DX11" i="3" s="1"/>
  <c r="DY11" i="3" s="1"/>
  <c r="DZ11" i="3" s="1"/>
  <c r="EA11" i="3" s="1"/>
  <c r="EB11" i="3" s="1"/>
  <c r="EC11" i="3" s="1"/>
  <c r="ED11" i="3" s="1"/>
  <c r="EE11" i="3" s="1"/>
  <c r="EF11" i="3" s="1"/>
  <c r="EG11" i="3" s="1"/>
  <c r="EH11" i="3" s="1"/>
  <c r="EI11" i="3" s="1"/>
  <c r="EJ11" i="3" s="1"/>
  <c r="EK11" i="3" s="1"/>
  <c r="EL11" i="3" s="1"/>
  <c r="EM11" i="3" s="1"/>
  <c r="EN11" i="3" s="1"/>
  <c r="EO11" i="3" s="1"/>
  <c r="EP11" i="3" s="1"/>
  <c r="EQ11" i="3" s="1"/>
  <c r="AS11" i="3"/>
  <c r="AR11" i="3"/>
  <c r="AH11" i="3"/>
  <c r="AG11" i="3"/>
  <c r="AE11" i="3"/>
  <c r="AB11" i="3"/>
  <c r="AK11" i="3" s="1"/>
  <c r="Z11" i="3"/>
  <c r="V11" i="3"/>
  <c r="W11" i="3" s="1"/>
  <c r="O11" i="3"/>
  <c r="P11" i="3" s="1"/>
  <c r="EG10" i="3"/>
  <c r="EH10" i="3" s="1"/>
  <c r="EI10" i="3" s="1"/>
  <c r="EJ10" i="3" s="1"/>
  <c r="EK10" i="3" s="1"/>
  <c r="EL10" i="3" s="1"/>
  <c r="EM10" i="3" s="1"/>
  <c r="EN10" i="3" s="1"/>
  <c r="EO10" i="3" s="1"/>
  <c r="EP10" i="3" s="1"/>
  <c r="EQ10" i="3" s="1"/>
  <c r="DU10" i="3"/>
  <c r="DV10" i="3" s="1"/>
  <c r="DW10" i="3" s="1"/>
  <c r="DX10" i="3" s="1"/>
  <c r="DY10" i="3" s="1"/>
  <c r="DZ10" i="3" s="1"/>
  <c r="EA10" i="3" s="1"/>
  <c r="EB10" i="3" s="1"/>
  <c r="EC10" i="3" s="1"/>
  <c r="ED10" i="3" s="1"/>
  <c r="EE10" i="3" s="1"/>
  <c r="CI10" i="3"/>
  <c r="CJ10" i="3" s="1"/>
  <c r="CK10" i="3" s="1"/>
  <c r="CL10" i="3" s="1"/>
  <c r="CM10" i="3" s="1"/>
  <c r="CN10" i="3" s="1"/>
  <c r="CO10" i="3" s="1"/>
  <c r="CP10" i="3" s="1"/>
  <c r="CQ10" i="3" s="1"/>
  <c r="CR10" i="3" s="1"/>
  <c r="CS10" i="3" s="1"/>
  <c r="BW10" i="3"/>
  <c r="BX10" i="3" s="1"/>
  <c r="BY10" i="3" s="1"/>
  <c r="BZ10" i="3" s="1"/>
  <c r="CA10" i="3" s="1"/>
  <c r="CB10" i="3" s="1"/>
  <c r="CC10" i="3" s="1"/>
  <c r="CD10" i="3" s="1"/>
  <c r="CE10" i="3" s="1"/>
  <c r="CF10" i="3" s="1"/>
  <c r="CG10" i="3" s="1"/>
  <c r="AQ10" i="3"/>
  <c r="AI10" i="3"/>
  <c r="AB10" i="3"/>
  <c r="AK10" i="3" s="1"/>
  <c r="Z10" i="3"/>
  <c r="V10" i="3"/>
  <c r="W10" i="3" s="1"/>
  <c r="O10" i="3"/>
  <c r="P10" i="3" s="1"/>
  <c r="DV9" i="3"/>
  <c r="DW9" i="3" s="1"/>
  <c r="DX9" i="3" s="1"/>
  <c r="DY9" i="3" s="1"/>
  <c r="DZ9" i="3" s="1"/>
  <c r="EA9" i="3" s="1"/>
  <c r="EB9" i="3" s="1"/>
  <c r="EC9" i="3" s="1"/>
  <c r="ED9" i="3" s="1"/>
  <c r="DU9" i="3"/>
  <c r="AH9" i="3"/>
  <c r="AB9" i="3"/>
  <c r="AM9" i="3" s="1"/>
  <c r="Z9" i="3"/>
  <c r="V9" i="3"/>
  <c r="W9" i="3" s="1"/>
  <c r="O9" i="3"/>
  <c r="P9" i="3" s="1"/>
  <c r="DV8" i="3"/>
  <c r="DW8" i="3" s="1"/>
  <c r="DX8" i="3" s="1"/>
  <c r="DY8" i="3" s="1"/>
  <c r="DZ8" i="3" s="1"/>
  <c r="EA8" i="3" s="1"/>
  <c r="EB8" i="3" s="1"/>
  <c r="EC8" i="3" s="1"/>
  <c r="ED8" i="3" s="1"/>
  <c r="EE8" i="3" s="1"/>
  <c r="EF8" i="3" s="1"/>
  <c r="EG8" i="3" s="1"/>
  <c r="EH8" i="3" s="1"/>
  <c r="EI8" i="3" s="1"/>
  <c r="EJ8" i="3" s="1"/>
  <c r="EK8" i="3" s="1"/>
  <c r="EL8" i="3" s="1"/>
  <c r="EM8" i="3" s="1"/>
  <c r="EN8" i="3" s="1"/>
  <c r="EO8" i="3" s="1"/>
  <c r="EP8" i="3" s="1"/>
  <c r="EQ8" i="3" s="1"/>
  <c r="DU8" i="3"/>
  <c r="AJ8" i="3"/>
  <c r="AB8" i="3"/>
  <c r="AH8" i="3" s="1"/>
  <c r="Z8" i="3"/>
  <c r="V8" i="3"/>
  <c r="W8" i="3" s="1"/>
  <c r="O8" i="3"/>
  <c r="P8" i="3" s="1"/>
  <c r="DU7" i="3"/>
  <c r="DV7" i="3" s="1"/>
  <c r="DW7" i="3" s="1"/>
  <c r="DX7" i="3" s="1"/>
  <c r="DY7" i="3" s="1"/>
  <c r="DZ7" i="3" s="1"/>
  <c r="EA7" i="3" s="1"/>
  <c r="EB7" i="3" s="1"/>
  <c r="EC7" i="3" s="1"/>
  <c r="ED7" i="3" s="1"/>
  <c r="EE7" i="3" s="1"/>
  <c r="EF7" i="3" s="1"/>
  <c r="EG7" i="3" s="1"/>
  <c r="EH7" i="3" s="1"/>
  <c r="EI7" i="3" s="1"/>
  <c r="EJ7" i="3" s="1"/>
  <c r="EK7" i="3" s="1"/>
  <c r="EL7" i="3" s="1"/>
  <c r="EM7" i="3" s="1"/>
  <c r="EN7" i="3" s="1"/>
  <c r="EO7" i="3" s="1"/>
  <c r="EP7" i="3" s="1"/>
  <c r="EQ7" i="3" s="1"/>
  <c r="BX7" i="3"/>
  <c r="BY7" i="3" s="1"/>
  <c r="BZ7" i="3" s="1"/>
  <c r="CA7" i="3" s="1"/>
  <c r="CB7" i="3" s="1"/>
  <c r="CC7" i="3" s="1"/>
  <c r="CD7" i="3" s="1"/>
  <c r="CE7" i="3" s="1"/>
  <c r="CF7" i="3" s="1"/>
  <c r="CG7" i="3" s="1"/>
  <c r="CH7" i="3" s="1"/>
  <c r="CI7" i="3" s="1"/>
  <c r="CJ7" i="3" s="1"/>
  <c r="CK7" i="3" s="1"/>
  <c r="CL7" i="3" s="1"/>
  <c r="CM7" i="3" s="1"/>
  <c r="CN7" i="3" s="1"/>
  <c r="CO7" i="3" s="1"/>
  <c r="CP7" i="3" s="1"/>
  <c r="CQ7" i="3" s="1"/>
  <c r="CR7" i="3" s="1"/>
  <c r="CS7" i="3" s="1"/>
  <c r="BW7" i="3"/>
  <c r="AM7" i="3"/>
  <c r="AB7" i="3"/>
  <c r="AI7" i="3" s="1"/>
  <c r="Z7" i="3"/>
  <c r="V7" i="3"/>
  <c r="W7" i="3" s="1"/>
  <c r="O7" i="3"/>
  <c r="P7" i="3" s="1"/>
  <c r="DV6" i="3"/>
  <c r="DW6" i="3" s="1"/>
  <c r="DX6" i="3" s="1"/>
  <c r="DY6" i="3" s="1"/>
  <c r="DZ6" i="3" s="1"/>
  <c r="EA6" i="3" s="1"/>
  <c r="EB6" i="3" s="1"/>
  <c r="EC6" i="3" s="1"/>
  <c r="ED6" i="3" s="1"/>
  <c r="DU6" i="3"/>
  <c r="AB6" i="3"/>
  <c r="AJ6" i="3" s="1"/>
  <c r="Z6" i="3"/>
  <c r="V6" i="3"/>
  <c r="W6" i="3" s="1"/>
  <c r="O6" i="3"/>
  <c r="P6" i="3" s="1"/>
  <c r="EG5" i="3"/>
  <c r="EH5" i="3" s="1"/>
  <c r="EI5" i="3" s="1"/>
  <c r="EJ5" i="3" s="1"/>
  <c r="EK5" i="3" s="1"/>
  <c r="EL5" i="3" s="1"/>
  <c r="EM5" i="3" s="1"/>
  <c r="EN5" i="3" s="1"/>
  <c r="EO5" i="3" s="1"/>
  <c r="EP5" i="3" s="1"/>
  <c r="EQ5" i="3" s="1"/>
  <c r="DW5" i="3"/>
  <c r="DX5" i="3" s="1"/>
  <c r="DY5" i="3" s="1"/>
  <c r="DZ5" i="3" s="1"/>
  <c r="EA5" i="3" s="1"/>
  <c r="EB5" i="3" s="1"/>
  <c r="EC5" i="3" s="1"/>
  <c r="ED5" i="3" s="1"/>
  <c r="EE5" i="3" s="1"/>
  <c r="DU5" i="3"/>
  <c r="DV5" i="3" s="1"/>
  <c r="CI5" i="3"/>
  <c r="CJ5" i="3" s="1"/>
  <c r="CK5" i="3" s="1"/>
  <c r="CL5" i="3" s="1"/>
  <c r="CM5" i="3" s="1"/>
  <c r="CN5" i="3" s="1"/>
  <c r="CO5" i="3" s="1"/>
  <c r="CP5" i="3" s="1"/>
  <c r="CQ5" i="3" s="1"/>
  <c r="CR5" i="3" s="1"/>
  <c r="CS5" i="3" s="1"/>
  <c r="BW5" i="3"/>
  <c r="BX5" i="3" s="1"/>
  <c r="BY5" i="3" s="1"/>
  <c r="BZ5" i="3" s="1"/>
  <c r="CA5" i="3" s="1"/>
  <c r="CB5" i="3" s="1"/>
  <c r="CC5" i="3" s="1"/>
  <c r="CD5" i="3" s="1"/>
  <c r="CE5" i="3" s="1"/>
  <c r="CF5" i="3" s="1"/>
  <c r="CG5" i="3" s="1"/>
  <c r="AQ5" i="3"/>
  <c r="AN5" i="3"/>
  <c r="AJ5" i="3"/>
  <c r="AI5" i="3"/>
  <c r="AE5" i="3"/>
  <c r="AB5" i="3"/>
  <c r="AH5" i="3" s="1"/>
  <c r="Z5" i="3"/>
  <c r="V5" i="3"/>
  <c r="W5" i="3" s="1"/>
  <c r="O5" i="3"/>
  <c r="P5" i="3" s="1"/>
  <c r="DU4" i="3"/>
  <c r="DV4" i="3" s="1"/>
  <c r="DW4" i="3" s="1"/>
  <c r="DX4" i="3" s="1"/>
  <c r="DY4" i="3" s="1"/>
  <c r="DZ4" i="3" s="1"/>
  <c r="EA4" i="3" s="1"/>
  <c r="EB4" i="3" s="1"/>
  <c r="EC4" i="3" s="1"/>
  <c r="ED4" i="3" s="1"/>
  <c r="EE4" i="3" s="1"/>
  <c r="EF4" i="3" s="1"/>
  <c r="EG4" i="3" s="1"/>
  <c r="EH4" i="3" s="1"/>
  <c r="EI4" i="3" s="1"/>
  <c r="EJ4" i="3" s="1"/>
  <c r="EK4" i="3" s="1"/>
  <c r="EL4" i="3" s="1"/>
  <c r="EM4" i="3" s="1"/>
  <c r="EN4" i="3" s="1"/>
  <c r="EO4" i="3" s="1"/>
  <c r="EP4" i="3" s="1"/>
  <c r="EQ4" i="3" s="1"/>
  <c r="AB4" i="3"/>
  <c r="AI4" i="3" s="1"/>
  <c r="Z4" i="3"/>
  <c r="AA4" i="3" s="1"/>
  <c r="V4" i="3"/>
  <c r="W4" i="3" s="1"/>
  <c r="O4" i="3"/>
  <c r="P4" i="3" s="1"/>
  <c r="EG3" i="3"/>
  <c r="EH3" i="3" s="1"/>
  <c r="EI3" i="3" s="1"/>
  <c r="EJ3" i="3" s="1"/>
  <c r="EK3" i="3" s="1"/>
  <c r="EL3" i="3" s="1"/>
  <c r="EM3" i="3" s="1"/>
  <c r="EN3" i="3" s="1"/>
  <c r="EO3" i="3" s="1"/>
  <c r="EP3" i="3" s="1"/>
  <c r="EQ3" i="3" s="1"/>
  <c r="DU3" i="3"/>
  <c r="DV3" i="3" s="1"/>
  <c r="DW3" i="3" s="1"/>
  <c r="DX3" i="3" s="1"/>
  <c r="DY3" i="3" s="1"/>
  <c r="DZ3" i="3" s="1"/>
  <c r="EA3" i="3" s="1"/>
  <c r="EB3" i="3" s="1"/>
  <c r="EC3" i="3" s="1"/>
  <c r="ED3" i="3" s="1"/>
  <c r="EE3" i="3" s="1"/>
  <c r="CI3" i="3"/>
  <c r="CJ3" i="3" s="1"/>
  <c r="CK3" i="3" s="1"/>
  <c r="CL3" i="3" s="1"/>
  <c r="CM3" i="3" s="1"/>
  <c r="CN3" i="3" s="1"/>
  <c r="CO3" i="3" s="1"/>
  <c r="CP3" i="3" s="1"/>
  <c r="CQ3" i="3" s="1"/>
  <c r="CR3" i="3" s="1"/>
  <c r="CS3" i="3" s="1"/>
  <c r="BW3" i="3"/>
  <c r="BX3" i="3" s="1"/>
  <c r="BY3" i="3" s="1"/>
  <c r="BZ3" i="3" s="1"/>
  <c r="CA3" i="3" s="1"/>
  <c r="CB3" i="3" s="1"/>
  <c r="CC3" i="3" s="1"/>
  <c r="CD3" i="3" s="1"/>
  <c r="CE3" i="3" s="1"/>
  <c r="CF3" i="3" s="1"/>
  <c r="CG3" i="3" s="1"/>
  <c r="AB3" i="3"/>
  <c r="AQ3" i="3" s="1"/>
  <c r="Z3" i="3"/>
  <c r="DU2" i="3"/>
  <c r="DV2" i="3" s="1"/>
  <c r="DW2" i="3" s="1"/>
  <c r="DX2" i="3" s="1"/>
  <c r="DY2" i="3" s="1"/>
  <c r="DZ2" i="3" s="1"/>
  <c r="EA2" i="3" s="1"/>
  <c r="EB2" i="3" s="1"/>
  <c r="EC2" i="3" s="1"/>
  <c r="ED2" i="3" s="1"/>
  <c r="AM8" i="3" l="1"/>
  <c r="AC9" i="3"/>
  <c r="AO13" i="3"/>
  <c r="AG32" i="3"/>
  <c r="AG7" i="3"/>
  <c r="AQ8" i="3"/>
  <c r="AC13" i="3"/>
  <c r="AP13" i="3"/>
  <c r="AK14" i="3"/>
  <c r="AC17" i="3"/>
  <c r="AO17" i="3"/>
  <c r="AN23" i="3"/>
  <c r="AL25" i="3"/>
  <c r="AI32" i="3"/>
  <c r="AJ7" i="3"/>
  <c r="AG9" i="3"/>
  <c r="AG10" i="3"/>
  <c r="AP11" i="3"/>
  <c r="AE13" i="3"/>
  <c r="AQ13" i="3"/>
  <c r="AD17" i="3"/>
  <c r="AP17" i="3"/>
  <c r="AP23" i="3"/>
  <c r="AE24" i="3"/>
  <c r="AC25" i="3"/>
  <c r="AM25" i="3"/>
  <c r="AC27" i="3"/>
  <c r="AS27" i="3"/>
  <c r="AM31" i="3"/>
  <c r="AA32" i="3"/>
  <c r="AL32" i="3"/>
  <c r="AG35" i="3"/>
  <c r="AH37" i="3"/>
  <c r="AT40" i="3"/>
  <c r="AT41" i="3"/>
  <c r="AP44" i="3"/>
  <c r="AR51" i="3"/>
  <c r="AD52" i="3"/>
  <c r="AE54" i="3"/>
  <c r="AF57" i="3"/>
  <c r="AM81" i="3"/>
  <c r="AA93" i="3"/>
  <c r="AR111" i="3"/>
  <c r="AP111" i="3"/>
  <c r="AD116" i="3"/>
  <c r="AP116" i="3"/>
  <c r="AL116" i="3"/>
  <c r="AM32" i="3"/>
  <c r="AK37" i="3"/>
  <c r="AG54" i="3"/>
  <c r="AK58" i="3"/>
  <c r="AS58" i="3"/>
  <c r="AP84" i="3"/>
  <c r="AH84" i="3"/>
  <c r="AG84" i="3"/>
  <c r="AS93" i="3"/>
  <c r="AL93" i="3"/>
  <c r="AJ93" i="3"/>
  <c r="AC93" i="3"/>
  <c r="AI9" i="3"/>
  <c r="AE19" i="3"/>
  <c r="AO28" i="3"/>
  <c r="AC32" i="3"/>
  <c r="AN32" i="3"/>
  <c r="AQ46" i="3"/>
  <c r="AM46" i="3"/>
  <c r="AQ7" i="3"/>
  <c r="AP3" i="3"/>
  <c r="AR7" i="3"/>
  <c r="AD8" i="3"/>
  <c r="AQ28" i="3"/>
  <c r="AD32" i="3"/>
  <c r="AM35" i="3"/>
  <c r="AJ39" i="3"/>
  <c r="AH46" i="3"/>
  <c r="AA92" i="3"/>
  <c r="AJ92" i="3"/>
  <c r="AP102" i="3"/>
  <c r="AR102" i="3"/>
  <c r="AE102" i="3"/>
  <c r="AG102" i="3"/>
  <c r="AT102" i="3"/>
  <c r="AD102" i="3"/>
  <c r="AO102" i="3"/>
  <c r="AN102" i="3"/>
  <c r="AJ102" i="3"/>
  <c r="AI102" i="3"/>
  <c r="AP110" i="3"/>
  <c r="AH110" i="3"/>
  <c r="AG110" i="3"/>
  <c r="AN9" i="3"/>
  <c r="AR10" i="3"/>
  <c r="AH13" i="3"/>
  <c r="AH17" i="3"/>
  <c r="AP19" i="3"/>
  <c r="AO32" i="3"/>
  <c r="AA7" i="3"/>
  <c r="AI8" i="3"/>
  <c r="AP9" i="3"/>
  <c r="AS10" i="3"/>
  <c r="AL13" i="3"/>
  <c r="AI17" i="3"/>
  <c r="AR19" i="3"/>
  <c r="AE23" i="3"/>
  <c r="AQ24" i="3"/>
  <c r="AG25" i="3"/>
  <c r="AQ25" i="3"/>
  <c r="AJ27" i="3"/>
  <c r="AR28" i="3"/>
  <c r="AE32" i="3"/>
  <c r="AP32" i="3"/>
  <c r="AC35" i="3"/>
  <c r="AN35" i="3"/>
  <c r="AP39" i="3"/>
  <c r="AD40" i="3"/>
  <c r="AK46" i="3"/>
  <c r="AJ58" i="3"/>
  <c r="AM62" i="3"/>
  <c r="AO62" i="3"/>
  <c r="AT79" i="3"/>
  <c r="AL79" i="3"/>
  <c r="AJ79" i="3"/>
  <c r="AH102" i="3"/>
  <c r="AA109" i="3"/>
  <c r="AF32" i="3"/>
  <c r="AS32" i="3"/>
  <c r="AR54" i="3"/>
  <c r="AM54" i="3"/>
  <c r="AL54" i="3"/>
  <c r="AI54" i="3"/>
  <c r="AS109" i="3"/>
  <c r="AI109" i="3"/>
  <c r="AE109" i="3"/>
  <c r="AC109" i="3"/>
  <c r="AQ109" i="3"/>
  <c r="AM109" i="3"/>
  <c r="AK109" i="3"/>
  <c r="AQ9" i="3"/>
  <c r="AR57" i="3"/>
  <c r="AO57" i="3"/>
  <c r="AM57" i="3"/>
  <c r="AH57" i="3"/>
  <c r="AQ85" i="3"/>
  <c r="AN85" i="3"/>
  <c r="AN98" i="3"/>
  <c r="AF98" i="3"/>
  <c r="AO98" i="3"/>
  <c r="AD7" i="3"/>
  <c r="AS9" i="3"/>
  <c r="AM17" i="3"/>
  <c r="AF9" i="3"/>
  <c r="AT9" i="3"/>
  <c r="AF10" i="3"/>
  <c r="AR27" i="3"/>
  <c r="AF35" i="3"/>
  <c r="AS35" i="3"/>
  <c r="AE37" i="3"/>
  <c r="AR52" i="3"/>
  <c r="AT52" i="3"/>
  <c r="AD57" i="3"/>
  <c r="AK81" i="3"/>
  <c r="AQ81" i="3"/>
  <c r="AP81" i="3"/>
  <c r="AI81" i="3"/>
  <c r="AG81" i="3"/>
  <c r="AE81" i="3"/>
  <c r="AD81" i="3"/>
  <c r="AS95" i="3"/>
  <c r="AP115" i="3"/>
  <c r="AF115" i="3"/>
  <c r="AR121" i="3"/>
  <c r="AS121" i="3"/>
  <c r="AF121" i="3"/>
  <c r="AN121" i="3"/>
  <c r="AN138" i="3"/>
  <c r="AF138" i="3"/>
  <c r="AD160" i="3"/>
  <c r="AP160" i="3"/>
  <c r="AK160" i="3"/>
  <c r="AH160" i="3"/>
  <c r="AF160" i="3"/>
  <c r="AH74" i="3"/>
  <c r="AS76" i="3"/>
  <c r="AE77" i="3"/>
  <c r="AO82" i="3"/>
  <c r="AS83" i="3"/>
  <c r="AI87" i="3"/>
  <c r="AF90" i="3"/>
  <c r="AP90" i="3"/>
  <c r="AD95" i="3"/>
  <c r="AF97" i="3"/>
  <c r="AD100" i="3"/>
  <c r="AK107" i="3"/>
  <c r="AR108" i="3"/>
  <c r="AI108" i="3"/>
  <c r="AM108" i="3"/>
  <c r="AN112" i="3"/>
  <c r="AS112" i="3"/>
  <c r="AE112" i="3"/>
  <c r="AQ112" i="3"/>
  <c r="AM115" i="3"/>
  <c r="AC121" i="3"/>
  <c r="AO121" i="3"/>
  <c r="AT128" i="3"/>
  <c r="AE128" i="3"/>
  <c r="AS132" i="3"/>
  <c r="AO132" i="3"/>
  <c r="AD132" i="3"/>
  <c r="AL132" i="3"/>
  <c r="AQ132" i="3"/>
  <c r="AP138" i="3"/>
  <c r="AK139" i="3"/>
  <c r="AK146" i="3"/>
  <c r="AI146" i="3"/>
  <c r="AH146" i="3"/>
  <c r="AQ148" i="3"/>
  <c r="AN148" i="3"/>
  <c r="AE160" i="3"/>
  <c r="AJ74" i="3"/>
  <c r="AH77" i="3"/>
  <c r="AM87" i="3"/>
  <c r="AG90" i="3"/>
  <c r="AQ90" i="3"/>
  <c r="AE95" i="3"/>
  <c r="AL97" i="3"/>
  <c r="AF100" i="3"/>
  <c r="AC105" i="3"/>
  <c r="AQ107" i="3"/>
  <c r="AC108" i="3"/>
  <c r="AN108" i="3"/>
  <c r="AC112" i="3"/>
  <c r="AT115" i="3"/>
  <c r="AD121" i="3"/>
  <c r="AP121" i="3"/>
  <c r="AS123" i="3"/>
  <c r="AD123" i="3"/>
  <c r="AI126" i="3"/>
  <c r="AF128" i="3"/>
  <c r="AK130" i="3"/>
  <c r="AR130" i="3"/>
  <c r="AE130" i="3"/>
  <c r="AE132" i="3"/>
  <c r="AT132" i="3"/>
  <c r="AO139" i="3"/>
  <c r="AC146" i="3"/>
  <c r="AF148" i="3"/>
  <c r="AT160" i="3"/>
  <c r="AF63" i="3"/>
  <c r="AJ66" i="3"/>
  <c r="AN74" i="3"/>
  <c r="AD76" i="3"/>
  <c r="AK77" i="3"/>
  <c r="AP87" i="3"/>
  <c r="AH90" i="3"/>
  <c r="AS90" i="3"/>
  <c r="AG95" i="3"/>
  <c r="AA102" i="3"/>
  <c r="AI105" i="3"/>
  <c r="AD108" i="3"/>
  <c r="AO108" i="3"/>
  <c r="AG112" i="3"/>
  <c r="AE121" i="3"/>
  <c r="AM123" i="3"/>
  <c r="AI128" i="3"/>
  <c r="AR129" i="3"/>
  <c r="AM129" i="3"/>
  <c r="AG129" i="3"/>
  <c r="AN130" i="3"/>
  <c r="AF132" i="3"/>
  <c r="AF146" i="3"/>
  <c r="AI148" i="3"/>
  <c r="AT77" i="3"/>
  <c r="AS87" i="3"/>
  <c r="AL90" i="3"/>
  <c r="AM95" i="3"/>
  <c r="AI121" i="3"/>
  <c r="AI139" i="3"/>
  <c r="AG139" i="3"/>
  <c r="AH83" i="3"/>
  <c r="AC87" i="3"/>
  <c r="AM88" i="3"/>
  <c r="AC90" i="3"/>
  <c r="AM90" i="3"/>
  <c r="AP95" i="3"/>
  <c r="AM97" i="3"/>
  <c r="AH97" i="3"/>
  <c r="AG108" i="3"/>
  <c r="AS108" i="3"/>
  <c r="AK112" i="3"/>
  <c r="AL121" i="3"/>
  <c r="AI132" i="3"/>
  <c r="AC139" i="3"/>
  <c r="AJ144" i="3"/>
  <c r="AT144" i="3"/>
  <c r="AL144" i="3"/>
  <c r="AK144" i="3"/>
  <c r="AT177" i="3"/>
  <c r="AE177" i="3"/>
  <c r="AL177" i="3"/>
  <c r="AS177" i="3"/>
  <c r="AK178" i="3"/>
  <c r="AJ183" i="3"/>
  <c r="AK189" i="3"/>
  <c r="AM189" i="3"/>
  <c r="AA167" i="3"/>
  <c r="AS167" i="3"/>
  <c r="AI174" i="3"/>
  <c r="AC177" i="3"/>
  <c r="AL178" i="3"/>
  <c r="AN183" i="3"/>
  <c r="AS185" i="3"/>
  <c r="AH185" i="3"/>
  <c r="AC189" i="3"/>
  <c r="AN191" i="3"/>
  <c r="AR200" i="3"/>
  <c r="AL174" i="3"/>
  <c r="AD177" i="3"/>
  <c r="AO178" i="3"/>
  <c r="AE189" i="3"/>
  <c r="AC167" i="3"/>
  <c r="AP174" i="3"/>
  <c r="AG177" i="3"/>
  <c r="AQ189" i="3"/>
  <c r="AD190" i="3"/>
  <c r="AK190" i="3"/>
  <c r="AR191" i="3"/>
  <c r="AL191" i="3"/>
  <c r="AQ191" i="3"/>
  <c r="AF191" i="3"/>
  <c r="AP191" i="3"/>
  <c r="AO122" i="3"/>
  <c r="AA123" i="3"/>
  <c r="AS124" i="3"/>
  <c r="AL127" i="3"/>
  <c r="AA128" i="3"/>
  <c r="AP152" i="3"/>
  <c r="AM154" i="3"/>
  <c r="AA162" i="3"/>
  <c r="AI165" i="3"/>
  <c r="AG167" i="3"/>
  <c r="AC169" i="3"/>
  <c r="AI177" i="3"/>
  <c r="AA183" i="3"/>
  <c r="AR186" i="3"/>
  <c r="AO190" i="3"/>
  <c r="AC191" i="3"/>
  <c r="AS191" i="3"/>
  <c r="AR152" i="3"/>
  <c r="AN154" i="3"/>
  <c r="AL171" i="3"/>
  <c r="AK171" i="3"/>
  <c r="AS174" i="3"/>
  <c r="AG174" i="3"/>
  <c r="AN174" i="3"/>
  <c r="AT174" i="3"/>
  <c r="AH178" i="3"/>
  <c r="AF178" i="3"/>
  <c r="AQ178" i="3"/>
  <c r="AS183" i="3"/>
  <c r="AH183" i="3"/>
  <c r="AP183" i="3"/>
  <c r="AN127" i="3"/>
  <c r="AA151" i="3"/>
  <c r="AC154" i="3"/>
  <c r="AO154" i="3"/>
  <c r="AA161" i="3"/>
  <c r="AR162" i="3"/>
  <c r="AP165" i="3"/>
  <c r="AL167" i="3"/>
  <c r="AO170" i="3"/>
  <c r="AG170" i="3"/>
  <c r="AK172" i="3"/>
  <c r="AS172" i="3"/>
  <c r="AI172" i="3"/>
  <c r="AD174" i="3"/>
  <c r="AN177" i="3"/>
  <c r="AD178" i="3"/>
  <c r="AE183" i="3"/>
  <c r="AS184" i="3"/>
  <c r="AR184" i="3"/>
  <c r="AI184" i="3"/>
  <c r="AG191" i="3"/>
  <c r="AD154" i="3"/>
  <c r="AL161" i="3"/>
  <c r="AF161" i="3"/>
  <c r="AQ165" i="3"/>
  <c r="AM167" i="3"/>
  <c r="AF174" i="3"/>
  <c r="AP177" i="3"/>
  <c r="AE178" i="3"/>
  <c r="AI183" i="3"/>
  <c r="AF184" i="3"/>
  <c r="AH191" i="3"/>
  <c r="AR198" i="3"/>
  <c r="AI198" i="3"/>
  <c r="AP198" i="3"/>
  <c r="AC198" i="3"/>
  <c r="AM198" i="3"/>
  <c r="AK201" i="3"/>
  <c r="AR201" i="3"/>
  <c r="AO201" i="3"/>
  <c r="AG201" i="3"/>
  <c r="AC201" i="3"/>
  <c r="AE203" i="3"/>
  <c r="AQ207" i="3"/>
  <c r="AA165" i="3"/>
  <c r="AG168" i="3"/>
  <c r="AT168" i="3"/>
  <c r="AA174" i="3"/>
  <c r="AA177" i="3"/>
  <c r="AQ179" i="3"/>
  <c r="AH192" i="3"/>
  <c r="AT199" i="3"/>
  <c r="AK203" i="3"/>
  <c r="AF207" i="3"/>
  <c r="AP203" i="3"/>
  <c r="AN168" i="3"/>
  <c r="AA172" i="3"/>
  <c r="AA184" i="3"/>
  <c r="AA191" i="3"/>
  <c r="AA200" i="3"/>
  <c r="AC203" i="3"/>
  <c r="AS203" i="3"/>
  <c r="AO207" i="3"/>
  <c r="AJ12" i="3"/>
  <c r="AI12" i="3"/>
  <c r="AH12" i="3"/>
  <c r="AS12" i="3"/>
  <c r="AF12" i="3"/>
  <c r="AR12" i="3"/>
  <c r="AC12" i="3"/>
  <c r="AQ12" i="3"/>
  <c r="AN12" i="3"/>
  <c r="AK12" i="3"/>
  <c r="AT75" i="3"/>
  <c r="AE75" i="3"/>
  <c r="AM75" i="3"/>
  <c r="AK75" i="3"/>
  <c r="AD75" i="3"/>
  <c r="AN75" i="3"/>
  <c r="AR21" i="3"/>
  <c r="AQ21" i="3"/>
  <c r="AH21" i="3"/>
  <c r="AP21" i="3"/>
  <c r="AG21" i="3"/>
  <c r="AO21" i="3"/>
  <c r="AF21" i="3"/>
  <c r="AN21" i="3"/>
  <c r="AE21" i="3"/>
  <c r="AM21" i="3"/>
  <c r="AD21" i="3"/>
  <c r="AS21" i="3"/>
  <c r="AL21" i="3"/>
  <c r="AK21" i="3"/>
  <c r="AI21" i="3"/>
  <c r="AC21" i="3"/>
  <c r="AA21" i="3"/>
  <c r="AT21" i="3"/>
  <c r="AP20" i="3"/>
  <c r="AL20" i="3"/>
  <c r="AJ20" i="3"/>
  <c r="AH20" i="3"/>
  <c r="AF20" i="3"/>
  <c r="AS20" i="3"/>
  <c r="AE20" i="3"/>
  <c r="AQ22" i="3"/>
  <c r="AJ22" i="3"/>
  <c r="AI22" i="3"/>
  <c r="AS22" i="3"/>
  <c r="AF22" i="3"/>
  <c r="AR22" i="3"/>
  <c r="AE22" i="3"/>
  <c r="AO22" i="3"/>
  <c r="AD22" i="3"/>
  <c r="AR29" i="3"/>
  <c r="AS29" i="3"/>
  <c r="AI29" i="3"/>
  <c r="AP29" i="3"/>
  <c r="AG29" i="3"/>
  <c r="AK29" i="3"/>
  <c r="AH29" i="3"/>
  <c r="AT29" i="3"/>
  <c r="AF29" i="3"/>
  <c r="AQ29" i="3"/>
  <c r="AE29" i="3"/>
  <c r="AO29" i="3"/>
  <c r="AD29" i="3"/>
  <c r="AD33" i="3"/>
  <c r="AT33" i="3"/>
  <c r="AQ34" i="3"/>
  <c r="AF34" i="3"/>
  <c r="AR34" i="3"/>
  <c r="AC34" i="3"/>
  <c r="AM34" i="3"/>
  <c r="AJ34" i="3"/>
  <c r="AS34" i="3"/>
  <c r="AP34" i="3"/>
  <c r="AL34" i="3"/>
  <c r="AI34" i="3"/>
  <c r="AD34" i="3"/>
  <c r="AK65" i="3"/>
  <c r="AS65" i="3"/>
  <c r="AJ65" i="3"/>
  <c r="AI65" i="3"/>
  <c r="AG65" i="3"/>
  <c r="AQ6" i="3"/>
  <c r="AA6" i="3"/>
  <c r="AA12" i="3"/>
  <c r="AP15" i="3"/>
  <c r="AT15" i="3"/>
  <c r="AS15" i="3"/>
  <c r="AN15" i="3"/>
  <c r="AJ15" i="3"/>
  <c r="AH15" i="3"/>
  <c r="AC20" i="3"/>
  <c r="AC22" i="3"/>
  <c r="AR48" i="3"/>
  <c r="AP48" i="3"/>
  <c r="AG48" i="3"/>
  <c r="AN48" i="3"/>
  <c r="AE48" i="3"/>
  <c r="AL48" i="3"/>
  <c r="AC48" i="3"/>
  <c r="AS48" i="3"/>
  <c r="AI48" i="3"/>
  <c r="AO48" i="3"/>
  <c r="AM48" i="3"/>
  <c r="AK48" i="3"/>
  <c r="AH48" i="3"/>
  <c r="AF48" i="3"/>
  <c r="AJ64" i="3"/>
  <c r="AI64" i="3"/>
  <c r="AT64" i="3"/>
  <c r="AG64" i="3"/>
  <c r="AR64" i="3"/>
  <c r="AE64" i="3"/>
  <c r="AQ64" i="3"/>
  <c r="AD64" i="3"/>
  <c r="AO64" i="3"/>
  <c r="AP64" i="3"/>
  <c r="AR65" i="3"/>
  <c r="AS6" i="3"/>
  <c r="AG15" i="3"/>
  <c r="AO20" i="3"/>
  <c r="AM22" i="3"/>
  <c r="AM29" i="3"/>
  <c r="AQ48" i="3"/>
  <c r="AR53" i="3"/>
  <c r="AS53" i="3"/>
  <c r="AC53" i="3"/>
  <c r="AM53" i="3"/>
  <c r="AL53" i="3"/>
  <c r="AK53" i="3"/>
  <c r="AE53" i="3"/>
  <c r="AT53" i="3"/>
  <c r="AO53" i="3"/>
  <c r="AG53" i="3"/>
  <c r="AD53" i="3"/>
  <c r="AJ59" i="3"/>
  <c r="AI59" i="3"/>
  <c r="AS59" i="3"/>
  <c r="AF59" i="3"/>
  <c r="AR59" i="3"/>
  <c r="AE59" i="3"/>
  <c r="AQ59" i="3"/>
  <c r="AC59" i="3"/>
  <c r="AN59" i="3"/>
  <c r="AP59" i="3"/>
  <c r="AL64" i="3"/>
  <c r="AR94" i="3"/>
  <c r="AP94" i="3"/>
  <c r="AG94" i="3"/>
  <c r="AM94" i="3"/>
  <c r="AD94" i="3"/>
  <c r="AI94" i="3"/>
  <c r="AT94" i="3"/>
  <c r="AH94" i="3"/>
  <c r="AS94" i="3"/>
  <c r="AF94" i="3"/>
  <c r="AQ94" i="3"/>
  <c r="AE94" i="3"/>
  <c r="AO94" i="3"/>
  <c r="AC94" i="3"/>
  <c r="AL94" i="3"/>
  <c r="AN94" i="3"/>
  <c r="AQ19" i="3"/>
  <c r="AO19" i="3"/>
  <c r="AA19" i="3"/>
  <c r="AL19" i="3"/>
  <c r="AJ19" i="3"/>
  <c r="AI19" i="3"/>
  <c r="AG19" i="3"/>
  <c r="AR20" i="3"/>
  <c r="AN22" i="3"/>
  <c r="AN29" i="3"/>
  <c r="AT48" i="3"/>
  <c r="AH59" i="3"/>
  <c r="AK94" i="3"/>
  <c r="AA3" i="3"/>
  <c r="AA16" i="3"/>
  <c r="AC19" i="3"/>
  <c r="AK59" i="3"/>
  <c r="AN3" i="3"/>
  <c r="AL3" i="3"/>
  <c r="AI3" i="3"/>
  <c r="AH3" i="3"/>
  <c r="AG3" i="3"/>
  <c r="AT3" i="3"/>
  <c r="AD3" i="3"/>
  <c r="AI16" i="3"/>
  <c r="AR16" i="3"/>
  <c r="AO16" i="3"/>
  <c r="AP28" i="3"/>
  <c r="AF28" i="3"/>
  <c r="AN28" i="3"/>
  <c r="AC28" i="3"/>
  <c r="AL28" i="3"/>
  <c r="AJ28" i="3"/>
  <c r="AI28" i="3"/>
  <c r="AH28" i="3"/>
  <c r="AS28" i="3"/>
  <c r="AG28" i="3"/>
  <c r="AR89" i="3"/>
  <c r="AL89" i="3"/>
  <c r="AC89" i="3"/>
  <c r="AQ89" i="3"/>
  <c r="AH89" i="3"/>
  <c r="AI89" i="3"/>
  <c r="AT89" i="3"/>
  <c r="AG89" i="3"/>
  <c r="AS89" i="3"/>
  <c r="AF89" i="3"/>
  <c r="AP89" i="3"/>
  <c r="AE89" i="3"/>
  <c r="AO89" i="3"/>
  <c r="AD89" i="3"/>
  <c r="AM89" i="3"/>
  <c r="AA89" i="3"/>
  <c r="AN89" i="3"/>
  <c r="AK89" i="3"/>
  <c r="AO3" i="3"/>
  <c r="AP4" i="3"/>
  <c r="AQ4" i="3"/>
  <c r="AA20" i="3"/>
  <c r="AA22" i="3"/>
  <c r="AD28" i="3"/>
  <c r="AA34" i="3"/>
  <c r="AA5" i="3"/>
  <c r="AR5" i="3"/>
  <c r="AS7" i="3"/>
  <c r="AA8" i="3"/>
  <c r="AR8" i="3"/>
  <c r="AA9" i="3"/>
  <c r="AK9" i="3"/>
  <c r="AI13" i="3"/>
  <c r="AS13" i="3"/>
  <c r="AA14" i="3"/>
  <c r="AK17" i="3"/>
  <c r="AT17" i="3"/>
  <c r="AI24" i="3"/>
  <c r="AT24" i="3"/>
  <c r="AP37" i="3"/>
  <c r="AN42" i="3"/>
  <c r="AP42" i="3"/>
  <c r="AJ42" i="3"/>
  <c r="AF42" i="3"/>
  <c r="AR43" i="3"/>
  <c r="AN43" i="3"/>
  <c r="AE43" i="3"/>
  <c r="AL43" i="3"/>
  <c r="AC43" i="3"/>
  <c r="AS43" i="3"/>
  <c r="AI43" i="3"/>
  <c r="AP43" i="3"/>
  <c r="AG43" i="3"/>
  <c r="AT43" i="3"/>
  <c r="AL44" i="3"/>
  <c r="AJ44" i="3"/>
  <c r="AD44" i="3"/>
  <c r="AQ44" i="3"/>
  <c r="AO46" i="3"/>
  <c r="AP113" i="3"/>
  <c r="AD113" i="3"/>
  <c r="AT113" i="3"/>
  <c r="AI113" i="3"/>
  <c r="AA113" i="3"/>
  <c r="AQ113" i="3"/>
  <c r="AH113" i="3"/>
  <c r="AS5" i="3"/>
  <c r="AS8" i="3"/>
  <c r="AL9" i="3"/>
  <c r="AK13" i="3"/>
  <c r="AT13" i="3"/>
  <c r="AA24" i="3"/>
  <c r="AR40" i="3"/>
  <c r="AL40" i="3"/>
  <c r="AH40" i="3"/>
  <c r="AS40" i="3"/>
  <c r="AE40" i="3"/>
  <c r="AN40" i="3"/>
  <c r="AC40" i="3"/>
  <c r="AA46" i="3"/>
  <c r="AA47" i="3"/>
  <c r="AP60" i="3"/>
  <c r="AD60" i="3"/>
  <c r="AL60" i="3"/>
  <c r="AJ60" i="3"/>
  <c r="AI60" i="3"/>
  <c r="AR60" i="3"/>
  <c r="AG60" i="3"/>
  <c r="AK78" i="3"/>
  <c r="AT78" i="3"/>
  <c r="AJ78" i="3"/>
  <c r="AD78" i="3"/>
  <c r="AS78" i="3"/>
  <c r="AI78" i="3"/>
  <c r="AO136" i="3"/>
  <c r="AR136" i="3"/>
  <c r="AL136" i="3"/>
  <c r="AH136" i="3"/>
  <c r="AG136" i="3"/>
  <c r="AI136" i="3"/>
  <c r="AS149" i="3"/>
  <c r="AT149" i="3"/>
  <c r="AH149" i="3"/>
  <c r="AI149" i="3"/>
  <c r="AG149" i="3"/>
  <c r="AP149" i="3"/>
  <c r="AE149" i="3"/>
  <c r="AO149" i="3"/>
  <c r="AD149" i="3"/>
  <c r="AM149" i="3"/>
  <c r="AQ149" i="3"/>
  <c r="AN149" i="3"/>
  <c r="AL149" i="3"/>
  <c r="AF149" i="3"/>
  <c r="AR24" i="3"/>
  <c r="AO24" i="3"/>
  <c r="AF24" i="3"/>
  <c r="AL24" i="3"/>
  <c r="AR46" i="3"/>
  <c r="AN46" i="3"/>
  <c r="AE46" i="3"/>
  <c r="AL46" i="3"/>
  <c r="AC46" i="3"/>
  <c r="AS46" i="3"/>
  <c r="AI46" i="3"/>
  <c r="AP46" i="3"/>
  <c r="AG46" i="3"/>
  <c r="AT46" i="3"/>
  <c r="AR50" i="3"/>
  <c r="AS50" i="3"/>
  <c r="AC50" i="3"/>
  <c r="AM50" i="3"/>
  <c r="AK50" i="3"/>
  <c r="AE50" i="3"/>
  <c r="AS56" i="3"/>
  <c r="AF56" i="3"/>
  <c r="AR56" i="3"/>
  <c r="AP56" i="3"/>
  <c r="AH56" i="3"/>
  <c r="AE78" i="3"/>
  <c r="AF91" i="3"/>
  <c r="AO91" i="3"/>
  <c r="AE91" i="3"/>
  <c r="AJ99" i="3"/>
  <c r="AQ99" i="3"/>
  <c r="AG99" i="3"/>
  <c r="AI99" i="3"/>
  <c r="AH99" i="3"/>
  <c r="AS99" i="3"/>
  <c r="AF99" i="3"/>
  <c r="AR99" i="3"/>
  <c r="AD99" i="3"/>
  <c r="AP99" i="3"/>
  <c r="AC99" i="3"/>
  <c r="AN99" i="3"/>
  <c r="AT136" i="3"/>
  <c r="AO137" i="3"/>
  <c r="AR137" i="3"/>
  <c r="AQ137" i="3"/>
  <c r="AD137" i="3"/>
  <c r="AG137" i="3"/>
  <c r="AD9" i="3"/>
  <c r="AO9" i="3"/>
  <c r="AD13" i="3"/>
  <c r="AM13" i="3"/>
  <c r="AE17" i="3"/>
  <c r="AN17" i="3"/>
  <c r="AL18" i="3"/>
  <c r="AC24" i="3"/>
  <c r="AM24" i="3"/>
  <c r="AS26" i="3"/>
  <c r="AC26" i="3"/>
  <c r="AQ26" i="3"/>
  <c r="AF40" i="3"/>
  <c r="AD46" i="3"/>
  <c r="AD50" i="3"/>
  <c r="AG56" i="3"/>
  <c r="AH60" i="3"/>
  <c r="AQ78" i="3"/>
  <c r="AR104" i="3"/>
  <c r="AL104" i="3"/>
  <c r="AT104" i="3"/>
  <c r="AG104" i="3"/>
  <c r="AO104" i="3"/>
  <c r="AC104" i="3"/>
  <c r="AM104" i="3"/>
  <c r="AK104" i="3"/>
  <c r="AI104" i="3"/>
  <c r="AE104" i="3"/>
  <c r="AD104" i="3"/>
  <c r="AS104" i="3"/>
  <c r="AR156" i="3"/>
  <c r="AF156" i="3"/>
  <c r="AC156" i="3"/>
  <c r="AS156" i="3"/>
  <c r="AM156" i="3"/>
  <c r="AJ156" i="3"/>
  <c r="AT156" i="3"/>
  <c r="AK156" i="3"/>
  <c r="AH156" i="3"/>
  <c r="AD24" i="3"/>
  <c r="AN24" i="3"/>
  <c r="AN37" i="3"/>
  <c r="AJ37" i="3"/>
  <c r="AT37" i="3"/>
  <c r="AF37" i="3"/>
  <c r="AR37" i="3"/>
  <c r="AC37" i="3"/>
  <c r="AM37" i="3"/>
  <c r="AF46" i="3"/>
  <c r="AG50" i="3"/>
  <c r="AO56" i="3"/>
  <c r="AA59" i="3"/>
  <c r="AS85" i="3"/>
  <c r="AP85" i="3"/>
  <c r="AE85" i="3"/>
  <c r="AM85" i="3"/>
  <c r="AI85" i="3"/>
  <c r="AH85" i="3"/>
  <c r="AG85" i="3"/>
  <c r="AF85" i="3"/>
  <c r="AR85" i="3"/>
  <c r="AC85" i="3"/>
  <c r="AO85" i="3"/>
  <c r="AA94" i="3"/>
  <c r="AQ104" i="3"/>
  <c r="AA37" i="3"/>
  <c r="AA48" i="3"/>
  <c r="AK52" i="3"/>
  <c r="AA55" i="3"/>
  <c r="AG57" i="3"/>
  <c r="AP57" i="3"/>
  <c r="AH63" i="3"/>
  <c r="AS63" i="3"/>
  <c r="AM74" i="3"/>
  <c r="AI77" i="3"/>
  <c r="AS92" i="3"/>
  <c r="AT98" i="3"/>
  <c r="AA99" i="3"/>
  <c r="AO103" i="3"/>
  <c r="AA104" i="3"/>
  <c r="AR105" i="3"/>
  <c r="AQ105" i="3"/>
  <c r="AD105" i="3"/>
  <c r="AL105" i="3"/>
  <c r="AT105" i="3"/>
  <c r="AG105" i="3"/>
  <c r="AR107" i="3"/>
  <c r="AM107" i="3"/>
  <c r="AD107" i="3"/>
  <c r="AS107" i="3"/>
  <c r="AI107" i="3"/>
  <c r="AO107" i="3"/>
  <c r="AF107" i="3"/>
  <c r="AP107" i="3"/>
  <c r="AS116" i="3"/>
  <c r="AE116" i="3"/>
  <c r="AN116" i="3"/>
  <c r="AH116" i="3"/>
  <c r="AA125" i="3"/>
  <c r="AT125" i="3"/>
  <c r="AA145" i="3"/>
  <c r="AR145" i="3"/>
  <c r="AA149" i="3"/>
  <c r="AA158" i="3"/>
  <c r="AP158" i="3"/>
  <c r="AM158" i="3"/>
  <c r="AG39" i="3"/>
  <c r="AG41" i="3"/>
  <c r="AA44" i="3"/>
  <c r="AM52" i="3"/>
  <c r="AF54" i="3"/>
  <c r="AO54" i="3"/>
  <c r="AP55" i="3"/>
  <c r="AA57" i="3"/>
  <c r="AI57" i="3"/>
  <c r="AS57" i="3"/>
  <c r="AR58" i="3"/>
  <c r="AK63" i="3"/>
  <c r="AI66" i="3"/>
  <c r="AE74" i="3"/>
  <c r="AO74" i="3"/>
  <c r="AA77" i="3"/>
  <c r="AH81" i="3"/>
  <c r="AT81" i="3"/>
  <c r="AS84" i="3"/>
  <c r="AH87" i="3"/>
  <c r="AH95" i="3"/>
  <c r="AT95" i="3"/>
  <c r="AA96" i="3"/>
  <c r="AS96" i="3"/>
  <c r="AE105" i="3"/>
  <c r="AE107" i="3"/>
  <c r="AT107" i="3"/>
  <c r="AF116" i="3"/>
  <c r="AT119" i="3"/>
  <c r="AC119" i="3"/>
  <c r="AT126" i="3"/>
  <c r="AH126" i="3"/>
  <c r="AG126" i="3"/>
  <c r="AP126" i="3"/>
  <c r="AO131" i="3"/>
  <c r="AD131" i="3"/>
  <c r="AN131" i="3"/>
  <c r="AC131" i="3"/>
  <c r="AK131" i="3"/>
  <c r="AJ131" i="3"/>
  <c r="AS131" i="3"/>
  <c r="AF131" i="3"/>
  <c r="AS148" i="3"/>
  <c r="AL148" i="3"/>
  <c r="AH148" i="3"/>
  <c r="AT148" i="3"/>
  <c r="AG148" i="3"/>
  <c r="AP148" i="3"/>
  <c r="AE148" i="3"/>
  <c r="AO148" i="3"/>
  <c r="AD148" i="3"/>
  <c r="AM148" i="3"/>
  <c r="AO52" i="3"/>
  <c r="AK57" i="3"/>
  <c r="AT57" i="3"/>
  <c r="AL63" i="3"/>
  <c r="AR77" i="3"/>
  <c r="AP77" i="3"/>
  <c r="AG77" i="3"/>
  <c r="AM77" i="3"/>
  <c r="AD77" i="3"/>
  <c r="AN77" i="3"/>
  <c r="AL106" i="3"/>
  <c r="AE106" i="3"/>
  <c r="AP106" i="3"/>
  <c r="AS115" i="3"/>
  <c r="AE115" i="3"/>
  <c r="AN115" i="3"/>
  <c r="AH115" i="3"/>
  <c r="AN159" i="3"/>
  <c r="AE159" i="3"/>
  <c r="AR159" i="3"/>
  <c r="AG159" i="3"/>
  <c r="AF159" i="3"/>
  <c r="AS163" i="3"/>
  <c r="AD163" i="3"/>
  <c r="AC163" i="3"/>
  <c r="AS173" i="3"/>
  <c r="AN173" i="3"/>
  <c r="AD173" i="3"/>
  <c r="AL173" i="3"/>
  <c r="AO173" i="3"/>
  <c r="AM173" i="3"/>
  <c r="AI173" i="3"/>
  <c r="AH173" i="3"/>
  <c r="AG173" i="3"/>
  <c r="AQ173" i="3"/>
  <c r="AE173" i="3"/>
  <c r="AQ176" i="3"/>
  <c r="AF176" i="3"/>
  <c r="AP176" i="3"/>
  <c r="AK25" i="3"/>
  <c r="AT25" i="3"/>
  <c r="AO27" i="3"/>
  <c r="AQ31" i="3"/>
  <c r="AH32" i="3"/>
  <c r="AQ32" i="3"/>
  <c r="AH35" i="3"/>
  <c r="AQ35" i="3"/>
  <c r="AM39" i="3"/>
  <c r="AC52" i="3"/>
  <c r="AS52" i="3"/>
  <c r="AH54" i="3"/>
  <c r="AQ54" i="3"/>
  <c r="AA56" i="3"/>
  <c r="AC57" i="3"/>
  <c r="AL57" i="3"/>
  <c r="AT58" i="3"/>
  <c r="AC63" i="3"/>
  <c r="AM63" i="3"/>
  <c r="AR66" i="3"/>
  <c r="AG74" i="3"/>
  <c r="AQ74" i="3"/>
  <c r="AC77" i="3"/>
  <c r="AO77" i="3"/>
  <c r="AA82" i="3"/>
  <c r="AL86" i="3"/>
  <c r="AS86" i="3"/>
  <c r="AH86" i="3"/>
  <c r="AC88" i="3"/>
  <c r="AR93" i="3"/>
  <c r="AN93" i="3"/>
  <c r="AD93" i="3"/>
  <c r="AS97" i="3"/>
  <c r="AN97" i="3"/>
  <c r="AC97" i="3"/>
  <c r="AI97" i="3"/>
  <c r="AQ97" i="3"/>
  <c r="AD98" i="3"/>
  <c r="AK105" i="3"/>
  <c r="AD106" i="3"/>
  <c r="AH107" i="3"/>
  <c r="AD115" i="3"/>
  <c r="AM116" i="3"/>
  <c r="AP159" i="3"/>
  <c r="AF173" i="3"/>
  <c r="AK92" i="3"/>
  <c r="AQ92" i="3"/>
  <c r="AJ103" i="3"/>
  <c r="AQ103" i="3"/>
  <c r="AH103" i="3"/>
  <c r="AE103" i="3"/>
  <c r="AQ117" i="3"/>
  <c r="AI117" i="3"/>
  <c r="AK117" i="3"/>
  <c r="AT202" i="3"/>
  <c r="AM202" i="3"/>
  <c r="AK202" i="3"/>
  <c r="AJ202" i="3"/>
  <c r="AH202" i="3"/>
  <c r="AC202" i="3"/>
  <c r="AS202" i="3"/>
  <c r="AA29" i="3"/>
  <c r="AK32" i="3"/>
  <c r="AT32" i="3"/>
  <c r="AK35" i="3"/>
  <c r="AT35" i="3"/>
  <c r="AA40" i="3"/>
  <c r="AO41" i="3"/>
  <c r="AA42" i="3"/>
  <c r="AI45" i="3"/>
  <c r="AE52" i="3"/>
  <c r="AK54" i="3"/>
  <c r="AT54" i="3"/>
  <c r="AE57" i="3"/>
  <c r="AN57" i="3"/>
  <c r="AE63" i="3"/>
  <c r="AP63" i="3"/>
  <c r="AI74" i="3"/>
  <c r="AF77" i="3"/>
  <c r="AS77" i="3"/>
  <c r="AR81" i="3"/>
  <c r="AO81" i="3"/>
  <c r="AF81" i="3"/>
  <c r="AL81" i="3"/>
  <c r="AC81" i="3"/>
  <c r="AN81" i="3"/>
  <c r="AL82" i="3"/>
  <c r="AJ87" i="3"/>
  <c r="AQ87" i="3"/>
  <c r="AG87" i="3"/>
  <c r="AO87" i="3"/>
  <c r="AH92" i="3"/>
  <c r="AR95" i="3"/>
  <c r="AO95" i="3"/>
  <c r="AF95" i="3"/>
  <c r="AL95" i="3"/>
  <c r="AC95" i="3"/>
  <c r="AN95" i="3"/>
  <c r="AK98" i="3"/>
  <c r="AT100" i="3"/>
  <c r="AO100" i="3"/>
  <c r="AA101" i="3"/>
  <c r="AF103" i="3"/>
  <c r="AO105" i="3"/>
  <c r="AR106" i="3"/>
  <c r="AL107" i="3"/>
  <c r="AL115" i="3"/>
  <c r="AT116" i="3"/>
  <c r="AE117" i="3"/>
  <c r="AS118" i="3"/>
  <c r="AI118" i="3"/>
  <c r="AP120" i="3"/>
  <c r="AF120" i="3"/>
  <c r="AM120" i="3"/>
  <c r="AC120" i="3"/>
  <c r="AS120" i="3"/>
  <c r="AH120" i="3"/>
  <c r="AR120" i="3"/>
  <c r="AR131" i="3"/>
  <c r="AT173" i="3"/>
  <c r="AT180" i="3"/>
  <c r="AH180" i="3"/>
  <c r="AQ180" i="3"/>
  <c r="AF180" i="3"/>
  <c r="AN180" i="3"/>
  <c r="AM180" i="3"/>
  <c r="AI180" i="3"/>
  <c r="AG180" i="3"/>
  <c r="AE180" i="3"/>
  <c r="AP180" i="3"/>
  <c r="AO180" i="3"/>
  <c r="AJ76" i="3"/>
  <c r="AA85" i="3"/>
  <c r="AM102" i="3"/>
  <c r="AK121" i="3"/>
  <c r="AT121" i="3"/>
  <c r="AG122" i="3"/>
  <c r="AP122" i="3"/>
  <c r="AL123" i="3"/>
  <c r="AQ124" i="3"/>
  <c r="AN128" i="3"/>
  <c r="AE129" i="3"/>
  <c r="AN129" i="3"/>
  <c r="AO130" i="3"/>
  <c r="AR138" i="3"/>
  <c r="AM146" i="3"/>
  <c r="AS146" i="3"/>
  <c r="AG146" i="3"/>
  <c r="AP146" i="3"/>
  <c r="AR147" i="3"/>
  <c r="AA148" i="3"/>
  <c r="AS152" i="3"/>
  <c r="AN152" i="3"/>
  <c r="AC152" i="3"/>
  <c r="AO152" i="3"/>
  <c r="AR154" i="3"/>
  <c r="AQ154" i="3"/>
  <c r="AH154" i="3"/>
  <c r="AL154" i="3"/>
  <c r="AN157" i="3"/>
  <c r="AR160" i="3"/>
  <c r="AN160" i="3"/>
  <c r="AC160" i="3"/>
  <c r="AL160" i="3"/>
  <c r="AS160" i="3"/>
  <c r="AR166" i="3"/>
  <c r="AL166" i="3"/>
  <c r="AC166" i="3"/>
  <c r="AS166" i="3"/>
  <c r="AI166" i="3"/>
  <c r="AN166" i="3"/>
  <c r="AJ170" i="3"/>
  <c r="AA180" i="3"/>
  <c r="AT130" i="3"/>
  <c r="AQ151" i="3"/>
  <c r="AP151" i="3"/>
  <c r="AC151" i="3"/>
  <c r="AR151" i="3"/>
  <c r="AR164" i="3"/>
  <c r="AT164" i="3"/>
  <c r="AL164" i="3"/>
  <c r="AT169" i="3"/>
  <c r="AK169" i="3"/>
  <c r="AD169" i="3"/>
  <c r="AR177" i="3"/>
  <c r="AQ177" i="3"/>
  <c r="AH177" i="3"/>
  <c r="AO177" i="3"/>
  <c r="AF177" i="3"/>
  <c r="AM177" i="3"/>
  <c r="AA188" i="3"/>
  <c r="AK192" i="3"/>
  <c r="AJ200" i="3"/>
  <c r="AS200" i="3"/>
  <c r="AC200" i="3"/>
  <c r="AQ200" i="3"/>
  <c r="AL200" i="3"/>
  <c r="AK200" i="3"/>
  <c r="AI200" i="3"/>
  <c r="AH200" i="3"/>
  <c r="AK90" i="3"/>
  <c r="AT90" i="3"/>
  <c r="AA98" i="3"/>
  <c r="AA100" i="3"/>
  <c r="AF102" i="3"/>
  <c r="AA106" i="3"/>
  <c r="AA114" i="3"/>
  <c r="AA115" i="3"/>
  <c r="AA116" i="3"/>
  <c r="AK122" i="3"/>
  <c r="AT122" i="3"/>
  <c r="AA126" i="3"/>
  <c r="AR128" i="3"/>
  <c r="AH129" i="3"/>
  <c r="AQ129" i="3"/>
  <c r="AD130" i="3"/>
  <c r="AH133" i="3"/>
  <c r="AE135" i="3"/>
  <c r="AE138" i="3"/>
  <c r="AH147" i="3"/>
  <c r="AF151" i="3"/>
  <c r="AT151" i="3"/>
  <c r="AS153" i="3"/>
  <c r="AL153" i="3"/>
  <c r="AR161" i="3"/>
  <c r="AS161" i="3"/>
  <c r="AE161" i="3"/>
  <c r="AN161" i="3"/>
  <c r="AC161" i="3"/>
  <c r="AT161" i="3"/>
  <c r="AC164" i="3"/>
  <c r="AN170" i="3"/>
  <c r="AC170" i="3"/>
  <c r="AK170" i="3"/>
  <c r="AR170" i="3"/>
  <c r="AH188" i="3"/>
  <c r="AR188" i="3"/>
  <c r="AN206" i="3"/>
  <c r="AK206" i="3"/>
  <c r="AJ206" i="3"/>
  <c r="AH206" i="3"/>
  <c r="AE206" i="3"/>
  <c r="AT206" i="3"/>
  <c r="AC206" i="3"/>
  <c r="AG166" i="3"/>
  <c r="AT166" i="3"/>
  <c r="AJ167" i="3"/>
  <c r="AR167" i="3"/>
  <c r="AH167" i="3"/>
  <c r="AO167" i="3"/>
  <c r="AE169" i="3"/>
  <c r="AD170" i="3"/>
  <c r="AS170" i="3"/>
  <c r="AR181" i="3"/>
  <c r="AM181" i="3"/>
  <c r="AR185" i="3"/>
  <c r="AE185" i="3"/>
  <c r="AO185" i="3"/>
  <c r="AJ185" i="3"/>
  <c r="AQ186" i="3"/>
  <c r="AI186" i="3"/>
  <c r="AG186" i="3"/>
  <c r="AI188" i="3"/>
  <c r="AC204" i="3"/>
  <c r="AQ204" i="3"/>
  <c r="AL206" i="3"/>
  <c r="AK129" i="3"/>
  <c r="AT129" i="3"/>
  <c r="AF130" i="3"/>
  <c r="AM133" i="3"/>
  <c r="AP135" i="3"/>
  <c r="AG138" i="3"/>
  <c r="AJ147" i="3"/>
  <c r="AH151" i="3"/>
  <c r="AK164" i="3"/>
  <c r="AR178" i="3"/>
  <c r="AS178" i="3"/>
  <c r="AI178" i="3"/>
  <c r="AP178" i="3"/>
  <c r="AG178" i="3"/>
  <c r="AM178" i="3"/>
  <c r="AC181" i="3"/>
  <c r="AF185" i="3"/>
  <c r="AH186" i="3"/>
  <c r="AJ188" i="3"/>
  <c r="AA192" i="3"/>
  <c r="AT200" i="3"/>
  <c r="AL204" i="3"/>
  <c r="AS206" i="3"/>
  <c r="AK108" i="3"/>
  <c r="AT108" i="3"/>
  <c r="AO112" i="3"/>
  <c r="AH121" i="3"/>
  <c r="AQ121" i="3"/>
  <c r="AE122" i="3"/>
  <c r="AN122" i="3"/>
  <c r="AC123" i="3"/>
  <c r="AK127" i="3"/>
  <c r="AT127" i="3"/>
  <c r="AG128" i="3"/>
  <c r="AC129" i="3"/>
  <c r="AL129" i="3"/>
  <c r="AJ130" i="3"/>
  <c r="AM132" i="3"/>
  <c r="AR135" i="3"/>
  <c r="AJ138" i="3"/>
  <c r="AM139" i="3"/>
  <c r="AN139" i="3"/>
  <c r="AP139" i="3"/>
  <c r="AQ144" i="3"/>
  <c r="AN146" i="3"/>
  <c r="AR150" i="3"/>
  <c r="AT150" i="3"/>
  <c r="AI151" i="3"/>
  <c r="AL152" i="3"/>
  <c r="AF153" i="3"/>
  <c r="AI154" i="3"/>
  <c r="AT154" i="3"/>
  <c r="AK155" i="3"/>
  <c r="AP155" i="3"/>
  <c r="AE157" i="3"/>
  <c r="AM160" i="3"/>
  <c r="AH161" i="3"/>
  <c r="AS164" i="3"/>
  <c r="AT165" i="3"/>
  <c r="AK165" i="3"/>
  <c r="AS165" i="3"/>
  <c r="AH165" i="3"/>
  <c r="AO165" i="3"/>
  <c r="AK166" i="3"/>
  <c r="AD167" i="3"/>
  <c r="AQ167" i="3"/>
  <c r="AN169" i="3"/>
  <c r="AF170" i="3"/>
  <c r="AC178" i="3"/>
  <c r="AN178" i="3"/>
  <c r="AO179" i="3"/>
  <c r="AC179" i="3"/>
  <c r="AS179" i="3"/>
  <c r="AE181" i="3"/>
  <c r="AG185" i="3"/>
  <c r="AK186" i="3"/>
  <c r="AL188" i="3"/>
  <c r="AA190" i="3"/>
  <c r="AR192" i="3"/>
  <c r="AP192" i="3"/>
  <c r="AG192" i="3"/>
  <c r="AO192" i="3"/>
  <c r="AF192" i="3"/>
  <c r="AN192" i="3"/>
  <c r="AE192" i="3"/>
  <c r="AL192" i="3"/>
  <c r="AC192" i="3"/>
  <c r="AT192" i="3"/>
  <c r="AA160" i="3"/>
  <c r="AA170" i="3"/>
  <c r="AA173" i="3"/>
  <c r="AM174" i="3"/>
  <c r="AQ183" i="3"/>
  <c r="AQ184" i="3"/>
  <c r="AK191" i="3"/>
  <c r="AT191" i="3"/>
  <c r="AP197" i="3"/>
  <c r="AF198" i="3"/>
  <c r="AO198" i="3"/>
  <c r="AA199" i="3"/>
  <c r="AL199" i="3"/>
  <c r="AP201" i="3"/>
  <c r="AF203" i="3"/>
  <c r="AQ203" i="3"/>
  <c r="AI207" i="3"/>
  <c r="AS207" i="3"/>
  <c r="AM199" i="3"/>
  <c r="AK207" i="3"/>
  <c r="AT207" i="3"/>
  <c r="AA147" i="3"/>
  <c r="AA156" i="3"/>
  <c r="AM168" i="3"/>
  <c r="AT172" i="3"/>
  <c r="AE174" i="3"/>
  <c r="AO174" i="3"/>
  <c r="AA178" i="3"/>
  <c r="AF183" i="3"/>
  <c r="AG184" i="3"/>
  <c r="AA185" i="3"/>
  <c r="AD191" i="3"/>
  <c r="AM191" i="3"/>
  <c r="AE197" i="3"/>
  <c r="AR197" i="3"/>
  <c r="AH198" i="3"/>
  <c r="AQ198" i="3"/>
  <c r="AC199" i="3"/>
  <c r="AN199" i="3"/>
  <c r="AD201" i="3"/>
  <c r="AS201" i="3"/>
  <c r="AI203" i="3"/>
  <c r="AT203" i="3"/>
  <c r="AC207" i="3"/>
  <c r="AL207" i="3"/>
  <c r="AD199" i="3"/>
  <c r="AO199" i="3"/>
  <c r="AK198" i="3"/>
  <c r="AT198" i="3"/>
  <c r="AE199" i="3"/>
  <c r="AS199" i="3"/>
  <c r="AL203" i="3"/>
  <c r="AE207" i="3"/>
  <c r="AN207" i="3"/>
  <c r="AQ49" i="3"/>
  <c r="AI49" i="3"/>
  <c r="AA49" i="3"/>
  <c r="AP49" i="3"/>
  <c r="AH49" i="3"/>
  <c r="AO49" i="3"/>
  <c r="AG49" i="3"/>
  <c r="AN49" i="3"/>
  <c r="AF49" i="3"/>
  <c r="AM49" i="3"/>
  <c r="AE49" i="3"/>
  <c r="AK49" i="3"/>
  <c r="AJ49" i="3"/>
  <c r="AD49" i="3"/>
  <c r="AC49" i="3"/>
  <c r="AR49" i="3"/>
  <c r="AL6" i="3"/>
  <c r="AN14" i="3"/>
  <c r="AL14" i="3"/>
  <c r="AD14" i="3"/>
  <c r="AR14" i="3"/>
  <c r="AI14" i="3"/>
  <c r="AO14" i="3"/>
  <c r="AF14" i="3"/>
  <c r="AQ38" i="3"/>
  <c r="AI38" i="3"/>
  <c r="AA38" i="3"/>
  <c r="AP38" i="3"/>
  <c r="AH38" i="3"/>
  <c r="AN38" i="3"/>
  <c r="AF38" i="3"/>
  <c r="AT38" i="3"/>
  <c r="AG38" i="3"/>
  <c r="AS38" i="3"/>
  <c r="AE38" i="3"/>
  <c r="AR38" i="3"/>
  <c r="AD38" i="3"/>
  <c r="AO38" i="3"/>
  <c r="AC38" i="3"/>
  <c r="AK38" i="3"/>
  <c r="AL49" i="3"/>
  <c r="AO80" i="3"/>
  <c r="AG80" i="3"/>
  <c r="AN80" i="3"/>
  <c r="AF80" i="3"/>
  <c r="AK80" i="3"/>
  <c r="AA80" i="3"/>
  <c r="AT80" i="3"/>
  <c r="AJ80" i="3"/>
  <c r="AS80" i="3"/>
  <c r="AI80" i="3"/>
  <c r="AR80" i="3"/>
  <c r="AH80" i="3"/>
  <c r="AM80" i="3"/>
  <c r="AC80" i="3"/>
  <c r="AQ80" i="3"/>
  <c r="AP80" i="3"/>
  <c r="AL80" i="3"/>
  <c r="AD80" i="3"/>
  <c r="AJ3" i="3"/>
  <c r="AR3" i="3"/>
  <c r="AD4" i="3"/>
  <c r="AL4" i="3"/>
  <c r="AT4" i="3"/>
  <c r="AT5" i="3"/>
  <c r="AL5" i="3"/>
  <c r="AD5" i="3"/>
  <c r="AK5" i="3"/>
  <c r="AD6" i="3"/>
  <c r="AN6" i="3"/>
  <c r="AP7" i="3"/>
  <c r="AH7" i="3"/>
  <c r="AK7" i="3"/>
  <c r="AT7" i="3"/>
  <c r="AO8" i="3"/>
  <c r="AG8" i="3"/>
  <c r="AK8" i="3"/>
  <c r="AT8" i="3"/>
  <c r="AJ10" i="3"/>
  <c r="AT10" i="3"/>
  <c r="AJ11" i="3"/>
  <c r="AT11" i="3"/>
  <c r="AC14" i="3"/>
  <c r="AQ14" i="3"/>
  <c r="AE16" i="3"/>
  <c r="AO18" i="3"/>
  <c r="AQ30" i="3"/>
  <c r="AI30" i="3"/>
  <c r="AP30" i="3"/>
  <c r="AG30" i="3"/>
  <c r="AO30" i="3"/>
  <c r="AF30" i="3"/>
  <c r="AN30" i="3"/>
  <c r="AE30" i="3"/>
  <c r="AM30" i="3"/>
  <c r="AD30" i="3"/>
  <c r="AS30" i="3"/>
  <c r="AJ30" i="3"/>
  <c r="AJ38" i="3"/>
  <c r="AO47" i="3"/>
  <c r="AG47" i="3"/>
  <c r="AN47" i="3"/>
  <c r="AF47" i="3"/>
  <c r="AM47" i="3"/>
  <c r="AE47" i="3"/>
  <c r="AT47" i="3"/>
  <c r="AL47" i="3"/>
  <c r="AD47" i="3"/>
  <c r="AS47" i="3"/>
  <c r="AK47" i="3"/>
  <c r="AC47" i="3"/>
  <c r="AP47" i="3"/>
  <c r="AJ47" i="3"/>
  <c r="AI47" i="3"/>
  <c r="AH47" i="3"/>
  <c r="AR47" i="3"/>
  <c r="AS49" i="3"/>
  <c r="AE80" i="3"/>
  <c r="AR4" i="3"/>
  <c r="AT6" i="3"/>
  <c r="AS36" i="3"/>
  <c r="AK36" i="3"/>
  <c r="AC36" i="3"/>
  <c r="AQ36" i="3"/>
  <c r="AI36" i="3"/>
  <c r="AT36" i="3"/>
  <c r="AH36" i="3"/>
  <c r="AR36" i="3"/>
  <c r="AG36" i="3"/>
  <c r="AP36" i="3"/>
  <c r="AF36" i="3"/>
  <c r="AO36" i="3"/>
  <c r="AE36" i="3"/>
  <c r="AL36" i="3"/>
  <c r="AQ33" i="3"/>
  <c r="AI33" i="3"/>
  <c r="AS33" i="3"/>
  <c r="AJ33" i="3"/>
  <c r="AR33" i="3"/>
  <c r="AH33" i="3"/>
  <c r="AP33" i="3"/>
  <c r="AG33" i="3"/>
  <c r="AO33" i="3"/>
  <c r="AF33" i="3"/>
  <c r="AL33" i="3"/>
  <c r="AC33" i="3"/>
  <c r="AC3" i="3"/>
  <c r="AK3" i="3"/>
  <c r="AS3" i="3"/>
  <c r="AE4" i="3"/>
  <c r="AM4" i="3"/>
  <c r="AC5" i="3"/>
  <c r="AM5" i="3"/>
  <c r="AF6" i="3"/>
  <c r="AO6" i="3"/>
  <c r="AC7" i="3"/>
  <c r="AL7" i="3"/>
  <c r="AC8" i="3"/>
  <c r="AL8" i="3"/>
  <c r="AA10" i="3"/>
  <c r="AA11" i="3"/>
  <c r="AO12" i="3"/>
  <c r="AG12" i="3"/>
  <c r="AT12" i="3"/>
  <c r="AL12" i="3"/>
  <c r="AD12" i="3"/>
  <c r="AM12" i="3"/>
  <c r="AE14" i="3"/>
  <c r="AS14" i="3"/>
  <c r="AK15" i="3"/>
  <c r="AF16" i="3"/>
  <c r="AC30" i="3"/>
  <c r="AE33" i="3"/>
  <c r="AM36" i="3"/>
  <c r="AL38" i="3"/>
  <c r="AQ47" i="3"/>
  <c r="AT49" i="3"/>
  <c r="AK6" i="3"/>
  <c r="AP14" i="3"/>
  <c r="AD36" i="3"/>
  <c r="AF4" i="3"/>
  <c r="AN4" i="3"/>
  <c r="AG6" i="3"/>
  <c r="AP6" i="3"/>
  <c r="AP10" i="3"/>
  <c r="AH10" i="3"/>
  <c r="AM10" i="3"/>
  <c r="AE10" i="3"/>
  <c r="AL10" i="3"/>
  <c r="AQ11" i="3"/>
  <c r="AI11" i="3"/>
  <c r="AN11" i="3"/>
  <c r="AF11" i="3"/>
  <c r="AL11" i="3"/>
  <c r="AG14" i="3"/>
  <c r="AT14" i="3"/>
  <c r="AP18" i="3"/>
  <c r="AH18" i="3"/>
  <c r="AQ18" i="3"/>
  <c r="AG18" i="3"/>
  <c r="AN18" i="3"/>
  <c r="AE18" i="3"/>
  <c r="AM18" i="3"/>
  <c r="AD18" i="3"/>
  <c r="AS18" i="3"/>
  <c r="AJ18" i="3"/>
  <c r="AA18" i="3"/>
  <c r="AT18" i="3"/>
  <c r="AH30" i="3"/>
  <c r="AK33" i="3"/>
  <c r="AN36" i="3"/>
  <c r="AM38" i="3"/>
  <c r="AS4" i="3"/>
  <c r="AC6" i="3"/>
  <c r="AT16" i="3"/>
  <c r="AL16" i="3"/>
  <c r="AD16" i="3"/>
  <c r="AS16" i="3"/>
  <c r="AJ16" i="3"/>
  <c r="AQ16" i="3"/>
  <c r="AH16" i="3"/>
  <c r="AP16" i="3"/>
  <c r="AG16" i="3"/>
  <c r="AM16" i="3"/>
  <c r="AC16" i="3"/>
  <c r="AS67" i="3"/>
  <c r="AK67" i="3"/>
  <c r="AC67" i="3"/>
  <c r="AQ67" i="3"/>
  <c r="AI67" i="3"/>
  <c r="AN67" i="3"/>
  <c r="AF67" i="3"/>
  <c r="AL67" i="3"/>
  <c r="AJ67" i="3"/>
  <c r="AH67" i="3"/>
  <c r="AT67" i="3"/>
  <c r="AG67" i="3"/>
  <c r="AR67" i="3"/>
  <c r="AE67" i="3"/>
  <c r="AP67" i="3"/>
  <c r="AO67" i="3"/>
  <c r="AM67" i="3"/>
  <c r="AE3" i="3"/>
  <c r="AM3" i="3"/>
  <c r="AG4" i="3"/>
  <c r="AO4" i="3"/>
  <c r="AF5" i="3"/>
  <c r="AO5" i="3"/>
  <c r="AH6" i="3"/>
  <c r="AE7" i="3"/>
  <c r="AN7" i="3"/>
  <c r="AE8" i="3"/>
  <c r="AN8" i="3"/>
  <c r="AC10" i="3"/>
  <c r="AN10" i="3"/>
  <c r="AC11" i="3"/>
  <c r="AM11" i="3"/>
  <c r="AE12" i="3"/>
  <c r="AP12" i="3"/>
  <c r="AH14" i="3"/>
  <c r="AA15" i="3"/>
  <c r="AK16" i="3"/>
  <c r="AC18" i="3"/>
  <c r="AK30" i="3"/>
  <c r="AM33" i="3"/>
  <c r="AJ4" i="3"/>
  <c r="AM6" i="3"/>
  <c r="AE6" i="3"/>
  <c r="AC4" i="3"/>
  <c r="AK4" i="3"/>
  <c r="AF3" i="3"/>
  <c r="AH4" i="3"/>
  <c r="AG5" i="3"/>
  <c r="AP5" i="3"/>
  <c r="AI6" i="3"/>
  <c r="AR6" i="3"/>
  <c r="AF7" i="3"/>
  <c r="AO7" i="3"/>
  <c r="AF8" i="3"/>
  <c r="AP8" i="3"/>
  <c r="AD10" i="3"/>
  <c r="AO10" i="3"/>
  <c r="AD11" i="3"/>
  <c r="AO11" i="3"/>
  <c r="AJ14" i="3"/>
  <c r="AM15" i="3"/>
  <c r="AE15" i="3"/>
  <c r="AL15" i="3"/>
  <c r="AC15" i="3"/>
  <c r="AR15" i="3"/>
  <c r="AI15" i="3"/>
  <c r="AO15" i="3"/>
  <c r="AF15" i="3"/>
  <c r="AQ15" i="3"/>
  <c r="AN16" i="3"/>
  <c r="AF18" i="3"/>
  <c r="AL30" i="3"/>
  <c r="AN33" i="3"/>
  <c r="AP51" i="3"/>
  <c r="AH51" i="3"/>
  <c r="AO51" i="3"/>
  <c r="AG51" i="3"/>
  <c r="AN51" i="3"/>
  <c r="AF51" i="3"/>
  <c r="AM51" i="3"/>
  <c r="AE51" i="3"/>
  <c r="AT51" i="3"/>
  <c r="AL51" i="3"/>
  <c r="AD51" i="3"/>
  <c r="AQ51" i="3"/>
  <c r="AK51" i="3"/>
  <c r="AJ51" i="3"/>
  <c r="AI51" i="3"/>
  <c r="AS51" i="3"/>
  <c r="AA51" i="3"/>
  <c r="AT61" i="3"/>
  <c r="AL61" i="3"/>
  <c r="AD61" i="3"/>
  <c r="AQ61" i="3"/>
  <c r="AI61" i="3"/>
  <c r="AK61" i="3"/>
  <c r="AJ61" i="3"/>
  <c r="AS61" i="3"/>
  <c r="AH61" i="3"/>
  <c r="AR61" i="3"/>
  <c r="AG61" i="3"/>
  <c r="AP61" i="3"/>
  <c r="AF61" i="3"/>
  <c r="AN61" i="3"/>
  <c r="AM61" i="3"/>
  <c r="AE61" i="3"/>
  <c r="AC61" i="3"/>
  <c r="AJ9" i="3"/>
  <c r="AR9" i="3"/>
  <c r="AD19" i="3"/>
  <c r="AM19" i="3"/>
  <c r="AD20" i="3"/>
  <c r="AM20" i="3"/>
  <c r="AG22" i="3"/>
  <c r="AF23" i="3"/>
  <c r="AO23" i="3"/>
  <c r="AF26" i="3"/>
  <c r="AO26" i="3"/>
  <c r="AG27" i="3"/>
  <c r="AM28" i="3"/>
  <c r="AE28" i="3"/>
  <c r="AK28" i="3"/>
  <c r="AT28" i="3"/>
  <c r="AA30" i="3"/>
  <c r="AE31" i="3"/>
  <c r="AN31" i="3"/>
  <c r="AH34" i="3"/>
  <c r="AA36" i="3"/>
  <c r="AD37" i="3"/>
  <c r="AH39" i="3"/>
  <c r="AG42" i="3"/>
  <c r="AJ55" i="3"/>
  <c r="AE9" i="3"/>
  <c r="AJ13" i="3"/>
  <c r="AH19" i="3"/>
  <c r="AG20" i="3"/>
  <c r="AP22" i="3"/>
  <c r="AH22" i="3"/>
  <c r="AK22" i="3"/>
  <c r="AT22" i="3"/>
  <c r="AI23" i="3"/>
  <c r="AR23" i="3"/>
  <c r="AA26" i="3"/>
  <c r="AJ26" i="3"/>
  <c r="AQ27" i="3"/>
  <c r="AI27" i="3"/>
  <c r="AK27" i="3"/>
  <c r="AT27" i="3"/>
  <c r="AI31" i="3"/>
  <c r="AR31" i="3"/>
  <c r="AO34" i="3"/>
  <c r="AG34" i="3"/>
  <c r="AK34" i="3"/>
  <c r="AT34" i="3"/>
  <c r="AA39" i="3"/>
  <c r="AO44" i="3"/>
  <c r="AG44" i="3"/>
  <c r="AN44" i="3"/>
  <c r="AF44" i="3"/>
  <c r="AM44" i="3"/>
  <c r="AE44" i="3"/>
  <c r="AT44" i="3"/>
  <c r="AS44" i="3"/>
  <c r="AK44" i="3"/>
  <c r="AC44" i="3"/>
  <c r="AR44" i="3"/>
  <c r="AP45" i="3"/>
  <c r="AH45" i="3"/>
  <c r="AO45" i="3"/>
  <c r="AG45" i="3"/>
  <c r="AN45" i="3"/>
  <c r="AF45" i="3"/>
  <c r="AM45" i="3"/>
  <c r="AE45" i="3"/>
  <c r="AT45" i="3"/>
  <c r="AL45" i="3"/>
  <c r="AD45" i="3"/>
  <c r="AR55" i="3"/>
  <c r="AA23" i="3"/>
  <c r="AJ23" i="3"/>
  <c r="AP26" i="3"/>
  <c r="AH26" i="3"/>
  <c r="AK26" i="3"/>
  <c r="AT26" i="3"/>
  <c r="AA31" i="3"/>
  <c r="AJ31" i="3"/>
  <c r="AT39" i="3"/>
  <c r="AL39" i="3"/>
  <c r="AD39" i="3"/>
  <c r="AS39" i="3"/>
  <c r="AK39" i="3"/>
  <c r="AC39" i="3"/>
  <c r="AQ39" i="3"/>
  <c r="AI39" i="3"/>
  <c r="AO39" i="3"/>
  <c r="AS23" i="3"/>
  <c r="AK23" i="3"/>
  <c r="AC23" i="3"/>
  <c r="AL23" i="3"/>
  <c r="AO31" i="3"/>
  <c r="AG31" i="3"/>
  <c r="AK31" i="3"/>
  <c r="AT31" i="3"/>
  <c r="AO55" i="3"/>
  <c r="AG55" i="3"/>
  <c r="AN55" i="3"/>
  <c r="AF55" i="3"/>
  <c r="AM55" i="3"/>
  <c r="AE55" i="3"/>
  <c r="AT55" i="3"/>
  <c r="AL55" i="3"/>
  <c r="AD55" i="3"/>
  <c r="AS55" i="3"/>
  <c r="AK55" i="3"/>
  <c r="AC55" i="3"/>
  <c r="AS62" i="3"/>
  <c r="AK62" i="3"/>
  <c r="AC62" i="3"/>
  <c r="AP62" i="3"/>
  <c r="AH62" i="3"/>
  <c r="AL62" i="3"/>
  <c r="AJ62" i="3"/>
  <c r="AT62" i="3"/>
  <c r="AI62" i="3"/>
  <c r="AR62" i="3"/>
  <c r="AG62" i="3"/>
  <c r="AQ62" i="3"/>
  <c r="AF62" i="3"/>
  <c r="AN19" i="3"/>
  <c r="AF19" i="3"/>
  <c r="AK19" i="3"/>
  <c r="AT19" i="3"/>
  <c r="AQ20" i="3"/>
  <c r="AI20" i="3"/>
  <c r="AK20" i="3"/>
  <c r="AT20" i="3"/>
  <c r="AD23" i="3"/>
  <c r="AM23" i="3"/>
  <c r="AD26" i="3"/>
  <c r="AM26" i="3"/>
  <c r="AE27" i="3"/>
  <c r="AN27" i="3"/>
  <c r="AC31" i="3"/>
  <c r="AL31" i="3"/>
  <c r="AA33" i="3"/>
  <c r="AE34" i="3"/>
  <c r="AN34" i="3"/>
  <c r="AQ37" i="3"/>
  <c r="AI37" i="3"/>
  <c r="AO37" i="3"/>
  <c r="AG37" i="3"/>
  <c r="AL37" i="3"/>
  <c r="AF39" i="3"/>
  <c r="AR39" i="3"/>
  <c r="AM42" i="3"/>
  <c r="AE42" i="3"/>
  <c r="AT42" i="3"/>
  <c r="AL42" i="3"/>
  <c r="AD42" i="3"/>
  <c r="AS42" i="3"/>
  <c r="AK42" i="3"/>
  <c r="AC42" i="3"/>
  <c r="AQ42" i="3"/>
  <c r="AI42" i="3"/>
  <c r="AR42" i="3"/>
  <c r="AI44" i="3"/>
  <c r="AJ45" i="3"/>
  <c r="AH55" i="3"/>
  <c r="AD62" i="3"/>
  <c r="AJ17" i="3"/>
  <c r="AJ21" i="3"/>
  <c r="AJ24" i="3"/>
  <c r="AJ25" i="3"/>
  <c r="AJ29" i="3"/>
  <c r="AJ32" i="3"/>
  <c r="AJ35" i="3"/>
  <c r="AG40" i="3"/>
  <c r="AO40" i="3"/>
  <c r="AF41" i="3"/>
  <c r="AN41" i="3"/>
  <c r="AJ43" i="3"/>
  <c r="AJ46" i="3"/>
  <c r="AJ48" i="3"/>
  <c r="AF50" i="3"/>
  <c r="AN50" i="3"/>
  <c r="AF52" i="3"/>
  <c r="AN52" i="3"/>
  <c r="AF53" i="3"/>
  <c r="AN53" i="3"/>
  <c r="AJ54" i="3"/>
  <c r="AJ56" i="3"/>
  <c r="AA58" i="3"/>
  <c r="AN60" i="3"/>
  <c r="AF60" i="3"/>
  <c r="AS60" i="3"/>
  <c r="AK60" i="3"/>
  <c r="AC60" i="3"/>
  <c r="AM60" i="3"/>
  <c r="AT84" i="3"/>
  <c r="AL84" i="3"/>
  <c r="AD84" i="3"/>
  <c r="AO84" i="3"/>
  <c r="AF84" i="3"/>
  <c r="AN84" i="3"/>
  <c r="AE84" i="3"/>
  <c r="AM84" i="3"/>
  <c r="AA84" i="3"/>
  <c r="AK84" i="3"/>
  <c r="AJ84" i="3"/>
  <c r="AI84" i="3"/>
  <c r="AQ84" i="3"/>
  <c r="AC84" i="3"/>
  <c r="AQ56" i="3"/>
  <c r="AI56" i="3"/>
  <c r="AK56" i="3"/>
  <c r="AT56" i="3"/>
  <c r="AP58" i="3"/>
  <c r="AH58" i="3"/>
  <c r="AM58" i="3"/>
  <c r="AE58" i="3"/>
  <c r="AL58" i="3"/>
  <c r="AP65" i="3"/>
  <c r="AH65" i="3"/>
  <c r="AM65" i="3"/>
  <c r="AE65" i="3"/>
  <c r="AL65" i="3"/>
  <c r="AO66" i="3"/>
  <c r="AG66" i="3"/>
  <c r="AT66" i="3"/>
  <c r="AL66" i="3"/>
  <c r="AD66" i="3"/>
  <c r="AM66" i="3"/>
  <c r="AO88" i="3"/>
  <c r="AG88" i="3"/>
  <c r="AS88" i="3"/>
  <c r="AJ88" i="3"/>
  <c r="AA88" i="3"/>
  <c r="AR88" i="3"/>
  <c r="AI88" i="3"/>
  <c r="AQ88" i="3"/>
  <c r="AH88" i="3"/>
  <c r="AP88" i="3"/>
  <c r="AF88" i="3"/>
  <c r="AL88" i="3"/>
  <c r="AK88" i="3"/>
  <c r="AE88" i="3"/>
  <c r="AD88" i="3"/>
  <c r="AN88" i="3"/>
  <c r="AI40" i="3"/>
  <c r="AQ40" i="3"/>
  <c r="AH41" i="3"/>
  <c r="AP41" i="3"/>
  <c r="AH50" i="3"/>
  <c r="AP50" i="3"/>
  <c r="AH52" i="3"/>
  <c r="AP52" i="3"/>
  <c r="AH53" i="3"/>
  <c r="AP53" i="3"/>
  <c r="AC56" i="3"/>
  <c r="AL56" i="3"/>
  <c r="AC58" i="3"/>
  <c r="AN58" i="3"/>
  <c r="AO59" i="3"/>
  <c r="AG59" i="3"/>
  <c r="AT59" i="3"/>
  <c r="AL59" i="3"/>
  <c r="AD59" i="3"/>
  <c r="AM59" i="3"/>
  <c r="AN64" i="3"/>
  <c r="AF64" i="3"/>
  <c r="AS64" i="3"/>
  <c r="AK64" i="3"/>
  <c r="AC64" i="3"/>
  <c r="AM64" i="3"/>
  <c r="AC65" i="3"/>
  <c r="AN65" i="3"/>
  <c r="AC66" i="3"/>
  <c r="AN66" i="3"/>
  <c r="AO75" i="3"/>
  <c r="AG75" i="3"/>
  <c r="AS75" i="3"/>
  <c r="AJ75" i="3"/>
  <c r="AA75" i="3"/>
  <c r="AR75" i="3"/>
  <c r="AI75" i="3"/>
  <c r="AQ75" i="3"/>
  <c r="AH75" i="3"/>
  <c r="AP75" i="3"/>
  <c r="AF75" i="3"/>
  <c r="AL75" i="3"/>
  <c r="AC75" i="3"/>
  <c r="AA79" i="3"/>
  <c r="AQ82" i="3"/>
  <c r="AI82" i="3"/>
  <c r="AN82" i="3"/>
  <c r="AE82" i="3"/>
  <c r="AM82" i="3"/>
  <c r="AD82" i="3"/>
  <c r="AT82" i="3"/>
  <c r="AH82" i="3"/>
  <c r="AS82" i="3"/>
  <c r="AG82" i="3"/>
  <c r="AR82" i="3"/>
  <c r="AF82" i="3"/>
  <c r="AP82" i="3"/>
  <c r="AC82" i="3"/>
  <c r="AK82" i="3"/>
  <c r="AS101" i="3"/>
  <c r="AK101" i="3"/>
  <c r="AC101" i="3"/>
  <c r="AT101" i="3"/>
  <c r="AJ101" i="3"/>
  <c r="AQ101" i="3"/>
  <c r="AH101" i="3"/>
  <c r="AP101" i="3"/>
  <c r="AG101" i="3"/>
  <c r="AO101" i="3"/>
  <c r="AF101" i="3"/>
  <c r="AN101" i="3"/>
  <c r="AE101" i="3"/>
  <c r="AM101" i="3"/>
  <c r="AL101" i="3"/>
  <c r="AI101" i="3"/>
  <c r="AD101" i="3"/>
  <c r="AJ40" i="3"/>
  <c r="AA41" i="3"/>
  <c r="AI41" i="3"/>
  <c r="AQ41" i="3"/>
  <c r="AA50" i="3"/>
  <c r="AI50" i="3"/>
  <c r="AQ50" i="3"/>
  <c r="AI52" i="3"/>
  <c r="AQ52" i="3"/>
  <c r="AI53" i="3"/>
  <c r="AQ53" i="3"/>
  <c r="AD56" i="3"/>
  <c r="AM56" i="3"/>
  <c r="AD58" i="3"/>
  <c r="AO58" i="3"/>
  <c r="AD65" i="3"/>
  <c r="AO65" i="3"/>
  <c r="AE66" i="3"/>
  <c r="AP66" i="3"/>
  <c r="AO79" i="3"/>
  <c r="AG79" i="3"/>
  <c r="AN79" i="3"/>
  <c r="AF79" i="3"/>
  <c r="AS79" i="3"/>
  <c r="AI79" i="3"/>
  <c r="AR79" i="3"/>
  <c r="AH79" i="3"/>
  <c r="AQ79" i="3"/>
  <c r="AE79" i="3"/>
  <c r="AP79" i="3"/>
  <c r="AD79" i="3"/>
  <c r="AK79" i="3"/>
  <c r="AO96" i="3"/>
  <c r="AG96" i="3"/>
  <c r="AR96" i="3"/>
  <c r="AI96" i="3"/>
  <c r="AP96" i="3"/>
  <c r="AF96" i="3"/>
  <c r="AN96" i="3"/>
  <c r="AE96" i="3"/>
  <c r="AM96" i="3"/>
  <c r="AD96" i="3"/>
  <c r="AL96" i="3"/>
  <c r="AC96" i="3"/>
  <c r="AQ96" i="3"/>
  <c r="AK96" i="3"/>
  <c r="AJ96" i="3"/>
  <c r="AH96" i="3"/>
  <c r="AT96" i="3"/>
  <c r="AJ41" i="3"/>
  <c r="AJ50" i="3"/>
  <c r="AJ52" i="3"/>
  <c r="AJ53" i="3"/>
  <c r="AE56" i="3"/>
  <c r="AN56" i="3"/>
  <c r="AF58" i="3"/>
  <c r="AQ58" i="3"/>
  <c r="AF65" i="3"/>
  <c r="AQ65" i="3"/>
  <c r="AF66" i="3"/>
  <c r="AQ66" i="3"/>
  <c r="AC79" i="3"/>
  <c r="AJ57" i="3"/>
  <c r="AG63" i="3"/>
  <c r="AO63" i="3"/>
  <c r="AP76" i="3"/>
  <c r="AH76" i="3"/>
  <c r="AO76" i="3"/>
  <c r="AG76" i="3"/>
  <c r="AL76" i="3"/>
  <c r="AF78" i="3"/>
  <c r="AR78" i="3"/>
  <c r="AI83" i="3"/>
  <c r="AT83" i="3"/>
  <c r="AI86" i="3"/>
  <c r="AT86" i="3"/>
  <c r="AT91" i="3"/>
  <c r="AL91" i="3"/>
  <c r="AD91" i="3"/>
  <c r="AM91" i="3"/>
  <c r="AC91" i="3"/>
  <c r="AS91" i="3"/>
  <c r="AJ91" i="3"/>
  <c r="AA91" i="3"/>
  <c r="AR91" i="3"/>
  <c r="AI91" i="3"/>
  <c r="AQ91" i="3"/>
  <c r="AH91" i="3"/>
  <c r="AP91" i="3"/>
  <c r="AG91" i="3"/>
  <c r="AK100" i="3"/>
  <c r="AJ63" i="3"/>
  <c r="AT74" i="3"/>
  <c r="AL74" i="3"/>
  <c r="AD74" i="3"/>
  <c r="AK74" i="3"/>
  <c r="AE76" i="3"/>
  <c r="AQ76" i="3"/>
  <c r="AA78" i="3"/>
  <c r="AK91" i="3"/>
  <c r="AM98" i="3"/>
  <c r="AE98" i="3"/>
  <c r="AL98" i="3"/>
  <c r="AC98" i="3"/>
  <c r="AS98" i="3"/>
  <c r="AJ98" i="3"/>
  <c r="AR98" i="3"/>
  <c r="AI98" i="3"/>
  <c r="AQ98" i="3"/>
  <c r="AH98" i="3"/>
  <c r="AP98" i="3"/>
  <c r="AG98" i="3"/>
  <c r="AP78" i="3"/>
  <c r="AH78" i="3"/>
  <c r="AO78" i="3"/>
  <c r="AG78" i="3"/>
  <c r="AL78" i="3"/>
  <c r="AM83" i="3"/>
  <c r="AE83" i="3"/>
  <c r="AN83" i="3"/>
  <c r="AD83" i="3"/>
  <c r="AL83" i="3"/>
  <c r="AC83" i="3"/>
  <c r="AP83" i="3"/>
  <c r="AN86" i="3"/>
  <c r="AF86" i="3"/>
  <c r="AP86" i="3"/>
  <c r="AG86" i="3"/>
  <c r="AO86" i="3"/>
  <c r="AE86" i="3"/>
  <c r="AM86" i="3"/>
  <c r="AO114" i="3"/>
  <c r="AG114" i="3"/>
  <c r="AN114" i="3"/>
  <c r="AF114" i="3"/>
  <c r="AM114" i="3"/>
  <c r="AE114" i="3"/>
  <c r="AS114" i="3"/>
  <c r="AK114" i="3"/>
  <c r="AC114" i="3"/>
  <c r="AP114" i="3"/>
  <c r="AL114" i="3"/>
  <c r="AJ114" i="3"/>
  <c r="AI114" i="3"/>
  <c r="AH114" i="3"/>
  <c r="AT114" i="3"/>
  <c r="AD114" i="3"/>
  <c r="AC78" i="3"/>
  <c r="AM78" i="3"/>
  <c r="AF83" i="3"/>
  <c r="AQ83" i="3"/>
  <c r="AC86" i="3"/>
  <c r="AQ86" i="3"/>
  <c r="AT92" i="3"/>
  <c r="AL92" i="3"/>
  <c r="AD92" i="3"/>
  <c r="AR92" i="3"/>
  <c r="AI92" i="3"/>
  <c r="AP92" i="3"/>
  <c r="AG92" i="3"/>
  <c r="AO92" i="3"/>
  <c r="AF92" i="3"/>
  <c r="AN92" i="3"/>
  <c r="AE92" i="3"/>
  <c r="AM92" i="3"/>
  <c r="AC92" i="3"/>
  <c r="AM100" i="3"/>
  <c r="AE100" i="3"/>
  <c r="AL100" i="3"/>
  <c r="AC100" i="3"/>
  <c r="AS100" i="3"/>
  <c r="AJ100" i="3"/>
  <c r="AR100" i="3"/>
  <c r="AI100" i="3"/>
  <c r="AQ100" i="3"/>
  <c r="AH100" i="3"/>
  <c r="AP100" i="3"/>
  <c r="AG100" i="3"/>
  <c r="AA111" i="3"/>
  <c r="AQ114" i="3"/>
  <c r="AN78" i="3"/>
  <c r="AG83" i="3"/>
  <c r="AR83" i="3"/>
  <c r="AD86" i="3"/>
  <c r="AR86" i="3"/>
  <c r="AM111" i="3"/>
  <c r="AE111" i="3"/>
  <c r="AT111" i="3"/>
  <c r="AL111" i="3"/>
  <c r="AD111" i="3"/>
  <c r="AS111" i="3"/>
  <c r="AK111" i="3"/>
  <c r="AC111" i="3"/>
  <c r="AQ111" i="3"/>
  <c r="AI111" i="3"/>
  <c r="AO111" i="3"/>
  <c r="AN111" i="3"/>
  <c r="AJ111" i="3"/>
  <c r="AH111" i="3"/>
  <c r="AG111" i="3"/>
  <c r="AF111" i="3"/>
  <c r="AJ77" i="3"/>
  <c r="AJ81" i="3"/>
  <c r="AJ85" i="3"/>
  <c r="AN87" i="3"/>
  <c r="AF87" i="3"/>
  <c r="AK87" i="3"/>
  <c r="AT87" i="3"/>
  <c r="AF93" i="3"/>
  <c r="AO93" i="3"/>
  <c r="AJ97" i="3"/>
  <c r="AM99" i="3"/>
  <c r="AE99" i="3"/>
  <c r="AK99" i="3"/>
  <c r="AT99" i="3"/>
  <c r="AS102" i="3"/>
  <c r="AK102" i="3"/>
  <c r="AC102" i="3"/>
  <c r="AL102" i="3"/>
  <c r="AI103" i="3"/>
  <c r="AT103" i="3"/>
  <c r="AF106" i="3"/>
  <c r="AT106" i="3"/>
  <c r="AP109" i="3"/>
  <c r="AH109" i="3"/>
  <c r="AO109" i="3"/>
  <c r="AG109" i="3"/>
  <c r="AN109" i="3"/>
  <c r="AF109" i="3"/>
  <c r="AT109" i="3"/>
  <c r="AL109" i="3"/>
  <c r="AD109" i="3"/>
  <c r="AR109" i="3"/>
  <c r="AJ110" i="3"/>
  <c r="AL113" i="3"/>
  <c r="AM117" i="3"/>
  <c r="AK118" i="3"/>
  <c r="AK119" i="3"/>
  <c r="AT85" i="3"/>
  <c r="AL85" i="3"/>
  <c r="AD85" i="3"/>
  <c r="AK85" i="3"/>
  <c r="AG93" i="3"/>
  <c r="AP93" i="3"/>
  <c r="AO97" i="3"/>
  <c r="AG97" i="3"/>
  <c r="AK97" i="3"/>
  <c r="AT97" i="3"/>
  <c r="AA103" i="3"/>
  <c r="AH106" i="3"/>
  <c r="AN110" i="3"/>
  <c r="AA117" i="3"/>
  <c r="AQ118" i="3"/>
  <c r="AL119" i="3"/>
  <c r="AH93" i="3"/>
  <c r="AQ93" i="3"/>
  <c r="AM103" i="3"/>
  <c r="AS103" i="3"/>
  <c r="AK103" i="3"/>
  <c r="AC103" i="3"/>
  <c r="AL103" i="3"/>
  <c r="AJ106" i="3"/>
  <c r="AO110" i="3"/>
  <c r="AP117" i="3"/>
  <c r="AH117" i="3"/>
  <c r="AO117" i="3"/>
  <c r="AG117" i="3"/>
  <c r="AN117" i="3"/>
  <c r="AF117" i="3"/>
  <c r="AT117" i="3"/>
  <c r="AL117" i="3"/>
  <c r="AD117" i="3"/>
  <c r="AR117" i="3"/>
  <c r="AR118" i="3"/>
  <c r="AM119" i="3"/>
  <c r="AP145" i="3"/>
  <c r="AH145" i="3"/>
  <c r="AO145" i="3"/>
  <c r="AG145" i="3"/>
  <c r="AN145" i="3"/>
  <c r="AF145" i="3"/>
  <c r="AM145" i="3"/>
  <c r="AE145" i="3"/>
  <c r="AL145" i="3"/>
  <c r="AK145" i="3"/>
  <c r="AJ145" i="3"/>
  <c r="AI145" i="3"/>
  <c r="AT145" i="3"/>
  <c r="AD145" i="3"/>
  <c r="AS145" i="3"/>
  <c r="AC145" i="3"/>
  <c r="AI93" i="3"/>
  <c r="AD103" i="3"/>
  <c r="AN103" i="3"/>
  <c r="AA110" i="3"/>
  <c r="AO113" i="3"/>
  <c r="AG113" i="3"/>
  <c r="AN113" i="3"/>
  <c r="AF113" i="3"/>
  <c r="AM113" i="3"/>
  <c r="AE113" i="3"/>
  <c r="AS113" i="3"/>
  <c r="AK113" i="3"/>
  <c r="AC113" i="3"/>
  <c r="AR113" i="3"/>
  <c r="AC117" i="3"/>
  <c r="AS117" i="3"/>
  <c r="AA118" i="3"/>
  <c r="AQ145" i="3"/>
  <c r="AM110" i="3"/>
  <c r="AE110" i="3"/>
  <c r="AT110" i="3"/>
  <c r="AL110" i="3"/>
  <c r="AD110" i="3"/>
  <c r="AS110" i="3"/>
  <c r="AK110" i="3"/>
  <c r="AC110" i="3"/>
  <c r="AQ110" i="3"/>
  <c r="AI110" i="3"/>
  <c r="AR110" i="3"/>
  <c r="AP118" i="3"/>
  <c r="AH118" i="3"/>
  <c r="AO118" i="3"/>
  <c r="AG118" i="3"/>
  <c r="AN118" i="3"/>
  <c r="AF118" i="3"/>
  <c r="AM118" i="3"/>
  <c r="AE118" i="3"/>
  <c r="AT118" i="3"/>
  <c r="AL118" i="3"/>
  <c r="AD118" i="3"/>
  <c r="AS125" i="3"/>
  <c r="AK125" i="3"/>
  <c r="AC125" i="3"/>
  <c r="AR125" i="3"/>
  <c r="AI125" i="3"/>
  <c r="AQ125" i="3"/>
  <c r="AH125" i="3"/>
  <c r="AP125" i="3"/>
  <c r="AG125" i="3"/>
  <c r="AO125" i="3"/>
  <c r="AF125" i="3"/>
  <c r="AN125" i="3"/>
  <c r="AE125" i="3"/>
  <c r="AM125" i="3"/>
  <c r="AD125" i="3"/>
  <c r="AT134" i="3"/>
  <c r="AL134" i="3"/>
  <c r="AD134" i="3"/>
  <c r="AS134" i="3"/>
  <c r="AK134" i="3"/>
  <c r="AC134" i="3"/>
  <c r="AQ134" i="3"/>
  <c r="AI134" i="3"/>
  <c r="AM134" i="3"/>
  <c r="AJ134" i="3"/>
  <c r="AH134" i="3"/>
  <c r="AG134" i="3"/>
  <c r="AR134" i="3"/>
  <c r="AF134" i="3"/>
  <c r="AP134" i="3"/>
  <c r="AE134" i="3"/>
  <c r="AM93" i="3"/>
  <c r="AE93" i="3"/>
  <c r="AK93" i="3"/>
  <c r="AT93" i="3"/>
  <c r="AS106" i="3"/>
  <c r="AK106" i="3"/>
  <c r="AC106" i="3"/>
  <c r="AQ106" i="3"/>
  <c r="AI106" i="3"/>
  <c r="AO106" i="3"/>
  <c r="AG106" i="3"/>
  <c r="AN106" i="3"/>
  <c r="AF110" i="3"/>
  <c r="AC118" i="3"/>
  <c r="AN119" i="3"/>
  <c r="AF119" i="3"/>
  <c r="AS119" i="3"/>
  <c r="AJ119" i="3"/>
  <c r="AR119" i="3"/>
  <c r="AI119" i="3"/>
  <c r="AQ119" i="3"/>
  <c r="AH119" i="3"/>
  <c r="AP119" i="3"/>
  <c r="AG119" i="3"/>
  <c r="AO119" i="3"/>
  <c r="AE119" i="3"/>
  <c r="AJ125" i="3"/>
  <c r="AN134" i="3"/>
  <c r="AF104" i="3"/>
  <c r="AN104" i="3"/>
  <c r="AF105" i="3"/>
  <c r="AN105" i="3"/>
  <c r="AJ112" i="3"/>
  <c r="AR112" i="3"/>
  <c r="AG115" i="3"/>
  <c r="AO115" i="3"/>
  <c r="AG116" i="3"/>
  <c r="AO116" i="3"/>
  <c r="AE123" i="3"/>
  <c r="AO123" i="3"/>
  <c r="AN124" i="3"/>
  <c r="AF124" i="3"/>
  <c r="AK124" i="3"/>
  <c r="AT124" i="3"/>
  <c r="AJ126" i="3"/>
  <c r="AH128" i="3"/>
  <c r="AQ128" i="3"/>
  <c r="AG130" i="3"/>
  <c r="AS130" i="3"/>
  <c r="AG135" i="3"/>
  <c r="AJ136" i="3"/>
  <c r="AH137" i="3"/>
  <c r="AT137" i="3"/>
  <c r="AH138" i="3"/>
  <c r="AG123" i="3"/>
  <c r="AP123" i="3"/>
  <c r="AS126" i="3"/>
  <c r="AK126" i="3"/>
  <c r="AC126" i="3"/>
  <c r="AL126" i="3"/>
  <c r="AT133" i="3"/>
  <c r="AL133" i="3"/>
  <c r="AD133" i="3"/>
  <c r="AS133" i="3"/>
  <c r="AK133" i="3"/>
  <c r="AC133" i="3"/>
  <c r="AQ133" i="3"/>
  <c r="AI133" i="3"/>
  <c r="AO133" i="3"/>
  <c r="AH135" i="3"/>
  <c r="AI137" i="3"/>
  <c r="AJ89" i="3"/>
  <c r="AJ90" i="3"/>
  <c r="AJ94" i="3"/>
  <c r="AJ95" i="3"/>
  <c r="AH104" i="3"/>
  <c r="AP104" i="3"/>
  <c r="AH105" i="3"/>
  <c r="AP105" i="3"/>
  <c r="AJ107" i="3"/>
  <c r="AJ108" i="3"/>
  <c r="AD112" i="3"/>
  <c r="AL112" i="3"/>
  <c r="AT112" i="3"/>
  <c r="AI115" i="3"/>
  <c r="AQ115" i="3"/>
  <c r="AI116" i="3"/>
  <c r="AQ116" i="3"/>
  <c r="AQ120" i="3"/>
  <c r="AI120" i="3"/>
  <c r="AK120" i="3"/>
  <c r="AT120" i="3"/>
  <c r="AH123" i="3"/>
  <c r="AQ123" i="3"/>
  <c r="AD124" i="3"/>
  <c r="AM124" i="3"/>
  <c r="AD126" i="3"/>
  <c r="AM126" i="3"/>
  <c r="AJ128" i="3"/>
  <c r="AA130" i="3"/>
  <c r="AQ131" i="3"/>
  <c r="AI131" i="3"/>
  <c r="AP131" i="3"/>
  <c r="AH131" i="3"/>
  <c r="AL131" i="3"/>
  <c r="AE133" i="3"/>
  <c r="AP133" i="3"/>
  <c r="AJ135" i="3"/>
  <c r="AJ137" i="3"/>
  <c r="AM138" i="3"/>
  <c r="AP144" i="3"/>
  <c r="AH144" i="3"/>
  <c r="AO144" i="3"/>
  <c r="AG144" i="3"/>
  <c r="AN144" i="3"/>
  <c r="AF144" i="3"/>
  <c r="AM144" i="3"/>
  <c r="AE144" i="3"/>
  <c r="AR144" i="3"/>
  <c r="AJ115" i="3"/>
  <c r="AR115" i="3"/>
  <c r="AJ116" i="3"/>
  <c r="AR116" i="3"/>
  <c r="AI123" i="3"/>
  <c r="AR123" i="3"/>
  <c r="AE126" i="3"/>
  <c r="AN126" i="3"/>
  <c r="AS128" i="3"/>
  <c r="AK128" i="3"/>
  <c r="AC128" i="3"/>
  <c r="AL128" i="3"/>
  <c r="AQ130" i="3"/>
  <c r="AI130" i="3"/>
  <c r="AP130" i="3"/>
  <c r="AH130" i="3"/>
  <c r="AL130" i="3"/>
  <c r="AF133" i="3"/>
  <c r="AR133" i="3"/>
  <c r="AM135" i="3"/>
  <c r="AN136" i="3"/>
  <c r="AF136" i="3"/>
  <c r="AM136" i="3"/>
  <c r="AE136" i="3"/>
  <c r="AS136" i="3"/>
  <c r="AK136" i="3"/>
  <c r="AC136" i="3"/>
  <c r="AP136" i="3"/>
  <c r="AL137" i="3"/>
  <c r="AS144" i="3"/>
  <c r="AO147" i="3"/>
  <c r="AG147" i="3"/>
  <c r="AN147" i="3"/>
  <c r="AF147" i="3"/>
  <c r="AM147" i="3"/>
  <c r="AE147" i="3"/>
  <c r="AT147" i="3"/>
  <c r="AL147" i="3"/>
  <c r="AD147" i="3"/>
  <c r="AS147" i="3"/>
  <c r="AK147" i="3"/>
  <c r="AC147" i="3"/>
  <c r="AP162" i="3"/>
  <c r="AH162" i="3"/>
  <c r="AO162" i="3"/>
  <c r="AG162" i="3"/>
  <c r="AN162" i="3"/>
  <c r="AF162" i="3"/>
  <c r="AT162" i="3"/>
  <c r="AL162" i="3"/>
  <c r="AD162" i="3"/>
  <c r="AM162" i="3"/>
  <c r="AK162" i="3"/>
  <c r="AJ162" i="3"/>
  <c r="AI162" i="3"/>
  <c r="AE162" i="3"/>
  <c r="AS162" i="3"/>
  <c r="AC162" i="3"/>
  <c r="AJ104" i="3"/>
  <c r="AJ105" i="3"/>
  <c r="AF112" i="3"/>
  <c r="AC115" i="3"/>
  <c r="AK115" i="3"/>
  <c r="AC116" i="3"/>
  <c r="AK116" i="3"/>
  <c r="AJ123" i="3"/>
  <c r="AG124" i="3"/>
  <c r="AP124" i="3"/>
  <c r="AF126" i="3"/>
  <c r="AO126" i="3"/>
  <c r="AD128" i="3"/>
  <c r="AM128" i="3"/>
  <c r="AC130" i="3"/>
  <c r="AM130" i="3"/>
  <c r="AG133" i="3"/>
  <c r="AD136" i="3"/>
  <c r="AQ136" i="3"/>
  <c r="AT138" i="3"/>
  <c r="AL138" i="3"/>
  <c r="AD138" i="3"/>
  <c r="AS138" i="3"/>
  <c r="AK138" i="3"/>
  <c r="AC138" i="3"/>
  <c r="AQ138" i="3"/>
  <c r="AI138" i="3"/>
  <c r="AO138" i="3"/>
  <c r="AO158" i="3"/>
  <c r="AG158" i="3"/>
  <c r="AN158" i="3"/>
  <c r="AF158" i="3"/>
  <c r="AT158" i="3"/>
  <c r="AL158" i="3"/>
  <c r="AD158" i="3"/>
  <c r="AK158" i="3"/>
  <c r="AJ158" i="3"/>
  <c r="AI158" i="3"/>
  <c r="AS158" i="3"/>
  <c r="AH158" i="3"/>
  <c r="AR158" i="3"/>
  <c r="AE158" i="3"/>
  <c r="AQ158" i="3"/>
  <c r="AC158" i="3"/>
  <c r="AN123" i="3"/>
  <c r="AF123" i="3"/>
  <c r="AK123" i="3"/>
  <c r="AT123" i="3"/>
  <c r="AT135" i="3"/>
  <c r="AL135" i="3"/>
  <c r="AD135" i="3"/>
  <c r="AS135" i="3"/>
  <c r="AK135" i="3"/>
  <c r="AC135" i="3"/>
  <c r="AQ135" i="3"/>
  <c r="AI135" i="3"/>
  <c r="AO135" i="3"/>
  <c r="AN137" i="3"/>
  <c r="AF137" i="3"/>
  <c r="AM137" i="3"/>
  <c r="AE137" i="3"/>
  <c r="AS137" i="3"/>
  <c r="AK137" i="3"/>
  <c r="AC137" i="3"/>
  <c r="AP137" i="3"/>
  <c r="AJ139" i="3"/>
  <c r="AR139" i="3"/>
  <c r="AJ146" i="3"/>
  <c r="AR146" i="3"/>
  <c r="AE150" i="3"/>
  <c r="AM150" i="3"/>
  <c r="AJ151" i="3"/>
  <c r="AS151" i="3"/>
  <c r="AG153" i="3"/>
  <c r="AP153" i="3"/>
  <c r="AF155" i="3"/>
  <c r="AR155" i="3"/>
  <c r="AQ156" i="3"/>
  <c r="AI156" i="3"/>
  <c r="AO156" i="3"/>
  <c r="AG156" i="3"/>
  <c r="AL156" i="3"/>
  <c r="AF157" i="3"/>
  <c r="AS157" i="3"/>
  <c r="AH159" i="3"/>
  <c r="AJ163" i="3"/>
  <c r="AF150" i="3"/>
  <c r="AN150" i="3"/>
  <c r="AH153" i="3"/>
  <c r="AQ153" i="3"/>
  <c r="AH155" i="3"/>
  <c r="AS155" i="3"/>
  <c r="AH157" i="3"/>
  <c r="AT157" i="3"/>
  <c r="AJ159" i="3"/>
  <c r="AK163" i="3"/>
  <c r="AA171" i="3"/>
  <c r="AA176" i="3"/>
  <c r="AJ132" i="3"/>
  <c r="AR132" i="3"/>
  <c r="AD139" i="3"/>
  <c r="AL139" i="3"/>
  <c r="AT139" i="3"/>
  <c r="AD146" i="3"/>
  <c r="AL146" i="3"/>
  <c r="AT146" i="3"/>
  <c r="AJ148" i="3"/>
  <c r="AR148" i="3"/>
  <c r="AJ149" i="3"/>
  <c r="AR149" i="3"/>
  <c r="AG150" i="3"/>
  <c r="AO150" i="3"/>
  <c r="AD151" i="3"/>
  <c r="AL151" i="3"/>
  <c r="AA152" i="3"/>
  <c r="AJ152" i="3"/>
  <c r="AI153" i="3"/>
  <c r="AR153" i="3"/>
  <c r="AJ155" i="3"/>
  <c r="AT155" i="3"/>
  <c r="AD156" i="3"/>
  <c r="AN156" i="3"/>
  <c r="AJ157" i="3"/>
  <c r="AM159" i="3"/>
  <c r="AL163" i="3"/>
  <c r="AQ171" i="3"/>
  <c r="AI171" i="3"/>
  <c r="AP171" i="3"/>
  <c r="AH171" i="3"/>
  <c r="AT171" i="3"/>
  <c r="AJ171" i="3"/>
  <c r="AS171" i="3"/>
  <c r="AG171" i="3"/>
  <c r="AR171" i="3"/>
  <c r="AF171" i="3"/>
  <c r="AO171" i="3"/>
  <c r="AE171" i="3"/>
  <c r="AN171" i="3"/>
  <c r="AD171" i="3"/>
  <c r="AM171" i="3"/>
  <c r="AC171" i="3"/>
  <c r="AM176" i="3"/>
  <c r="AE176" i="3"/>
  <c r="AT176" i="3"/>
  <c r="AL176" i="3"/>
  <c r="AD176" i="3"/>
  <c r="AS176" i="3"/>
  <c r="AK176" i="3"/>
  <c r="AC176" i="3"/>
  <c r="AR176" i="3"/>
  <c r="AO176" i="3"/>
  <c r="AN176" i="3"/>
  <c r="AJ176" i="3"/>
  <c r="AI176" i="3"/>
  <c r="AH176" i="3"/>
  <c r="AG176" i="3"/>
  <c r="AA182" i="3"/>
  <c r="AJ121" i="3"/>
  <c r="AJ122" i="3"/>
  <c r="AJ127" i="3"/>
  <c r="AJ129" i="3"/>
  <c r="AC132" i="3"/>
  <c r="AK132" i="3"/>
  <c r="AE139" i="3"/>
  <c r="AE146" i="3"/>
  <c r="AC148" i="3"/>
  <c r="AK148" i="3"/>
  <c r="AC149" i="3"/>
  <c r="AK149" i="3"/>
  <c r="AH150" i="3"/>
  <c r="AP150" i="3"/>
  <c r="AE151" i="3"/>
  <c r="AM151" i="3"/>
  <c r="AQ152" i="3"/>
  <c r="AI152" i="3"/>
  <c r="AK152" i="3"/>
  <c r="AT152" i="3"/>
  <c r="AA153" i="3"/>
  <c r="AJ153" i="3"/>
  <c r="AA155" i="3"/>
  <c r="AE156" i="3"/>
  <c r="AP156" i="3"/>
  <c r="AA157" i="3"/>
  <c r="AA159" i="3"/>
  <c r="AR163" i="3"/>
  <c r="AP175" i="3"/>
  <c r="AH175" i="3"/>
  <c r="AO175" i="3"/>
  <c r="AG175" i="3"/>
  <c r="AN175" i="3"/>
  <c r="AF175" i="3"/>
  <c r="AL175" i="3"/>
  <c r="AA175" i="3"/>
  <c r="AK175" i="3"/>
  <c r="AJ175" i="3"/>
  <c r="AT175" i="3"/>
  <c r="AI175" i="3"/>
  <c r="AS175" i="3"/>
  <c r="AE175" i="3"/>
  <c r="AR175" i="3"/>
  <c r="AD175" i="3"/>
  <c r="AO182" i="3"/>
  <c r="AG182" i="3"/>
  <c r="AQ182" i="3"/>
  <c r="AH182" i="3"/>
  <c r="AP182" i="3"/>
  <c r="AF182" i="3"/>
  <c r="AN182" i="3"/>
  <c r="AE182" i="3"/>
  <c r="AM182" i="3"/>
  <c r="AD182" i="3"/>
  <c r="AL182" i="3"/>
  <c r="AC182" i="3"/>
  <c r="AS182" i="3"/>
  <c r="AJ182" i="3"/>
  <c r="AT182" i="3"/>
  <c r="AR182" i="3"/>
  <c r="AK182" i="3"/>
  <c r="AI182" i="3"/>
  <c r="AN187" i="3"/>
  <c r="AF187" i="3"/>
  <c r="AP187" i="3"/>
  <c r="AG187" i="3"/>
  <c r="AS187" i="3"/>
  <c r="AI187" i="3"/>
  <c r="AR187" i="3"/>
  <c r="AH187" i="3"/>
  <c r="AQ187" i="3"/>
  <c r="AE187" i="3"/>
  <c r="AO187" i="3"/>
  <c r="AD187" i="3"/>
  <c r="AM187" i="3"/>
  <c r="AC187" i="3"/>
  <c r="AK187" i="3"/>
  <c r="AT187" i="3"/>
  <c r="AL187" i="3"/>
  <c r="AA150" i="3"/>
  <c r="AI150" i="3"/>
  <c r="AQ150" i="3"/>
  <c r="AM153" i="3"/>
  <c r="AE153" i="3"/>
  <c r="AK153" i="3"/>
  <c r="AT153" i="3"/>
  <c r="AQ155" i="3"/>
  <c r="AI155" i="3"/>
  <c r="AO155" i="3"/>
  <c r="AG155" i="3"/>
  <c r="AL155" i="3"/>
  <c r="AR157" i="3"/>
  <c r="AQ157" i="3"/>
  <c r="AI157" i="3"/>
  <c r="AO157" i="3"/>
  <c r="AG157" i="3"/>
  <c r="AL157" i="3"/>
  <c r="AT159" i="3"/>
  <c r="AL159" i="3"/>
  <c r="AD159" i="3"/>
  <c r="AS159" i="3"/>
  <c r="AK159" i="3"/>
  <c r="AC159" i="3"/>
  <c r="AQ159" i="3"/>
  <c r="AI159" i="3"/>
  <c r="AO159" i="3"/>
  <c r="AJ150" i="3"/>
  <c r="AQ163" i="3"/>
  <c r="AI163" i="3"/>
  <c r="AA163" i="3"/>
  <c r="AP163" i="3"/>
  <c r="AH163" i="3"/>
  <c r="AO163" i="3"/>
  <c r="AG163" i="3"/>
  <c r="AN163" i="3"/>
  <c r="AF163" i="3"/>
  <c r="AM163" i="3"/>
  <c r="AE163" i="3"/>
  <c r="AT163" i="3"/>
  <c r="AG160" i="3"/>
  <c r="AO160" i="3"/>
  <c r="AG161" i="3"/>
  <c r="AO161" i="3"/>
  <c r="AE164" i="3"/>
  <c r="AM164" i="3"/>
  <c r="AJ165" i="3"/>
  <c r="AR165" i="3"/>
  <c r="AF169" i="3"/>
  <c r="AR169" i="3"/>
  <c r="AF164" i="3"/>
  <c r="AN164" i="3"/>
  <c r="AI169" i="3"/>
  <c r="AS169" i="3"/>
  <c r="AN172" i="3"/>
  <c r="AF172" i="3"/>
  <c r="AM172" i="3"/>
  <c r="AE172" i="3"/>
  <c r="AL172" i="3"/>
  <c r="AJ154" i="3"/>
  <c r="AI160" i="3"/>
  <c r="AQ160" i="3"/>
  <c r="AI161" i="3"/>
  <c r="AQ161" i="3"/>
  <c r="AG164" i="3"/>
  <c r="AO164" i="3"/>
  <c r="AD165" i="3"/>
  <c r="AL165" i="3"/>
  <c r="AJ166" i="3"/>
  <c r="AN167" i="3"/>
  <c r="AF167" i="3"/>
  <c r="AK167" i="3"/>
  <c r="AT167" i="3"/>
  <c r="AJ169" i="3"/>
  <c r="AQ170" i="3"/>
  <c r="AI170" i="3"/>
  <c r="AP170" i="3"/>
  <c r="AH170" i="3"/>
  <c r="AL170" i="3"/>
  <c r="AC172" i="3"/>
  <c r="AO172" i="3"/>
  <c r="AJ160" i="3"/>
  <c r="AJ161" i="3"/>
  <c r="AH164" i="3"/>
  <c r="AP164" i="3"/>
  <c r="AA164" i="3"/>
  <c r="AI164" i="3"/>
  <c r="AQ164" i="3"/>
  <c r="AP169" i="3"/>
  <c r="AH169" i="3"/>
  <c r="AO169" i="3"/>
  <c r="AG169" i="3"/>
  <c r="AL169" i="3"/>
  <c r="AG172" i="3"/>
  <c r="AQ172" i="3"/>
  <c r="AJ164" i="3"/>
  <c r="AA187" i="3"/>
  <c r="AO193" i="3"/>
  <c r="AG193" i="3"/>
  <c r="AS193" i="3"/>
  <c r="AJ193" i="3"/>
  <c r="AQ193" i="3"/>
  <c r="AH193" i="3"/>
  <c r="AP193" i="3"/>
  <c r="AF193" i="3"/>
  <c r="AN193" i="3"/>
  <c r="AE193" i="3"/>
  <c r="AL193" i="3"/>
  <c r="AC193" i="3"/>
  <c r="AT194" i="3"/>
  <c r="AL194" i="3"/>
  <c r="AD194" i="3"/>
  <c r="AS194" i="3"/>
  <c r="AJ194" i="3"/>
  <c r="AQ194" i="3"/>
  <c r="AH194" i="3"/>
  <c r="AP194" i="3"/>
  <c r="AG194" i="3"/>
  <c r="AO194" i="3"/>
  <c r="AF194" i="3"/>
  <c r="AM194" i="3"/>
  <c r="AC194" i="3"/>
  <c r="AQ195" i="3"/>
  <c r="AI195" i="3"/>
  <c r="AS195" i="3"/>
  <c r="AJ195" i="3"/>
  <c r="AP195" i="3"/>
  <c r="AG195" i="3"/>
  <c r="AO195" i="3"/>
  <c r="AF195" i="3"/>
  <c r="AN195" i="3"/>
  <c r="AE195" i="3"/>
  <c r="AL195" i="3"/>
  <c r="AC195" i="3"/>
  <c r="AN196" i="3"/>
  <c r="AF196" i="3"/>
  <c r="AQ196" i="3"/>
  <c r="AH196" i="3"/>
  <c r="AO196" i="3"/>
  <c r="AE196" i="3"/>
  <c r="AM196" i="3"/>
  <c r="AD196" i="3"/>
  <c r="AL196" i="3"/>
  <c r="AC196" i="3"/>
  <c r="AS196" i="3"/>
  <c r="AJ196" i="3"/>
  <c r="AJ179" i="3"/>
  <c r="AR179" i="3"/>
  <c r="AD181" i="3"/>
  <c r="AL181" i="3"/>
  <c r="AT181" i="3"/>
  <c r="AD189" i="3"/>
  <c r="AN189" i="3"/>
  <c r="AM190" i="3"/>
  <c r="AE190" i="3"/>
  <c r="AL190" i="3"/>
  <c r="AC190" i="3"/>
  <c r="AN190" i="3"/>
  <c r="AD193" i="3"/>
  <c r="AE194" i="3"/>
  <c r="AD195" i="3"/>
  <c r="AG196" i="3"/>
  <c r="AI193" i="3"/>
  <c r="AI194" i="3"/>
  <c r="AH195" i="3"/>
  <c r="AI196" i="3"/>
  <c r="AD179" i="3"/>
  <c r="AL179" i="3"/>
  <c r="AT179" i="3"/>
  <c r="AF181" i="3"/>
  <c r="AN181" i="3"/>
  <c r="AN186" i="3"/>
  <c r="AF186" i="3"/>
  <c r="AS186" i="3"/>
  <c r="AJ186" i="3"/>
  <c r="AL186" i="3"/>
  <c r="AS188" i="3"/>
  <c r="AK188" i="3"/>
  <c r="AC188" i="3"/>
  <c r="AO188" i="3"/>
  <c r="AF188" i="3"/>
  <c r="AM188" i="3"/>
  <c r="AG189" i="3"/>
  <c r="AR189" i="3"/>
  <c r="AF190" i="3"/>
  <c r="AP190" i="3"/>
  <c r="AK193" i="3"/>
  <c r="AK194" i="3"/>
  <c r="AK195" i="3"/>
  <c r="AK196" i="3"/>
  <c r="AE179" i="3"/>
  <c r="AM179" i="3"/>
  <c r="AJ180" i="3"/>
  <c r="AR180" i="3"/>
  <c r="AG181" i="3"/>
  <c r="AO181" i="3"/>
  <c r="AO183" i="3"/>
  <c r="AG183" i="3"/>
  <c r="AK183" i="3"/>
  <c r="AT183" i="3"/>
  <c r="AT184" i="3"/>
  <c r="AL184" i="3"/>
  <c r="AD184" i="3"/>
  <c r="AK184" i="3"/>
  <c r="AQ185" i="3"/>
  <c r="AI185" i="3"/>
  <c r="AK185" i="3"/>
  <c r="AT185" i="3"/>
  <c r="AC186" i="3"/>
  <c r="AM186" i="3"/>
  <c r="AD188" i="3"/>
  <c r="AN188" i="3"/>
  <c r="AI189" i="3"/>
  <c r="AS189" i="3"/>
  <c r="AG190" i="3"/>
  <c r="AQ190" i="3"/>
  <c r="AM193" i="3"/>
  <c r="AN194" i="3"/>
  <c r="AM195" i="3"/>
  <c r="AP196" i="3"/>
  <c r="AJ168" i="3"/>
  <c r="AR168" i="3"/>
  <c r="AJ173" i="3"/>
  <c r="AR173" i="3"/>
  <c r="AJ174" i="3"/>
  <c r="AR174" i="3"/>
  <c r="AF179" i="3"/>
  <c r="AN179" i="3"/>
  <c r="AC180" i="3"/>
  <c r="AK180" i="3"/>
  <c r="AS180" i="3"/>
  <c r="AH181" i="3"/>
  <c r="AP181" i="3"/>
  <c r="AC183" i="3"/>
  <c r="AL183" i="3"/>
  <c r="AC184" i="3"/>
  <c r="AM184" i="3"/>
  <c r="AC185" i="3"/>
  <c r="AL185" i="3"/>
  <c r="AD186" i="3"/>
  <c r="AO186" i="3"/>
  <c r="AE188" i="3"/>
  <c r="AP188" i="3"/>
  <c r="AJ189" i="3"/>
  <c r="AT189" i="3"/>
  <c r="AH190" i="3"/>
  <c r="AR190" i="3"/>
  <c r="AR193" i="3"/>
  <c r="AR194" i="3"/>
  <c r="AR195" i="3"/>
  <c r="AR196" i="3"/>
  <c r="AC168" i="3"/>
  <c r="AK168" i="3"/>
  <c r="AC173" i="3"/>
  <c r="AK173" i="3"/>
  <c r="AC174" i="3"/>
  <c r="AK174" i="3"/>
  <c r="AJ177" i="3"/>
  <c r="AJ178" i="3"/>
  <c r="AG179" i="3"/>
  <c r="AD180" i="3"/>
  <c r="AL180" i="3"/>
  <c r="AI181" i="3"/>
  <c r="AQ181" i="3"/>
  <c r="AD183" i="3"/>
  <c r="AM183" i="3"/>
  <c r="AE184" i="3"/>
  <c r="AN184" i="3"/>
  <c r="AD185" i="3"/>
  <c r="AM185" i="3"/>
  <c r="AE186" i="3"/>
  <c r="AP186" i="3"/>
  <c r="AG188" i="3"/>
  <c r="AQ188" i="3"/>
  <c r="AA189" i="3"/>
  <c r="AI190" i="3"/>
  <c r="AS190" i="3"/>
  <c r="AT193" i="3"/>
  <c r="AT195" i="3"/>
  <c r="AT196" i="3"/>
  <c r="AJ181" i="3"/>
  <c r="AP189" i="3"/>
  <c r="AH189" i="3"/>
  <c r="AO189" i="3"/>
  <c r="AF189" i="3"/>
  <c r="AL189" i="3"/>
  <c r="AJ190" i="3"/>
  <c r="AT190" i="3"/>
  <c r="AA193" i="3"/>
  <c r="AA194" i="3"/>
  <c r="AA196" i="3"/>
  <c r="AJ197" i="3"/>
  <c r="AN197" i="3"/>
  <c r="AF197" i="3"/>
  <c r="AK197" i="3"/>
  <c r="AT197" i="3"/>
  <c r="AS205" i="3"/>
  <c r="AN205" i="3"/>
  <c r="AF205" i="3"/>
  <c r="AM205" i="3"/>
  <c r="AE205" i="3"/>
  <c r="AT205" i="3"/>
  <c r="AK205" i="3"/>
  <c r="AC205" i="3"/>
  <c r="AO205" i="3"/>
  <c r="AL205" i="3"/>
  <c r="AJ205" i="3"/>
  <c r="AI205" i="3"/>
  <c r="AH205" i="3"/>
  <c r="AQ205" i="3"/>
  <c r="AD205" i="3"/>
  <c r="AA195" i="3"/>
  <c r="AD197" i="3"/>
  <c r="AM197" i="3"/>
  <c r="AO200" i="3"/>
  <c r="AG200" i="3"/>
  <c r="AN200" i="3"/>
  <c r="AF200" i="3"/>
  <c r="AM200" i="3"/>
  <c r="AE200" i="3"/>
  <c r="AP200" i="3"/>
  <c r="AG205" i="3"/>
  <c r="AP205" i="3"/>
  <c r="AP204" i="3"/>
  <c r="AH204" i="3"/>
  <c r="AO204" i="3"/>
  <c r="AG204" i="3"/>
  <c r="AM204" i="3"/>
  <c r="AE204" i="3"/>
  <c r="AN204" i="3"/>
  <c r="AQ202" i="3"/>
  <c r="AI202" i="3"/>
  <c r="AN202" i="3"/>
  <c r="AF202" i="3"/>
  <c r="AL202" i="3"/>
  <c r="AD204" i="3"/>
  <c r="AR204" i="3"/>
  <c r="AT208" i="3"/>
  <c r="AL208" i="3"/>
  <c r="AD208" i="3"/>
  <c r="AS208" i="3"/>
  <c r="AK208" i="3"/>
  <c r="AC208" i="3"/>
  <c r="AO208" i="3"/>
  <c r="AG208" i="3"/>
  <c r="AJ208" i="3"/>
  <c r="AI208" i="3"/>
  <c r="AH208" i="3"/>
  <c r="AR208" i="3"/>
  <c r="AF208" i="3"/>
  <c r="AQ208" i="3"/>
  <c r="AE208" i="3"/>
  <c r="AN208" i="3"/>
  <c r="AF204" i="3"/>
  <c r="AS204" i="3"/>
  <c r="AH199" i="3"/>
  <c r="AP199" i="3"/>
  <c r="AJ201" i="3"/>
  <c r="AT201" i="3"/>
  <c r="AD202" i="3"/>
  <c r="AO202" i="3"/>
  <c r="AI204" i="3"/>
  <c r="AT204" i="3"/>
  <c r="AJ191" i="3"/>
  <c r="AJ192" i="3"/>
  <c r="AJ198" i="3"/>
  <c r="AI199" i="3"/>
  <c r="AQ199" i="3"/>
  <c r="AA201" i="3"/>
  <c r="AE202" i="3"/>
  <c r="AP202" i="3"/>
  <c r="AJ204" i="3"/>
  <c r="AQ206" i="3"/>
  <c r="AI206" i="3"/>
  <c r="AP206" i="3"/>
  <c r="AG206" i="3"/>
  <c r="AO206" i="3"/>
  <c r="AF206" i="3"/>
  <c r="AM206" i="3"/>
  <c r="AD206" i="3"/>
  <c r="AR206" i="3"/>
  <c r="AJ199" i="3"/>
  <c r="AQ201" i="3"/>
  <c r="AI201" i="3"/>
  <c r="AN201" i="3"/>
  <c r="AF201" i="3"/>
  <c r="AL201" i="3"/>
  <c r="AG202" i="3"/>
  <c r="AR202" i="3"/>
  <c r="AK204" i="3"/>
  <c r="AG203" i="3"/>
  <c r="AO203" i="3"/>
  <c r="AJ203" i="3"/>
  <c r="AJ207" i="3"/>
  <c r="BF65" i="1" l="1"/>
  <c r="AI60" i="1"/>
  <c r="AT60" i="1" s="1"/>
  <c r="BE43" i="1"/>
  <c r="AI40" i="1"/>
  <c r="BF38" i="1"/>
  <c r="AI16" i="1"/>
  <c r="AL16" i="1" s="1"/>
  <c r="BF5" i="1"/>
  <c r="AI4" i="1"/>
  <c r="BE56" i="1" l="1"/>
  <c r="BF64" i="1"/>
  <c r="AI56" i="1"/>
  <c r="AT56" i="1" s="1"/>
  <c r="AI31" i="1"/>
  <c r="AI6" i="1"/>
  <c r="AI49" i="1"/>
  <c r="AI12" i="1"/>
  <c r="BF56" i="1"/>
  <c r="AI18" i="1"/>
  <c r="AI14" i="1"/>
  <c r="AI39" i="1"/>
  <c r="AL39" i="1" s="1"/>
  <c r="AI9" i="1"/>
  <c r="AI22" i="1"/>
  <c r="BF58" i="1"/>
  <c r="AI8" i="1"/>
  <c r="BE50" i="1"/>
  <c r="AI58" i="1"/>
  <c r="AI53" i="1"/>
  <c r="AI54" i="1"/>
  <c r="BE7" i="1"/>
  <c r="BF43" i="1"/>
  <c r="AI62" i="1"/>
  <c r="AI43" i="1"/>
  <c r="AL43" i="1" s="1"/>
  <c r="BE4" i="1"/>
  <c r="AI7" i="1"/>
  <c r="AI13" i="1"/>
  <c r="AI24" i="1"/>
  <c r="AL24" i="1" s="1"/>
  <c r="AI33" i="1"/>
  <c r="BF48" i="1"/>
  <c r="BE33" i="1"/>
  <c r="BE53" i="1"/>
  <c r="BF4" i="1"/>
  <c r="AI17" i="1"/>
  <c r="AL17" i="1" s="1"/>
  <c r="BF35" i="1"/>
  <c r="BE37" i="1"/>
  <c r="BE41" i="1"/>
  <c r="AI10" i="1"/>
  <c r="AI20" i="1"/>
  <c r="AI26" i="1"/>
  <c r="BF37" i="1"/>
  <c r="BF41" i="1"/>
  <c r="BE49" i="1"/>
  <c r="BF60" i="1"/>
  <c r="BE60" i="1"/>
  <c r="AI30" i="1"/>
  <c r="BF32" i="1"/>
  <c r="AI37" i="1"/>
  <c r="AL37" i="1" s="1"/>
  <c r="AI41" i="1"/>
  <c r="AR41" i="1" s="1"/>
  <c r="BE47" i="1"/>
  <c r="AI48" i="1"/>
  <c r="AI51" i="1"/>
  <c r="AI63" i="1"/>
  <c r="AT63" i="1" s="1"/>
  <c r="BF63" i="1"/>
  <c r="AI34" i="1"/>
  <c r="AI52" i="1"/>
  <c r="BF52" i="1" s="1"/>
  <c r="AI64" i="1"/>
  <c r="AT64" i="1" s="1"/>
  <c r="AI36" i="1"/>
  <c r="AL36" i="1" s="1"/>
  <c r="BF59" i="1"/>
  <c r="BE57" i="1"/>
  <c r="BE64" i="1"/>
  <c r="BE65" i="1"/>
  <c r="BF19" i="1"/>
  <c r="BE19" i="1"/>
  <c r="BF23" i="1"/>
  <c r="BE23" i="1"/>
  <c r="BF11" i="1"/>
  <c r="BE11" i="1"/>
  <c r="BF27" i="1"/>
  <c r="BE27" i="1"/>
  <c r="AI5" i="1"/>
  <c r="BD5" i="1" s="1"/>
  <c r="AI15" i="1"/>
  <c r="AI23" i="1"/>
  <c r="AI27" i="1"/>
  <c r="AL27" i="1" s="1"/>
  <c r="BF7" i="1"/>
  <c r="BF10" i="1"/>
  <c r="BE10" i="1"/>
  <c r="BF14" i="1"/>
  <c r="BE14" i="1"/>
  <c r="BF18" i="1"/>
  <c r="BE18" i="1"/>
  <c r="BF22" i="1"/>
  <c r="BE22" i="1"/>
  <c r="BF26" i="1"/>
  <c r="BE26" i="1"/>
  <c r="BF29" i="1"/>
  <c r="BE29" i="1"/>
  <c r="AI11" i="1"/>
  <c r="AI19" i="1"/>
  <c r="BE6" i="1"/>
  <c r="BE28" i="1"/>
  <c r="BF15" i="1"/>
  <c r="BE15" i="1"/>
  <c r="BF6" i="1"/>
  <c r="BF9" i="1"/>
  <c r="BE9" i="1"/>
  <c r="BF13" i="1"/>
  <c r="BE13" i="1"/>
  <c r="BF17" i="1"/>
  <c r="BE17" i="1"/>
  <c r="BF21" i="1"/>
  <c r="BE21" i="1"/>
  <c r="BF25" i="1"/>
  <c r="BE25" i="1"/>
  <c r="BF28" i="1"/>
  <c r="AI29" i="1"/>
  <c r="BE5" i="1"/>
  <c r="AI21" i="1"/>
  <c r="AI25" i="1"/>
  <c r="BF30" i="1"/>
  <c r="BE30" i="1"/>
  <c r="BF8" i="1"/>
  <c r="BE8" i="1"/>
  <c r="BF12" i="1"/>
  <c r="BE12" i="1"/>
  <c r="BF16" i="1"/>
  <c r="BE16" i="1"/>
  <c r="BF20" i="1"/>
  <c r="BE20" i="1"/>
  <c r="BF24" i="1"/>
  <c r="BE24" i="1"/>
  <c r="AI28" i="1"/>
  <c r="BF33" i="1"/>
  <c r="BF34" i="1"/>
  <c r="AI38" i="1"/>
  <c r="AI32" i="1"/>
  <c r="BE38" i="1"/>
  <c r="BE31" i="1"/>
  <c r="BE35" i="1"/>
  <c r="AI35" i="1"/>
  <c r="BF31" i="1"/>
  <c r="BE32" i="1"/>
  <c r="BE34" i="1"/>
  <c r="BF45" i="1"/>
  <c r="BE45" i="1"/>
  <c r="AI45" i="1"/>
  <c r="AL45" i="1" s="1"/>
  <c r="BE39" i="1"/>
  <c r="BF39" i="1"/>
  <c r="BF40" i="1"/>
  <c r="BE40" i="1"/>
  <c r="BE42" i="1"/>
  <c r="BF42" i="1"/>
  <c r="AI42" i="1"/>
  <c r="BE46" i="1"/>
  <c r="BF46" i="1"/>
  <c r="AI46" i="1"/>
  <c r="AL46" i="1" s="1"/>
  <c r="BF36" i="1"/>
  <c r="BE36" i="1"/>
  <c r="AI47" i="1"/>
  <c r="BF47" i="1"/>
  <c r="AI44" i="1"/>
  <c r="AL44" i="1" s="1"/>
  <c r="BF44" i="1"/>
  <c r="BE44" i="1"/>
  <c r="AI50" i="1"/>
  <c r="BF50" i="1"/>
  <c r="BE51" i="1"/>
  <c r="BF51" i="1"/>
  <c r="BE54" i="1"/>
  <c r="BE52" i="1"/>
  <c r="BF54" i="1"/>
  <c r="BF55" i="1"/>
  <c r="BE48" i="1"/>
  <c r="BE59" i="1"/>
  <c r="AI59" i="1"/>
  <c r="BF62" i="1"/>
  <c r="BE62" i="1"/>
  <c r="BE55" i="1"/>
  <c r="AI55" i="1"/>
  <c r="BF53" i="1"/>
  <c r="BF61" i="1"/>
  <c r="AI61" i="1"/>
  <c r="AT61" i="1" s="1"/>
  <c r="BF57" i="1"/>
  <c r="AI57" i="1"/>
  <c r="BE61" i="1"/>
  <c r="BF66" i="1"/>
  <c r="BE66" i="1"/>
  <c r="AI66" i="1"/>
  <c r="BE58" i="1"/>
  <c r="BE63" i="1"/>
  <c r="AI65" i="1"/>
  <c r="AT65" i="1" s="1"/>
  <c r="BB32" i="1" l="1"/>
  <c r="AP32" i="1"/>
  <c r="AL32" i="1"/>
  <c r="AV32" i="1"/>
  <c r="BB30" i="1"/>
  <c r="AL30" i="1"/>
  <c r="AP30" i="1"/>
  <c r="AK10" i="1"/>
  <c r="AL10" i="1"/>
  <c r="AL6" i="1"/>
  <c r="BD6" i="1"/>
  <c r="AP49" i="1"/>
  <c r="AT49" i="1"/>
  <c r="AU49" i="1"/>
  <c r="AP25" i="1"/>
  <c r="AL25" i="1"/>
  <c r="BB25" i="1"/>
  <c r="BB33" i="1"/>
  <c r="AP33" i="1"/>
  <c r="AL33" i="1"/>
  <c r="AT51" i="1"/>
  <c r="AW51" i="1"/>
  <c r="AU51" i="1"/>
  <c r="AU54" i="1"/>
  <c r="AP54" i="1"/>
  <c r="AT54" i="1"/>
  <c r="AL31" i="1"/>
  <c r="BB31" i="1"/>
  <c r="AP31" i="1"/>
  <c r="BB21" i="1"/>
  <c r="AT21" i="1"/>
  <c r="AL21" i="1"/>
  <c r="AL13" i="1"/>
  <c r="AK13" i="1"/>
  <c r="AU53" i="1"/>
  <c r="AP53" i="1"/>
  <c r="AT53" i="1"/>
  <c r="AK14" i="1"/>
  <c r="AL14" i="1"/>
  <c r="AT55" i="1"/>
  <c r="AP55" i="1"/>
  <c r="AK11" i="1"/>
  <c r="AL11" i="1"/>
  <c r="AM15" i="1"/>
  <c r="AO15" i="1"/>
  <c r="AL52" i="1"/>
  <c r="BB52" i="1"/>
  <c r="AT52" i="1"/>
  <c r="AP52" i="1"/>
  <c r="AU52" i="1"/>
  <c r="AP26" i="1"/>
  <c r="BB26" i="1"/>
  <c r="AL26" i="1"/>
  <c r="AK8" i="1"/>
  <c r="AX8" i="1"/>
  <c r="AL8" i="1"/>
  <c r="AY8" i="1"/>
  <c r="BA8" i="1"/>
  <c r="AP8" i="1"/>
  <c r="AZ8" i="1"/>
  <c r="AT8" i="1"/>
  <c r="AL12" i="1"/>
  <c r="AN12" i="1"/>
  <c r="AK12" i="1"/>
  <c r="AT57" i="1"/>
  <c r="AU57" i="1"/>
  <c r="AT42" i="1"/>
  <c r="AL42" i="1"/>
  <c r="AU62" i="1"/>
  <c r="AL62" i="1"/>
  <c r="AT62" i="1"/>
  <c r="AP59" i="1"/>
  <c r="AT59" i="1"/>
  <c r="BF49" i="1"/>
  <c r="AT50" i="1"/>
  <c r="AU50" i="1"/>
  <c r="AP50" i="1"/>
  <c r="AW50" i="1"/>
  <c r="AP28" i="1"/>
  <c r="BB28" i="1"/>
  <c r="AL28" i="1"/>
  <c r="AL29" i="1"/>
  <c r="AP29" i="1"/>
  <c r="BB29" i="1"/>
  <c r="AT58" i="1"/>
  <c r="AU58" i="1"/>
  <c r="AQ18" i="1"/>
  <c r="AL18" i="1"/>
  <c r="AL5" i="1" l="1"/>
</calcChain>
</file>

<file path=xl/sharedStrings.xml><?xml version="1.0" encoding="utf-8"?>
<sst xmlns="http://schemas.openxmlformats.org/spreadsheetml/2006/main" count="6475" uniqueCount="783">
  <si>
    <t>Varðandi gildistíma 
sjá dagsetningatöflu til hægri</t>
  </si>
  <si>
    <t xml:space="preserve">Endurgjald Úrvinnslusjóðs til þjónustuaðila. </t>
  </si>
  <si>
    <t>Frekari skýringar á vörutegundum er að finna á síðunni</t>
  </si>
  <si>
    <t>Dagsetningar þegar einingarverðum var breytt síðast</t>
  </si>
  <si>
    <t>Viðmiðunardagsetning</t>
  </si>
  <si>
    <t>Vörutegund</t>
  </si>
  <si>
    <t>Vöru-flokkur</t>
  </si>
  <si>
    <t>Flutninga-flokkur</t>
  </si>
  <si>
    <t>Vöru-númer</t>
  </si>
  <si>
    <t>Öll verð eru [kr/kg] án VSK</t>
  </si>
  <si>
    <t>Upplýsingar um vöruflokka o.fl.  -  í skilagreininni</t>
  </si>
  <si>
    <t>Rauður grunnur sýnir nýlegar breytingar</t>
  </si>
  <si>
    <t>vegna nýlegra breytinga</t>
  </si>
  <si>
    <t>Umbúðir</t>
  </si>
  <si>
    <t>UN</t>
  </si>
  <si>
    <t>EE</t>
  </si>
  <si>
    <t>EV</t>
  </si>
  <si>
    <t>EF</t>
  </si>
  <si>
    <t>EP</t>
  </si>
  <si>
    <t>OF</t>
  </si>
  <si>
    <t>OV</t>
  </si>
  <si>
    <t>EN</t>
  </si>
  <si>
    <t>TF</t>
  </si>
  <si>
    <t>OH</t>
  </si>
  <si>
    <t>FO</t>
  </si>
  <si>
    <t>UM</t>
  </si>
  <si>
    <t>FR</t>
  </si>
  <si>
    <t>FM</t>
  </si>
  <si>
    <t>FH</t>
  </si>
  <si>
    <t>FV</t>
  </si>
  <si>
    <t>FN</t>
  </si>
  <si>
    <t>FA</t>
  </si>
  <si>
    <t>AN</t>
  </si>
  <si>
    <t>FU</t>
  </si>
  <si>
    <t>MO</t>
  </si>
  <si>
    <t>UR</t>
  </si>
  <si>
    <t>UT</t>
  </si>
  <si>
    <t>UE</t>
  </si>
  <si>
    <t>UU</t>
  </si>
  <si>
    <t>Ráðstöfunarleiðir</t>
  </si>
  <si>
    <t>Tákn</t>
  </si>
  <si>
    <t>Ráðstöfun</t>
  </si>
  <si>
    <t>Endur-gjald [kr]</t>
  </si>
  <si>
    <t>Verkþáttur</t>
  </si>
  <si>
    <t>Móttaka  (gildir frá 1.4.2024)</t>
  </si>
  <si>
    <t>Meðhöndlun</t>
  </si>
  <si>
    <t>Flutningur höfuðborgarsvæði</t>
  </si>
  <si>
    <t>Flutningur &lt; 100 km frá Rvk</t>
  </si>
  <si>
    <t>Flutningur &gt; 100 km frá Rvk</t>
  </si>
  <si>
    <t>ÖKUTÆKI SKILAGJALD</t>
  </si>
  <si>
    <t>ÖKUTÆKI ÚRVINNSLA</t>
  </si>
  <si>
    <t>Tæting og ráðstöfun tróðs</t>
  </si>
  <si>
    <r>
      <t xml:space="preserve">Endur-gjald </t>
    </r>
    <r>
      <rPr>
        <b/>
        <sz val="7"/>
        <rFont val="Barlow"/>
        <scheme val="minor"/>
      </rPr>
      <t>[kr/íbúa]</t>
    </r>
  </si>
  <si>
    <t>Ef hreinsun á víðavangi er staðfest</t>
  </si>
  <si>
    <t>PLASTVÖRUR</t>
  </si>
  <si>
    <t>Samgöngustofa</t>
  </si>
  <si>
    <t>Sveitarfélög</t>
  </si>
  <si>
    <t>Þjónustuaðiilar og sveitarfélög</t>
  </si>
  <si>
    <t/>
  </si>
  <si>
    <t>Pappaumbúðir SÖFNUN og FR.</t>
  </si>
  <si>
    <t>Allar umbúðir úr pappa og pappír. Blandað efni, umbúðir og fleira</t>
  </si>
  <si>
    <t>UMBPAP</t>
  </si>
  <si>
    <t>PAPBLA</t>
  </si>
  <si>
    <t>Bylgjupappi - umbúðir</t>
  </si>
  <si>
    <t xml:space="preserve">Ekki framleiðsluafskurður af bylgjupappa </t>
  </si>
  <si>
    <t>PAPBYL</t>
  </si>
  <si>
    <t>Sléttur pappi, pappír - umbúðir</t>
  </si>
  <si>
    <t>Pappaumbúðir, (ekki bylgjupappi) og umbúðapappír (t.d. utan um blóm). Ekki blandað efni</t>
  </si>
  <si>
    <t>PAPSLE</t>
  </si>
  <si>
    <t>Bl. pappaumbúðir - heimilislegar. RÁÐSTÖFUN</t>
  </si>
  <si>
    <t>Blandað efni, umbúðir og annað. Ráðstöfun eingöngu. Tunnuefni</t>
  </si>
  <si>
    <t>ÁN FLJ</t>
  </si>
  <si>
    <t>PAPBPH</t>
  </si>
  <si>
    <t>Undirbúningur fyrir endurnotkun</t>
  </si>
  <si>
    <t>Heyrúlluplast</t>
  </si>
  <si>
    <t>UMBHEY</t>
  </si>
  <si>
    <t>PLAHEY</t>
  </si>
  <si>
    <t>Til endanlegrar EV, fullmeðhöndlað</t>
  </si>
  <si>
    <t>Plastumbúðir SÖFNUN &amp; FR</t>
  </si>
  <si>
    <t>Allar plastumbúðir (nema heyrúlluplast) og blandað efni: umbúðir og fleira</t>
  </si>
  <si>
    <t>UMBPLA</t>
  </si>
  <si>
    <t>PLABLA</t>
  </si>
  <si>
    <t>Sent til endurvinnslu</t>
  </si>
  <si>
    <t>Plastfilma glær - umbúðir</t>
  </si>
  <si>
    <t>Hrein glær plastfilma frá fyrirtækjum</t>
  </si>
  <si>
    <t>PLAFIG</t>
  </si>
  <si>
    <t>Sent til endurvinnslu eftir flokkun</t>
  </si>
  <si>
    <t>Plastfilma lituð - umbúðir</t>
  </si>
  <si>
    <t>Lituð og áprentuð filma, plastpokar o.fl.</t>
  </si>
  <si>
    <t>PLAFIL</t>
  </si>
  <si>
    <t>Sent til EV, pressað (frauðplast)</t>
  </si>
  <si>
    <t>Frauðplast - umbúðir</t>
  </si>
  <si>
    <t xml:space="preserve">Hreint hvítt frauðplast </t>
  </si>
  <si>
    <t>PLAFRA</t>
  </si>
  <si>
    <t>Sent til orkuvinnslu eftir flokkun</t>
  </si>
  <si>
    <t>Stórsekkir úr plastefnum - umbúðir</t>
  </si>
  <si>
    <t>PLASEK</t>
  </si>
  <si>
    <t>Endurnýting önnur en orkuvinnsla</t>
  </si>
  <si>
    <t>Stíft plast - umbúðir</t>
  </si>
  <si>
    <t xml:space="preserve">Fötur, brúsar o.þ.h. </t>
  </si>
  <si>
    <t>PLASTI</t>
  </si>
  <si>
    <t>Sent til orkuvinnslu</t>
  </si>
  <si>
    <t xml:space="preserve">Bl.plastumbúðir - heimilislegar. RÁÐSTÖFUN </t>
  </si>
  <si>
    <t>PLABPH</t>
  </si>
  <si>
    <t>Glerumbúðir</t>
  </si>
  <si>
    <t>Ekki skilagjaldsskyldar umbúðir</t>
  </si>
  <si>
    <t>UMBGLE</t>
  </si>
  <si>
    <t>GLEBLA</t>
  </si>
  <si>
    <t>Til flokkunar og ráðstöfunar</t>
  </si>
  <si>
    <t>Málmumbúðir</t>
  </si>
  <si>
    <t>UMBMLM</t>
  </si>
  <si>
    <t>MLMBLA</t>
  </si>
  <si>
    <t>Óhreinindi og vatn sem fellur út við vinnslu</t>
  </si>
  <si>
    <t>Viðarumbúðir</t>
  </si>
  <si>
    <t>Skiptast í söluumbúðir og vörubretti</t>
  </si>
  <si>
    <t>UMBVID</t>
  </si>
  <si>
    <t>VIDBLA</t>
  </si>
  <si>
    <t>Förgun/eyðing spilliefna</t>
  </si>
  <si>
    <t>Samsöfnun pappi og plast</t>
  </si>
  <si>
    <t xml:space="preserve">ÚRVS skiptir magninu í umbúðaflokka og annað. </t>
  </si>
  <si>
    <t>POPBLA</t>
  </si>
  <si>
    <t>Umbúðir spilliefna</t>
  </si>
  <si>
    <t> </t>
  </si>
  <si>
    <t>Framselt til þjónustuaðila</t>
  </si>
  <si>
    <t>HJÓLBARÐAR</t>
  </si>
  <si>
    <t>Hjólbarðar</t>
  </si>
  <si>
    <t>HJOLBA</t>
  </si>
  <si>
    <t>Framselt meðhöndlað</t>
  </si>
  <si>
    <t>Framselt frá höfuðborgarsvæði. Flutningur</t>
  </si>
  <si>
    <t>RAFTÆKI</t>
  </si>
  <si>
    <t>Framselt frá Vestfjörðum. Flutningur</t>
  </si>
  <si>
    <t>1) Kælitæki - SÖFNUN</t>
  </si>
  <si>
    <t>Hér má ráðstafa óflokkuðum kælitækjum</t>
  </si>
  <si>
    <t>Raftæki</t>
  </si>
  <si>
    <t>RAF001</t>
  </si>
  <si>
    <t>RAF1BL</t>
  </si>
  <si>
    <t>Framselt frá Norðurlandi. Flutningur</t>
  </si>
  <si>
    <t>1) Kælitæki án spilliefna</t>
  </si>
  <si>
    <t>Nýrri tæki</t>
  </si>
  <si>
    <t>RAF1AN</t>
  </si>
  <si>
    <t>Framselt frá Austurlandi. Flutningur</t>
  </si>
  <si>
    <t>1) Kælitæki með spilliefnum</t>
  </si>
  <si>
    <t>Eldri tæki, olíufylltir ofnar o.fl.</t>
  </si>
  <si>
    <t>RAF1ME</t>
  </si>
  <si>
    <t>Annað - með skýringum</t>
  </si>
  <si>
    <t>2) Skjáir - SÖFNUN</t>
  </si>
  <si>
    <t>Söfnun skjáa sem ekki eru flokkaðir í flat- og túpuskjái</t>
  </si>
  <si>
    <t>RAF002</t>
  </si>
  <si>
    <t>RAF2BL</t>
  </si>
  <si>
    <t>Frádregið úrvinnslugjald. Prentsmiðjur</t>
  </si>
  <si>
    <t>2) Skjáir - flatskjáir</t>
  </si>
  <si>
    <t>Ef flatskjám er safnað aðgreindum má safna og ráðstafa í þessum flokki</t>
  </si>
  <si>
    <t>RAF2FL</t>
  </si>
  <si>
    <t>2) Skjáir - túpuskjáir</t>
  </si>
  <si>
    <t>Ef túpuskjám er safnað aðgreindum má safna og ráðstafa í þessum flokki</t>
  </si>
  <si>
    <t>RAF2TU</t>
  </si>
  <si>
    <t>Útflutningur - undanþága</t>
  </si>
  <si>
    <t>3) Perur</t>
  </si>
  <si>
    <t>Allar perur</t>
  </si>
  <si>
    <t>RAF003</t>
  </si>
  <si>
    <t>RAF3PE</t>
  </si>
  <si>
    <t>4) Stór raftæki</t>
  </si>
  <si>
    <t>Tæki þar sem ein hlið eða fleiri eru stærri en 50 sm</t>
  </si>
  <si>
    <t>RAF004</t>
  </si>
  <si>
    <t>RAF4ST</t>
  </si>
  <si>
    <t>5) Lítil raftæki</t>
  </si>
  <si>
    <t>Tæki þar sem allar hliðar eru minni en 50 sm</t>
  </si>
  <si>
    <t>RAF005</t>
  </si>
  <si>
    <t>RAF5LI</t>
  </si>
  <si>
    <t>6) Lítil UT og fjarskiptatæki</t>
  </si>
  <si>
    <t>Upplýsingatækni- og fjarskiptatæki</t>
  </si>
  <si>
    <t>RAF006</t>
  </si>
  <si>
    <t>RAF6UT</t>
  </si>
  <si>
    <t>RAFHLÖÐUR</t>
  </si>
  <si>
    <t>Startrafhlöður</t>
  </si>
  <si>
    <t xml:space="preserve">Til að ræsa vél, til lýsingar eða sem kveikjubúnaður fyrir vélknúin ökutæki </t>
  </si>
  <si>
    <t>Rafhlöður</t>
  </si>
  <si>
    <t>RAHSTO</t>
  </si>
  <si>
    <t>RAHSTA</t>
  </si>
  <si>
    <t>Drifrafhlöður</t>
  </si>
  <si>
    <t>Til að knýja öktæki sem eru rafknúin, að einhverju eða öllu leiti</t>
  </si>
  <si>
    <t>RAHDRI</t>
  </si>
  <si>
    <t>Drifrafhlöður Léttar</t>
  </si>
  <si>
    <t>Til að knýja minni rafknúin ökutæki. Hjól hlaupahjól o.fl. &lt; 25 kg</t>
  </si>
  <si>
    <t>SPIANN</t>
  </si>
  <si>
    <t>RAHLDR</t>
  </si>
  <si>
    <t>Iðnaðarrafhlöður</t>
  </si>
  <si>
    <t>Eru eingöngu ætlaðar til notkunar í iðnaði eða til faglegrar notkunar</t>
  </si>
  <si>
    <t>RAHIDN</t>
  </si>
  <si>
    <t>Færanlegar rafhlöður &lt; 5 kg</t>
  </si>
  <si>
    <t>Rafhlöður - óflokkaðar</t>
  </si>
  <si>
    <t>Sendar til ráðstöfunar óflokkaðar. Upplýsingar koma svo frá ráðstöfunaraðila</t>
  </si>
  <si>
    <t>RAHBLA</t>
  </si>
  <si>
    <t>Rafhlöður - brúnsteins</t>
  </si>
  <si>
    <t>RAHBRU</t>
  </si>
  <si>
    <t>Rafhlöður - Hg</t>
  </si>
  <si>
    <t>RAHKVI</t>
  </si>
  <si>
    <t>Rafhlöður - Lithium</t>
  </si>
  <si>
    <t>RAHLIT</t>
  </si>
  <si>
    <t>Rafhlöður - NiCad</t>
  </si>
  <si>
    <t>RAHNIK</t>
  </si>
  <si>
    <t>Rafhlöður - NiMH</t>
  </si>
  <si>
    <t>RAHNIM</t>
  </si>
  <si>
    <t>SPILLIEFNI</t>
  </si>
  <si>
    <t>Olíumálning</t>
  </si>
  <si>
    <t>Spilliefni</t>
  </si>
  <si>
    <t>MALING</t>
  </si>
  <si>
    <t>Úrgangsolía, smáílát &lt;400 kg/ár/úrgangshafi</t>
  </si>
  <si>
    <t>SPIOLI</t>
  </si>
  <si>
    <t>OLISMU</t>
  </si>
  <si>
    <t>Úrgangsolía, annars</t>
  </si>
  <si>
    <t>OLISMA</t>
  </si>
  <si>
    <t>Leysiefni</t>
  </si>
  <si>
    <t>LEYTER</t>
  </si>
  <si>
    <t>Ryðvarnarolía og smurfeiti</t>
  </si>
  <si>
    <t>OLIRYD</t>
  </si>
  <si>
    <t>Kítti og sparsl</t>
  </si>
  <si>
    <t>MALKIT</t>
  </si>
  <si>
    <t>Fúavarnarefni</t>
  </si>
  <si>
    <t>VARFUA</t>
  </si>
  <si>
    <t>Útrýmingarefni</t>
  </si>
  <si>
    <t>VARUTR</t>
  </si>
  <si>
    <t>Framköllunarvökvar</t>
  </si>
  <si>
    <t>FRMEFN</t>
  </si>
  <si>
    <t>Leysiefni - formaldehyd</t>
  </si>
  <si>
    <t>LEYFOR</t>
  </si>
  <si>
    <t>Prentlitir</t>
  </si>
  <si>
    <t>PRELIT</t>
  </si>
  <si>
    <t>Halógeneruð efnasambönd</t>
  </si>
  <si>
    <t>HALEFN</t>
  </si>
  <si>
    <t>Ísócýanöt</t>
  </si>
  <si>
    <t>ISOSYA</t>
  </si>
  <si>
    <t>Kælimiðlar</t>
  </si>
  <si>
    <t>KALMID</t>
  </si>
  <si>
    <t>Leysiefni - frostlögur</t>
  </si>
  <si>
    <t>LEYFRO</t>
  </si>
  <si>
    <t>Amalgam</t>
  </si>
  <si>
    <t>KVIAMG</t>
  </si>
  <si>
    <t>Amalgamsíur</t>
  </si>
  <si>
    <t>KVIAMS</t>
  </si>
  <si>
    <t>Úrgangsolía Olíufélögin innan kerfis</t>
  </si>
  <si>
    <t>OLIFEI</t>
  </si>
  <si>
    <r>
      <rPr>
        <b/>
        <sz val="12"/>
        <color rgb="FFFF0000"/>
        <rFont val="Arial"/>
        <family val="2"/>
      </rPr>
      <t>PIVOT  dagsetningar</t>
    </r>
    <r>
      <rPr>
        <b/>
        <sz val="10"/>
        <rFont val="Arial"/>
        <family val="2"/>
      </rPr>
      <t xml:space="preserve">
Breytingar á endurgjaldi innan hvers árs - vegna ársskýrslu</t>
    </r>
  </si>
  <si>
    <t>PIVOT Númer Vídd 1</t>
  </si>
  <si>
    <r>
      <t xml:space="preserve">Athuga hvort textinn er sá sami í Endurgjald og hér. </t>
    </r>
    <r>
      <rPr>
        <sz val="10"/>
        <color rgb="FFFF0000"/>
        <rFont val="Arial"/>
        <family val="2"/>
      </rPr>
      <t>Villuprófun dálkur U</t>
    </r>
  </si>
  <si>
    <t>Víddarnúmerin lesin úr töflunni til að bera saman við gjaldskrá</t>
  </si>
  <si>
    <t>Vörunr Ráðst</t>
  </si>
  <si>
    <t>2021 1</t>
  </si>
  <si>
    <t>2021 2</t>
  </si>
  <si>
    <t>2021 3</t>
  </si>
  <si>
    <t>2021 4</t>
  </si>
  <si>
    <t>2021 5</t>
  </si>
  <si>
    <t>2021 6</t>
  </si>
  <si>
    <t>2021 7</t>
  </si>
  <si>
    <t>2021 8</t>
  </si>
  <si>
    <t>2021 9</t>
  </si>
  <si>
    <t>2021 10</t>
  </si>
  <si>
    <t>2021 11</t>
  </si>
  <si>
    <t>2021 12</t>
  </si>
  <si>
    <t>2022 1</t>
  </si>
  <si>
    <t>2022 2</t>
  </si>
  <si>
    <t>2022 3</t>
  </si>
  <si>
    <t>2022 4</t>
  </si>
  <si>
    <t>2022 5</t>
  </si>
  <si>
    <t>2022 6</t>
  </si>
  <si>
    <t>2022 7</t>
  </si>
  <si>
    <t>2022 8</t>
  </si>
  <si>
    <t>2022 9</t>
  </si>
  <si>
    <t>2022 10</t>
  </si>
  <si>
    <t>2022 11</t>
  </si>
  <si>
    <t>2022 12</t>
  </si>
  <si>
    <t>2023 1</t>
  </si>
  <si>
    <t>2023 2</t>
  </si>
  <si>
    <t>2023 3</t>
  </si>
  <si>
    <t>2023 4</t>
  </si>
  <si>
    <t>2023 5</t>
  </si>
  <si>
    <t>2023 6</t>
  </si>
  <si>
    <t>2023 7</t>
  </si>
  <si>
    <t>2023 8</t>
  </si>
  <si>
    <t>2023 9</t>
  </si>
  <si>
    <t>2023 10</t>
  </si>
  <si>
    <t>2023 11</t>
  </si>
  <si>
    <t>2023 12</t>
  </si>
  <si>
    <t>2024 1</t>
  </si>
  <si>
    <t>2024 2</t>
  </si>
  <si>
    <t>2024 3</t>
  </si>
  <si>
    <t>2024 4</t>
  </si>
  <si>
    <t>2024 5</t>
  </si>
  <si>
    <t>2024 6</t>
  </si>
  <si>
    <t>2024 7</t>
  </si>
  <si>
    <t>2024 8</t>
  </si>
  <si>
    <t>2024 9</t>
  </si>
  <si>
    <t>2024 10</t>
  </si>
  <si>
    <t>2024 11</t>
  </si>
  <si>
    <t>2024 12</t>
  </si>
  <si>
    <t>2025 1</t>
  </si>
  <si>
    <t>2025 2</t>
  </si>
  <si>
    <t>2025 3</t>
  </si>
  <si>
    <t>2025 4</t>
  </si>
  <si>
    <t>2025 5</t>
  </si>
  <si>
    <t>2025 6</t>
  </si>
  <si>
    <t>2025 7</t>
  </si>
  <si>
    <t>2025 8</t>
  </si>
  <si>
    <t>2025 9</t>
  </si>
  <si>
    <t>2025 10</t>
  </si>
  <si>
    <t>2025 11</t>
  </si>
  <si>
    <t>2025 12</t>
  </si>
  <si>
    <t>2026 1</t>
  </si>
  <si>
    <t>2026 2</t>
  </si>
  <si>
    <t>Tjekka hvort verðin eru þau sömu í töflunni</t>
  </si>
  <si>
    <t>Tjekka hvort númerin eru þau sömu í töflunni</t>
  </si>
  <si>
    <t>Endurgjald</t>
  </si>
  <si>
    <t>Ár Mán</t>
  </si>
  <si>
    <t>Gildir frá</t>
  </si>
  <si>
    <t>Vídd1</t>
  </si>
  <si>
    <t>Skýring</t>
  </si>
  <si>
    <t>Vídd 2</t>
  </si>
  <si>
    <t>FRMEFN FO</t>
  </si>
  <si>
    <t>PLAFRA EP</t>
  </si>
  <si>
    <t>PAPBYL EV</t>
  </si>
  <si>
    <t>FRMEFN FR</t>
  </si>
  <si>
    <t>PAPBYL OV</t>
  </si>
  <si>
    <t>PAPSLE EV</t>
  </si>
  <si>
    <t>FRMEFN UM</t>
  </si>
  <si>
    <t>PAPSLE OV</t>
  </si>
  <si>
    <t>PLABPH EF</t>
  </si>
  <si>
    <t>PLABPH OV</t>
  </si>
  <si>
    <t>PLABPH OF</t>
  </si>
  <si>
    <t>GLEBLA EV</t>
  </si>
  <si>
    <t>PLABPH TF</t>
  </si>
  <si>
    <t>PLAHEY FA</t>
  </si>
  <si>
    <t>GLEBLA FR</t>
  </si>
  <si>
    <t>PLAFIL OV</t>
  </si>
  <si>
    <t>PLAHEY FH</t>
  </si>
  <si>
    <t>PLASEK OV</t>
  </si>
  <si>
    <t>PLAHEY FN</t>
  </si>
  <si>
    <t>HALEFN FO</t>
  </si>
  <si>
    <t>PLASTI OV</t>
  </si>
  <si>
    <t>PLAHEY FV</t>
  </si>
  <si>
    <t>HALEFN FR</t>
  </si>
  <si>
    <t>RAHLIT FO</t>
  </si>
  <si>
    <t>PLAFRA EE</t>
  </si>
  <si>
    <t>PLABPH EV</t>
  </si>
  <si>
    <t>HJOLBA AN</t>
  </si>
  <si>
    <t>PRELIT FU</t>
  </si>
  <si>
    <t>HJOLBA EV</t>
  </si>
  <si>
    <t>UMB AN</t>
  </si>
  <si>
    <t>HJOLBA FO</t>
  </si>
  <si>
    <t>LEYTER FU</t>
  </si>
  <si>
    <t>PLAHEY UR</t>
  </si>
  <si>
    <t>HJOLBA FR</t>
  </si>
  <si>
    <t>OLIFEI AN</t>
  </si>
  <si>
    <t>HJOLBA UE</t>
  </si>
  <si>
    <t>PLAANN EV</t>
  </si>
  <si>
    <t>HJOLBA UU</t>
  </si>
  <si>
    <t>PLAANN OV</t>
  </si>
  <si>
    <t>RAHKVI FO</t>
  </si>
  <si>
    <t>ISOSYA FO</t>
  </si>
  <si>
    <t>RAHNIK FO</t>
  </si>
  <si>
    <t>ISOSYA FR</t>
  </si>
  <si>
    <t>PLABPH AN</t>
  </si>
  <si>
    <t>PAPOFL OV</t>
  </si>
  <si>
    <t>KALMID EV</t>
  </si>
  <si>
    <t>OLISMU EV</t>
  </si>
  <si>
    <t>LEYFOR FO</t>
  </si>
  <si>
    <t>KALMID FO</t>
  </si>
  <si>
    <t>RAHBRU UR</t>
  </si>
  <si>
    <t>LEYFOR UM</t>
  </si>
  <si>
    <t>KALMID FR</t>
  </si>
  <si>
    <t>HJOLBA OV</t>
  </si>
  <si>
    <t>LEYFRO FO</t>
  </si>
  <si>
    <t>KALMID UM</t>
  </si>
  <si>
    <t>Grand Total</t>
  </si>
  <si>
    <t>LEYTER AN</t>
  </si>
  <si>
    <t>KALMID UT</t>
  </si>
  <si>
    <t>LEYTER EV</t>
  </si>
  <si>
    <t>LEYTER FO</t>
  </si>
  <si>
    <t>KVIAMG FO</t>
  </si>
  <si>
    <t>LEYTER UM</t>
  </si>
  <si>
    <t>KVIAMG FR</t>
  </si>
  <si>
    <t>MALING FO</t>
  </si>
  <si>
    <t>MALING UM</t>
  </si>
  <si>
    <t>KVIAMS FO</t>
  </si>
  <si>
    <t>MALKIT FO</t>
  </si>
  <si>
    <t>KVIAMS FR</t>
  </si>
  <si>
    <t>MALKIT UM</t>
  </si>
  <si>
    <t>OLIFEI OV</t>
  </si>
  <si>
    <t>OLIRYD FO</t>
  </si>
  <si>
    <t>LEYFOR FR</t>
  </si>
  <si>
    <t>OLIRYD UM</t>
  </si>
  <si>
    <t>OLISMU FO</t>
  </si>
  <si>
    <t>OLISMU UM</t>
  </si>
  <si>
    <t>LEYFRO FR</t>
  </si>
  <si>
    <t>PRELIT FO</t>
  </si>
  <si>
    <t>RAF1AN AN</t>
  </si>
  <si>
    <t>RAF1AN EV</t>
  </si>
  <si>
    <t>RAF1AN OV</t>
  </si>
  <si>
    <t>RAF1ME AN</t>
  </si>
  <si>
    <t>RAF1ME EV</t>
  </si>
  <si>
    <t>LEYTER FR</t>
  </si>
  <si>
    <t>RAF1ME OV</t>
  </si>
  <si>
    <t>VARFUA FO</t>
  </si>
  <si>
    <t>LEYTER UT</t>
  </si>
  <si>
    <t>VARUTR FO</t>
  </si>
  <si>
    <t>MALING FR</t>
  </si>
  <si>
    <t>PLAHEY EE</t>
  </si>
  <si>
    <t>MALING UT</t>
  </si>
  <si>
    <t>MALKIT FR</t>
  </si>
  <si>
    <t>MLMBLA EV</t>
  </si>
  <si>
    <t>MLMBLA FR</t>
  </si>
  <si>
    <t>OLIFEI OH</t>
  </si>
  <si>
    <t>OLIRYD FR</t>
  </si>
  <si>
    <t>OLISMA FM</t>
  </si>
  <si>
    <t>OLISMA FO</t>
  </si>
  <si>
    <t>OLISMA FR</t>
  </si>
  <si>
    <t>OLISMA UM</t>
  </si>
  <si>
    <t>Dagsetning síðustu breytingar</t>
  </si>
  <si>
    <t>OLISMU FM</t>
  </si>
  <si>
    <t>OLISMU FR</t>
  </si>
  <si>
    <t>PAPBLA FR</t>
  </si>
  <si>
    <t>PAPBPH AN</t>
  </si>
  <si>
    <t>PAPBPH EV</t>
  </si>
  <si>
    <t>PAPBPH FR</t>
  </si>
  <si>
    <t>PAPBYL AN</t>
  </si>
  <si>
    <t>PAPBYL FR</t>
  </si>
  <si>
    <t>PLAFIG EE</t>
  </si>
  <si>
    <t>PAPBYL MO</t>
  </si>
  <si>
    <t>PLAFIG EV</t>
  </si>
  <si>
    <t>PLAFIL EE</t>
  </si>
  <si>
    <t>PAPSLE AN</t>
  </si>
  <si>
    <t>PLAFIL EV</t>
  </si>
  <si>
    <t>PAPSLE FR</t>
  </si>
  <si>
    <t>PAPSLE MO</t>
  </si>
  <si>
    <t>PLAFRA EV</t>
  </si>
  <si>
    <t>PLAFRA OV</t>
  </si>
  <si>
    <t>PLABLA FR</t>
  </si>
  <si>
    <t>PLASEK EE</t>
  </si>
  <si>
    <t>PLASEK EV</t>
  </si>
  <si>
    <t>PLASPI FO</t>
  </si>
  <si>
    <t>PLASPI OV</t>
  </si>
  <si>
    <t>PLABPH FR</t>
  </si>
  <si>
    <t>PLASTI EE</t>
  </si>
  <si>
    <t>PLASTI EV</t>
  </si>
  <si>
    <t>RAHBLA TF</t>
  </si>
  <si>
    <t>PLAFIG AN</t>
  </si>
  <si>
    <t>PLAFIG FR</t>
  </si>
  <si>
    <t>PLAFIG OH</t>
  </si>
  <si>
    <t>PLAFIL AN</t>
  </si>
  <si>
    <t>PLAFIL FR</t>
  </si>
  <si>
    <t>PLAFIL OH</t>
  </si>
  <si>
    <t>PLAFRA AN</t>
  </si>
  <si>
    <t>PLAFRA FR</t>
  </si>
  <si>
    <t>PLAFRA OH</t>
  </si>
  <si>
    <t>PLAHEY AN</t>
  </si>
  <si>
    <t>PLAHEY EV</t>
  </si>
  <si>
    <t>RAF2FL AN</t>
  </si>
  <si>
    <t>PLAHEY FO</t>
  </si>
  <si>
    <t>RAF2FL EV</t>
  </si>
  <si>
    <t>PLAHEY FR</t>
  </si>
  <si>
    <t>RAF2FL OV</t>
  </si>
  <si>
    <t>RAF2TU AN</t>
  </si>
  <si>
    <t>PLAHEY OH</t>
  </si>
  <si>
    <t>RAF2TU EV</t>
  </si>
  <si>
    <t>PLAHEY OV</t>
  </si>
  <si>
    <t>RAF2TU OV</t>
  </si>
  <si>
    <t>RAF5LI AN</t>
  </si>
  <si>
    <t>RAF5LI EV</t>
  </si>
  <si>
    <t>PLASEK AN</t>
  </si>
  <si>
    <t>RAF5LI OV</t>
  </si>
  <si>
    <t>PLASEK FR</t>
  </si>
  <si>
    <t>Núverandi gjald</t>
  </si>
  <si>
    <t>PLASEK OH</t>
  </si>
  <si>
    <t>PLASPI</t>
  </si>
  <si>
    <t>BSHBRE FO</t>
  </si>
  <si>
    <t>PLASPI AN</t>
  </si>
  <si>
    <t>VIDBLA EV</t>
  </si>
  <si>
    <t>Lækkað endurgjald fyrir endurvinnslu viðarumbúða. Samþykkt á 357. stjórnarfundi, þriðjudaginn 16. apríl 2024</t>
  </si>
  <si>
    <t>PLASPI FR</t>
  </si>
  <si>
    <t>Á 355. stjórnarfundi Úrvinnslusjóðs 22.2.24 var eftirfarandi samþykkt Endurgjald spilliefni skv. F340 D02 Endurgjald spilliefni. T.p. SBJ 22.2.24</t>
  </si>
  <si>
    <t>Nýr ráðstöfunarflokkur fyrir blandað pap efni. Fær sama númer og papsle, sama endurgjald. ÍG 3.3.24</t>
  </si>
  <si>
    <t>PLASTI AN</t>
  </si>
  <si>
    <t>VIDBLA EN</t>
  </si>
  <si>
    <t>Bætt við ráðstöfunarleið skv upplýsingum frá UST um endurvinnslu/endurnýtingu viðarumbúða T.p. Rakel 1.2.24</t>
  </si>
  <si>
    <t>Engin sérstök greiðsla því kælimiðlar fara alltaf utan</t>
  </si>
  <si>
    <t>Sjá fundargerð 356. fundar stjórnar. Hækkun endurgjalds og flutningsjöfnunar skv. samningi</t>
  </si>
  <si>
    <t>PLASTI FR</t>
  </si>
  <si>
    <t>PLASTI OH</t>
  </si>
  <si>
    <t>PRELIT FR</t>
  </si>
  <si>
    <t>RAF1</t>
  </si>
  <si>
    <t>RAF1AN FR</t>
  </si>
  <si>
    <t>RAF1BL EV</t>
  </si>
  <si>
    <t>RAF1BL FR</t>
  </si>
  <si>
    <t>RAF1ME FR</t>
  </si>
  <si>
    <t>RAF2</t>
  </si>
  <si>
    <t>RAF2BL EV</t>
  </si>
  <si>
    <t>RAF2BL FR</t>
  </si>
  <si>
    <t>Ráðstöfun til olíufélaganna breytt í framsal með greiðslu</t>
  </si>
  <si>
    <t>RAF2FL FR</t>
  </si>
  <si>
    <t>Samþykkt á 342. fundi stjórnar þann 10.3.23. Tp frá ÓK 16.3.23</t>
  </si>
  <si>
    <t>Sett endurgjald á ráðstöfun óflokkaðra skjáa. ÍG</t>
  </si>
  <si>
    <t>RAF2TU FR</t>
  </si>
  <si>
    <t xml:space="preserve">Samþykkt á stjórnarfundi 344. 14.4.23. T.p. </t>
  </si>
  <si>
    <t>RAHIDN EV</t>
  </si>
  <si>
    <t>Áður rafgeymar - sama endurgjald</t>
  </si>
  <si>
    <t>RAHSTA EV</t>
  </si>
  <si>
    <t>RAF3PE AN</t>
  </si>
  <si>
    <t>Á 341. stjórnarfundi Úrvinnslusjóðs 16.2.23 var samþykkt Endurgjald fyrir gler verði ISK 40 kr./kg T.p. ÓK 27.2.23</t>
  </si>
  <si>
    <t>RAF3PE EV</t>
  </si>
  <si>
    <t>Á 341. stjórnarfundi Úrvinnslusjóðs 16.2.23 var samþykkt Endurgjald fyrir málm verði ISK 10 kr./kg T.p. ÓK 27.2.23</t>
  </si>
  <si>
    <t>RAF3PE FR</t>
  </si>
  <si>
    <t>Á 341. stjórnarfundi Úrvinnslusjóðs 16.2.23 var samþykkt Endurgjald fyrir við verði ISK 20 kr./kg T.p. ÓK 27.2.23</t>
  </si>
  <si>
    <t>RAF4ST AN</t>
  </si>
  <si>
    <t>RAF4ST EV</t>
  </si>
  <si>
    <t>Á 339. Stjórnarfundi Úrvinnslusjóðs 13.1.23 var samþykkt Endurgjald fyrir kælitæki verði ISK 130 kr./kg ÓK tp 27.2.23</t>
  </si>
  <si>
    <t>RAF4ST FR</t>
  </si>
  <si>
    <t>RAHDRI EV</t>
  </si>
  <si>
    <t>Á 341. stjórnarfundi Úrvinnslusjóðs 16.2.23 var samþykkt Endurgjald fyrir drifrafhlöður verði ISK 650 kr./kg T.p. ÓK 27.2.23</t>
  </si>
  <si>
    <t>RAF4ST OV</t>
  </si>
  <si>
    <t>Á 340. stjórnarfundi Úrvinnslusjóðs 2.2.23 var eftirfarandi samþykkt Endurgjald spilliefni skv. F340 D02 Endurgjald spilliefni. T.p. ÓK 27.2.20</t>
  </si>
  <si>
    <t>Á 340. stjórnarfundi Úrvinnslusjóðs 2.2.23 var eftirfarandi samþykkt Endurgjald spilliefni skv. F340 D02 Endurgjald spilliefni. T.p. ÓK 27.2.21</t>
  </si>
  <si>
    <t>Á 340. stjórnarfundi Úrvinnslusjóðs 2.2.23 var eftirfarandi samþykkt Endurgjald spilliefni skv. F340 D02 Endurgjald spilliefni. T.p. ÓK 27.2.22</t>
  </si>
  <si>
    <t>Á 340. stjórnarfundi Úrvinnslusjóðs 2.2.23 var eftirfarandi samþykkt Endurgjald spilliefni skv. F340 D02 Endurgjald spilliefni. T.p. ÓK 27.2.23</t>
  </si>
  <si>
    <t>RAF5LI FR</t>
  </si>
  <si>
    <t>Á 340. stjórnarfundi Úrvinnslusjóðs 2.2.23 var eftirfarandi samþykkt Endurgjald spilliefni skv. F340 D02 Endurgjald spilliefni. T.p. ÓK 27.2.24</t>
  </si>
  <si>
    <t>Á 340. stjórnarfundi Úrvinnslusjóðs 2.2.23 var eftirfarandi samþykkt Endurgjald spilliefni skv. F340 D02 Endurgjald spilliefni. T.p. ÓK 27.2.25</t>
  </si>
  <si>
    <t>Á 340. stjórnarfundi Úrvinnslusjóðs 2.2.23 var eftirfarandi samþykkt Endurgjald spilliefni skv. F340 D02 Endurgjald spilliefni. T.p. ÓK 27.2.26</t>
  </si>
  <si>
    <t>RAF6UT AN</t>
  </si>
  <si>
    <t>Á 340. stjórnarfundi Úrvinnslusjóðs 2.2.23 var eftirfarandi samþykkt Endurgjald spilliefni skv. F340 D02 Endurgjald spilliefni. T.p. ÓK 27.2.27</t>
  </si>
  <si>
    <t>RAF6UT EV</t>
  </si>
  <si>
    <t>Á 340. stjórnarfundi Úrvinnslusjóðs 2.2.23 var eftirfarandi samþykkt Endurgjald spilliefni skv. F340 D02 Endurgjald spilliefni. T.p. ÓK 27.2.28</t>
  </si>
  <si>
    <t>RAF6UT FR</t>
  </si>
  <si>
    <t>Á 340. stjórnarfundi Úrvinnslusjóðs 2.2.23 var eftirfarandi samþykkt Endurgjald spilliefni skv. F340 D02 Endurgjald spilliefni. T.p. ÓK 27.2.29</t>
  </si>
  <si>
    <t>RAF6UT OV</t>
  </si>
  <si>
    <t>Á 340. stjórnarfundi Úrvinnslusjóðs 2.2.23 var eftirfarandi samþykkt Endurgjald spilliefni skv. F340 D02 Endurgjald spilliefni. T.p. ÓK 27.2.30</t>
  </si>
  <si>
    <t>RAGEYM</t>
  </si>
  <si>
    <t>Á 340. stjórnarfundi Úrvinnslusjóðs 2.2.23 var eftirfarandi samþykkt Endurgjald spilliefni skv. F340 D02 Endurgjald spilliefni. T.p. ÓK 27.2.31</t>
  </si>
  <si>
    <t>RAGEYM EV</t>
  </si>
  <si>
    <t>Á 340. stjórnarfundi Úrvinnslusjóðs 2.2.23 var eftirfarandi samþykkt Endurgjald spilliefni skv. F340 D02 Endurgjald spilliefni. T.p. ÓK 27.2.32</t>
  </si>
  <si>
    <t>RAGEYM FR</t>
  </si>
  <si>
    <t>Á 340. stjórnarfundi Úrvinnslusjóðs 2.2.23 var eftirfarandi samþykkt Endurgjald spilliefni skv. F340 D02 Endurgjald spilliefni. T.p. ÓK 27.2.33</t>
  </si>
  <si>
    <t>RAH</t>
  </si>
  <si>
    <t>Á 340. stjórnarfundi Úrvinnslusjóðs 2.2.23 var eftirfarandi samþykkt Endurgjald spilliefni skv. F340 D02 Endurgjald spilliefni. T.p. ÓK 27.2.34</t>
  </si>
  <si>
    <t>RAHBLA FR</t>
  </si>
  <si>
    <t>Á 340. stjórnarfundi Úrvinnslusjóðs 2.2.23 var eftirfarandi samþykkt Endurgjald spilliefni skv. F340 D02 Endurgjald spilliefni. T.p. ÓK 27.2.35</t>
  </si>
  <si>
    <t>Á 340. stjórnarfundi Úrvinnslusjóðs 2.2.23 var eftirfarandi samþykkt Endurgjald spilliefni skv. F340 D02 Endurgjald spilliefni. T.p. ÓK 27.2.36</t>
  </si>
  <si>
    <t>RAHBRU EV</t>
  </si>
  <si>
    <t>Á 340. stjórnarfundi Úrvinnslusjóðs 2.2.23 var eftirfarandi samþykkt Endurgjald spilliefni skv. F340 D02 Endurgjald spilliefni. T.p. ÓK 27.2.37</t>
  </si>
  <si>
    <t>RAHBRU FO</t>
  </si>
  <si>
    <t>Á 340. stjórnarfundi Úrvinnslusjóðs 2.2.23 var eftirfarandi samþykkt Endurgjald spilliefni skv. F340 D02 Endurgjald spilliefni. T.p. ÓK 27.2.38</t>
  </si>
  <si>
    <t>RAHBRU FR</t>
  </si>
  <si>
    <t>Á 340. stjórnarfundi Úrvinnslusjóðs 2.2.23 var eftirfarandi samþykkt Endurgjald spilliefni skv. F340 D02 Endurgjald spilliefni. T.p. ÓK 27.2.39</t>
  </si>
  <si>
    <t>Á 340. stjórnarfundi Úrvinnslusjóðs 2.2.23 var eftirfarandi samþykkt Endurgjald spilliefni skv. F340 D02 Endurgjald spilliefni. T.p. ÓK 27.2.40</t>
  </si>
  <si>
    <t>RAHDRI FR</t>
  </si>
  <si>
    <t>Á 340. stjórnarfundi Úrvinnslusjóðs 2.2.23 var eftirfarandi samþykkt Endurgjald spilliefni skv. F340 D02 Endurgjald spilliefni. T.p. ÓK 27.2.41</t>
  </si>
  <si>
    <t>Samþykkt á stjórnarfundi nr. 336, þann 23.11.2022 að  greiða fyrir flutning frá núllpunktum til endurvinnslu í Hveragerði við framsal. Tp ÓK 22.12.22</t>
  </si>
  <si>
    <t>RAHIDN FR</t>
  </si>
  <si>
    <t>RAHKVI EV</t>
  </si>
  <si>
    <t>RAHKVI FR</t>
  </si>
  <si>
    <t>Samþykkt á stjórnarfundi nr. 337, þann 5.12.2022 að  breyta endurgjöldum fyrir bl. heimilisplast úr 130/35 í 185/59</t>
  </si>
  <si>
    <t>RAHLIT EV</t>
  </si>
  <si>
    <t>Samþykkt á stjórnarfundi nr. 337, þann 5.12.2022 að  breyta endurgjöldum fyrir bl. heimilisplast úr 130/35 í 185/60</t>
  </si>
  <si>
    <t>Dagatal - búa til raðarnúmer í vlookup</t>
  </si>
  <si>
    <t>RAHLIT FR</t>
  </si>
  <si>
    <t xml:space="preserve">Ákvörðun stjórnar, fundur 328, 2.6.22. TÍMABUNDIÐ 1.4.22 til 30.9.22. </t>
  </si>
  <si>
    <t>YYYYMM</t>
  </si>
  <si>
    <t>YYYYMM2</t>
  </si>
  <si>
    <t>RAHNIK EV</t>
  </si>
  <si>
    <t>RAHNIK FR</t>
  </si>
  <si>
    <t>Ákvörðun stjórnar, fundur 334, 28.10.22. Hækkað endurgjald fyrir pappaumbúðir vegna breytinga á markaði</t>
  </si>
  <si>
    <t>RAHNIM EV</t>
  </si>
  <si>
    <t>RAHNIM FR</t>
  </si>
  <si>
    <t>RAHSTA FR</t>
  </si>
  <si>
    <t>Ákvörðun stjórnar, fundur 322, 24.2.22. Ekki greitt fyrir urðun heyrúlluplasts lengur</t>
  </si>
  <si>
    <t>SUPBLA</t>
  </si>
  <si>
    <t>SÚM samningar - Árið 2021   OV 25,93 kr/kg og fl.jöfn. 45,35 kr/kg. Skv. Tölvupósti frá ÓK 5.4.22 OG GMS 6.4.22</t>
  </si>
  <si>
    <t>SUPBLA EV</t>
  </si>
  <si>
    <t>Nýr flokkur til að greiða fyrir frostlög sem er blandað með vatni og látið í niðurföll vinnusvæðis. 20% af endurgjaldi LEYTER ÍG/GGS</t>
  </si>
  <si>
    <t>SUPBLA FR</t>
  </si>
  <si>
    <t>Samþykkt á fundi nr. 321, þann 22.2.2022 að hætta að greiða fyrir urðun hjólbarða. Birt á vefsíðu 8.2.22</t>
  </si>
  <si>
    <t>SUPBLA ur/fo</t>
  </si>
  <si>
    <t>TUNBLA</t>
  </si>
  <si>
    <t>Samþykkt á fundi nr. 321, þann 22.2.2022 að hætta að hækka endurgjald fyrir endurvinnslu</t>
  </si>
  <si>
    <t>TUNBLA FR</t>
  </si>
  <si>
    <t>Samþykkt á 318. stjórnarfundi 16.12.2021.  Stjórn samþykkir að hækka endurgjald fyrir varmaskiptatækir í 97 kr./kg frá og með 1. janúar 2022</t>
  </si>
  <si>
    <t>Samþykkt á 318. stjórnarfundi 16.12.2021.  Stjórn samþykkir að hækka endurgjald fyrir varmaskiptatækir í 97 kr./kg frá og með 1. janúar 2023</t>
  </si>
  <si>
    <t>Samþykkt á 318. stjórnarfundi 16.12.2021.  Stjórn samþykkir að hækka endurgjald fyrir varmaskiptatækir í 97 kr./kg frá og með 1. janúar 2024</t>
  </si>
  <si>
    <t>VARFUA FR</t>
  </si>
  <si>
    <t>Samþykkt á 318. stjórnarfundi 16.12.2021.  Stjórn samþykkir að hækka endurgjald fyrir varmaskiptatækir í 97 kr./kg frá og með 1. janúar 2025</t>
  </si>
  <si>
    <t>Samþykkt á 318. stjórnarfundi 16.12.2021.  Stjórn samþykkir að hækka endurgjald fyrir varmaskiptatækir í 97 kr./kg frá og með 1. janúar 2026</t>
  </si>
  <si>
    <t>Samþykkt á 318. stjórnarfundi 16.12.2021.  Stjórn samþykkir að hækka endurgjald fyrir varmaskiptatækir í 97 kr./kg frá og með 1. janúar 2027</t>
  </si>
  <si>
    <t>VARUTR FR</t>
  </si>
  <si>
    <t>FRMEFN fo</t>
  </si>
  <si>
    <t xml:space="preserve">Skv. ákvörðun á stjórnarfundi nr. 320, þann 21.1.2022. Hækkað endurgjald vegna hækkunar í Kölku. Einnig leiðrétt vegna launa- og byggingavísitölu. </t>
  </si>
  <si>
    <t>VIDBLA FR</t>
  </si>
  <si>
    <t>Samþykkt á 311. Stjórnarfundi 2.9.21.  Stjórn samþykkir að lækka endurgjald fyrir pappírs- og pappaumbúðir í 14 kr./kg frá og með 1. september 2021.</t>
  </si>
  <si>
    <t xml:space="preserve">Fundur nr 318, 16.12.21 samkykkir framlengingu til 30.6.22. Samþykkt á 309. Stjórnarfundi 1.7.2021. Stjórn samþykkir að hækka tímabundið endurgjald fyrir gjaldaflokk innlendrar endurvinnslu EE, úr 90 kr/kg í 120 kr/kg, frá og með 1. júlí 2021 til og með 31. desember 2021 vegna breyttra aðstæðna á markaði. </t>
  </si>
  <si>
    <t>Skv. ákvörðun á stjórnarfundi þann 18.2.21. Hækkað endurgjald vegna hækkunar í Kölku. Einnig leiðrétt vegna launa- og byggingavísitölu. T.póstur frá ÓK 25.2.21</t>
  </si>
  <si>
    <t>RAF3PE OV</t>
  </si>
  <si>
    <t>Stjórnarfundur 297 samþykkti tímabundið endurgjald fyrir kælitæki, 90 kr/kg frá 1.1.21 til 31.3.21. Vegna kröfu Furu um móttökugjald fyrir kælitæki. T.p. Frá ÓK 18.12.2015</t>
  </si>
  <si>
    <t>Stjórnarfundur 297 samþykkti lækkun endurgjalds vegna meðhöndlunar á pappaumbúðum í 18 kr/kg. T.p. Frá ÓK 18.12.2019</t>
  </si>
  <si>
    <t>Tekin út leið orkuvinnslu fyrir pappaumbúðir</t>
  </si>
  <si>
    <t>Tekin út leið förgunar fyrir lithium rafhlöður</t>
  </si>
  <si>
    <t>Stjórnarfundur 294 samþykkti að fyrir ráðstöfun EE verðir 35% hærra endurgjald sbr. lista í T.p. 30.11.20 ÓK</t>
  </si>
  <si>
    <t>Stjórnarfundur 294 samþykkti að leggja niður endurgjald fyrir OV þar sem markaður er fyrir endurvinnslu efnis. T.p. 22.10.20 ÓK</t>
  </si>
  <si>
    <t>Stjórnarfundur 294 samþykkti að breyta ráðstöfun TF í EF og OF og breyta greiðslum eftir gæðum ráðstöfunar. T.p. 22.10.20 ÓK</t>
  </si>
  <si>
    <t>Stjórnarfundur 294 samþykkti að nýtt endurgjald fyrir plastumbúðir T.p. 22.10.20 ÓK</t>
  </si>
  <si>
    <t>Stjórnarfundur 294 samþykkti að skipta plastfilmu í tvo flokka, glæra og litaða filmu. Litaða filman heldur plafil flokknum þar sem glær rúmast innan hans en ekki öfugt. Nýtt endurgjald T.p. 22.10.20 ÓK</t>
  </si>
  <si>
    <t>Ný ráðstöfunarleið, til flokkunar. Rafhlöður sendar utan án flokkunar (lithium rafhlöður flokkaðar frá). Sjá t.p. frá ÓK þann 31.8.2020</t>
  </si>
  <si>
    <t>Ný ráðstöfunarleið TF. EV ráðstöfun fellur út. Sjá t.p. frá ÓK þann 5. ágúst 2020</t>
  </si>
  <si>
    <t>Skv. ákvörðun á stjórnarfundi nr. 286 þann 20.5.2020. T.póstur frá ÓK 27.8.2020</t>
  </si>
  <si>
    <t>Ný ráðstöfunarleið. Til flokkunar sem fer svo í EV eða OV eftir flokkun. Sjá t.p. frá ÓK þann 5. ágúst 2020</t>
  </si>
  <si>
    <t>Skv. ákvörðun á stjórnarfundi þann 29.4.20.  T.póstur frá ÓK 29.4.20</t>
  </si>
  <si>
    <t>Skv. ákvörðun á stjórnarfundi þann 11.3.20.  T.póstur frá ÓK 12.3.20</t>
  </si>
  <si>
    <t xml:space="preserve">Hækkun, stjórnarfundur 12.2.20, vegna hærra "gate fee" og hækkunar á olíu. T.póstur frá ÓK </t>
  </si>
  <si>
    <t>SÚM samningar - Árið 2019   OV 25.43 kr/kg og fl.jöfn. 40,92 kr/kg. Skv. Tölvupósti frá ÓK 5.2.2020</t>
  </si>
  <si>
    <t>Skv. ákvörðun á stjórnarfundi þann 29.1.20.  T.póstur frá ÓK 29.1.18</t>
  </si>
  <si>
    <t>Skv. ákvörðun á stjórnarfundi þann 29.1.20. Hækkað endurgjald vegna hækkunar í Kölku. Einnig leiðrétt vegna launa- og byggingavísitölu. T.póstur frá ÓK 29.1.20</t>
  </si>
  <si>
    <t>Skv. ákvörðun á stjórnarfundi þann 29.1.20. Hækkað endurgjald vegna hækkunar í Kölku. Einnig leiðrétt vegna launa- og byggingavísitölu. T.póstur frá ÓK 29.1.21</t>
  </si>
  <si>
    <t>Skv. ákvörðun á stjórnarfundi þann 29.1.20. Hækkað endurgjald vegna hækkunar í Kölku. Einnig leiðrétt vegna launa- og byggingavísitölu. T.póstur frá ÓK 29.1.22</t>
  </si>
  <si>
    <t>Skv. ákvörðun á stjórnarfundi þann 29.1.20. Hækkað endurgjald vegna hækkunar í Kölku. Einnig leiðrétt vegna launa- og byggingavísitölu. T.póstur frá ÓK 29.1.23</t>
  </si>
  <si>
    <t>Skv. ákvörðun á stjórnarfundi þann 29.1.20. Hækkað endurgjald vegna hækkunar í Kölku. Einnig leiðrétt vegna launa- og byggingavísitölu. T.póstur frá ÓK 29.1.24</t>
  </si>
  <si>
    <t>Skv. ákvörðun á stjórnarfundi þann 29.1.20. Hækkað endurgjald vegna hækkunar í Kölku. Einnig leiðrétt vegna launa- og byggingavísitölu. T.póstur frá ÓK 29.1.25</t>
  </si>
  <si>
    <t>Skv. ákvörðun á stjórnarfundi þann 29.1.20. Hækkað endurgjald vegna hækkunar í Kölku. Einnig leiðrétt vegna launa- og byggingavísitölu. T.póstur frá ÓK 29.1.26</t>
  </si>
  <si>
    <t>Skv. ákvörðun á stjórnarfundi þann 29.1.20. Hækkað endurgjald vegna hækkunar í Kölku. Einnig leiðrétt vegna launa- og byggingavísitölu. T.póstur frá ÓK 29.1.27</t>
  </si>
  <si>
    <t>Skv. ákvörðun á stjórnarfundi þann 29.1.20. Hækkað endurgjald vegna hækkunar í Kölku. Einnig leiðrétt vegna launa- og byggingavísitölu. T.póstur frá ÓK 29.1.28</t>
  </si>
  <si>
    <t>Skv. ákvörðun á stjórnarfundi þann 29.1.20. Hækkað endurgjald vegna hækkunar í Kölku. Einnig leiðrétt vegna launa- og byggingavísitölu. T.póstur frá ÓK 29.1.29</t>
  </si>
  <si>
    <t>Skv. ákvörðun á stjórnarfundi þann 29.1.20. Hækkað endurgjald vegna hækkunar í Kölku. Einnig leiðrétt vegna launa- og byggingavísitölu. T.póstur frá ÓK 29.1.30</t>
  </si>
  <si>
    <t>Skv. ákvörðun á stjórnarfundi þann 29.1.20. Hækkað endurgjald vegna hækkunar í Kölku. Einnig leiðrétt vegna launa- og byggingavísitölu. T.póstur frá ÓK 29.1.31</t>
  </si>
  <si>
    <t>Skv. ákvörðun á stjórnarfundi þann 29.1.20. Hækkað endurgjald vegna hækkunar í Kölku. Einnig leiðrétt vegna launa- og byggingavísitölu. T.póstur frá ÓK 29.1.32</t>
  </si>
  <si>
    <t>Skv. ákvörðun á stjórnarfundi þann 29.1.20. Hækkað endurgjald vegna hækkunar í Kölku. Einnig leiðrétt vegna launa- og byggingavísitölu. T.póstur frá ÓK 29.1.33</t>
  </si>
  <si>
    <t>Skv. ákvörðun á stjórnarfundi þann 29.1.20. Hækkað endurgjald vegna hækkunar í Kölku. Einnig leiðrétt vegna launa- og byggingavísitölu. T.póstur frá ÓK 29.1.34</t>
  </si>
  <si>
    <t>Skv. ákvörðun á stjórnarfundi þann 29.1.20. Hækkað endurgjald vegna hækkunar í Kölku. Einnig leiðrétt vegna launa- og byggingavísitölu. T.póstur frá ÓK 29.1.35</t>
  </si>
  <si>
    <t>Skv. ákvörðun á stjórnarfundi þann 29.1.20. Hækkað endurgjald vegna hækkunar í Kölku. Einnig leiðrétt vegna launa- og byggingavísitölu. T.póstur frá ÓK 29.1.36</t>
  </si>
  <si>
    <t>Skv. ákvörðun á stjórnarfundi þann 29.1.20. Hækkað endurgjald vegna hækkunar í Kölku. Einnig leiðrétt vegna launa- og byggingavísitölu. T.póstur frá ÓK 29.1.37</t>
  </si>
  <si>
    <t>Skv. ákvörðun á stjórnarfundi þann 29.1.20. Hækkað endurgjald vegna hækkunar í Kölku. Einnig leiðrétt vegna launa- og byggingavísitölu. T.póstur frá ÓK 29.1.38</t>
  </si>
  <si>
    <t>Skv. ákvörðun á stjórnarfundi þann 29.1.20. Hækkað endurgjald vegna hækkunar í Kölku. Einnig leiðrétt vegna launa- og byggingavísitölu. T.póstur frá ÓK 29.1.39</t>
  </si>
  <si>
    <t>Skv. ákvörðun á stjórnarfundi þann 29.1.20. Hækkað endurgjald vegna hækkunar í Kölku. Einnig leiðrétt vegna launa- og byggingavísitölu. T.póstur frá ÓK 29.1.40</t>
  </si>
  <si>
    <t>SÚM samningar - Árið 2018   OV 19,49 kr/kg og fl.jöfn. 36,48 kr/kg. Skv. Tölvupósti frá ÓK 27.02.2019</t>
  </si>
  <si>
    <t>Hækkað endurgjald vegna betri vinnslu hjá viðurkenndum raftækjaendurvinnsluaðilum. Ákv. Á stjórnarfundi nr. 264 5.2.2019. T.póstur 6.2.2019</t>
  </si>
  <si>
    <t>Skv. ákvörðun á stjórnarfundi nr 263 þann 22.1.18. Hækkað endurgjald vegna hækkunar í Kölku. Einnig leiðrétt vegna launa- og byggingavísitölu. T.póstur 5.2.19</t>
  </si>
  <si>
    <t>Orkuvinnsla Sorpu hjá Stena. Endurgjald ákveðið innanhúss í janúar 2019 v/reiknings 00845</t>
  </si>
  <si>
    <t>Skv. Ákvörðun á stjórnarfundi 253 þann 23.5.18.</t>
  </si>
  <si>
    <t xml:space="preserve">Tímabundin hækkun til 31.12.18. Ákvörðun á stjórnarfundi 253 þann 23.5.18. </t>
  </si>
  <si>
    <t>Hækkað endurgjald vegna hækkunar móttökugjalds hjá Swerec. Stjórnarfundur 251, 10.4.18. Tölvupóstur ÓK 11.4.18</t>
  </si>
  <si>
    <t>Hækkað endurgjald vegna lækkunar á mörkuðum. Stjórnarfundur 251, 10.4.18. Tölvupóstur ÓK 11.4.18</t>
  </si>
  <si>
    <t>Skv. ákvörðun á stjórnarfundi 248 þann 6.2.18. Hækkað endurgjald vegna hækkunar í Kölku. Einnig leiðrétt vegna launa- og byggingavísitölu. T.póstur 6.2.18</t>
  </si>
  <si>
    <t>PLAFLO EV</t>
  </si>
  <si>
    <t>PREHRE AN</t>
  </si>
  <si>
    <t>PREHRE OV</t>
  </si>
  <si>
    <t>Skv. ákvörðun á stjórnarfundi 248 þann 6.2.18. Ný ráðstöfunarleið, endanleg endurvinnsla. T.póstur 6.2.18</t>
  </si>
  <si>
    <t>Skv. ákvörðun á stjórnarfundi 248 þann 6.2.18. Ný ráðstöfunarleið, endanleg endurvinnsla. T.póstur 6.2.19</t>
  </si>
  <si>
    <t>Skv minnisblaði Minnisblað PLAHEY Brennsla í Kölku er ekki orkuvinnsla, 24.5.2017. Ákvörðun ÓK, GGS, ÍG</t>
  </si>
  <si>
    <t>Ákvörðun 237. stjórnarfundar 23. maí 2017</t>
  </si>
  <si>
    <t>PLAOFL OV</t>
  </si>
  <si>
    <t>HALEIM UR</t>
  </si>
  <si>
    <t>SÚM samningar - Árið 2016 OV 23,92 kr/kg og fl.jöfn. 33,10 kr/kg. Akv. Á fundi olíunefndar 8.2.2017.</t>
  </si>
  <si>
    <t>2018 1</t>
  </si>
  <si>
    <t>Ákvörðun 226. stjórnarfundar 5. júlí 2016</t>
  </si>
  <si>
    <t>LEYTER OV</t>
  </si>
  <si>
    <t>MALING OV</t>
  </si>
  <si>
    <t>Númer 1285 var fellt út þegar númer með sama einingargjaldi fengu sama númer, sjá 1286</t>
  </si>
  <si>
    <t>MALKIT OV</t>
  </si>
  <si>
    <t>OLIRYD OV</t>
  </si>
  <si>
    <t>OLISMU OV</t>
  </si>
  <si>
    <t>PRELIT OV</t>
  </si>
  <si>
    <t>Ákv. 225. stjórnafundar 31. maí 2016</t>
  </si>
  <si>
    <t>Númer 1272 var fellt út þegar númer með sama einingargjaldi fengu sama númer, sjá 1286</t>
  </si>
  <si>
    <t>Númer 1270 var fellt út þegar númer með sama einingargjaldi fengu sama númer, sjá 1286</t>
  </si>
  <si>
    <t>VARFUA OV</t>
  </si>
  <si>
    <t>Númer 1267 var fellt út þegar númer með sama einingargjaldi fengu sama númer, sjá 1286</t>
  </si>
  <si>
    <t>Númer 1262 var fellt út þegar númer með sama einingargjaldi fengu sama númer, sjá 1286</t>
  </si>
  <si>
    <t>Breytt endurgjald vegna spilliefna. Ákv. á stjórnarfundi nr. 222, þann 26.4.2016. T.póstur frá ÓK  29.4.16</t>
  </si>
  <si>
    <t>SÚM samningar - Árið 2016 OV 23,7 kr/kg og fl.jöfn. 33,72 kr/kg</t>
  </si>
  <si>
    <t>Breytt endurgjald vegna raftækja. Ákv. á stjórnarfundi 22.12.15</t>
  </si>
  <si>
    <t>Ný einingaverð skv. uppgjöri fyrra árs</t>
  </si>
  <si>
    <t>SÚM samningar - Árið 2015 OV 16,85 kr/kg og fl.jöfn. 38,43 kr/kg</t>
  </si>
  <si>
    <t>Breytt einingaverð nokkurra spillefna. Skv. skýrslu Eflu. Tölvupóstur frá ÓK 19.3.2015 kl. 13.36 (engin starfandi stjórn yfir ÚRVS)</t>
  </si>
  <si>
    <t>Förgun breytt í endurvinnslu uppl. frá Jóhanni Karli</t>
  </si>
  <si>
    <t>Bætt við endurvinnslu sem ráðstöfun fyrir lithium rafhlöður. Uppl. frá Jóhanni Karli</t>
  </si>
  <si>
    <t>Nýr flokkur rafhlaðna. Skv. Jóhanni Karli fæst greitt fyrir þær og því ekki þörf á hærri greiðslu. Borið undir Ólaf Kjartansson sem samþykkti þetta.</t>
  </si>
  <si>
    <t>Urðun breytt í förgun</t>
  </si>
  <si>
    <t>Nýr vöruflokkur raf- og rafeindatækjaúrgangs frá 1.1.2015 skv. lögum 55/2003</t>
  </si>
  <si>
    <t>Flokkur hættir vegna sólarlagsákvæðis um óflokkaðar umbúðir í sorpbrennslum. Sama á við um PLAOFL en þeim flokki var breytt í PLAFLO 1.11.14 í þessu skjali og sést því ekki lengur</t>
  </si>
  <si>
    <t>Flokkur fellur niður vegna breytinga á plastumbúðum</t>
  </si>
  <si>
    <t>Breytingar á endurgjaldi og flokkum plastumbúða. Samþykkt á 196. fundi stjórnar, 18.2.2014</t>
  </si>
  <si>
    <t>Nýr flokkur, óflokkaðar plastumbúðir frá heimilum sem fara til flokkunar og endurvinnslu</t>
  </si>
  <si>
    <t>SÚM samningar - Árið 2014 OV 9,76 kr/kg og fl.jöfn. 39,39 kr/kg</t>
  </si>
  <si>
    <t>Orkuvinnslu breytt í förgun</t>
  </si>
  <si>
    <t>Samþykkt á 193. fundi stjórnar þann 17.12.2013</t>
  </si>
  <si>
    <t>Samþykkt á 189. fundi stjórnar þann 29.10.2013</t>
  </si>
  <si>
    <t>Prenthreinsiefni ekki úrvinnslugjaldsskyld</t>
  </si>
  <si>
    <t>Sett inn til að borga tilraunasendingar Ísl.gámaf., Gámaþj. og Sorpu til DELA. Hæsta verðið var 112 EUR/tonn, gengið 163 kr/EUR =18.256 &gt; 18,3 kr/kg. Ég breytti PLAOFL í PLAFLO til að þurfa ekki að stækka töflurnar</t>
  </si>
  <si>
    <t>Breytingar skv. samþykktum á 183. fundi stjórnar Úrvinnslusjóðs</t>
  </si>
  <si>
    <t>Breyting skv. ákvörðun um sólarlagsákvæði</t>
  </si>
  <si>
    <t>Ný ráðstöfunarleið fyrir brúnkolsrafhlöður EV. T.póstur sendur 17.12.12</t>
  </si>
  <si>
    <t>Ráðst. EV í OLISMU tekin út. Sbr. fundargerð stjórnar, 168, 2. liður.</t>
  </si>
  <si>
    <t>Lækkun skv. fundargerð 169. fundar stjórnar frá 19. júlí 2007</t>
  </si>
  <si>
    <t>Lækkun skv. fundargerð 169. fundar stjórnar frá 19. júlí 2008</t>
  </si>
  <si>
    <t>Lækkun skv. fundargerð 169. fundar stjórnar frá 19. júlí 2009</t>
  </si>
  <si>
    <t>Lækkun skv. fundargerð 169. fundar stjórnar frá 19. júlí 2010</t>
  </si>
  <si>
    <t>Lækkun skv. fundargerð 169. fundar stjórnar frá 19. júlí 2011</t>
  </si>
  <si>
    <t>Lækkun skv. fundargerð 169. fundar stjórnar frá 19. júlí 2012</t>
  </si>
  <si>
    <t xml:space="preserve">Hækkað endurgjald nokkurra spilliefna vegna hækkunar gjaldskrár Kölku. Ráðst. EV í OLISMU tekin út. Sbr. fundargerð stjórnar, 168, 2. liður. </t>
  </si>
  <si>
    <t>Hækkað endurgjald vegna spilliefna um 4,0%. Sbr. fundargerð stjórnar, nr. 156, 5. liður.</t>
  </si>
  <si>
    <t>Verið að skrá ráðstöfun olíufélaga í gagnagrunn vegna ársskýrslu 2010</t>
  </si>
  <si>
    <t>Verið að skrá ráðstöfun olíufélaga í gagnagrunn vegna ársskýrslu 2009</t>
  </si>
  <si>
    <t>Verið að skrá ráðstöfun olíufélaga í gagnagrunn vegna ársskýrslu 2008</t>
  </si>
  <si>
    <t>Að ósk Efnamóttökunnar sem hefur ekki sótt greiðslur fyrir þessar umbúðir hingað til</t>
  </si>
  <si>
    <t>19. jan. 2011  Brennsla hjólbarða telst förgun en ekki orkunýting</t>
  </si>
  <si>
    <t>jan 2011  Ákveðið að bæta aftur inn sér númeri fyrir allar ráðstöfunarleiðir þótt verðið sé það sama. Auðveldara að lesa saman bókhald og gagnagrunn</t>
  </si>
  <si>
    <t>Lækkun um 1 kr/kg. Samþykkt á fundi sjtórnar 7.12.2010</t>
  </si>
  <si>
    <t>des 2010  Hækkað endurgjald vegna spilliefna, allra nema olíumálningar, um 7,5%. Sbr. fundargerð stjórnar, nr. 147, 4. liður.</t>
  </si>
  <si>
    <t>Lækkun um 3 kr/kg</t>
  </si>
  <si>
    <t>Ný verð skv. 20090701Einingarverð spilliefna  - skjal frá MK 20.7.09</t>
  </si>
  <si>
    <t>Lækkun um 2 kr/kg</t>
  </si>
  <si>
    <t>Sólning fellur undir Annað</t>
  </si>
  <si>
    <t>Lækkar til samræmis við UE</t>
  </si>
  <si>
    <t>Hækkuð endurnýting á urðunarstað vegna mikil kostnaðar við útflutning. Sorpa hyggst breyta urðunarstaðnum þ.a. Hjólbarðakurl nýtist sem botn og drenlag.</t>
  </si>
  <si>
    <t>19. jan. 2011  Brennsla hjólbarða telst förgun en ekki orkunýting HJOLBA OV ekki til lengur, var 42 kr/kg</t>
  </si>
  <si>
    <t>1262 fellur út - mars 2009 til að einfalda umsýsluna. Ákvörðun MK, ÓK og ÍG</t>
  </si>
  <si>
    <t xml:space="preserve">Bætt inn AN </t>
  </si>
  <si>
    <t>1267 fellur út - mars 2009 til að einfalda umsýsluna. Ákvörðun MK, ÓK og ÍG</t>
  </si>
  <si>
    <t>1270 fellur út - mars 2009 til að einfalda umsýsluna. Ákvörðun MK, ÓK og ÍG</t>
  </si>
  <si>
    <t>1272 fellur út - mars 2009 til að einfalda umsýsluna. Ákvörðun MK, ÓK og ÍG</t>
  </si>
  <si>
    <t>1285 fellur út</t>
  </si>
  <si>
    <t>Framselt</t>
  </si>
  <si>
    <t>Gerfinúmer útaf frostlegi sem er verið að hella niður og greiðist ekki nema fyrir 20% af magninu</t>
  </si>
  <si>
    <t>Gerfinúmer fyrir eigin endurnýtingu fyrirtækja v/ prentlita</t>
  </si>
  <si>
    <t>Gerfinúmer fyrir ráðstöfun Annað í umbúðum sem er án greiðslu. Notast fyrir umbúðir sem fara í brennslu en ekki er greitt fyrir Set inn 0 kr/kg til að fá núll í töfluna</t>
  </si>
  <si>
    <t>Óhreinindi</t>
  </si>
  <si>
    <t>Nýr ráðstöfunarkóði 1.1.2023</t>
  </si>
  <si>
    <t>Greiðslu hætt</t>
  </si>
  <si>
    <t>Spara víddarnúmerin og nota eitt númer fyrir öll þessi</t>
  </si>
  <si>
    <t>UMBÚÐIR</t>
  </si>
  <si>
    <t>1900 1</t>
  </si>
  <si>
    <t>2020 10</t>
  </si>
  <si>
    <t>2020 8</t>
  </si>
  <si>
    <t>2020 1</t>
  </si>
  <si>
    <t>2020 5</t>
  </si>
  <si>
    <t>2019 8</t>
  </si>
  <si>
    <t>2019 1</t>
  </si>
  <si>
    <t>2018 5</t>
  </si>
  <si>
    <t>2018 6</t>
  </si>
  <si>
    <t>2018 3</t>
  </si>
  <si>
    <t>2018 4</t>
  </si>
  <si>
    <t>2017 6</t>
  </si>
  <si>
    <t>2017 5</t>
  </si>
  <si>
    <t>2017 1</t>
  </si>
  <si>
    <t>2016 7</t>
  </si>
  <si>
    <t>2016 6</t>
  </si>
  <si>
    <t>2016 4</t>
  </si>
  <si>
    <t>2016 1</t>
  </si>
  <si>
    <t>2015 1</t>
  </si>
  <si>
    <t>2011 5</t>
  </si>
  <si>
    <t>2012 1</t>
  </si>
  <si>
    <t>2014 11</t>
  </si>
  <si>
    <t>2014 1</t>
  </si>
  <si>
    <t>2012 6</t>
  </si>
  <si>
    <t>2014 2</t>
  </si>
  <si>
    <t>2013 12</t>
  </si>
  <si>
    <t>2013 1</t>
  </si>
  <si>
    <t>2013 6</t>
  </si>
  <si>
    <t>2013 8</t>
  </si>
  <si>
    <t>2011 12</t>
  </si>
  <si>
    <t>2012 12</t>
  </si>
  <si>
    <t>2011 7</t>
  </si>
  <si>
    <t>2012 8</t>
  </si>
  <si>
    <t>2012 7</t>
  </si>
  <si>
    <t>2011 4</t>
  </si>
  <si>
    <t>2011 3</t>
  </si>
  <si>
    <t>2011 1</t>
  </si>
  <si>
    <t>2010 7</t>
  </si>
  <si>
    <t>2010 4</t>
  </si>
  <si>
    <t>2009 7</t>
  </si>
  <si>
    <t>2009 5</t>
  </si>
  <si>
    <t>2009 2</t>
  </si>
  <si>
    <t>2009 1</t>
  </si>
  <si>
    <t>Samþykkt á fundi stjórnar þann 21.1.2025 hækkun á endurgjaldi spilliefna skv. vísitölu og hækkun Kölku. Sjá frétt á heimasíðu</t>
  </si>
  <si>
    <t>Samþykkt á fundi stjórnar þann 18.12.2024 hækkun á endurgjaldi. Sjá frétt á heimasíðu</t>
  </si>
  <si>
    <t>Á 339. Stjórnarfundi Úrvinnslusjóðs 13.1.23 var samþykkt Endurgjald fyrir kælitæki verði ISK 130 kr./kg ÓK tp 27.2.21</t>
  </si>
  <si>
    <t>Á 339. Stjórnarfundi Úrvinnslusjóðs 13.1.23 var samþykkt Endurgjald fyrir kælitæki verði ISK 130 kr./kg ÓK tp 27.2.22</t>
  </si>
  <si>
    <t>SÚM samningar - Árið 2017 NÝR TÖLVUPÓSTUR FRÁ ÓK 5.4.18, OV 23,18 kr/kg og fl.jöfn 34.43 kr/kg   OV 22,27 kr/kg og fl.jöfn. 34,43 kr/kg. Skv. Tölvupósti frá Grétari 16.3.2018.</t>
  </si>
  <si>
    <t>Breytt endurgjald vegna spilliefna og breytingar á greiðslum fyrir OLISMU/OLISMA. Ákv. á stjórnarfundi nr. 222, þann 26.4.2016. T.póstur frá ÓK  29.4.12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</si>
</sst>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Barlow"/>
      <scheme val="minor"/>
    </font>
    <font>
      <sz val="8"/>
      <name val="Barlow"/>
      <scheme val="minor"/>
    </font>
    <font>
      <b/>
      <sz val="8"/>
      <color rgb="FFFF0000"/>
      <name val="Barlow"/>
      <scheme val="minor"/>
    </font>
    <font>
      <sz val="8"/>
      <color theme="0" tint="-0.34998626667073579"/>
      <name val="Barlow"/>
      <scheme val="minor"/>
    </font>
    <font>
      <b/>
      <sz val="9"/>
      <name val="Barlow"/>
      <scheme val="minor"/>
    </font>
    <font>
      <u/>
      <sz val="8"/>
      <color indexed="12"/>
      <name val="Barlow"/>
      <scheme val="minor"/>
    </font>
    <font>
      <b/>
      <sz val="7"/>
      <name val="Barlow"/>
      <scheme val="minor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1"/>
      <color rgb="FF006100"/>
      <name val="Barlow"/>
      <family val="2"/>
      <scheme val="minor"/>
    </font>
    <font>
      <sz val="10"/>
      <color theme="1"/>
      <name val="Barlow"/>
      <family val="2"/>
      <scheme val="minor"/>
    </font>
    <font>
      <sz val="9"/>
      <name val="Arial"/>
      <family val="2"/>
    </font>
    <font>
      <b/>
      <sz val="10"/>
      <color theme="0" tint="-0.14999847407452621"/>
      <name val="Arial"/>
      <family val="2"/>
    </font>
    <font>
      <sz val="10"/>
      <name val="Barlow"/>
      <family val="2"/>
      <scheme val="minor"/>
    </font>
    <font>
      <b/>
      <sz val="9"/>
      <color theme="0"/>
      <name val="Barlow"/>
      <scheme val="minor"/>
    </font>
    <font>
      <sz val="9"/>
      <name val="Barlow"/>
      <scheme val="minor"/>
    </font>
    <font>
      <sz val="9"/>
      <color rgb="FFFF0000"/>
      <name val="Barlow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theme="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theme="6"/>
      </patternFill>
    </fill>
  </fills>
  <borders count="22"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 style="hair">
        <color theme="0" tint="-0.24994659260841701"/>
      </right>
      <top style="hair">
        <color theme="0"/>
      </top>
      <bottom style="hair">
        <color theme="0" tint="-0.24994659260841701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thin">
        <color theme="7"/>
      </right>
      <top/>
      <bottom/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53"/>
      </bottom>
      <diagonal/>
    </border>
    <border>
      <left style="hair">
        <color indexed="53"/>
      </left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53"/>
      </left>
      <right/>
      <top style="thin">
        <color indexed="64"/>
      </top>
      <bottom style="thin">
        <color indexed="5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10" borderId="0" applyNumberFormat="0" applyBorder="0" applyAlignment="0" applyProtection="0"/>
  </cellStyleXfs>
  <cellXfs count="13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0" fontId="3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/>
      <protection hidden="1"/>
    </xf>
    <xf numFmtId="0" fontId="3" fillId="4" borderId="0" xfId="0" applyFont="1" applyFill="1" applyAlignment="1" applyProtection="1">
      <alignment horizontal="centerContinuous" vertical="center" wrapText="1"/>
      <protection hidden="1"/>
    </xf>
    <xf numFmtId="0" fontId="4" fillId="4" borderId="0" xfId="0" applyFont="1" applyFill="1" applyProtection="1">
      <protection hidden="1"/>
    </xf>
    <xf numFmtId="14" fontId="3" fillId="4" borderId="0" xfId="0" applyNumberFormat="1" applyFont="1" applyFill="1" applyAlignment="1" applyProtection="1">
      <alignment horizontal="left" vertical="center"/>
      <protection hidden="1"/>
    </xf>
    <xf numFmtId="0" fontId="4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5" fillId="4" borderId="1" xfId="0" applyFont="1" applyFill="1" applyBorder="1" applyAlignment="1" applyProtection="1">
      <alignment horizontal="left" vertical="center"/>
      <protection hidden="1"/>
    </xf>
    <xf numFmtId="0" fontId="3" fillId="4" borderId="0" xfId="0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 applyProtection="1">
      <alignment horizontal="left" vertical="top"/>
      <protection hidden="1"/>
    </xf>
    <xf numFmtId="0" fontId="3" fillId="5" borderId="0" xfId="0" applyFont="1" applyFill="1" applyAlignment="1" applyProtection="1">
      <alignment horizontal="centerContinuous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3" fillId="4" borderId="0" xfId="0" applyFont="1" applyFill="1" applyAlignment="1" applyProtection="1">
      <alignment horizontal="left" vertical="center"/>
      <protection hidden="1"/>
    </xf>
    <xf numFmtId="0" fontId="3" fillId="4" borderId="0" xfId="0" applyFont="1" applyFill="1" applyAlignment="1" applyProtection="1">
      <alignment vertical="center" wrapText="1"/>
      <protection hidden="1"/>
    </xf>
    <xf numFmtId="0" fontId="4" fillId="4" borderId="0" xfId="0" applyFont="1" applyFill="1" applyAlignment="1" applyProtection="1">
      <alignment horizontal="left"/>
      <protection hidden="1"/>
    </xf>
    <xf numFmtId="14" fontId="3" fillId="4" borderId="0" xfId="0" applyNumberFormat="1" applyFont="1" applyFill="1" applyAlignment="1" applyProtection="1">
      <alignment horizontal="left" vertical="top"/>
      <protection hidden="1"/>
    </xf>
    <xf numFmtId="0" fontId="4" fillId="3" borderId="2" xfId="0" applyFont="1" applyFill="1" applyBorder="1" applyAlignment="1" applyProtection="1">
      <alignment horizontal="left" indent="1"/>
      <protection hidden="1"/>
    </xf>
    <xf numFmtId="0" fontId="6" fillId="3" borderId="2" xfId="0" applyFont="1" applyFill="1" applyBorder="1" applyAlignment="1" applyProtection="1">
      <alignment horizontal="left" indent="1"/>
      <protection hidden="1"/>
    </xf>
    <xf numFmtId="0" fontId="3" fillId="0" borderId="0" xfId="0" applyFont="1" applyProtection="1">
      <protection hidden="1"/>
    </xf>
    <xf numFmtId="3" fontId="4" fillId="0" borderId="3" xfId="2" applyNumberFormat="1" applyFont="1" applyBorder="1" applyProtection="1">
      <protection hidden="1"/>
    </xf>
    <xf numFmtId="0" fontId="4" fillId="0" borderId="0" xfId="0" applyFont="1"/>
    <xf numFmtId="164" fontId="4" fillId="0" borderId="4" xfId="2" applyNumberFormat="1" applyFont="1" applyBorder="1" applyProtection="1">
      <protection hidden="1"/>
    </xf>
    <xf numFmtId="0" fontId="3" fillId="4" borderId="0" xfId="0" applyFont="1" applyFill="1" applyAlignment="1" applyProtection="1">
      <alignment horizontal="left" vertical="center" wrapText="1" indent="1"/>
      <protection hidden="1"/>
    </xf>
    <xf numFmtId="0" fontId="3" fillId="6" borderId="0" xfId="0" applyFont="1" applyFill="1" applyAlignment="1" applyProtection="1">
      <alignment horizontal="left"/>
      <protection hidden="1"/>
    </xf>
    <xf numFmtId="0" fontId="4" fillId="6" borderId="0" xfId="0" applyFont="1" applyFill="1" applyAlignment="1" applyProtection="1">
      <alignment horizontal="left"/>
      <protection hidden="1"/>
    </xf>
    <xf numFmtId="0" fontId="3" fillId="7" borderId="0" xfId="0" applyFont="1" applyFill="1"/>
    <xf numFmtId="0" fontId="4" fillId="7" borderId="0" xfId="0" applyFont="1" applyFill="1"/>
    <xf numFmtId="0" fontId="3" fillId="8" borderId="0" xfId="0" applyFont="1" applyFill="1" applyAlignment="1" applyProtection="1">
      <alignment horizontal="left"/>
      <protection hidden="1"/>
    </xf>
    <xf numFmtId="0" fontId="4" fillId="8" borderId="0" xfId="0" applyFont="1" applyFill="1" applyAlignment="1" applyProtection="1">
      <alignment horizontal="left"/>
      <protection hidden="1"/>
    </xf>
    <xf numFmtId="3" fontId="4" fillId="3" borderId="2" xfId="0" applyNumberFormat="1" applyFont="1" applyFill="1" applyBorder="1" applyAlignment="1" applyProtection="1">
      <alignment horizontal="right"/>
      <protection hidden="1"/>
    </xf>
    <xf numFmtId="0" fontId="3" fillId="9" borderId="0" xfId="0" applyFont="1" applyFill="1" applyAlignment="1" applyProtection="1">
      <alignment horizontal="left"/>
      <protection hidden="1"/>
    </xf>
    <xf numFmtId="0" fontId="4" fillId="9" borderId="0" xfId="0" applyFont="1" applyFill="1" applyAlignment="1" applyProtection="1">
      <alignment horizontal="left"/>
      <protection hidden="1"/>
    </xf>
    <xf numFmtId="3" fontId="4" fillId="0" borderId="0" xfId="0" applyNumberFormat="1" applyFont="1" applyAlignment="1" applyProtection="1">
      <alignment horizontal="right" indent="1"/>
      <protection hidden="1"/>
    </xf>
    <xf numFmtId="0" fontId="7" fillId="4" borderId="0" xfId="0" applyFont="1" applyFill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1" fillId="11" borderId="0" xfId="2" applyFill="1" applyAlignment="1" applyProtection="1">
      <alignment horizontal="centerContinuous" vertical="top" wrapText="1"/>
      <protection hidden="1"/>
    </xf>
    <xf numFmtId="0" fontId="1" fillId="0" borderId="0" xfId="2" applyAlignment="1" applyProtection="1">
      <alignment horizontal="left" vertical="top" wrapText="1"/>
      <protection hidden="1"/>
    </xf>
    <xf numFmtId="0" fontId="10" fillId="0" borderId="0" xfId="2" applyFont="1" applyAlignment="1" applyProtection="1">
      <alignment horizontal="centerContinuous" vertical="top" wrapText="1"/>
      <protection hidden="1"/>
    </xf>
    <xf numFmtId="0" fontId="11" fillId="0" borderId="0" xfId="2" applyFont="1" applyAlignment="1" applyProtection="1">
      <alignment horizontal="centerContinuous" vertical="top" wrapText="1"/>
      <protection hidden="1"/>
    </xf>
    <xf numFmtId="0" fontId="12" fillId="0" borderId="0" xfId="2" applyFont="1" applyAlignment="1" applyProtection="1">
      <alignment horizontal="centerContinuous" vertical="top" wrapText="1"/>
      <protection hidden="1"/>
    </xf>
    <xf numFmtId="0" fontId="10" fillId="0" borderId="0" xfId="2" applyFont="1" applyAlignment="1" applyProtection="1">
      <alignment horizontal="center" vertical="top" wrapText="1"/>
      <protection hidden="1"/>
    </xf>
    <xf numFmtId="0" fontId="10" fillId="4" borderId="0" xfId="2" applyFont="1" applyFill="1" applyAlignment="1" applyProtection="1">
      <alignment vertical="top"/>
      <protection hidden="1"/>
    </xf>
    <xf numFmtId="0" fontId="1" fillId="0" borderId="0" xfId="2" applyAlignment="1" applyProtection="1">
      <alignment horizontal="left" vertical="top"/>
      <protection hidden="1"/>
    </xf>
    <xf numFmtId="0" fontId="10" fillId="0" borderId="0" xfId="2" applyFont="1" applyAlignment="1">
      <alignment vertical="top"/>
    </xf>
    <xf numFmtId="0" fontId="14" fillId="0" borderId="0" xfId="2" applyFont="1" applyAlignment="1">
      <alignment vertical="top" textRotation="90"/>
    </xf>
    <xf numFmtId="0" fontId="15" fillId="12" borderId="0" xfId="2" applyFont="1" applyFill="1" applyAlignment="1">
      <alignment vertical="top" textRotation="90"/>
    </xf>
    <xf numFmtId="0" fontId="15" fillId="12" borderId="5" xfId="2" applyFont="1" applyFill="1" applyBorder="1" applyAlignment="1">
      <alignment vertical="top" textRotation="90"/>
    </xf>
    <xf numFmtId="1" fontId="11" fillId="0" borderId="0" xfId="2" applyNumberFormat="1" applyFont="1" applyAlignment="1" applyProtection="1">
      <alignment horizontal="center" vertical="center"/>
      <protection hidden="1"/>
    </xf>
    <xf numFmtId="1" fontId="16" fillId="0" borderId="0" xfId="2" applyNumberFormat="1" applyFont="1" applyAlignment="1" applyProtection="1">
      <alignment horizontal="center" vertical="center"/>
      <protection hidden="1"/>
    </xf>
    <xf numFmtId="0" fontId="1" fillId="0" borderId="0" xfId="2" applyAlignment="1" applyProtection="1">
      <alignment horizontal="left" vertical="center"/>
      <protection hidden="1"/>
    </xf>
    <xf numFmtId="0" fontId="1" fillId="0" borderId="0" xfId="2" applyProtection="1">
      <protection hidden="1"/>
    </xf>
    <xf numFmtId="0" fontId="1" fillId="0" borderId="0" xfId="2" applyAlignment="1" applyProtection="1">
      <alignment horizontal="center" vertical="center"/>
      <protection hidden="1"/>
    </xf>
    <xf numFmtId="0" fontId="10" fillId="4" borderId="7" xfId="2" applyFont="1" applyFill="1" applyBorder="1" applyAlignment="1" applyProtection="1">
      <alignment horizontal="center"/>
      <protection hidden="1"/>
    </xf>
    <xf numFmtId="0" fontId="17" fillId="10" borderId="0" xfId="3" applyNumberFormat="1" applyBorder="1" applyAlignment="1"/>
    <xf numFmtId="0" fontId="1" fillId="0" borderId="0" xfId="2"/>
    <xf numFmtId="1" fontId="1" fillId="4" borderId="8" xfId="2" applyNumberFormat="1" applyFill="1" applyBorder="1" applyProtection="1">
      <protection hidden="1"/>
    </xf>
    <xf numFmtId="0" fontId="18" fillId="0" borderId="0" xfId="2" applyFont="1"/>
    <xf numFmtId="0" fontId="13" fillId="0" borderId="0" xfId="2" applyFont="1" applyProtection="1">
      <protection hidden="1"/>
    </xf>
    <xf numFmtId="0" fontId="1" fillId="0" borderId="0" xfId="2" applyAlignment="1" applyProtection="1">
      <alignment horizontal="right" vertical="center" indent="1"/>
      <protection hidden="1"/>
    </xf>
    <xf numFmtId="14" fontId="1" fillId="0" borderId="0" xfId="2" applyNumberFormat="1" applyAlignment="1" applyProtection="1">
      <alignment vertical="center"/>
      <protection hidden="1"/>
    </xf>
    <xf numFmtId="1" fontId="1" fillId="0" borderId="0" xfId="2" applyNumberFormat="1" applyAlignment="1" applyProtection="1">
      <alignment horizontal="center" vertical="center"/>
      <protection hidden="1"/>
    </xf>
    <xf numFmtId="0" fontId="18" fillId="11" borderId="0" xfId="2" applyFont="1" applyFill="1"/>
    <xf numFmtId="0" fontId="1" fillId="11" borderId="0" xfId="2" applyFill="1"/>
    <xf numFmtId="0" fontId="13" fillId="0" borderId="0" xfId="2" applyFont="1" applyAlignment="1" applyProtection="1">
      <alignment horizontal="left" vertical="center"/>
      <protection hidden="1"/>
    </xf>
    <xf numFmtId="0" fontId="1" fillId="4" borderId="0" xfId="2" applyFill="1" applyAlignment="1" applyProtection="1">
      <alignment horizontal="left" vertical="center"/>
      <protection hidden="1"/>
    </xf>
    <xf numFmtId="0" fontId="1" fillId="4" borderId="9" xfId="2" applyFill="1" applyBorder="1" applyAlignment="1" applyProtection="1">
      <alignment horizontal="center" vertical="center"/>
      <protection hidden="1"/>
    </xf>
    <xf numFmtId="0" fontId="13" fillId="0" borderId="0" xfId="2" applyFont="1"/>
    <xf numFmtId="164" fontId="19" fillId="4" borderId="8" xfId="2" applyNumberFormat="1" applyFont="1" applyFill="1" applyBorder="1" applyProtection="1">
      <protection hidden="1"/>
    </xf>
    <xf numFmtId="14" fontId="1" fillId="13" borderId="0" xfId="2" applyNumberFormat="1" applyFill="1" applyAlignment="1" applyProtection="1">
      <alignment horizontal="right" vertical="top"/>
      <protection hidden="1"/>
    </xf>
    <xf numFmtId="164" fontId="1" fillId="4" borderId="8" xfId="2" applyNumberFormat="1" applyFill="1" applyBorder="1" applyProtection="1">
      <protection hidden="1"/>
    </xf>
    <xf numFmtId="0" fontId="1" fillId="4" borderId="9" xfId="2" applyFill="1" applyBorder="1" applyAlignment="1" applyProtection="1">
      <alignment horizontal="left" vertical="center"/>
      <protection hidden="1"/>
    </xf>
    <xf numFmtId="0" fontId="20" fillId="4" borderId="10" xfId="2" applyFont="1" applyFill="1" applyBorder="1" applyProtection="1">
      <protection hidden="1"/>
    </xf>
    <xf numFmtId="0" fontId="1" fillId="0" borderId="0" xfId="2" applyAlignment="1" applyProtection="1">
      <alignment vertical="center"/>
      <protection hidden="1"/>
    </xf>
    <xf numFmtId="0" fontId="17" fillId="3" borderId="0" xfId="3" applyNumberFormat="1" applyFill="1" applyBorder="1" applyAlignment="1"/>
    <xf numFmtId="0" fontId="21" fillId="0" borderId="0" xfId="2" applyFont="1"/>
    <xf numFmtId="1" fontId="1" fillId="0" borderId="0" xfId="2" applyNumberFormat="1" applyAlignment="1" applyProtection="1">
      <alignment vertical="center"/>
      <protection hidden="1"/>
    </xf>
    <xf numFmtId="14" fontId="1" fillId="0" borderId="0" xfId="0" applyNumberFormat="1" applyFont="1"/>
    <xf numFmtId="0" fontId="1" fillId="0" borderId="0" xfId="0" applyFont="1"/>
    <xf numFmtId="0" fontId="15" fillId="4" borderId="6" xfId="0" applyFont="1" applyFill="1" applyBorder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14" fillId="4" borderId="6" xfId="0" applyFont="1" applyFill="1" applyBorder="1" applyAlignment="1" applyProtection="1">
      <alignment horizontal="left"/>
      <protection hidden="1"/>
    </xf>
    <xf numFmtId="14" fontId="1" fillId="0" borderId="0" xfId="0" applyNumberFormat="1" applyFont="1" applyProtection="1">
      <protection hidden="1"/>
    </xf>
    <xf numFmtId="1" fontId="1" fillId="0" borderId="0" xfId="0" applyNumberFormat="1" applyFont="1" applyProtection="1">
      <protection hidden="1"/>
    </xf>
    <xf numFmtId="14" fontId="1" fillId="0" borderId="0" xfId="0" applyNumberFormat="1" applyFont="1" applyAlignment="1" applyProtection="1">
      <alignment wrapText="1"/>
      <protection hidden="1"/>
    </xf>
    <xf numFmtId="0" fontId="14" fillId="0" borderId="6" xfId="0" applyFont="1" applyBorder="1" applyAlignment="1" applyProtection="1">
      <alignment horizontal="left"/>
      <protection hidden="1"/>
    </xf>
    <xf numFmtId="0" fontId="14" fillId="6" borderId="0" xfId="0" applyFont="1" applyFill="1" applyAlignment="1" applyProtection="1">
      <alignment horizontal="left"/>
      <protection hidden="1"/>
    </xf>
    <xf numFmtId="0" fontId="15" fillId="7" borderId="6" xfId="0" applyFont="1" applyFill="1" applyBorder="1"/>
    <xf numFmtId="0" fontId="14" fillId="7" borderId="6" xfId="0" applyFont="1" applyFill="1" applyBorder="1"/>
    <xf numFmtId="0" fontId="15" fillId="8" borderId="6" xfId="0" applyFont="1" applyFill="1" applyBorder="1" applyAlignment="1" applyProtection="1">
      <alignment horizontal="left"/>
      <protection hidden="1"/>
    </xf>
    <xf numFmtId="0" fontId="14" fillId="8" borderId="6" xfId="0" applyFont="1" applyFill="1" applyBorder="1" applyAlignment="1" applyProtection="1">
      <alignment horizontal="left"/>
      <protection hidden="1"/>
    </xf>
    <xf numFmtId="0" fontId="14" fillId="14" borderId="6" xfId="0" applyFont="1" applyFill="1" applyBorder="1"/>
    <xf numFmtId="0" fontId="15" fillId="9" borderId="6" xfId="0" applyFont="1" applyFill="1" applyBorder="1" applyAlignment="1" applyProtection="1">
      <alignment horizontal="left"/>
      <protection hidden="1"/>
    </xf>
    <xf numFmtId="0" fontId="14" fillId="9" borderId="6" xfId="0" applyFont="1" applyFill="1" applyBorder="1" applyAlignment="1" applyProtection="1">
      <alignment horizontal="left"/>
      <protection hidden="1"/>
    </xf>
    <xf numFmtId="0" fontId="1" fillId="15" borderId="0" xfId="0" applyFont="1" applyFill="1" applyAlignment="1">
      <alignment horizontal="center"/>
    </xf>
    <xf numFmtId="0" fontId="1" fillId="4" borderId="0" xfId="0" applyFont="1" applyFill="1" applyProtection="1">
      <protection hidden="1"/>
    </xf>
    <xf numFmtId="14" fontId="19" fillId="0" borderId="0" xfId="0" applyNumberFormat="1" applyFont="1"/>
    <xf numFmtId="1" fontId="10" fillId="0" borderId="11" xfId="0" applyNumberFormat="1" applyFont="1" applyBorder="1" applyAlignment="1" applyProtection="1">
      <alignment horizontal="centerContinuous"/>
      <protection hidden="1"/>
    </xf>
    <xf numFmtId="1" fontId="10" fillId="0" borderId="12" xfId="0" applyNumberFormat="1" applyFont="1" applyBorder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right"/>
      <protection hidden="1"/>
    </xf>
    <xf numFmtId="14" fontId="19" fillId="16" borderId="13" xfId="0" applyNumberFormat="1" applyFont="1" applyFill="1" applyBorder="1"/>
    <xf numFmtId="0" fontId="19" fillId="16" borderId="14" xfId="0" applyFont="1" applyFill="1" applyBorder="1"/>
    <xf numFmtId="0" fontId="19" fillId="0" borderId="0" xfId="0" applyFont="1"/>
    <xf numFmtId="14" fontId="19" fillId="16" borderId="15" xfId="0" applyNumberFormat="1" applyFont="1" applyFill="1" applyBorder="1"/>
    <xf numFmtId="0" fontId="19" fillId="16" borderId="16" xfId="0" applyFont="1" applyFill="1" applyBorder="1"/>
    <xf numFmtId="0" fontId="1" fillId="0" borderId="0" xfId="0" applyFont="1" applyAlignment="1" applyProtection="1">
      <alignment horizontal="center"/>
      <protection hidden="1"/>
    </xf>
    <xf numFmtId="14" fontId="19" fillId="16" borderId="17" xfId="0" applyNumberFormat="1" applyFont="1" applyFill="1" applyBorder="1"/>
    <xf numFmtId="0" fontId="19" fillId="16" borderId="18" xfId="0" applyFont="1" applyFill="1" applyBorder="1"/>
    <xf numFmtId="0" fontId="3" fillId="4" borderId="0" xfId="0" applyFont="1" applyFill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1" fillId="0" borderId="0" xfId="2" applyAlignment="1" applyProtection="1">
      <alignment horizontal="left" vertical="top" wrapText="1"/>
      <protection hidden="1"/>
    </xf>
    <xf numFmtId="0" fontId="1" fillId="0" borderId="0" xfId="2" applyAlignment="1" applyProtection="1">
      <alignment horizontal="left" vertical="center" wrapText="1"/>
      <protection hidden="1"/>
    </xf>
    <xf numFmtId="0" fontId="3" fillId="17" borderId="0" xfId="0" applyFont="1" applyFill="1" applyAlignment="1" applyProtection="1">
      <alignment horizontal="left"/>
      <protection hidden="1"/>
    </xf>
    <xf numFmtId="0" fontId="4" fillId="17" borderId="0" xfId="0" applyFont="1" applyFill="1" applyAlignment="1" applyProtection="1">
      <alignment horizontal="left"/>
      <protection hidden="1"/>
    </xf>
    <xf numFmtId="14" fontId="3" fillId="4" borderId="0" xfId="0" applyNumberFormat="1" applyFont="1" applyFill="1" applyAlignment="1" applyProtection="1">
      <alignment horizontal="centerContinuous" vertical="center" wrapText="1"/>
      <protection hidden="1"/>
    </xf>
    <xf numFmtId="14" fontId="22" fillId="18" borderId="19" xfId="2" applyNumberFormat="1" applyFont="1" applyFill="1" applyBorder="1" applyAlignment="1">
      <alignment horizontal="center" vertical="top" wrapText="1"/>
    </xf>
    <xf numFmtId="1" fontId="23" fillId="0" borderId="19" xfId="2" applyNumberFormat="1" applyFont="1" applyBorder="1" applyAlignment="1">
      <alignment horizontal="center" vertical="center"/>
    </xf>
    <xf numFmtId="0" fontId="23" fillId="0" borderId="19" xfId="2" applyFont="1" applyBorder="1" applyAlignment="1">
      <alignment horizontal="center"/>
    </xf>
    <xf numFmtId="0" fontId="23" fillId="0" borderId="19" xfId="2" applyFont="1" applyBorder="1" applyAlignment="1">
      <alignment horizontal="center" vertical="center"/>
    </xf>
    <xf numFmtId="0" fontId="22" fillId="18" borderId="20" xfId="2" applyFont="1" applyFill="1" applyBorder="1" applyAlignment="1">
      <alignment vertical="top" wrapText="1"/>
    </xf>
    <xf numFmtId="0" fontId="23" fillId="0" borderId="20" xfId="2" applyFont="1" applyBorder="1" applyAlignment="1">
      <alignment vertical="center"/>
    </xf>
    <xf numFmtId="0" fontId="23" fillId="0" borderId="20" xfId="2" applyFont="1" applyBorder="1" applyAlignment="1">
      <alignment horizontal="left" vertical="center"/>
    </xf>
    <xf numFmtId="0" fontId="22" fillId="18" borderId="20" xfId="2" applyFont="1" applyFill="1" applyBorder="1" applyAlignment="1">
      <alignment horizontal="center" vertical="top" wrapText="1"/>
    </xf>
    <xf numFmtId="3" fontId="23" fillId="0" borderId="20" xfId="2" applyNumberFormat="1" applyFont="1" applyBorder="1" applyAlignment="1">
      <alignment horizontal="right" vertical="center" indent="1"/>
    </xf>
    <xf numFmtId="14" fontId="22" fillId="18" borderId="20" xfId="2" applyNumberFormat="1" applyFont="1" applyFill="1" applyBorder="1" applyAlignment="1">
      <alignment horizontal="center" vertical="top" wrapText="1"/>
    </xf>
    <xf numFmtId="14" fontId="23" fillId="0" borderId="20" xfId="2" applyNumberFormat="1" applyFont="1" applyBorder="1" applyAlignment="1">
      <alignment horizontal="center" vertical="top"/>
    </xf>
    <xf numFmtId="14" fontId="23" fillId="0" borderId="20" xfId="2" applyNumberFormat="1" applyFont="1" applyBorder="1" applyAlignment="1">
      <alignment horizontal="center" vertical="center"/>
    </xf>
    <xf numFmtId="0" fontId="22" fillId="18" borderId="21" xfId="2" applyFont="1" applyFill="1" applyBorder="1" applyAlignment="1">
      <alignment horizontal="center" vertical="top" wrapText="1"/>
    </xf>
    <xf numFmtId="0" fontId="23" fillId="0" borderId="21" xfId="2" applyFont="1" applyBorder="1" applyAlignment="1">
      <alignment horizontal="center" vertical="center"/>
    </xf>
    <xf numFmtId="0" fontId="24" fillId="0" borderId="21" xfId="2" applyFont="1" applyBorder="1" applyAlignment="1">
      <alignment horizontal="center" vertical="center"/>
    </xf>
    <xf numFmtId="0" fontId="23" fillId="0" borderId="20" xfId="2" applyFont="1" applyBorder="1"/>
    <xf numFmtId="0" fontId="23" fillId="0" borderId="20" xfId="2" applyFont="1" applyBorder="1" applyAlignment="1">
      <alignment horizontal="left" vertical="center" wrapText="1"/>
    </xf>
  </cellXfs>
  <cellStyles count="4">
    <cellStyle name="Good 2" xfId="3" xr:uid="{2E9051B1-8669-4EF3-95EA-61E036CD77E5}"/>
    <cellStyle name="Hyperlink" xfId="1" builtinId="8"/>
    <cellStyle name="Normal" xfId="0" builtinId="0"/>
    <cellStyle name="Normal 2 2" xfId="2" xr:uid="{8D6814E7-8851-408E-A45A-7E8C219E7A40}"/>
  </cellStyles>
  <dxfs count="1451"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border outline="0">
        <top style="thin">
          <color theme="7"/>
        </top>
      </border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theme="7"/>
          <bgColor theme="0" tint="-4.9989318521683403E-2"/>
        </patternFill>
      </fill>
      <alignment horizontal="general" vertical="top" textRotation="9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rl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alignment horizontal="general" vertical="top" textRotation="0" wrapText="0" indent="0" justifyLastLine="0" shrinkToFit="0" readingOrder="0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209921</xdr:colOff>
      <xdr:row>141</xdr:row>
      <xdr:rowOff>124496</xdr:rowOff>
    </xdr:from>
    <xdr:to>
      <xdr:col>21</xdr:col>
      <xdr:colOff>219074</xdr:colOff>
      <xdr:row>156</xdr:row>
      <xdr:rowOff>61078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A87137-3F68-4A77-99B2-3CB7A1C26C09}"/>
            </a:ext>
          </a:extLst>
        </xdr:cNvPr>
        <xdr:cNvSpPr txBox="1"/>
      </xdr:nvSpPr>
      <xdr:spPr>
        <a:xfrm flipH="1">
          <a:off x="30232721" y="25148576"/>
          <a:ext cx="4306833" cy="2519762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s-IS" sz="1100"/>
            <a:t>Þegar breytingar verða á Vídd1</a:t>
          </a:r>
          <a:r>
            <a:rPr lang="is-IS" sz="1100" baseline="0"/>
            <a:t> þarf að afrita alla skrána, frá A3 til F569 og senda ÓK</a:t>
          </a:r>
          <a:endParaRPr lang="is-IS" sz="1100" b="1" baseline="0"/>
        </a:p>
        <a:p>
          <a:endParaRPr lang="is-IS" sz="1100" b="1" baseline="0"/>
        </a:p>
        <a:p>
          <a:r>
            <a:rPr lang="is-IS" sz="1100" b="0" baseline="0"/>
            <a:t>Þegar límt er í skrána þarf að velja allt efni í dálkunum og gera paste (Ctrl V)</a:t>
          </a:r>
        </a:p>
        <a:p>
          <a:endParaRPr lang="is-IS" sz="1100" b="0" baseline="0"/>
        </a:p>
        <a:p>
          <a:endParaRPr lang="is-IS" sz="1100" b="0" baseline="0"/>
        </a:p>
        <a:p>
          <a:r>
            <a:rPr lang="is-IS" sz="1100" b="0" baseline="0"/>
            <a:t>Ath gögnin hér eru ekki í sömu röð og í Access, sjá rauð númer yfir dálkum</a:t>
          </a:r>
        </a:p>
        <a:p>
          <a:endParaRPr lang="is-IS" sz="1100" b="0"/>
        </a:p>
      </xdr:txBody>
    </xdr:sp>
    <xdr:clientData/>
  </xdr:twoCellAnchor>
  <xdr:twoCellAnchor editAs="oneCell">
    <xdr:from>
      <xdr:col>44</xdr:col>
      <xdr:colOff>180974</xdr:colOff>
      <xdr:row>270</xdr:row>
      <xdr:rowOff>133350</xdr:rowOff>
    </xdr:from>
    <xdr:to>
      <xdr:col>53</xdr:col>
      <xdr:colOff>125729</xdr:colOff>
      <xdr:row>286</xdr:row>
      <xdr:rowOff>11753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F24E2A-E2AD-4F45-B963-D5AABFEEB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4294" y="47400210"/>
          <a:ext cx="4112895" cy="28044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rvinnslusjodur.sharepoint.com/Gagnaml/Skilagrein%20&#237;%20&#254;r&#243;un/250107%20-Skilagreinaformid-fra-1-1-2024-&#218;tg&#225;fa.xlsm" TargetMode="External"/><Relationship Id="rId1" Type="http://schemas.openxmlformats.org/officeDocument/2006/relationships/externalLinkPath" Target="/Gagnaml/Skilagrein%20&#237;%20&#254;r&#243;un/250107%20-Skilagreinaformid-fra-1-1-2024-&#218;tg&#225;f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PLÝSINGASÍÐA"/>
      <sheetName val="LEIÐBEININGAR"/>
      <sheetName val="UPPGJÖRSBLAÐ"/>
      <sheetName val="SÖFNUN"/>
      <sheetName val="TUNNUSKIPTING ALLAR TUNNUR"/>
      <sheetName val="sérstök söfnun SKOTHELDA"/>
      <sheetName val="RÁÐSTÖFUN"/>
      <sheetName val="FJS"/>
      <sheetName val="Endurgjald"/>
      <sheetName val="FLJ"/>
      <sheetName val="PNR"/>
      <sheetName val="Pivot"/>
      <sheetName val="GG"/>
      <sheetName val="ÍG"/>
      <sheetName val="Vídd-1"/>
      <sheetName val="-"/>
    </sheetNames>
    <sheetDataSet>
      <sheetData sheetId="0">
        <row r="3">
          <cell r="A3" t="str">
            <v>Veljið Vörutegund</v>
          </cell>
        </row>
        <row r="4">
          <cell r="A4" t="str">
            <v>UMBÚÐIR</v>
          </cell>
        </row>
        <row r="5">
          <cell r="A5" t="str">
            <v>Pappaumbúðir SÖFNUN og FR.</v>
          </cell>
        </row>
        <row r="6">
          <cell r="A6" t="str">
            <v>Bylgjupappi - umbúðir</v>
          </cell>
        </row>
        <row r="7">
          <cell r="A7" t="str">
            <v>Sléttur pappi, pappír - umbúðir</v>
          </cell>
        </row>
        <row r="8">
          <cell r="A8" t="str">
            <v>Bl. pappaumbúðir - heimilislegar. RÁÐSTÖFUN</v>
          </cell>
        </row>
        <row r="9">
          <cell r="A9" t="str">
            <v>Plastumbúðir SÖFNUN &amp; FR</v>
          </cell>
        </row>
        <row r="10">
          <cell r="A10" t="str">
            <v>Plastfilma glær - umbúðir</v>
          </cell>
        </row>
        <row r="11">
          <cell r="A11" t="str">
            <v>Plastfilma lituð - umbúðir</v>
          </cell>
        </row>
        <row r="12">
          <cell r="A12" t="str">
            <v>Frauðplast - umbúðir</v>
          </cell>
        </row>
        <row r="13">
          <cell r="A13" t="str">
            <v>Stórsekkir úr plastefnum - umbúðir</v>
          </cell>
        </row>
        <row r="14">
          <cell r="A14" t="str">
            <v>Stíft plast - umbúðir</v>
          </cell>
        </row>
        <row r="15">
          <cell r="A15" t="str">
            <v xml:space="preserve">Bl.plastumbúðir - heimilislegar. RÁÐSTÖFUN </v>
          </cell>
        </row>
        <row r="16">
          <cell r="A16" t="str">
            <v>Glerumbúðir</v>
          </cell>
        </row>
        <row r="17">
          <cell r="A17" t="str">
            <v>Málmumbúðir</v>
          </cell>
        </row>
        <row r="18">
          <cell r="A18" t="str">
            <v>Viðarumbúðir</v>
          </cell>
        </row>
        <row r="19">
          <cell r="A19" t="str">
            <v>Samsöfnun pappi og plast</v>
          </cell>
        </row>
        <row r="20">
          <cell r="A20" t="str">
            <v>Heyrúlluplast</v>
          </cell>
        </row>
        <row r="21">
          <cell r="A21" t="str">
            <v> </v>
          </cell>
        </row>
        <row r="22">
          <cell r="A22" t="str">
            <v>HJÓLBARÐAR</v>
          </cell>
        </row>
        <row r="23">
          <cell r="A23" t="str">
            <v> </v>
          </cell>
        </row>
        <row r="24">
          <cell r="A24" t="str">
            <v>RAFTÆKI</v>
          </cell>
        </row>
        <row r="25">
          <cell r="A25" t="str">
            <v>1) Kælitæki - SÖFNUN</v>
          </cell>
        </row>
        <row r="26">
          <cell r="A26" t="str">
            <v>1) Kælitæki án spilliefna</v>
          </cell>
        </row>
        <row r="27">
          <cell r="A27" t="str">
            <v>1) Kælitæki með spilliefnum</v>
          </cell>
        </row>
        <row r="28">
          <cell r="A28" t="str">
            <v>2) Skjáir - SÖFNUN</v>
          </cell>
        </row>
        <row r="29">
          <cell r="A29" t="str">
            <v>2) Skjáir - flatskjáir</v>
          </cell>
        </row>
        <row r="30">
          <cell r="A30" t="str">
            <v>2) Skjáir - túpuskjáir</v>
          </cell>
        </row>
        <row r="31">
          <cell r="A31" t="str">
            <v>3) Perur</v>
          </cell>
        </row>
        <row r="32">
          <cell r="A32" t="str">
            <v>4) Stór raftæki</v>
          </cell>
        </row>
        <row r="33">
          <cell r="A33" t="str">
            <v>5) Lítil raftæki</v>
          </cell>
        </row>
        <row r="34">
          <cell r="A34" t="str">
            <v>6) Lítil UT og fjarskiptatæki</v>
          </cell>
        </row>
        <row r="35">
          <cell r="A35" t="str">
            <v> </v>
          </cell>
        </row>
        <row r="36">
          <cell r="A36" t="str">
            <v>RAFHLÖÐUR</v>
          </cell>
        </row>
        <row r="37">
          <cell r="A37" t="str">
            <v>Startrafhlöður</v>
          </cell>
        </row>
        <row r="38">
          <cell r="A38" t="str">
            <v>Drifrafhlöður</v>
          </cell>
        </row>
        <row r="39">
          <cell r="A39" t="str">
            <v>Drifrafhlöður Léttar</v>
          </cell>
        </row>
        <row r="40">
          <cell r="A40" t="str">
            <v>Iðnaðarrafhlöður</v>
          </cell>
        </row>
        <row r="41">
          <cell r="A41" t="str">
            <v>Færanlegar rafhlöður &lt; 5 kg</v>
          </cell>
        </row>
        <row r="42">
          <cell r="A42" t="str">
            <v>Rafhlöður - óflokkaðar</v>
          </cell>
        </row>
        <row r="43">
          <cell r="A43" t="str">
            <v>Rafhlöður - brúnsteins</v>
          </cell>
        </row>
        <row r="44">
          <cell r="A44" t="str">
            <v>Rafhlöður - Hg</v>
          </cell>
        </row>
        <row r="45">
          <cell r="A45" t="str">
            <v>Rafhlöður - Lithium</v>
          </cell>
        </row>
        <row r="46">
          <cell r="A46" t="str">
            <v>Rafhlöður - NiCad</v>
          </cell>
        </row>
        <row r="47">
          <cell r="A47" t="str">
            <v>Rafhlöður - NiMH</v>
          </cell>
        </row>
        <row r="48">
          <cell r="A48" t="str">
            <v/>
          </cell>
        </row>
        <row r="49">
          <cell r="A49" t="str">
            <v>TILTEKNAR EINNOTA PLASTVÖRUR</v>
          </cell>
        </row>
        <row r="50">
          <cell r="A50" t="str">
            <v/>
          </cell>
        </row>
        <row r="51">
          <cell r="A51" t="str">
            <v>SPILLIEFNI</v>
          </cell>
        </row>
        <row r="52">
          <cell r="A52" t="str">
            <v>Olíumálning</v>
          </cell>
        </row>
        <row r="53">
          <cell r="A53" t="str">
            <v>Úrgangsolía, smáílát &lt;400 kg/ár/úrgangshafi</v>
          </cell>
        </row>
        <row r="54">
          <cell r="A54" t="str">
            <v>Úrgangsolía, annars</v>
          </cell>
        </row>
        <row r="55">
          <cell r="A55" t="str">
            <v>Leysiefni</v>
          </cell>
        </row>
        <row r="56">
          <cell r="A56" t="str">
            <v>Ryðvarnarolía og smurfeiti</v>
          </cell>
        </row>
        <row r="57">
          <cell r="A57" t="str">
            <v>Kítti og sparsl</v>
          </cell>
        </row>
        <row r="58">
          <cell r="A58" t="str">
            <v>Fúavarnarefni</v>
          </cell>
        </row>
        <row r="59">
          <cell r="A59" t="str">
            <v>Útrýmingarefni</v>
          </cell>
        </row>
        <row r="60">
          <cell r="A60" t="str">
            <v>Framköllunarvökvar</v>
          </cell>
        </row>
        <row r="61">
          <cell r="A61" t="str">
            <v>Leysiefni - formaldehyd</v>
          </cell>
        </row>
        <row r="62">
          <cell r="A62" t="str">
            <v>Prentlitir</v>
          </cell>
        </row>
        <row r="63">
          <cell r="A63" t="str">
            <v>Halógeneruð efnasambönd</v>
          </cell>
        </row>
        <row r="64">
          <cell r="A64" t="str">
            <v>Ísócýanöt</v>
          </cell>
        </row>
        <row r="65">
          <cell r="A65" t="str">
            <v>Kælimiðlar</v>
          </cell>
        </row>
        <row r="66">
          <cell r="A66" t="str">
            <v>Leysiefni - frostlögur</v>
          </cell>
        </row>
        <row r="67">
          <cell r="A67" t="str">
            <v>Amalgam</v>
          </cell>
        </row>
        <row r="68">
          <cell r="A68" t="str">
            <v>Amalgamsíur</v>
          </cell>
        </row>
        <row r="69">
          <cell r="A69" t="str">
            <v>Úrgangsolía Olíufélögin innan kerfis</v>
          </cell>
        </row>
        <row r="199">
          <cell r="D199" t="str">
            <v>Flutnings-flokkur</v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>RAF001</v>
          </cell>
        </row>
        <row r="207">
          <cell r="D207" t="str">
            <v>RAF001</v>
          </cell>
        </row>
        <row r="208">
          <cell r="D208" t="str">
            <v>RAF001</v>
          </cell>
        </row>
        <row r="209">
          <cell r="D209" t="str">
            <v>RAF002</v>
          </cell>
        </row>
        <row r="210">
          <cell r="D210" t="str">
            <v>RAF002</v>
          </cell>
        </row>
        <row r="211">
          <cell r="D211" t="str">
            <v>RAF002</v>
          </cell>
        </row>
        <row r="212">
          <cell r="D212" t="str">
            <v>RAF003</v>
          </cell>
        </row>
        <row r="213">
          <cell r="D213" t="str">
            <v>RAF004</v>
          </cell>
        </row>
        <row r="214">
          <cell r="D214" t="str">
            <v>RAF005</v>
          </cell>
        </row>
        <row r="215">
          <cell r="D215" t="str">
            <v>RAF006</v>
          </cell>
        </row>
        <row r="216">
          <cell r="D216" t="str">
            <v>SPIANN</v>
          </cell>
        </row>
        <row r="217">
          <cell r="D217" t="str">
            <v>SPIANN</v>
          </cell>
        </row>
        <row r="218">
          <cell r="D218" t="str">
            <v>ÁN FLJ</v>
          </cell>
        </row>
        <row r="219">
          <cell r="D219" t="str">
            <v>ÁN FLJ</v>
          </cell>
        </row>
        <row r="220">
          <cell r="D220" t="str">
            <v>UMBPAP</v>
          </cell>
        </row>
        <row r="221">
          <cell r="D221" t="str">
            <v>ÁN FLJ</v>
          </cell>
        </row>
        <row r="222">
          <cell r="D222" t="str">
            <v>SPIANN</v>
          </cell>
        </row>
        <row r="223">
          <cell r="D223" t="str">
            <v>SPIANN</v>
          </cell>
        </row>
        <row r="224">
          <cell r="D224" t="str">
            <v>UMBPLA</v>
          </cell>
        </row>
        <row r="225">
          <cell r="D225" t="str">
            <v>SPIANN</v>
          </cell>
        </row>
        <row r="226">
          <cell r="D226" t="str">
            <v/>
          </cell>
        </row>
        <row r="227">
          <cell r="D227" t="str">
            <v>UMBGLE</v>
          </cell>
        </row>
        <row r="228">
          <cell r="D228" t="str">
            <v>SPIANN</v>
          </cell>
        </row>
        <row r="229">
          <cell r="D229" t="str">
            <v>UMBHEY</v>
          </cell>
        </row>
        <row r="230">
          <cell r="D230" t="str">
            <v>HJOLBA</v>
          </cell>
        </row>
        <row r="231">
          <cell r="D231" t="str">
            <v>RAHSTO</v>
          </cell>
        </row>
        <row r="232">
          <cell r="D232" t="str">
            <v>SPIANN</v>
          </cell>
        </row>
        <row r="233">
          <cell r="D233" t="str">
            <v>SPIANN</v>
          </cell>
        </row>
        <row r="234">
          <cell r="D234" t="str">
            <v>SPIANN</v>
          </cell>
        </row>
        <row r="235">
          <cell r="D235" t="str">
            <v>SPIANN</v>
          </cell>
        </row>
        <row r="236">
          <cell r="D236" t="str">
            <v>SPIANN</v>
          </cell>
        </row>
        <row r="237">
          <cell r="D237" t="str">
            <v>ÁN FLJ</v>
          </cell>
        </row>
        <row r="238">
          <cell r="D238" t="str">
            <v>UMBMLM</v>
          </cell>
        </row>
        <row r="239">
          <cell r="D239" t="str">
            <v>SPIANN</v>
          </cell>
        </row>
        <row r="240">
          <cell r="D240" t="str">
            <v>UMBPAP</v>
          </cell>
        </row>
        <row r="241">
          <cell r="D241" t="str">
            <v>UMBPLA</v>
          </cell>
        </row>
        <row r="242">
          <cell r="D242" t="str">
            <v>UMBPLA</v>
          </cell>
        </row>
        <row r="243">
          <cell r="D243" t="str">
            <v>UMBPLA</v>
          </cell>
        </row>
        <row r="244">
          <cell r="D244" t="str">
            <v>SPIANN</v>
          </cell>
        </row>
        <row r="245">
          <cell r="D245" t="str">
            <v> </v>
          </cell>
        </row>
        <row r="246">
          <cell r="D246" t="str">
            <v>SPIANN</v>
          </cell>
        </row>
        <row r="247">
          <cell r="D247" t="str">
            <v>SPIANN</v>
          </cell>
        </row>
        <row r="248">
          <cell r="D248" t="str">
            <v>SPIANN</v>
          </cell>
        </row>
        <row r="249">
          <cell r="D249" t="str">
            <v>SPIANN</v>
          </cell>
        </row>
        <row r="250">
          <cell r="D250" t="str">
            <v>SPIANN</v>
          </cell>
        </row>
        <row r="251">
          <cell r="D251" t="str">
            <v>SPIANN</v>
          </cell>
        </row>
        <row r="252">
          <cell r="D252" t="str">
            <v> </v>
          </cell>
        </row>
        <row r="253">
          <cell r="D253" t="str">
            <v>SPIANN</v>
          </cell>
        </row>
        <row r="254">
          <cell r="D254" t="str">
            <v>ÁN FLJ</v>
          </cell>
        </row>
        <row r="255">
          <cell r="D255" t="str">
            <v>UMBPAP</v>
          </cell>
        </row>
        <row r="256">
          <cell r="D256" t="str">
            <v> </v>
          </cell>
        </row>
        <row r="257">
          <cell r="D257" t="str">
            <v>RAHSTO</v>
          </cell>
        </row>
        <row r="258">
          <cell r="D258" t="str">
            <v>UMBPLA</v>
          </cell>
        </row>
        <row r="259">
          <cell r="D259" t="str">
            <v>UMBPLA</v>
          </cell>
        </row>
        <row r="260">
          <cell r="D260" t="str">
            <v>SUPANN</v>
          </cell>
        </row>
        <row r="261">
          <cell r="D261" t="str">
            <v> </v>
          </cell>
        </row>
        <row r="262">
          <cell r="D262" t="str">
            <v>OLIFEI</v>
          </cell>
        </row>
        <row r="263">
          <cell r="D263" t="str">
            <v>SPIOLI</v>
          </cell>
        </row>
        <row r="264">
          <cell r="D264" t="str">
            <v>SPIOLI</v>
          </cell>
        </row>
        <row r="265">
          <cell r="D265" t="str">
            <v>SPIANN</v>
          </cell>
        </row>
      </sheetData>
      <sheetData sheetId="1"/>
      <sheetData sheetId="2">
        <row r="2">
          <cell r="P2">
            <v>45292</v>
          </cell>
          <cell r="R2">
            <v>46022</v>
          </cell>
        </row>
        <row r="3">
          <cell r="L3">
            <v>2024</v>
          </cell>
        </row>
        <row r="4">
          <cell r="P4">
            <v>45292</v>
          </cell>
          <cell r="R4">
            <v>46022</v>
          </cell>
        </row>
        <row r="5">
          <cell r="A5" t="str">
            <v>Iðnaðarrafhlöður</v>
          </cell>
          <cell r="E5" t="str">
            <v>RAHIDN</v>
          </cell>
          <cell r="L5" t="str">
            <v>RAHSTO</v>
          </cell>
        </row>
        <row r="13">
          <cell r="A13" t="str">
            <v>Þjónustuaðili - velja af lista</v>
          </cell>
        </row>
        <row r="16">
          <cell r="A16" t="str">
            <v>kt</v>
          </cell>
        </row>
        <row r="46">
          <cell r="D46" t="e">
            <v>#DIV/0!</v>
          </cell>
        </row>
        <row r="54">
          <cell r="C54" t="e">
            <v>#DIV/0!</v>
          </cell>
        </row>
        <row r="60">
          <cell r="C60">
            <v>0</v>
          </cell>
        </row>
        <row r="69">
          <cell r="A69" t="str">
            <v>Birgðir úr núll skilagreinum fara inn í töfluna hér til hægri</v>
          </cell>
        </row>
      </sheetData>
      <sheetData sheetId="3">
        <row r="3">
          <cell r="F3">
            <v>0</v>
          </cell>
          <cell r="U3">
            <v>0</v>
          </cell>
          <cell r="V3">
            <v>0</v>
          </cell>
          <cell r="W3">
            <v>0</v>
          </cell>
        </row>
        <row r="10">
          <cell r="AZ10" t="str">
            <v>UppruniTjekk</v>
          </cell>
        </row>
        <row r="11">
          <cell r="AZ11" t="str">
            <v>A</v>
          </cell>
          <cell r="BA11" t="str">
            <v>A</v>
          </cell>
        </row>
        <row r="12">
          <cell r="AZ12" t="str">
            <v>B</v>
          </cell>
          <cell r="BA12" t="str">
            <v>B</v>
          </cell>
        </row>
        <row r="13">
          <cell r="AZ13" t="str">
            <v>F</v>
          </cell>
          <cell r="BA13" t="str">
            <v>F</v>
          </cell>
        </row>
        <row r="14">
          <cell r="AZ14" t="str">
            <v>G</v>
          </cell>
          <cell r="BA14" t="str">
            <v>G</v>
          </cell>
        </row>
        <row r="15">
          <cell r="AZ15" t="str">
            <v>L</v>
          </cell>
          <cell r="BA15" t="str">
            <v>L</v>
          </cell>
        </row>
        <row r="16">
          <cell r="AZ16" t="str">
            <v>MT</v>
          </cell>
          <cell r="BA16" t="str">
            <v>MT</v>
          </cell>
        </row>
        <row r="17">
          <cell r="AZ17" t="str">
            <v>R</v>
          </cell>
          <cell r="BA17" t="str">
            <v>R</v>
          </cell>
        </row>
        <row r="18">
          <cell r="AZ18" t="str">
            <v>S</v>
          </cell>
          <cell r="BA18" t="str">
            <v>S</v>
          </cell>
        </row>
        <row r="19">
          <cell r="AZ19" t="str">
            <v>SG</v>
          </cell>
          <cell r="BA19" t="str">
            <v>SG</v>
          </cell>
        </row>
        <row r="20">
          <cell r="AZ20" t="str">
            <v>SS</v>
          </cell>
          <cell r="BA20" t="str">
            <v>SS</v>
          </cell>
        </row>
        <row r="21">
          <cell r="AZ21" t="str">
            <v>SX</v>
          </cell>
          <cell r="BA21" t="str">
            <v>SX</v>
          </cell>
        </row>
        <row r="22">
          <cell r="AZ22" t="str">
            <v>T</v>
          </cell>
          <cell r="BA22" t="str">
            <v>T</v>
          </cell>
        </row>
        <row r="23">
          <cell r="AZ23" t="str">
            <v>TH</v>
          </cell>
          <cell r="BA23" t="str">
            <v>TH</v>
          </cell>
        </row>
        <row r="24">
          <cell r="AZ24" t="str">
            <v>TV</v>
          </cell>
          <cell r="BA24" t="str">
            <v>TV</v>
          </cell>
        </row>
        <row r="25">
          <cell r="AZ25" t="str">
            <v>TN</v>
          </cell>
          <cell r="BA25" t="str">
            <v>TN</v>
          </cell>
        </row>
        <row r="26">
          <cell r="AZ26" t="str">
            <v>TA</v>
          </cell>
          <cell r="BA26" t="str">
            <v>TA</v>
          </cell>
        </row>
        <row r="27">
          <cell r="AZ27" t="str">
            <v>EB</v>
          </cell>
          <cell r="BA27" t="str">
            <v>EB</v>
          </cell>
        </row>
        <row r="28">
          <cell r="AZ28" t="str">
            <v>EO</v>
          </cell>
          <cell r="BA28" t="str">
            <v>EO</v>
          </cell>
        </row>
        <row r="29">
          <cell r="AZ29" t="str">
            <v>EH</v>
          </cell>
          <cell r="BA29" t="str">
            <v>EH</v>
          </cell>
        </row>
        <row r="30">
          <cell r="AZ30" t="str">
            <v>ES</v>
          </cell>
          <cell r="BA30" t="str">
            <v>ES</v>
          </cell>
        </row>
        <row r="31">
          <cell r="AZ31" t="str">
            <v>U</v>
          </cell>
          <cell r="BA31" t="str">
            <v>U</v>
          </cell>
        </row>
        <row r="32">
          <cell r="AZ32" t="str">
            <v>X</v>
          </cell>
          <cell r="BA32" t="str">
            <v>X</v>
          </cell>
        </row>
        <row r="33">
          <cell r="AZ33" t="str">
            <v>Y</v>
          </cell>
          <cell r="BA33" t="str">
            <v>Y</v>
          </cell>
        </row>
        <row r="34">
          <cell r="AZ34" t="str">
            <v>V</v>
          </cell>
          <cell r="BA34" t="str">
            <v>V</v>
          </cell>
        </row>
      </sheetData>
      <sheetData sheetId="4"/>
      <sheetData sheetId="5"/>
      <sheetData sheetId="6"/>
      <sheetData sheetId="7">
        <row r="2">
          <cell r="N2" t="str">
            <v>1,24</v>
          </cell>
        </row>
        <row r="3">
          <cell r="R3" t="str">
            <v>Þjónustuaðili - velja af lista</v>
          </cell>
          <cell r="S3" t="str">
            <v>kt</v>
          </cell>
        </row>
        <row r="4">
          <cell r="R4" t="str">
            <v>Efnarás ehf.</v>
          </cell>
          <cell r="S4">
            <v>5303150290</v>
          </cell>
        </row>
        <row r="5">
          <cell r="R5" t="str">
            <v>Fura ehf.</v>
          </cell>
          <cell r="S5">
            <v>6212811009</v>
          </cell>
        </row>
        <row r="6">
          <cell r="R6" t="str">
            <v>Hati ehf.</v>
          </cell>
          <cell r="S6">
            <v>4507110710</v>
          </cell>
        </row>
        <row r="7">
          <cell r="R7" t="str">
            <v>Hringrás ehf.</v>
          </cell>
          <cell r="S7">
            <v>4901952039</v>
          </cell>
        </row>
        <row r="8">
          <cell r="R8" t="str">
            <v>Ísafoldarprentsmiðja</v>
          </cell>
          <cell r="S8">
            <v>5406024330</v>
          </cell>
        </row>
        <row r="9">
          <cell r="R9" t="str">
            <v>Íslenska Gámafélagið ehf.</v>
          </cell>
          <cell r="S9">
            <v>4705962289</v>
          </cell>
        </row>
        <row r="10">
          <cell r="R10" t="str">
            <v>Kubbur ehf.</v>
          </cell>
          <cell r="S10">
            <v>6606061650</v>
          </cell>
        </row>
        <row r="11">
          <cell r="R11" t="str">
            <v>Landsprent</v>
          </cell>
          <cell r="S11">
            <v>6405072410</v>
          </cell>
        </row>
        <row r="12">
          <cell r="R12" t="str">
            <v>Málmaendurvinnslan ehf.</v>
          </cell>
          <cell r="S12">
            <v>6905190540</v>
          </cell>
        </row>
        <row r="13">
          <cell r="R13" t="str">
            <v>Pure North Recycling ehf.</v>
          </cell>
          <cell r="S13">
            <v>6904151270</v>
          </cell>
        </row>
        <row r="14">
          <cell r="R14" t="str">
            <v>SORPA bs.</v>
          </cell>
          <cell r="S14">
            <v>5105881189</v>
          </cell>
        </row>
        <row r="15">
          <cell r="R15" t="str">
            <v>Sorpsamlag Strandasýslu ehf.</v>
          </cell>
          <cell r="S15">
            <v>4707861329</v>
          </cell>
        </row>
        <row r="16">
          <cell r="R16" t="str">
            <v>Sorpstöð Rangárvallasýslu bs.</v>
          </cell>
          <cell r="S16">
            <v>6008932469</v>
          </cell>
        </row>
        <row r="17">
          <cell r="R17" t="str">
            <v>SÚM ehf.</v>
          </cell>
          <cell r="S17">
            <v>5903242050</v>
          </cell>
        </row>
        <row r="18">
          <cell r="R18" t="str">
            <v>Terra umhverfisþjónusta hf.</v>
          </cell>
          <cell r="S18">
            <v>4102830349</v>
          </cell>
        </row>
        <row r="19">
          <cell r="R19" t="str">
            <v>Úrvinnslusjóður</v>
          </cell>
          <cell r="S19">
            <v>5308033680</v>
          </cell>
        </row>
        <row r="21">
          <cell r="R21" t="str">
            <v>Ef þjónustuaðili finnst ekki. Tala við rekstrarstjóra</v>
          </cell>
        </row>
      </sheetData>
      <sheetData sheetId="8">
        <row r="4">
          <cell r="H4" t="str">
            <v>PAPBLA</v>
          </cell>
        </row>
        <row r="5">
          <cell r="H5" t="str">
            <v>PAPBYL</v>
          </cell>
        </row>
        <row r="6">
          <cell r="H6" t="str">
            <v>PAPSLE</v>
          </cell>
        </row>
        <row r="7">
          <cell r="H7" t="str">
            <v>PAPBPH</v>
          </cell>
        </row>
        <row r="8">
          <cell r="H8" t="str">
            <v>PLAHEY</v>
          </cell>
        </row>
        <row r="9">
          <cell r="H9" t="str">
            <v>PLABLA</v>
          </cell>
        </row>
        <row r="10">
          <cell r="H10" t="str">
            <v>PLAFIG</v>
          </cell>
        </row>
        <row r="11">
          <cell r="H11" t="str">
            <v>PLAFIL</v>
          </cell>
        </row>
        <row r="12">
          <cell r="H12" t="str">
            <v>PLAFRA</v>
          </cell>
        </row>
        <row r="13">
          <cell r="H13" t="str">
            <v>PLASEK</v>
          </cell>
        </row>
        <row r="14">
          <cell r="H14" t="str">
            <v>PLASTI</v>
          </cell>
        </row>
        <row r="15">
          <cell r="H15" t="str">
            <v>PLABPH</v>
          </cell>
        </row>
        <row r="16">
          <cell r="H16" t="str">
            <v>GLEBLA</v>
          </cell>
        </row>
        <row r="17">
          <cell r="H17" t="str">
            <v>MLMBLA</v>
          </cell>
        </row>
        <row r="18">
          <cell r="H18" t="str">
            <v>VIDBLA</v>
          </cell>
        </row>
        <row r="19">
          <cell r="H19" t="str">
            <v>POPBLA</v>
          </cell>
        </row>
        <row r="20">
          <cell r="H20" t="str">
            <v/>
          </cell>
        </row>
        <row r="21">
          <cell r="H21" t="str">
            <v>HJOLBA</v>
          </cell>
        </row>
        <row r="22">
          <cell r="H22" t="str">
            <v/>
          </cell>
        </row>
        <row r="23">
          <cell r="H23" t="str">
            <v> </v>
          </cell>
        </row>
        <row r="24">
          <cell r="H24" t="str">
            <v>RAF1BL</v>
          </cell>
        </row>
        <row r="25">
          <cell r="H25" t="str">
            <v>RAF1AN</v>
          </cell>
        </row>
        <row r="26">
          <cell r="H26" t="str">
            <v>RAF1ME</v>
          </cell>
        </row>
        <row r="27">
          <cell r="H27" t="str">
            <v>RAF2BL</v>
          </cell>
        </row>
        <row r="28">
          <cell r="H28" t="str">
            <v>RAF2FL</v>
          </cell>
        </row>
        <row r="29">
          <cell r="H29" t="str">
            <v>RAF2TU</v>
          </cell>
        </row>
        <row r="30">
          <cell r="H30" t="str">
            <v>RAF3PE</v>
          </cell>
        </row>
        <row r="31">
          <cell r="H31" t="str">
            <v>RAF4ST</v>
          </cell>
        </row>
        <row r="32">
          <cell r="H32" t="str">
            <v>RAF5LI</v>
          </cell>
        </row>
        <row r="33">
          <cell r="H33" t="str">
            <v>RAF6UT</v>
          </cell>
        </row>
        <row r="34">
          <cell r="H34" t="str">
            <v/>
          </cell>
        </row>
        <row r="35">
          <cell r="H35" t="str">
            <v> </v>
          </cell>
        </row>
        <row r="36">
          <cell r="H36" t="str">
            <v>RAHSTA</v>
          </cell>
        </row>
        <row r="37">
          <cell r="H37" t="str">
            <v>RAHDRI</v>
          </cell>
        </row>
        <row r="38">
          <cell r="H38" t="str">
            <v>RAHLDR</v>
          </cell>
        </row>
        <row r="39">
          <cell r="H39" t="str">
            <v>RAHIDN</v>
          </cell>
        </row>
        <row r="40">
          <cell r="H40" t="str">
            <v/>
          </cell>
        </row>
        <row r="41">
          <cell r="H41" t="str">
            <v>RAHBLA</v>
          </cell>
        </row>
        <row r="42">
          <cell r="H42" t="str">
            <v>RAHBRU</v>
          </cell>
        </row>
        <row r="43">
          <cell r="H43" t="str">
            <v>RAHKVI</v>
          </cell>
        </row>
        <row r="44">
          <cell r="H44" t="str">
            <v>RAHLIT</v>
          </cell>
        </row>
        <row r="45">
          <cell r="H45" t="str">
            <v>RAHNIK</v>
          </cell>
        </row>
        <row r="46">
          <cell r="H46" t="str">
            <v>RAHNIM</v>
          </cell>
        </row>
        <row r="47">
          <cell r="H47" t="str">
            <v/>
          </cell>
        </row>
        <row r="48">
          <cell r="H48" t="str">
            <v>SUPBLA</v>
          </cell>
        </row>
        <row r="49">
          <cell r="H49" t="str">
            <v/>
          </cell>
        </row>
        <row r="50">
          <cell r="H50" t="str">
            <v> </v>
          </cell>
        </row>
        <row r="51">
          <cell r="H51" t="str">
            <v>MALING</v>
          </cell>
        </row>
        <row r="52">
          <cell r="H52" t="str">
            <v>OLISMU</v>
          </cell>
        </row>
        <row r="53">
          <cell r="H53" t="str">
            <v>OLISMA</v>
          </cell>
        </row>
        <row r="54">
          <cell r="H54" t="str">
            <v>LEYTER</v>
          </cell>
        </row>
        <row r="55">
          <cell r="H55" t="str">
            <v>OLIRYD</v>
          </cell>
        </row>
        <row r="56">
          <cell r="H56" t="str">
            <v>MALKIT</v>
          </cell>
        </row>
        <row r="57">
          <cell r="H57" t="str">
            <v>VARFUA</v>
          </cell>
        </row>
        <row r="58">
          <cell r="H58" t="str">
            <v>VARUTR</v>
          </cell>
        </row>
        <row r="59">
          <cell r="H59" t="str">
            <v>FRMEFN</v>
          </cell>
        </row>
        <row r="60">
          <cell r="H60" t="str">
            <v>LEYFOR</v>
          </cell>
        </row>
        <row r="61">
          <cell r="H61" t="str">
            <v>PRELIT</v>
          </cell>
        </row>
        <row r="62">
          <cell r="H62" t="str">
            <v>HALEFN</v>
          </cell>
        </row>
        <row r="63">
          <cell r="H63" t="str">
            <v>ISOSYA</v>
          </cell>
        </row>
        <row r="64">
          <cell r="H64" t="str">
            <v>KALMID</v>
          </cell>
        </row>
        <row r="65">
          <cell r="H65" t="str">
            <v>LEYFRO</v>
          </cell>
        </row>
        <row r="66">
          <cell r="H66" t="str">
            <v>KVIAMG</v>
          </cell>
        </row>
        <row r="67">
          <cell r="H67" t="str">
            <v>KVIAMS</v>
          </cell>
        </row>
        <row r="68">
          <cell r="H68" t="str">
            <v>OLIFEI</v>
          </cell>
        </row>
      </sheetData>
      <sheetData sheetId="9">
        <row r="1">
          <cell r="AB1" t="str">
            <v>VnrPnr</v>
          </cell>
          <cell r="AC1" t="str">
            <v>2022 7</v>
          </cell>
          <cell r="AD1" t="str">
            <v>2022 8</v>
          </cell>
          <cell r="AE1" t="str">
            <v>2022 9</v>
          </cell>
          <cell r="AF1" t="str">
            <v>2022 10</v>
          </cell>
          <cell r="AG1" t="str">
            <v>2022 11</v>
          </cell>
          <cell r="AH1" t="str">
            <v>2022 12</v>
          </cell>
          <cell r="AI1" t="str">
            <v>2023 1</v>
          </cell>
          <cell r="AJ1" t="str">
            <v>2023 2</v>
          </cell>
          <cell r="AK1" t="str">
            <v>2023 3</v>
          </cell>
          <cell r="AL1" t="str">
            <v>2023 4</v>
          </cell>
          <cell r="AM1" t="str">
            <v>2023 5</v>
          </cell>
          <cell r="AN1" t="str">
            <v>2023 6</v>
          </cell>
          <cell r="AO1" t="str">
            <v>2023 7</v>
          </cell>
          <cell r="AP1" t="str">
            <v>2023 8</v>
          </cell>
          <cell r="AQ1" t="str">
            <v>2023 9</v>
          </cell>
          <cell r="AR1" t="str">
            <v>2023 10</v>
          </cell>
          <cell r="AS1" t="str">
            <v>2023 11</v>
          </cell>
          <cell r="AT1" t="str">
            <v>2023 12</v>
          </cell>
          <cell r="AU1" t="str">
            <v>2024 1</v>
          </cell>
          <cell r="AV1" t="str">
            <v>2024 2</v>
          </cell>
          <cell r="AW1" t="str">
            <v>2024 3</v>
          </cell>
          <cell r="AX1" t="str">
            <v>2024 4</v>
          </cell>
          <cell r="AY1" t="str">
            <v>2024 5</v>
          </cell>
          <cell r="AZ1" t="str">
            <v>2024 6</v>
          </cell>
          <cell r="BA1" t="str">
            <v>2024 7</v>
          </cell>
          <cell r="BB1" t="str">
            <v>2024 8</v>
          </cell>
          <cell r="BC1" t="str">
            <v>2024 9</v>
          </cell>
          <cell r="BD1" t="str">
            <v>2024 10</v>
          </cell>
          <cell r="BE1" t="str">
            <v>2024 11</v>
          </cell>
          <cell r="BF1" t="str">
            <v>2024 12</v>
          </cell>
          <cell r="BG1" t="str">
            <v>2025 1</v>
          </cell>
          <cell r="BH1" t="str">
            <v>2025 2</v>
          </cell>
          <cell r="BI1" t="str">
            <v>2025 3</v>
          </cell>
          <cell r="BJ1" t="str">
            <v>2025 4</v>
          </cell>
          <cell r="BK1" t="str">
            <v>2025 5</v>
          </cell>
          <cell r="BL1" t="str">
            <v>2025 6</v>
          </cell>
          <cell r="BM1" t="str">
            <v>2025 7</v>
          </cell>
          <cell r="BN1" t="str">
            <v>2025 8</v>
          </cell>
          <cell r="BO1" t="str">
            <v>2025 9</v>
          </cell>
          <cell r="BP1" t="str">
            <v>2025 10</v>
          </cell>
          <cell r="BQ1" t="str">
            <v>2025 11</v>
          </cell>
          <cell r="BR1" t="str">
            <v>2025 12</v>
          </cell>
        </row>
        <row r="3">
          <cell r="AB3" t="str">
            <v>OLIFEI</v>
          </cell>
          <cell r="AC3">
            <v>45.35</v>
          </cell>
          <cell r="AD3">
            <v>45.35</v>
          </cell>
          <cell r="AE3">
            <v>45.35</v>
          </cell>
          <cell r="AF3">
            <v>45.35</v>
          </cell>
          <cell r="AG3">
            <v>45.35</v>
          </cell>
          <cell r="AH3">
            <v>45.35</v>
          </cell>
          <cell r="AI3">
            <v>49.06</v>
          </cell>
          <cell r="AJ3">
            <v>49.06</v>
          </cell>
          <cell r="AK3">
            <v>49.06</v>
          </cell>
          <cell r="AL3">
            <v>49.06</v>
          </cell>
          <cell r="AM3">
            <v>49.06</v>
          </cell>
          <cell r="AN3">
            <v>49.06</v>
          </cell>
          <cell r="AO3">
            <v>49.06</v>
          </cell>
          <cell r="AP3">
            <v>49.06</v>
          </cell>
          <cell r="AQ3">
            <v>49.06</v>
          </cell>
          <cell r="AR3">
            <v>49.06</v>
          </cell>
          <cell r="AS3">
            <v>49.06</v>
          </cell>
          <cell r="AT3">
            <v>49.06</v>
          </cell>
          <cell r="AU3">
            <v>52.7</v>
          </cell>
          <cell r="AV3">
            <v>52.7</v>
          </cell>
          <cell r="AW3">
            <v>52.7</v>
          </cell>
          <cell r="AX3">
            <v>52.7</v>
          </cell>
          <cell r="AY3">
            <v>52.7</v>
          </cell>
          <cell r="AZ3">
            <v>52.7</v>
          </cell>
          <cell r="BA3">
            <v>52.7</v>
          </cell>
          <cell r="BB3">
            <v>52.7</v>
          </cell>
          <cell r="BC3">
            <v>52.7</v>
          </cell>
          <cell r="BD3">
            <v>52.7</v>
          </cell>
          <cell r="BE3">
            <v>52.7</v>
          </cell>
          <cell r="BF3">
            <v>52.7</v>
          </cell>
          <cell r="BG3">
            <v>52.7</v>
          </cell>
          <cell r="BH3">
            <v>52.7</v>
          </cell>
          <cell r="BI3">
            <v>52.7</v>
          </cell>
          <cell r="BJ3">
            <v>52.7</v>
          </cell>
          <cell r="BK3">
            <v>52.7</v>
          </cell>
          <cell r="BL3">
            <v>52.7</v>
          </cell>
          <cell r="BM3">
            <v>52.7</v>
          </cell>
          <cell r="BN3">
            <v>52.7</v>
          </cell>
          <cell r="BO3">
            <v>52.7</v>
          </cell>
          <cell r="BP3">
            <v>52.7</v>
          </cell>
          <cell r="BQ3">
            <v>52.7</v>
          </cell>
          <cell r="BR3">
            <v>52.7</v>
          </cell>
        </row>
        <row r="4">
          <cell r="AB4" t="str">
            <v>ÁN FLJ 101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</row>
        <row r="5">
          <cell r="AB5" t="str">
            <v>ÁN FLJ 102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</row>
        <row r="6">
          <cell r="AB6" t="str">
            <v>ÁN FLJ 103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</row>
        <row r="7">
          <cell r="AB7" t="str">
            <v>ÁN FLJ 104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</row>
        <row r="8">
          <cell r="AB8" t="str">
            <v>ÁN FLJ 105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</row>
        <row r="9">
          <cell r="AB9" t="str">
            <v>ÁN FLJ 107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</row>
        <row r="10">
          <cell r="AB10" t="str">
            <v>ÁN FLJ 108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</row>
        <row r="11">
          <cell r="AB11" t="str">
            <v>ÁN FLJ 109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</row>
        <row r="12">
          <cell r="AB12" t="str">
            <v>ÁN FLJ 110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</row>
        <row r="13">
          <cell r="AB13" t="str">
            <v>ÁN FLJ 111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</row>
        <row r="14">
          <cell r="AB14" t="str">
            <v>ÁN FLJ 112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</row>
        <row r="15">
          <cell r="AB15" t="str">
            <v>ÁN FLJ 113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</row>
        <row r="16">
          <cell r="AB16" t="str">
            <v>ÁN FLJ 116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</row>
        <row r="17">
          <cell r="AB17" t="str">
            <v>ÁN FLJ 161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</row>
        <row r="18">
          <cell r="AB18" t="str">
            <v>ÁN FLJ 162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</row>
        <row r="19">
          <cell r="AB19" t="str">
            <v>ÁN FLJ 170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</row>
        <row r="20">
          <cell r="AB20" t="str">
            <v>ÁN FLJ 190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</row>
        <row r="21">
          <cell r="AB21" t="str">
            <v>ÁN FLJ 191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</row>
        <row r="22">
          <cell r="AB22" t="str">
            <v>ÁN FLJ 200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</row>
        <row r="23">
          <cell r="AB23" t="str">
            <v>ÁN FLJ 201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</row>
        <row r="24">
          <cell r="AB24" t="str">
            <v>ÁN FLJ 203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</row>
        <row r="25">
          <cell r="AB25" t="str">
            <v>ÁN FLJ 206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</row>
        <row r="26">
          <cell r="AB26" t="str">
            <v>ÁN FLJ 210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</row>
        <row r="27">
          <cell r="AB27" t="str">
            <v>ÁN FLJ 220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</row>
        <row r="28">
          <cell r="AB28" t="str">
            <v>ÁN FLJ 221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</row>
        <row r="29">
          <cell r="AB29" t="str">
            <v>ÁN FLJ 225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</row>
        <row r="30">
          <cell r="AB30" t="str">
            <v>ÁN FLJ 230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</row>
        <row r="31">
          <cell r="AB31" t="str">
            <v>ÁN FLJ 233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</row>
        <row r="32">
          <cell r="AB32" t="str">
            <v>ÁN FLJ 235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</row>
        <row r="33">
          <cell r="AB33" t="str">
            <v>ÁN FLJ 240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</row>
        <row r="34">
          <cell r="AB34" t="str">
            <v>ÁN FLJ 241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</row>
        <row r="35">
          <cell r="AB35" t="str">
            <v>ÁN FLJ 245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</row>
        <row r="36">
          <cell r="AB36" t="str">
            <v>ÁN FLJ 246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</row>
        <row r="37">
          <cell r="AB37" t="str">
            <v>ÁN FLJ 250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</row>
        <row r="38">
          <cell r="AB38" t="str">
            <v>ÁN FLJ 251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</row>
        <row r="39">
          <cell r="AB39" t="str">
            <v>ÁN FLJ 260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B40" t="str">
            <v>ÁN FLJ 262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</row>
        <row r="41">
          <cell r="AB41" t="str">
            <v>ÁN FLJ 270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</row>
        <row r="42">
          <cell r="AB42" t="str">
            <v>ÁN FLJ 271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</row>
        <row r="43">
          <cell r="AB43" t="str">
            <v>ÁN FLJ 276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B44" t="str">
            <v>ÁN FLJ 300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</row>
        <row r="45">
          <cell r="AB45" t="str">
            <v>ÁN FLJ 301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</row>
        <row r="46">
          <cell r="AB46" t="str">
            <v>ÁN FLJ 310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</row>
        <row r="47">
          <cell r="AB47" t="str">
            <v>ÁN FLJ 311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</row>
        <row r="48">
          <cell r="AB48" t="str">
            <v>ÁN FLJ 320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</row>
        <row r="49">
          <cell r="AB49" t="str">
            <v>ÁN FLJ 340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</row>
        <row r="50">
          <cell r="AB50" t="str">
            <v>ÁN FLJ 341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</row>
        <row r="51">
          <cell r="AB51" t="str">
            <v>ÁN FLJ 342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</row>
        <row r="52">
          <cell r="AB52" t="str">
            <v>ÁN FLJ 345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</row>
        <row r="53">
          <cell r="AB53" t="str">
            <v>ÁN FLJ 350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</row>
        <row r="54">
          <cell r="AB54" t="str">
            <v>ÁN FLJ 351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</row>
        <row r="55">
          <cell r="AB55" t="str">
            <v>ÁN FLJ 355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</row>
        <row r="56">
          <cell r="AB56" t="str">
            <v>ÁN FLJ 356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</row>
        <row r="57">
          <cell r="AB57" t="str">
            <v>ÁN FLJ 360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</row>
        <row r="58">
          <cell r="AB58" t="str">
            <v>ÁN FLJ 370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</row>
        <row r="59">
          <cell r="AB59" t="str">
            <v>ÁN FLJ 371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</row>
        <row r="60">
          <cell r="AB60" t="str">
            <v>ÁN FLJ 380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</row>
        <row r="61">
          <cell r="AB61" t="str">
            <v>ÁN FLJ 381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</row>
        <row r="62">
          <cell r="AB62" t="str">
            <v>ÁN FLJ 400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</row>
        <row r="63">
          <cell r="AB63" t="str">
            <v>ÁN FLJ 401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</row>
        <row r="64">
          <cell r="AB64" t="str">
            <v>ÁN FLJ 410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</row>
        <row r="65">
          <cell r="AB65" t="str">
            <v>ÁN FLJ 415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</row>
        <row r="66">
          <cell r="AB66" t="str">
            <v>ÁN FLJ 416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</row>
        <row r="67">
          <cell r="AB67" t="str">
            <v>ÁN FLJ 420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</row>
        <row r="68">
          <cell r="AB68" t="str">
            <v>ÁN FLJ 421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</row>
        <row r="69">
          <cell r="AB69" t="str">
            <v>ÁN FLJ 425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</row>
        <row r="70">
          <cell r="AB70" t="str">
            <v>ÁN FLJ 426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</row>
        <row r="71">
          <cell r="AB71" t="str">
            <v>ÁN FLJ 430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</row>
        <row r="72">
          <cell r="AB72" t="str">
            <v>ÁN FLJ 431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</row>
        <row r="73">
          <cell r="AB73" t="str">
            <v>ÁN FLJ 450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</row>
        <row r="74">
          <cell r="AB74" t="str">
            <v>ÁN FLJ 451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</row>
        <row r="75">
          <cell r="AB75" t="str">
            <v>ÁN FLJ 460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</row>
        <row r="76">
          <cell r="AB76" t="str">
            <v>ÁN FLJ 461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</row>
        <row r="77">
          <cell r="AB77" t="str">
            <v>ÁN FLJ 465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</row>
        <row r="78">
          <cell r="AB78" t="str">
            <v>ÁN FLJ 466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</row>
        <row r="79">
          <cell r="AB79" t="str">
            <v>ÁN FLJ 470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</row>
        <row r="80">
          <cell r="AB80" t="str">
            <v>ÁN FLJ 471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</row>
        <row r="81">
          <cell r="AB81" t="str">
            <v>ÁN FLJ 500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</row>
        <row r="82">
          <cell r="AB82" t="str">
            <v>ÁN FLJ 510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</row>
        <row r="83">
          <cell r="AB83" t="str">
            <v>ÁN FLJ 511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</row>
        <row r="84">
          <cell r="AB84" t="str">
            <v>ÁN FLJ 512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</row>
        <row r="85">
          <cell r="AB85" t="str">
            <v>ÁN FLJ 520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</row>
        <row r="86">
          <cell r="AB86" t="str">
            <v>ÁN FLJ 524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</row>
        <row r="87">
          <cell r="AB87" t="str">
            <v>ÁN FLJ 530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</row>
        <row r="88">
          <cell r="AB88" t="str">
            <v>ÁN FLJ 531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</row>
        <row r="89">
          <cell r="AB89" t="str">
            <v>ÁN FLJ 540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</row>
        <row r="90">
          <cell r="AB90" t="str">
            <v>ÁN FLJ 541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</row>
        <row r="91">
          <cell r="AB91" t="str">
            <v>ÁN FLJ 545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</row>
        <row r="92">
          <cell r="AB92" t="str">
            <v>ÁN FLJ 546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</row>
        <row r="93">
          <cell r="AB93" t="str">
            <v>ÁN FLJ 550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</row>
        <row r="94">
          <cell r="AB94" t="str">
            <v>ÁN FLJ 551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</row>
        <row r="95">
          <cell r="AB95" t="str">
            <v>ÁN FLJ 560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</row>
        <row r="96">
          <cell r="AB96" t="str">
            <v>ÁN FLJ 561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</row>
        <row r="97">
          <cell r="AB97" t="str">
            <v>ÁN FLJ 565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</row>
        <row r="98">
          <cell r="AB98" t="str">
            <v>ÁN FLJ 566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</row>
        <row r="99">
          <cell r="AB99" t="str">
            <v>ÁN FLJ 570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</row>
        <row r="100">
          <cell r="AB100" t="str">
            <v>ÁN FLJ 580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</row>
        <row r="101">
          <cell r="AB101" t="str">
            <v>ÁN FLJ 581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</row>
        <row r="102">
          <cell r="AB102" t="str">
            <v>ÁN FLJ 600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</row>
        <row r="103">
          <cell r="AB103" t="str">
            <v>ÁN FLJ 601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</row>
        <row r="104">
          <cell r="AB104" t="str">
            <v>ÁN FLJ 603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</row>
        <row r="105">
          <cell r="AB105" t="str">
            <v>ÁN FLJ 604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</row>
        <row r="106">
          <cell r="AB106" t="str">
            <v>ÁN FLJ 605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</row>
        <row r="107">
          <cell r="AB107" t="str">
            <v>ÁN FLJ 606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</row>
        <row r="108">
          <cell r="AB108" t="str">
            <v>ÁN FLJ 607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</row>
        <row r="109">
          <cell r="AB109" t="str">
            <v>ÁN FLJ 610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</row>
        <row r="110">
          <cell r="AB110" t="str">
            <v>ÁN FLJ 611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</row>
        <row r="111">
          <cell r="AB111" t="str">
            <v>ÁN FLJ 616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</row>
        <row r="112">
          <cell r="AB112" t="str">
            <v>ÁN FLJ 620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</row>
        <row r="113">
          <cell r="AB113" t="str">
            <v>ÁN FLJ 621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</row>
        <row r="114">
          <cell r="AB114" t="str">
            <v>ÁN FLJ 625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</row>
        <row r="115">
          <cell r="AB115" t="str">
            <v>ÁN FLJ 626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</row>
        <row r="116">
          <cell r="AB116" t="str">
            <v>ÁN FLJ 630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</row>
        <row r="117">
          <cell r="AB117" t="str">
            <v>ÁN FLJ 640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</row>
        <row r="118">
          <cell r="AB118" t="str">
            <v>ÁN FLJ 641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</row>
        <row r="119">
          <cell r="AB119" t="str">
            <v>ÁN FLJ 645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</row>
        <row r="120">
          <cell r="AB120" t="str">
            <v>ÁN FLJ 650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</row>
        <row r="121">
          <cell r="AB121" t="str">
            <v>ÁN FLJ 660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</row>
        <row r="122">
          <cell r="AB122" t="str">
            <v>ÁN FLJ 670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</row>
        <row r="123">
          <cell r="AB123" t="str">
            <v>ÁN FLJ 671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</row>
        <row r="124">
          <cell r="AB124" t="str">
            <v>ÁN FLJ 675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</row>
        <row r="125">
          <cell r="AB125" t="str">
            <v>ÁN FLJ 676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</row>
        <row r="126">
          <cell r="AB126" t="str">
            <v>ÁN FLJ 680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</row>
        <row r="127">
          <cell r="AB127" t="str">
            <v>ÁN FLJ 681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</row>
        <row r="128">
          <cell r="AB128" t="str">
            <v>ÁN FLJ 685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</row>
        <row r="129">
          <cell r="AB129" t="str">
            <v>ÁN FLJ 686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</row>
        <row r="130">
          <cell r="AB130" t="str">
            <v>ÁN FLJ 690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</row>
        <row r="131">
          <cell r="AB131" t="str">
            <v>ÁN FLJ 691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</row>
        <row r="132">
          <cell r="AB132" t="str">
            <v>ÁN FLJ 700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</row>
        <row r="133">
          <cell r="AB133" t="str">
            <v>ÁN FLJ 701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</row>
        <row r="134">
          <cell r="AB134" t="str">
            <v>ÁN FLJ 710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</row>
        <row r="135">
          <cell r="AB135" t="str">
            <v>ÁN FLJ 711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</row>
        <row r="136">
          <cell r="AB136" t="str">
            <v>ÁN FLJ 715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</row>
        <row r="137">
          <cell r="AB137" t="str">
            <v>ÁN FLJ 720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</row>
        <row r="138">
          <cell r="AB138" t="str">
            <v>ÁN FLJ 721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</row>
        <row r="139">
          <cell r="AB139" t="str">
            <v>ÁN FLJ 730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</row>
        <row r="140">
          <cell r="AB140" t="str">
            <v>ÁN FLJ 731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</row>
        <row r="141">
          <cell r="AB141" t="str">
            <v>ÁN FLJ 735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</row>
        <row r="142">
          <cell r="AB142" t="str">
            <v>ÁN FLJ 736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</row>
        <row r="143">
          <cell r="AB143" t="str">
            <v>ÁN FLJ 740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</row>
        <row r="144">
          <cell r="AB144" t="str">
            <v>ÁN FLJ 741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</row>
        <row r="145">
          <cell r="AB145" t="str">
            <v>ÁN FLJ 750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</row>
        <row r="146">
          <cell r="AB146" t="str">
            <v>ÁN FLJ 751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</row>
        <row r="147">
          <cell r="AB147" t="str">
            <v>ÁN FLJ 755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</row>
        <row r="148">
          <cell r="AB148" t="str">
            <v>ÁN FLJ 756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</row>
        <row r="149">
          <cell r="AB149" t="str">
            <v>ÁN FLJ 760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</row>
        <row r="150">
          <cell r="AB150" t="str">
            <v>ÁN FLJ 761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</row>
        <row r="151">
          <cell r="AB151" t="str">
            <v>ÁN FLJ 765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</row>
        <row r="152">
          <cell r="AB152" t="str">
            <v>ÁN FLJ 766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</row>
        <row r="153">
          <cell r="AB153" t="str">
            <v>ÁN FLJ 780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</row>
        <row r="154">
          <cell r="AB154" t="str">
            <v>ÁN FLJ 781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</row>
        <row r="155">
          <cell r="AB155" t="str">
            <v>ÁN FLJ 785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</row>
        <row r="156">
          <cell r="AB156" t="str">
            <v>ÁN FLJ 800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</row>
        <row r="157">
          <cell r="AB157" t="str">
            <v>ÁN FLJ 801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</row>
        <row r="158">
          <cell r="AB158" t="str">
            <v>ÁN FLJ 803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</row>
        <row r="159">
          <cell r="AB159" t="str">
            <v>ÁN FLJ 804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</row>
        <row r="160">
          <cell r="AB160" t="str">
            <v>ÁN FLJ 805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</row>
        <row r="161">
          <cell r="AB161" t="str">
            <v>ÁN FLJ 806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</row>
        <row r="162">
          <cell r="AB162" t="str">
            <v>ÁN FLJ 810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</row>
        <row r="163">
          <cell r="AB163" t="str">
            <v>ÁN FLJ 815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</row>
        <row r="164">
          <cell r="AB164" t="str">
            <v>ÁN FLJ 816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</row>
        <row r="165">
          <cell r="AB165" t="str">
            <v>ÁN FLJ 820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</row>
        <row r="166">
          <cell r="AB166" t="str">
            <v>ÁN FLJ 825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</row>
        <row r="167">
          <cell r="AB167" t="str">
            <v>ÁN FLJ 840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</row>
        <row r="168">
          <cell r="AB168" t="str">
            <v>ÁN FLJ 845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</row>
        <row r="169">
          <cell r="AB169" t="str">
            <v>ÁN FLJ 846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</row>
        <row r="170">
          <cell r="AB170" t="str">
            <v>ÁN FLJ 850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</row>
        <row r="171">
          <cell r="AB171" t="str">
            <v>ÁN FLJ 851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</row>
        <row r="172">
          <cell r="AB172" t="str">
            <v>ÁN FLJ 860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</row>
        <row r="173">
          <cell r="AB173" t="str">
            <v>ÁN FLJ 861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</row>
        <row r="174">
          <cell r="AB174" t="str">
            <v>ÁN FLJ 870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</row>
        <row r="175">
          <cell r="AB175" t="str">
            <v>ÁN FLJ 871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</row>
        <row r="176">
          <cell r="AB176" t="str">
            <v>ÁN FLJ 880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</row>
        <row r="177">
          <cell r="AB177" t="str">
            <v>ÁN FLJ 881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</row>
        <row r="178">
          <cell r="AB178" t="str">
            <v>ÁN FLJ 900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</row>
        <row r="179">
          <cell r="AB179" t="str">
            <v>HJOLBA 101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</row>
        <row r="180">
          <cell r="AB180" t="str">
            <v>HJOLBA 102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</row>
        <row r="181">
          <cell r="AB181" t="str">
            <v>HJOLBA 103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</row>
        <row r="182">
          <cell r="AB182" t="str">
            <v>HJOLBA 104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</row>
        <row r="183">
          <cell r="AB183" t="str">
            <v>HJOLBA 105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</row>
        <row r="184">
          <cell r="AB184" t="str">
            <v>HJOLBA 107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</row>
        <row r="185">
          <cell r="AB185" t="str">
            <v>HJOLBA 108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</row>
        <row r="186">
          <cell r="AB186" t="str">
            <v>HJOLBA 109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</row>
        <row r="187">
          <cell r="AB187" t="str">
            <v>HJOLBA 110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</row>
        <row r="188">
          <cell r="AB188" t="str">
            <v>HJOLBA 111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</row>
        <row r="189">
          <cell r="AB189" t="str">
            <v>HJOLBA 112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</row>
        <row r="190">
          <cell r="AB190" t="str">
            <v>HJOLBA 113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</row>
        <row r="191">
          <cell r="AB191" t="str">
            <v>HJOLBA 116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</row>
        <row r="192">
          <cell r="AB192" t="str">
            <v>HJOLBA 161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</row>
        <row r="193">
          <cell r="AB193" t="str">
            <v>HJOLBA 162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</row>
        <row r="194">
          <cell r="AB194" t="str">
            <v>HJOLBA 170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</row>
        <row r="195">
          <cell r="AB195" t="str">
            <v>HJOLBA 190</v>
          </cell>
          <cell r="AC195">
            <v>7.5</v>
          </cell>
          <cell r="AD195">
            <v>7.5</v>
          </cell>
          <cell r="AE195">
            <v>7.5</v>
          </cell>
          <cell r="AF195">
            <v>7.5</v>
          </cell>
          <cell r="AG195">
            <v>7.5</v>
          </cell>
          <cell r="AH195">
            <v>7.5</v>
          </cell>
          <cell r="AI195">
            <v>7.5</v>
          </cell>
          <cell r="AJ195">
            <v>7.5</v>
          </cell>
          <cell r="AK195">
            <v>7.5</v>
          </cell>
          <cell r="AL195">
            <v>7.5</v>
          </cell>
          <cell r="AM195">
            <v>7.5</v>
          </cell>
          <cell r="AN195">
            <v>7.5</v>
          </cell>
          <cell r="AO195">
            <v>7.5</v>
          </cell>
          <cell r="AP195">
            <v>7.5</v>
          </cell>
          <cell r="AQ195">
            <v>7.5</v>
          </cell>
          <cell r="AR195">
            <v>7.5</v>
          </cell>
          <cell r="AS195">
            <v>7.5</v>
          </cell>
          <cell r="AT195">
            <v>7.5</v>
          </cell>
          <cell r="AU195">
            <v>7.5</v>
          </cell>
          <cell r="AV195">
            <v>7.5</v>
          </cell>
          <cell r="AW195">
            <v>7.5</v>
          </cell>
          <cell r="AX195">
            <v>7.5</v>
          </cell>
          <cell r="AY195">
            <v>7.5</v>
          </cell>
          <cell r="AZ195">
            <v>7.5</v>
          </cell>
          <cell r="BA195">
            <v>7.5</v>
          </cell>
          <cell r="BB195">
            <v>7.5</v>
          </cell>
          <cell r="BC195">
            <v>7.5</v>
          </cell>
          <cell r="BD195">
            <v>7.5</v>
          </cell>
          <cell r="BE195">
            <v>7.5</v>
          </cell>
          <cell r="BF195">
            <v>7.5</v>
          </cell>
          <cell r="BG195">
            <v>7.5</v>
          </cell>
          <cell r="BH195">
            <v>7.5</v>
          </cell>
          <cell r="BI195">
            <v>7.5</v>
          </cell>
          <cell r="BJ195">
            <v>7.5</v>
          </cell>
          <cell r="BK195">
            <v>7.5</v>
          </cell>
          <cell r="BL195">
            <v>7.5</v>
          </cell>
          <cell r="BM195">
            <v>7.5</v>
          </cell>
          <cell r="BN195">
            <v>7.5</v>
          </cell>
          <cell r="BO195">
            <v>7.5</v>
          </cell>
          <cell r="BP195">
            <v>7.5</v>
          </cell>
          <cell r="BQ195">
            <v>7.5</v>
          </cell>
          <cell r="BR195">
            <v>7.5</v>
          </cell>
        </row>
        <row r="196">
          <cell r="AB196" t="str">
            <v>HJOLBA 191</v>
          </cell>
          <cell r="AC196">
            <v>7.5</v>
          </cell>
          <cell r="AD196">
            <v>7.5</v>
          </cell>
          <cell r="AE196">
            <v>7.5</v>
          </cell>
          <cell r="AF196">
            <v>7.5</v>
          </cell>
          <cell r="AG196">
            <v>7.5</v>
          </cell>
          <cell r="AH196">
            <v>7.5</v>
          </cell>
          <cell r="AI196">
            <v>7.5</v>
          </cell>
          <cell r="AJ196">
            <v>7.5</v>
          </cell>
          <cell r="AK196">
            <v>7.5</v>
          </cell>
          <cell r="AL196">
            <v>7.5</v>
          </cell>
          <cell r="AM196">
            <v>7.5</v>
          </cell>
          <cell r="AN196">
            <v>7.5</v>
          </cell>
          <cell r="AO196">
            <v>7.5</v>
          </cell>
          <cell r="AP196">
            <v>7.5</v>
          </cell>
          <cell r="AQ196">
            <v>7.5</v>
          </cell>
          <cell r="AR196">
            <v>7.5</v>
          </cell>
          <cell r="AS196">
            <v>7.5</v>
          </cell>
          <cell r="AT196">
            <v>7.5</v>
          </cell>
          <cell r="AU196">
            <v>7.5</v>
          </cell>
          <cell r="AV196">
            <v>7.5</v>
          </cell>
          <cell r="AW196">
            <v>7.5</v>
          </cell>
          <cell r="AX196">
            <v>7.5</v>
          </cell>
          <cell r="AY196">
            <v>7.5</v>
          </cell>
          <cell r="AZ196">
            <v>7.5</v>
          </cell>
          <cell r="BA196">
            <v>7.5</v>
          </cell>
          <cell r="BB196">
            <v>7.5</v>
          </cell>
          <cell r="BC196">
            <v>7.5</v>
          </cell>
          <cell r="BD196">
            <v>7.5</v>
          </cell>
          <cell r="BE196">
            <v>7.5</v>
          </cell>
          <cell r="BF196">
            <v>7.5</v>
          </cell>
          <cell r="BG196">
            <v>7.5</v>
          </cell>
          <cell r="BH196">
            <v>7.5</v>
          </cell>
          <cell r="BI196">
            <v>7.5</v>
          </cell>
          <cell r="BJ196">
            <v>7.5</v>
          </cell>
          <cell r="BK196">
            <v>7.5</v>
          </cell>
          <cell r="BL196">
            <v>7.5</v>
          </cell>
          <cell r="BM196">
            <v>7.5</v>
          </cell>
          <cell r="BN196">
            <v>7.5</v>
          </cell>
          <cell r="BO196">
            <v>7.5</v>
          </cell>
          <cell r="BP196">
            <v>7.5</v>
          </cell>
          <cell r="BQ196">
            <v>7.5</v>
          </cell>
          <cell r="BR196">
            <v>7.5</v>
          </cell>
        </row>
        <row r="197">
          <cell r="AB197" t="str">
            <v>HJOLBA 200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</row>
        <row r="198">
          <cell r="AB198" t="str">
            <v>HJOLBA 201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</row>
        <row r="199">
          <cell r="AB199" t="str">
            <v>HJOLBA 203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</row>
        <row r="200">
          <cell r="AB200" t="str">
            <v>HJOLBA 206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</row>
        <row r="201">
          <cell r="AB201" t="str">
            <v>HJOLBA 210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</row>
        <row r="202">
          <cell r="AB202" t="str">
            <v>HJOLBA 220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</row>
        <row r="203">
          <cell r="AB203" t="str">
            <v>HJOLBA 221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</row>
        <row r="204">
          <cell r="AB204" t="str">
            <v>HJOLBA 225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</row>
        <row r="205">
          <cell r="AB205" t="str">
            <v>HJOLBA 230</v>
          </cell>
          <cell r="AC205">
            <v>9.1875</v>
          </cell>
          <cell r="AD205">
            <v>9.1875</v>
          </cell>
          <cell r="AE205">
            <v>9.1875</v>
          </cell>
          <cell r="AF205">
            <v>9.1875</v>
          </cell>
          <cell r="AG205">
            <v>9.1875</v>
          </cell>
          <cell r="AH205">
            <v>9.1875</v>
          </cell>
          <cell r="AI205">
            <v>9.1875</v>
          </cell>
          <cell r="AJ205">
            <v>9.1875</v>
          </cell>
          <cell r="AK205">
            <v>9.1875</v>
          </cell>
          <cell r="AL205">
            <v>9.1875</v>
          </cell>
          <cell r="AM205">
            <v>9.1875</v>
          </cell>
          <cell r="AN205">
            <v>9.1875</v>
          </cell>
          <cell r="AO205">
            <v>9.1875</v>
          </cell>
          <cell r="AP205">
            <v>9.1875</v>
          </cell>
          <cell r="AQ205">
            <v>9.1875</v>
          </cell>
          <cell r="AR205">
            <v>9.1875</v>
          </cell>
          <cell r="AS205">
            <v>9.1875</v>
          </cell>
          <cell r="AT205">
            <v>9.1875</v>
          </cell>
          <cell r="AU205">
            <v>9.1875</v>
          </cell>
          <cell r="AV205">
            <v>9.1875</v>
          </cell>
          <cell r="AW205">
            <v>9.1875</v>
          </cell>
          <cell r="AX205">
            <v>9.1875</v>
          </cell>
          <cell r="AY205">
            <v>9.1875</v>
          </cell>
          <cell r="AZ205">
            <v>9.1875</v>
          </cell>
          <cell r="BA205">
            <v>9.1875</v>
          </cell>
          <cell r="BB205">
            <v>9.1875</v>
          </cell>
          <cell r="BC205">
            <v>9.1875</v>
          </cell>
          <cell r="BD205">
            <v>9.1875</v>
          </cell>
          <cell r="BE205">
            <v>9.1875</v>
          </cell>
          <cell r="BF205">
            <v>9.1875</v>
          </cell>
          <cell r="BG205">
            <v>9.1875</v>
          </cell>
          <cell r="BH205">
            <v>9.1875</v>
          </cell>
          <cell r="BI205">
            <v>9.1875</v>
          </cell>
          <cell r="BJ205">
            <v>9.1875</v>
          </cell>
          <cell r="BK205">
            <v>9.1875</v>
          </cell>
          <cell r="BL205">
            <v>9.1875</v>
          </cell>
          <cell r="BM205">
            <v>9.1875</v>
          </cell>
          <cell r="BN205">
            <v>9.1875</v>
          </cell>
          <cell r="BO205">
            <v>9.1875</v>
          </cell>
          <cell r="BP205">
            <v>9.1875</v>
          </cell>
          <cell r="BQ205">
            <v>9.1875</v>
          </cell>
          <cell r="BR205">
            <v>9.1875</v>
          </cell>
        </row>
        <row r="206">
          <cell r="AB206" t="str">
            <v>HJOLBA 233</v>
          </cell>
          <cell r="AC206">
            <v>9.1875</v>
          </cell>
          <cell r="AD206">
            <v>9.1875</v>
          </cell>
          <cell r="AE206">
            <v>9.1875</v>
          </cell>
          <cell r="AF206">
            <v>9.1875</v>
          </cell>
          <cell r="AG206">
            <v>9.1875</v>
          </cell>
          <cell r="AH206">
            <v>9.1875</v>
          </cell>
          <cell r="AI206">
            <v>9.1875</v>
          </cell>
          <cell r="AJ206">
            <v>9.1875</v>
          </cell>
          <cell r="AK206">
            <v>9.1875</v>
          </cell>
          <cell r="AL206">
            <v>9.1875</v>
          </cell>
          <cell r="AM206">
            <v>9.1875</v>
          </cell>
          <cell r="AN206">
            <v>9.1875</v>
          </cell>
          <cell r="AO206">
            <v>9.1875</v>
          </cell>
          <cell r="AP206">
            <v>9.1875</v>
          </cell>
          <cell r="AQ206">
            <v>9.1875</v>
          </cell>
          <cell r="AR206">
            <v>9.1875</v>
          </cell>
          <cell r="AS206">
            <v>9.1875</v>
          </cell>
          <cell r="AT206">
            <v>9.1875</v>
          </cell>
          <cell r="AU206">
            <v>9.1875</v>
          </cell>
          <cell r="AV206">
            <v>9.1875</v>
          </cell>
          <cell r="AW206">
            <v>9.1875</v>
          </cell>
          <cell r="AX206">
            <v>9.1875</v>
          </cell>
          <cell r="AY206">
            <v>9.1875</v>
          </cell>
          <cell r="AZ206">
            <v>9.1875</v>
          </cell>
          <cell r="BA206">
            <v>9.1875</v>
          </cell>
          <cell r="BB206">
            <v>9.1875</v>
          </cell>
          <cell r="BC206">
            <v>9.1875</v>
          </cell>
          <cell r="BD206">
            <v>9.1875</v>
          </cell>
          <cell r="BE206">
            <v>9.1875</v>
          </cell>
          <cell r="BF206">
            <v>9.1875</v>
          </cell>
          <cell r="BG206">
            <v>9.1875</v>
          </cell>
          <cell r="BH206">
            <v>9.1875</v>
          </cell>
          <cell r="BI206">
            <v>9.1875</v>
          </cell>
          <cell r="BJ206">
            <v>9.1875</v>
          </cell>
          <cell r="BK206">
            <v>9.1875</v>
          </cell>
          <cell r="BL206">
            <v>9.1875</v>
          </cell>
          <cell r="BM206">
            <v>9.1875</v>
          </cell>
          <cell r="BN206">
            <v>9.1875</v>
          </cell>
          <cell r="BO206">
            <v>9.1875</v>
          </cell>
          <cell r="BP206">
            <v>9.1875</v>
          </cell>
          <cell r="BQ206">
            <v>9.1875</v>
          </cell>
          <cell r="BR206">
            <v>9.1875</v>
          </cell>
        </row>
        <row r="207">
          <cell r="AB207" t="str">
            <v>HJOLBA 235</v>
          </cell>
          <cell r="AC207">
            <v>9.1875</v>
          </cell>
          <cell r="AD207">
            <v>9.1875</v>
          </cell>
          <cell r="AE207">
            <v>9.1875</v>
          </cell>
          <cell r="AF207">
            <v>9.1875</v>
          </cell>
          <cell r="AG207">
            <v>9.1875</v>
          </cell>
          <cell r="AH207">
            <v>9.1875</v>
          </cell>
          <cell r="AI207">
            <v>9.1875</v>
          </cell>
          <cell r="AJ207">
            <v>9.1875</v>
          </cell>
          <cell r="AK207">
            <v>9.1875</v>
          </cell>
          <cell r="AL207">
            <v>9.1875</v>
          </cell>
          <cell r="AM207">
            <v>9.1875</v>
          </cell>
          <cell r="AN207">
            <v>9.1875</v>
          </cell>
          <cell r="AO207">
            <v>9.1875</v>
          </cell>
          <cell r="AP207">
            <v>9.1875</v>
          </cell>
          <cell r="AQ207">
            <v>9.1875</v>
          </cell>
          <cell r="AR207">
            <v>9.1875</v>
          </cell>
          <cell r="AS207">
            <v>9.1875</v>
          </cell>
          <cell r="AT207">
            <v>9.1875</v>
          </cell>
          <cell r="AU207">
            <v>9.1875</v>
          </cell>
          <cell r="AV207">
            <v>9.1875</v>
          </cell>
          <cell r="AW207">
            <v>9.1875</v>
          </cell>
          <cell r="AX207">
            <v>9.1875</v>
          </cell>
          <cell r="AY207">
            <v>9.1875</v>
          </cell>
          <cell r="AZ207">
            <v>9.1875</v>
          </cell>
          <cell r="BA207">
            <v>9.1875</v>
          </cell>
          <cell r="BB207">
            <v>9.1875</v>
          </cell>
          <cell r="BC207">
            <v>9.1875</v>
          </cell>
          <cell r="BD207">
            <v>9.1875</v>
          </cell>
          <cell r="BE207">
            <v>9.1875</v>
          </cell>
          <cell r="BF207">
            <v>9.1875</v>
          </cell>
          <cell r="BG207">
            <v>9.1875</v>
          </cell>
          <cell r="BH207">
            <v>9.1875</v>
          </cell>
          <cell r="BI207">
            <v>9.1875</v>
          </cell>
          <cell r="BJ207">
            <v>9.1875</v>
          </cell>
          <cell r="BK207">
            <v>9.1875</v>
          </cell>
          <cell r="BL207">
            <v>9.1875</v>
          </cell>
          <cell r="BM207">
            <v>9.1875</v>
          </cell>
          <cell r="BN207">
            <v>9.1875</v>
          </cell>
          <cell r="BO207">
            <v>9.1875</v>
          </cell>
          <cell r="BP207">
            <v>9.1875</v>
          </cell>
          <cell r="BQ207">
            <v>9.1875</v>
          </cell>
          <cell r="BR207">
            <v>9.1875</v>
          </cell>
        </row>
        <row r="208">
          <cell r="AB208" t="str">
            <v>HJOLBA 240</v>
          </cell>
          <cell r="AC208">
            <v>9.1875</v>
          </cell>
          <cell r="AD208">
            <v>9.1875</v>
          </cell>
          <cell r="AE208">
            <v>9.1875</v>
          </cell>
          <cell r="AF208">
            <v>9.1875</v>
          </cell>
          <cell r="AG208">
            <v>9.1875</v>
          </cell>
          <cell r="AH208">
            <v>9.1875</v>
          </cell>
          <cell r="AI208">
            <v>9.1875</v>
          </cell>
          <cell r="AJ208">
            <v>9.1875</v>
          </cell>
          <cell r="AK208">
            <v>9.1875</v>
          </cell>
          <cell r="AL208">
            <v>9.1875</v>
          </cell>
          <cell r="AM208">
            <v>9.1875</v>
          </cell>
          <cell r="AN208">
            <v>9.1875</v>
          </cell>
          <cell r="AO208">
            <v>9.1875</v>
          </cell>
          <cell r="AP208">
            <v>9.1875</v>
          </cell>
          <cell r="AQ208">
            <v>9.1875</v>
          </cell>
          <cell r="AR208">
            <v>9.1875</v>
          </cell>
          <cell r="AS208">
            <v>9.1875</v>
          </cell>
          <cell r="AT208">
            <v>9.1875</v>
          </cell>
          <cell r="AU208">
            <v>9.1875</v>
          </cell>
          <cell r="AV208">
            <v>9.1875</v>
          </cell>
          <cell r="AW208">
            <v>9.1875</v>
          </cell>
          <cell r="AX208">
            <v>9.1875</v>
          </cell>
          <cell r="AY208">
            <v>9.1875</v>
          </cell>
          <cell r="AZ208">
            <v>9.1875</v>
          </cell>
          <cell r="BA208">
            <v>9.1875</v>
          </cell>
          <cell r="BB208">
            <v>9.1875</v>
          </cell>
          <cell r="BC208">
            <v>9.1875</v>
          </cell>
          <cell r="BD208">
            <v>9.1875</v>
          </cell>
          <cell r="BE208">
            <v>9.1875</v>
          </cell>
          <cell r="BF208">
            <v>9.1875</v>
          </cell>
          <cell r="BG208">
            <v>9.1875</v>
          </cell>
          <cell r="BH208">
            <v>9.1875</v>
          </cell>
          <cell r="BI208">
            <v>9.1875</v>
          </cell>
          <cell r="BJ208">
            <v>9.1875</v>
          </cell>
          <cell r="BK208">
            <v>9.1875</v>
          </cell>
          <cell r="BL208">
            <v>9.1875</v>
          </cell>
          <cell r="BM208">
            <v>9.1875</v>
          </cell>
          <cell r="BN208">
            <v>9.1875</v>
          </cell>
          <cell r="BO208">
            <v>9.1875</v>
          </cell>
          <cell r="BP208">
            <v>9.1875</v>
          </cell>
          <cell r="BQ208">
            <v>9.1875</v>
          </cell>
          <cell r="BR208">
            <v>9.1875</v>
          </cell>
        </row>
        <row r="209">
          <cell r="AB209" t="str">
            <v>HJOLBA 241</v>
          </cell>
          <cell r="AC209">
            <v>9.1875</v>
          </cell>
          <cell r="AD209">
            <v>9.1875</v>
          </cell>
          <cell r="AE209">
            <v>9.1875</v>
          </cell>
          <cell r="AF209">
            <v>9.1875</v>
          </cell>
          <cell r="AG209">
            <v>9.1875</v>
          </cell>
          <cell r="AH209">
            <v>9.1875</v>
          </cell>
          <cell r="AI209">
            <v>9.1875</v>
          </cell>
          <cell r="AJ209">
            <v>9.1875</v>
          </cell>
          <cell r="AK209">
            <v>9.1875</v>
          </cell>
          <cell r="AL209">
            <v>9.1875</v>
          </cell>
          <cell r="AM209">
            <v>9.1875</v>
          </cell>
          <cell r="AN209">
            <v>9.1875</v>
          </cell>
          <cell r="AO209">
            <v>9.1875</v>
          </cell>
          <cell r="AP209">
            <v>9.1875</v>
          </cell>
          <cell r="AQ209">
            <v>9.1875</v>
          </cell>
          <cell r="AR209">
            <v>9.1875</v>
          </cell>
          <cell r="AS209">
            <v>9.1875</v>
          </cell>
          <cell r="AT209">
            <v>9.1875</v>
          </cell>
          <cell r="AU209">
            <v>9.1875</v>
          </cell>
          <cell r="AV209">
            <v>9.1875</v>
          </cell>
          <cell r="AW209">
            <v>9.1875</v>
          </cell>
          <cell r="AX209">
            <v>9.1875</v>
          </cell>
          <cell r="AY209">
            <v>9.1875</v>
          </cell>
          <cell r="AZ209">
            <v>9.1875</v>
          </cell>
          <cell r="BA209">
            <v>9.1875</v>
          </cell>
          <cell r="BB209">
            <v>9.1875</v>
          </cell>
          <cell r="BC209">
            <v>9.1875</v>
          </cell>
          <cell r="BD209">
            <v>9.1875</v>
          </cell>
          <cell r="BE209">
            <v>9.1875</v>
          </cell>
          <cell r="BF209">
            <v>9.1875</v>
          </cell>
          <cell r="BG209">
            <v>9.1875</v>
          </cell>
          <cell r="BH209">
            <v>9.1875</v>
          </cell>
          <cell r="BI209">
            <v>9.1875</v>
          </cell>
          <cell r="BJ209">
            <v>9.1875</v>
          </cell>
          <cell r="BK209">
            <v>9.1875</v>
          </cell>
          <cell r="BL209">
            <v>9.1875</v>
          </cell>
          <cell r="BM209">
            <v>9.1875</v>
          </cell>
          <cell r="BN209">
            <v>9.1875</v>
          </cell>
          <cell r="BO209">
            <v>9.1875</v>
          </cell>
          <cell r="BP209">
            <v>9.1875</v>
          </cell>
          <cell r="BQ209">
            <v>9.1875</v>
          </cell>
          <cell r="BR209">
            <v>9.1875</v>
          </cell>
        </row>
        <row r="210">
          <cell r="AB210" t="str">
            <v>HJOLBA 245</v>
          </cell>
          <cell r="AC210">
            <v>9.625</v>
          </cell>
          <cell r="AD210">
            <v>9.625</v>
          </cell>
          <cell r="AE210">
            <v>9.625</v>
          </cell>
          <cell r="AF210">
            <v>9.625</v>
          </cell>
          <cell r="AG210">
            <v>9.625</v>
          </cell>
          <cell r="AH210">
            <v>9.625</v>
          </cell>
          <cell r="AI210">
            <v>9.625</v>
          </cell>
          <cell r="AJ210">
            <v>9.625</v>
          </cell>
          <cell r="AK210">
            <v>9.625</v>
          </cell>
          <cell r="AL210">
            <v>9.625</v>
          </cell>
          <cell r="AM210">
            <v>9.625</v>
          </cell>
          <cell r="AN210">
            <v>9.625</v>
          </cell>
          <cell r="AO210">
            <v>9.625</v>
          </cell>
          <cell r="AP210">
            <v>9.625</v>
          </cell>
          <cell r="AQ210">
            <v>9.625</v>
          </cell>
          <cell r="AR210">
            <v>9.625</v>
          </cell>
          <cell r="AS210">
            <v>9.625</v>
          </cell>
          <cell r="AT210">
            <v>9.625</v>
          </cell>
          <cell r="AU210">
            <v>9.625</v>
          </cell>
          <cell r="AV210">
            <v>9.625</v>
          </cell>
          <cell r="AW210">
            <v>9.625</v>
          </cell>
          <cell r="AX210">
            <v>9.625</v>
          </cell>
          <cell r="AY210">
            <v>9.625</v>
          </cell>
          <cell r="AZ210">
            <v>9.625</v>
          </cell>
          <cell r="BA210">
            <v>9.625</v>
          </cell>
          <cell r="BB210">
            <v>9.625</v>
          </cell>
          <cell r="BC210">
            <v>9.625</v>
          </cell>
          <cell r="BD210">
            <v>9.625</v>
          </cell>
          <cell r="BE210">
            <v>9.625</v>
          </cell>
          <cell r="BF210">
            <v>9.625</v>
          </cell>
          <cell r="BG210">
            <v>9.625</v>
          </cell>
          <cell r="BH210">
            <v>9.625</v>
          </cell>
          <cell r="BI210">
            <v>9.625</v>
          </cell>
          <cell r="BJ210">
            <v>9.625</v>
          </cell>
          <cell r="BK210">
            <v>9.625</v>
          </cell>
          <cell r="BL210">
            <v>9.625</v>
          </cell>
          <cell r="BM210">
            <v>9.625</v>
          </cell>
          <cell r="BN210">
            <v>9.625</v>
          </cell>
          <cell r="BO210">
            <v>9.625</v>
          </cell>
          <cell r="BP210">
            <v>9.625</v>
          </cell>
          <cell r="BQ210">
            <v>9.625</v>
          </cell>
          <cell r="BR210">
            <v>9.625</v>
          </cell>
        </row>
        <row r="211">
          <cell r="AB211" t="str">
            <v>HJOLBA 246</v>
          </cell>
          <cell r="AC211">
            <v>9.625</v>
          </cell>
          <cell r="AD211">
            <v>9.625</v>
          </cell>
          <cell r="AE211">
            <v>9.625</v>
          </cell>
          <cell r="AF211">
            <v>9.625</v>
          </cell>
          <cell r="AG211">
            <v>9.625</v>
          </cell>
          <cell r="AH211">
            <v>9.625</v>
          </cell>
          <cell r="AI211">
            <v>9.625</v>
          </cell>
          <cell r="AJ211">
            <v>9.625</v>
          </cell>
          <cell r="AK211">
            <v>9.625</v>
          </cell>
          <cell r="AL211">
            <v>9.625</v>
          </cell>
          <cell r="AM211">
            <v>9.625</v>
          </cell>
          <cell r="AN211">
            <v>9.625</v>
          </cell>
          <cell r="AO211">
            <v>9.625</v>
          </cell>
          <cell r="AP211">
            <v>9.625</v>
          </cell>
          <cell r="AQ211">
            <v>9.625</v>
          </cell>
          <cell r="AR211">
            <v>9.625</v>
          </cell>
          <cell r="AS211">
            <v>9.625</v>
          </cell>
          <cell r="AT211">
            <v>9.625</v>
          </cell>
          <cell r="AU211">
            <v>9.625</v>
          </cell>
          <cell r="AV211">
            <v>9.625</v>
          </cell>
          <cell r="AW211">
            <v>9.625</v>
          </cell>
          <cell r="AX211">
            <v>9.625</v>
          </cell>
          <cell r="AY211">
            <v>9.625</v>
          </cell>
          <cell r="AZ211">
            <v>9.625</v>
          </cell>
          <cell r="BA211">
            <v>9.625</v>
          </cell>
          <cell r="BB211">
            <v>9.625</v>
          </cell>
          <cell r="BC211">
            <v>9.625</v>
          </cell>
          <cell r="BD211">
            <v>9.625</v>
          </cell>
          <cell r="BE211">
            <v>9.625</v>
          </cell>
          <cell r="BF211">
            <v>9.625</v>
          </cell>
          <cell r="BG211">
            <v>9.625</v>
          </cell>
          <cell r="BH211">
            <v>9.625</v>
          </cell>
          <cell r="BI211">
            <v>9.625</v>
          </cell>
          <cell r="BJ211">
            <v>9.625</v>
          </cell>
          <cell r="BK211">
            <v>9.625</v>
          </cell>
          <cell r="BL211">
            <v>9.625</v>
          </cell>
          <cell r="BM211">
            <v>9.625</v>
          </cell>
          <cell r="BN211">
            <v>9.625</v>
          </cell>
          <cell r="BO211">
            <v>9.625</v>
          </cell>
          <cell r="BP211">
            <v>9.625</v>
          </cell>
          <cell r="BQ211">
            <v>9.625</v>
          </cell>
          <cell r="BR211">
            <v>9.625</v>
          </cell>
        </row>
        <row r="212">
          <cell r="AB212" t="str">
            <v>HJOLBA 250</v>
          </cell>
          <cell r="AC212">
            <v>9.625</v>
          </cell>
          <cell r="AD212">
            <v>9.625</v>
          </cell>
          <cell r="AE212">
            <v>9.625</v>
          </cell>
          <cell r="AF212">
            <v>9.625</v>
          </cell>
          <cell r="AG212">
            <v>9.625</v>
          </cell>
          <cell r="AH212">
            <v>9.625</v>
          </cell>
          <cell r="AI212">
            <v>9.625</v>
          </cell>
          <cell r="AJ212">
            <v>9.625</v>
          </cell>
          <cell r="AK212">
            <v>9.625</v>
          </cell>
          <cell r="AL212">
            <v>9.625</v>
          </cell>
          <cell r="AM212">
            <v>9.625</v>
          </cell>
          <cell r="AN212">
            <v>9.625</v>
          </cell>
          <cell r="AO212">
            <v>9.625</v>
          </cell>
          <cell r="AP212">
            <v>9.625</v>
          </cell>
          <cell r="AQ212">
            <v>9.625</v>
          </cell>
          <cell r="AR212">
            <v>9.625</v>
          </cell>
          <cell r="AS212">
            <v>9.625</v>
          </cell>
          <cell r="AT212">
            <v>9.625</v>
          </cell>
          <cell r="AU212">
            <v>9.625</v>
          </cell>
          <cell r="AV212">
            <v>9.625</v>
          </cell>
          <cell r="AW212">
            <v>9.625</v>
          </cell>
          <cell r="AX212">
            <v>9.625</v>
          </cell>
          <cell r="AY212">
            <v>9.625</v>
          </cell>
          <cell r="AZ212">
            <v>9.625</v>
          </cell>
          <cell r="BA212">
            <v>9.625</v>
          </cell>
          <cell r="BB212">
            <v>9.625</v>
          </cell>
          <cell r="BC212">
            <v>9.625</v>
          </cell>
          <cell r="BD212">
            <v>9.625</v>
          </cell>
          <cell r="BE212">
            <v>9.625</v>
          </cell>
          <cell r="BF212">
            <v>9.625</v>
          </cell>
          <cell r="BG212">
            <v>9.625</v>
          </cell>
          <cell r="BH212">
            <v>9.625</v>
          </cell>
          <cell r="BI212">
            <v>9.625</v>
          </cell>
          <cell r="BJ212">
            <v>9.625</v>
          </cell>
          <cell r="BK212">
            <v>9.625</v>
          </cell>
          <cell r="BL212">
            <v>9.625</v>
          </cell>
          <cell r="BM212">
            <v>9.625</v>
          </cell>
          <cell r="BN212">
            <v>9.625</v>
          </cell>
          <cell r="BO212">
            <v>9.625</v>
          </cell>
          <cell r="BP212">
            <v>9.625</v>
          </cell>
          <cell r="BQ212">
            <v>9.625</v>
          </cell>
          <cell r="BR212">
            <v>9.625</v>
          </cell>
        </row>
        <row r="213">
          <cell r="AB213" t="str">
            <v>HJOLBA 251</v>
          </cell>
          <cell r="AC213">
            <v>9.625</v>
          </cell>
          <cell r="AD213">
            <v>9.625</v>
          </cell>
          <cell r="AE213">
            <v>9.625</v>
          </cell>
          <cell r="AF213">
            <v>9.625</v>
          </cell>
          <cell r="AG213">
            <v>9.625</v>
          </cell>
          <cell r="AH213">
            <v>9.625</v>
          </cell>
          <cell r="AI213">
            <v>9.625</v>
          </cell>
          <cell r="AJ213">
            <v>9.625</v>
          </cell>
          <cell r="AK213">
            <v>9.625</v>
          </cell>
          <cell r="AL213">
            <v>9.625</v>
          </cell>
          <cell r="AM213">
            <v>9.625</v>
          </cell>
          <cell r="AN213">
            <v>9.625</v>
          </cell>
          <cell r="AO213">
            <v>9.625</v>
          </cell>
          <cell r="AP213">
            <v>9.625</v>
          </cell>
          <cell r="AQ213">
            <v>9.625</v>
          </cell>
          <cell r="AR213">
            <v>9.625</v>
          </cell>
          <cell r="AS213">
            <v>9.625</v>
          </cell>
          <cell r="AT213">
            <v>9.625</v>
          </cell>
          <cell r="AU213">
            <v>9.625</v>
          </cell>
          <cell r="AV213">
            <v>9.625</v>
          </cell>
          <cell r="AW213">
            <v>9.625</v>
          </cell>
          <cell r="AX213">
            <v>9.625</v>
          </cell>
          <cell r="AY213">
            <v>9.625</v>
          </cell>
          <cell r="AZ213">
            <v>9.625</v>
          </cell>
          <cell r="BA213">
            <v>9.625</v>
          </cell>
          <cell r="BB213">
            <v>9.625</v>
          </cell>
          <cell r="BC213">
            <v>9.625</v>
          </cell>
          <cell r="BD213">
            <v>9.625</v>
          </cell>
          <cell r="BE213">
            <v>9.625</v>
          </cell>
          <cell r="BF213">
            <v>9.625</v>
          </cell>
          <cell r="BG213">
            <v>9.625</v>
          </cell>
          <cell r="BH213">
            <v>9.625</v>
          </cell>
          <cell r="BI213">
            <v>9.625</v>
          </cell>
          <cell r="BJ213">
            <v>9.625</v>
          </cell>
          <cell r="BK213">
            <v>9.625</v>
          </cell>
          <cell r="BL213">
            <v>9.625</v>
          </cell>
          <cell r="BM213">
            <v>9.625</v>
          </cell>
          <cell r="BN213">
            <v>9.625</v>
          </cell>
          <cell r="BO213">
            <v>9.625</v>
          </cell>
          <cell r="BP213">
            <v>9.625</v>
          </cell>
          <cell r="BQ213">
            <v>9.625</v>
          </cell>
          <cell r="BR213">
            <v>9.625</v>
          </cell>
        </row>
        <row r="214">
          <cell r="AB214" t="str">
            <v>HJOLBA 260</v>
          </cell>
          <cell r="AC214">
            <v>9.1875</v>
          </cell>
          <cell r="AD214">
            <v>9.1875</v>
          </cell>
          <cell r="AE214">
            <v>9.1875</v>
          </cell>
          <cell r="AF214">
            <v>9.1875</v>
          </cell>
          <cell r="AG214">
            <v>9.1875</v>
          </cell>
          <cell r="AH214">
            <v>9.1875</v>
          </cell>
          <cell r="AI214">
            <v>9.1875</v>
          </cell>
          <cell r="AJ214">
            <v>9.1875</v>
          </cell>
          <cell r="AK214">
            <v>9.1875</v>
          </cell>
          <cell r="AL214">
            <v>9.1875</v>
          </cell>
          <cell r="AM214">
            <v>9.1875</v>
          </cell>
          <cell r="AN214">
            <v>9.1875</v>
          </cell>
          <cell r="AO214">
            <v>9.1875</v>
          </cell>
          <cell r="AP214">
            <v>9.1875</v>
          </cell>
          <cell r="AQ214">
            <v>9.1875</v>
          </cell>
          <cell r="AR214">
            <v>9.1875</v>
          </cell>
          <cell r="AS214">
            <v>9.1875</v>
          </cell>
          <cell r="AT214">
            <v>9.1875</v>
          </cell>
          <cell r="AU214">
            <v>9.1875</v>
          </cell>
          <cell r="AV214">
            <v>9.1875</v>
          </cell>
          <cell r="AW214">
            <v>9.1875</v>
          </cell>
          <cell r="AX214">
            <v>9.1875</v>
          </cell>
          <cell r="AY214">
            <v>9.1875</v>
          </cell>
          <cell r="AZ214">
            <v>9.1875</v>
          </cell>
          <cell r="BA214">
            <v>9.1875</v>
          </cell>
          <cell r="BB214">
            <v>9.1875</v>
          </cell>
          <cell r="BC214">
            <v>9.1875</v>
          </cell>
          <cell r="BD214">
            <v>9.1875</v>
          </cell>
          <cell r="BE214">
            <v>9.1875</v>
          </cell>
          <cell r="BF214">
            <v>9.1875</v>
          </cell>
          <cell r="BG214">
            <v>9.1875</v>
          </cell>
          <cell r="BH214">
            <v>9.1875</v>
          </cell>
          <cell r="BI214">
            <v>9.1875</v>
          </cell>
          <cell r="BJ214">
            <v>9.1875</v>
          </cell>
          <cell r="BK214">
            <v>9.1875</v>
          </cell>
          <cell r="BL214">
            <v>9.1875</v>
          </cell>
          <cell r="BM214">
            <v>9.1875</v>
          </cell>
          <cell r="BN214">
            <v>9.1875</v>
          </cell>
          <cell r="BO214">
            <v>9.1875</v>
          </cell>
          <cell r="BP214">
            <v>9.1875</v>
          </cell>
          <cell r="BQ214">
            <v>9.1875</v>
          </cell>
          <cell r="BR214">
            <v>9.1875</v>
          </cell>
        </row>
        <row r="215">
          <cell r="AB215" t="str">
            <v>HJOLBA 262</v>
          </cell>
          <cell r="AC215">
            <v>9.1875</v>
          </cell>
          <cell r="AD215">
            <v>9.1875</v>
          </cell>
          <cell r="AE215">
            <v>9.1875</v>
          </cell>
          <cell r="AF215">
            <v>9.1875</v>
          </cell>
          <cell r="AG215">
            <v>9.1875</v>
          </cell>
          <cell r="AH215">
            <v>9.1875</v>
          </cell>
          <cell r="AI215">
            <v>9.1875</v>
          </cell>
          <cell r="AJ215">
            <v>9.1875</v>
          </cell>
          <cell r="AK215">
            <v>9.1875</v>
          </cell>
          <cell r="AL215">
            <v>9.1875</v>
          </cell>
          <cell r="AM215">
            <v>9.1875</v>
          </cell>
          <cell r="AN215">
            <v>9.1875</v>
          </cell>
          <cell r="AO215">
            <v>9.1875</v>
          </cell>
          <cell r="AP215">
            <v>9.1875</v>
          </cell>
          <cell r="AQ215">
            <v>9.1875</v>
          </cell>
          <cell r="AR215">
            <v>9.1875</v>
          </cell>
          <cell r="AS215">
            <v>9.1875</v>
          </cell>
          <cell r="AT215">
            <v>9.1875</v>
          </cell>
          <cell r="AU215">
            <v>9.1875</v>
          </cell>
          <cell r="AV215">
            <v>9.1875</v>
          </cell>
          <cell r="AW215">
            <v>9.1875</v>
          </cell>
          <cell r="AX215">
            <v>9.1875</v>
          </cell>
          <cell r="AY215">
            <v>9.1875</v>
          </cell>
          <cell r="AZ215">
            <v>9.1875</v>
          </cell>
          <cell r="BA215">
            <v>9.1875</v>
          </cell>
          <cell r="BB215">
            <v>9.1875</v>
          </cell>
          <cell r="BC215">
            <v>9.1875</v>
          </cell>
          <cell r="BD215">
            <v>9.1875</v>
          </cell>
          <cell r="BE215">
            <v>9.1875</v>
          </cell>
          <cell r="BF215">
            <v>9.1875</v>
          </cell>
          <cell r="BG215">
            <v>9.1875</v>
          </cell>
          <cell r="BH215">
            <v>9.1875</v>
          </cell>
          <cell r="BI215">
            <v>9.1875</v>
          </cell>
          <cell r="BJ215">
            <v>9.1875</v>
          </cell>
          <cell r="BK215">
            <v>9.1875</v>
          </cell>
          <cell r="BL215">
            <v>9.1875</v>
          </cell>
          <cell r="BM215">
            <v>9.1875</v>
          </cell>
          <cell r="BN215">
            <v>9.1875</v>
          </cell>
          <cell r="BO215">
            <v>9.1875</v>
          </cell>
          <cell r="BP215">
            <v>9.1875</v>
          </cell>
          <cell r="BQ215">
            <v>9.1875</v>
          </cell>
          <cell r="BR215">
            <v>9.1875</v>
          </cell>
        </row>
        <row r="216">
          <cell r="AB216" t="str">
            <v>HJOLBA 270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</row>
        <row r="217">
          <cell r="AB217" t="str">
            <v>HJOLBA 271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</row>
        <row r="218">
          <cell r="AB218" t="str">
            <v>HJOLBA 276</v>
          </cell>
          <cell r="AC218">
            <v>8.75</v>
          </cell>
          <cell r="AD218">
            <v>8.75</v>
          </cell>
          <cell r="AE218">
            <v>8.75</v>
          </cell>
          <cell r="AF218">
            <v>8.75</v>
          </cell>
          <cell r="AG218">
            <v>8.75</v>
          </cell>
          <cell r="AH218">
            <v>8.75</v>
          </cell>
          <cell r="AI218">
            <v>8.75</v>
          </cell>
          <cell r="AJ218">
            <v>8.75</v>
          </cell>
          <cell r="AK218">
            <v>8.75</v>
          </cell>
          <cell r="AL218">
            <v>8.75</v>
          </cell>
          <cell r="AM218">
            <v>8.75</v>
          </cell>
          <cell r="AN218">
            <v>8.75</v>
          </cell>
          <cell r="AO218">
            <v>8.75</v>
          </cell>
          <cell r="AP218">
            <v>8.75</v>
          </cell>
          <cell r="AQ218">
            <v>8.75</v>
          </cell>
          <cell r="AR218">
            <v>8.75</v>
          </cell>
          <cell r="AS218">
            <v>8.75</v>
          </cell>
          <cell r="AT218">
            <v>8.75</v>
          </cell>
          <cell r="AU218">
            <v>8.75</v>
          </cell>
          <cell r="AV218">
            <v>8.75</v>
          </cell>
          <cell r="AW218">
            <v>8.75</v>
          </cell>
          <cell r="AX218">
            <v>8.75</v>
          </cell>
          <cell r="AY218">
            <v>8.75</v>
          </cell>
          <cell r="AZ218">
            <v>8.75</v>
          </cell>
          <cell r="BA218">
            <v>8.75</v>
          </cell>
          <cell r="BB218">
            <v>8.75</v>
          </cell>
          <cell r="BC218">
            <v>8.75</v>
          </cell>
          <cell r="BD218">
            <v>8.75</v>
          </cell>
          <cell r="BE218">
            <v>8.75</v>
          </cell>
          <cell r="BF218">
            <v>8.75</v>
          </cell>
          <cell r="BG218">
            <v>8.75</v>
          </cell>
          <cell r="BH218">
            <v>8.75</v>
          </cell>
          <cell r="BI218">
            <v>8.75</v>
          </cell>
          <cell r="BJ218">
            <v>8.75</v>
          </cell>
          <cell r="BK218">
            <v>8.75</v>
          </cell>
          <cell r="BL218">
            <v>8.75</v>
          </cell>
          <cell r="BM218">
            <v>8.75</v>
          </cell>
          <cell r="BN218">
            <v>8.75</v>
          </cell>
          <cell r="BO218">
            <v>8.75</v>
          </cell>
          <cell r="BP218">
            <v>8.75</v>
          </cell>
          <cell r="BQ218">
            <v>8.75</v>
          </cell>
          <cell r="BR218">
            <v>8.75</v>
          </cell>
        </row>
        <row r="219">
          <cell r="AB219" t="str">
            <v>HJOLBA 300</v>
          </cell>
          <cell r="AC219">
            <v>8.75</v>
          </cell>
          <cell r="AD219">
            <v>8.75</v>
          </cell>
          <cell r="AE219">
            <v>8.75</v>
          </cell>
          <cell r="AF219">
            <v>8.75</v>
          </cell>
          <cell r="AG219">
            <v>8.75</v>
          </cell>
          <cell r="AH219">
            <v>8.75</v>
          </cell>
          <cell r="AI219">
            <v>8.75</v>
          </cell>
          <cell r="AJ219">
            <v>8.75</v>
          </cell>
          <cell r="AK219">
            <v>8.75</v>
          </cell>
          <cell r="AL219">
            <v>8.75</v>
          </cell>
          <cell r="AM219">
            <v>8.75</v>
          </cell>
          <cell r="AN219">
            <v>8.75</v>
          </cell>
          <cell r="AO219">
            <v>8.75</v>
          </cell>
          <cell r="AP219">
            <v>8.75</v>
          </cell>
          <cell r="AQ219">
            <v>8.75</v>
          </cell>
          <cell r="AR219">
            <v>8.75</v>
          </cell>
          <cell r="AS219">
            <v>8.75</v>
          </cell>
          <cell r="AT219">
            <v>8.75</v>
          </cell>
          <cell r="AU219">
            <v>8.75</v>
          </cell>
          <cell r="AV219">
            <v>8.75</v>
          </cell>
          <cell r="AW219">
            <v>8.75</v>
          </cell>
          <cell r="AX219">
            <v>8.75</v>
          </cell>
          <cell r="AY219">
            <v>8.75</v>
          </cell>
          <cell r="AZ219">
            <v>8.75</v>
          </cell>
          <cell r="BA219">
            <v>8.75</v>
          </cell>
          <cell r="BB219">
            <v>8.75</v>
          </cell>
          <cell r="BC219">
            <v>8.75</v>
          </cell>
          <cell r="BD219">
            <v>8.75</v>
          </cell>
          <cell r="BE219">
            <v>8.75</v>
          </cell>
          <cell r="BF219">
            <v>8.75</v>
          </cell>
          <cell r="BG219">
            <v>8.75</v>
          </cell>
          <cell r="BH219">
            <v>8.75</v>
          </cell>
          <cell r="BI219">
            <v>8.75</v>
          </cell>
          <cell r="BJ219">
            <v>8.75</v>
          </cell>
          <cell r="BK219">
            <v>8.75</v>
          </cell>
          <cell r="BL219">
            <v>8.75</v>
          </cell>
          <cell r="BM219">
            <v>8.75</v>
          </cell>
          <cell r="BN219">
            <v>8.75</v>
          </cell>
          <cell r="BO219">
            <v>8.75</v>
          </cell>
          <cell r="BP219">
            <v>8.75</v>
          </cell>
          <cell r="BQ219">
            <v>8.75</v>
          </cell>
          <cell r="BR219">
            <v>8.75</v>
          </cell>
        </row>
        <row r="220">
          <cell r="AB220" t="str">
            <v>HJOLBA 301</v>
          </cell>
          <cell r="AC220">
            <v>8.75</v>
          </cell>
          <cell r="AD220">
            <v>8.75</v>
          </cell>
          <cell r="AE220">
            <v>8.75</v>
          </cell>
          <cell r="AF220">
            <v>8.75</v>
          </cell>
          <cell r="AG220">
            <v>8.75</v>
          </cell>
          <cell r="AH220">
            <v>8.75</v>
          </cell>
          <cell r="AI220">
            <v>8.75</v>
          </cell>
          <cell r="AJ220">
            <v>8.75</v>
          </cell>
          <cell r="AK220">
            <v>8.75</v>
          </cell>
          <cell r="AL220">
            <v>8.75</v>
          </cell>
          <cell r="AM220">
            <v>8.75</v>
          </cell>
          <cell r="AN220">
            <v>8.75</v>
          </cell>
          <cell r="AO220">
            <v>8.75</v>
          </cell>
          <cell r="AP220">
            <v>8.75</v>
          </cell>
          <cell r="AQ220">
            <v>8.75</v>
          </cell>
          <cell r="AR220">
            <v>8.75</v>
          </cell>
          <cell r="AS220">
            <v>8.75</v>
          </cell>
          <cell r="AT220">
            <v>8.75</v>
          </cell>
          <cell r="AU220">
            <v>8.75</v>
          </cell>
          <cell r="AV220">
            <v>8.75</v>
          </cell>
          <cell r="AW220">
            <v>8.75</v>
          </cell>
          <cell r="AX220">
            <v>8.75</v>
          </cell>
          <cell r="AY220">
            <v>8.75</v>
          </cell>
          <cell r="AZ220">
            <v>8.75</v>
          </cell>
          <cell r="BA220">
            <v>8.75</v>
          </cell>
          <cell r="BB220">
            <v>8.75</v>
          </cell>
          <cell r="BC220">
            <v>8.75</v>
          </cell>
          <cell r="BD220">
            <v>8.75</v>
          </cell>
          <cell r="BE220">
            <v>8.75</v>
          </cell>
          <cell r="BF220">
            <v>8.75</v>
          </cell>
          <cell r="BG220">
            <v>8.75</v>
          </cell>
          <cell r="BH220">
            <v>8.75</v>
          </cell>
          <cell r="BI220">
            <v>8.75</v>
          </cell>
          <cell r="BJ220">
            <v>8.75</v>
          </cell>
          <cell r="BK220">
            <v>8.75</v>
          </cell>
          <cell r="BL220">
            <v>8.75</v>
          </cell>
          <cell r="BM220">
            <v>8.75</v>
          </cell>
          <cell r="BN220">
            <v>8.75</v>
          </cell>
          <cell r="BO220">
            <v>8.75</v>
          </cell>
          <cell r="BP220">
            <v>8.75</v>
          </cell>
          <cell r="BQ220">
            <v>8.75</v>
          </cell>
          <cell r="BR220">
            <v>8.75</v>
          </cell>
        </row>
        <row r="221">
          <cell r="AB221" t="str">
            <v>HJOLBA 310</v>
          </cell>
          <cell r="AC221">
            <v>9.375</v>
          </cell>
          <cell r="AD221">
            <v>9.375</v>
          </cell>
          <cell r="AE221">
            <v>9.375</v>
          </cell>
          <cell r="AF221">
            <v>9.375</v>
          </cell>
          <cell r="AG221">
            <v>9.375</v>
          </cell>
          <cell r="AH221">
            <v>9.375</v>
          </cell>
          <cell r="AI221">
            <v>9.375</v>
          </cell>
          <cell r="AJ221">
            <v>9.375</v>
          </cell>
          <cell r="AK221">
            <v>9.375</v>
          </cell>
          <cell r="AL221">
            <v>9.375</v>
          </cell>
          <cell r="AM221">
            <v>9.375</v>
          </cell>
          <cell r="AN221">
            <v>9.375</v>
          </cell>
          <cell r="AO221">
            <v>9.375</v>
          </cell>
          <cell r="AP221">
            <v>9.375</v>
          </cell>
          <cell r="AQ221">
            <v>9.375</v>
          </cell>
          <cell r="AR221">
            <v>9.375</v>
          </cell>
          <cell r="AS221">
            <v>9.375</v>
          </cell>
          <cell r="AT221">
            <v>9.375</v>
          </cell>
          <cell r="AU221">
            <v>9.375</v>
          </cell>
          <cell r="AV221">
            <v>9.375</v>
          </cell>
          <cell r="AW221">
            <v>9.375</v>
          </cell>
          <cell r="AX221">
            <v>9.375</v>
          </cell>
          <cell r="AY221">
            <v>9.375</v>
          </cell>
          <cell r="AZ221">
            <v>9.375</v>
          </cell>
          <cell r="BA221">
            <v>9.375</v>
          </cell>
          <cell r="BB221">
            <v>9.375</v>
          </cell>
          <cell r="BC221">
            <v>9.375</v>
          </cell>
          <cell r="BD221">
            <v>9.375</v>
          </cell>
          <cell r="BE221">
            <v>9.375</v>
          </cell>
          <cell r="BF221">
            <v>9.375</v>
          </cell>
          <cell r="BG221">
            <v>9.375</v>
          </cell>
          <cell r="BH221">
            <v>9.375</v>
          </cell>
          <cell r="BI221">
            <v>9.375</v>
          </cell>
          <cell r="BJ221">
            <v>9.375</v>
          </cell>
          <cell r="BK221">
            <v>9.375</v>
          </cell>
          <cell r="BL221">
            <v>9.375</v>
          </cell>
          <cell r="BM221">
            <v>9.375</v>
          </cell>
          <cell r="BN221">
            <v>9.375</v>
          </cell>
          <cell r="BO221">
            <v>9.375</v>
          </cell>
          <cell r="BP221">
            <v>9.375</v>
          </cell>
          <cell r="BQ221">
            <v>9.375</v>
          </cell>
          <cell r="BR221">
            <v>9.375</v>
          </cell>
        </row>
        <row r="222">
          <cell r="AB222" t="str">
            <v>HJOLBA 311</v>
          </cell>
          <cell r="AC222">
            <v>9.375</v>
          </cell>
          <cell r="AD222">
            <v>9.375</v>
          </cell>
          <cell r="AE222">
            <v>9.375</v>
          </cell>
          <cell r="AF222">
            <v>9.375</v>
          </cell>
          <cell r="AG222">
            <v>9.375</v>
          </cell>
          <cell r="AH222">
            <v>9.375</v>
          </cell>
          <cell r="AI222">
            <v>9.375</v>
          </cell>
          <cell r="AJ222">
            <v>9.375</v>
          </cell>
          <cell r="AK222">
            <v>9.375</v>
          </cell>
          <cell r="AL222">
            <v>9.375</v>
          </cell>
          <cell r="AM222">
            <v>9.375</v>
          </cell>
          <cell r="AN222">
            <v>9.375</v>
          </cell>
          <cell r="AO222">
            <v>9.375</v>
          </cell>
          <cell r="AP222">
            <v>9.375</v>
          </cell>
          <cell r="AQ222">
            <v>9.375</v>
          </cell>
          <cell r="AR222">
            <v>9.375</v>
          </cell>
          <cell r="AS222">
            <v>9.375</v>
          </cell>
          <cell r="AT222">
            <v>9.375</v>
          </cell>
          <cell r="AU222">
            <v>9.375</v>
          </cell>
          <cell r="AV222">
            <v>9.375</v>
          </cell>
          <cell r="AW222">
            <v>9.375</v>
          </cell>
          <cell r="AX222">
            <v>9.375</v>
          </cell>
          <cell r="AY222">
            <v>9.375</v>
          </cell>
          <cell r="AZ222">
            <v>9.375</v>
          </cell>
          <cell r="BA222">
            <v>9.375</v>
          </cell>
          <cell r="BB222">
            <v>9.375</v>
          </cell>
          <cell r="BC222">
            <v>9.375</v>
          </cell>
          <cell r="BD222">
            <v>9.375</v>
          </cell>
          <cell r="BE222">
            <v>9.375</v>
          </cell>
          <cell r="BF222">
            <v>9.375</v>
          </cell>
          <cell r="BG222">
            <v>9.375</v>
          </cell>
          <cell r="BH222">
            <v>9.375</v>
          </cell>
          <cell r="BI222">
            <v>9.375</v>
          </cell>
          <cell r="BJ222">
            <v>9.375</v>
          </cell>
          <cell r="BK222">
            <v>9.375</v>
          </cell>
          <cell r="BL222">
            <v>9.375</v>
          </cell>
          <cell r="BM222">
            <v>9.375</v>
          </cell>
          <cell r="BN222">
            <v>9.375</v>
          </cell>
          <cell r="BO222">
            <v>9.375</v>
          </cell>
          <cell r="BP222">
            <v>9.375</v>
          </cell>
          <cell r="BQ222">
            <v>9.375</v>
          </cell>
          <cell r="BR222">
            <v>9.375</v>
          </cell>
        </row>
        <row r="223">
          <cell r="AB223" t="str">
            <v>HJOLBA 320</v>
          </cell>
          <cell r="AC223">
            <v>11.136363636363637</v>
          </cell>
          <cell r="AD223">
            <v>11.136363636363637</v>
          </cell>
          <cell r="AE223">
            <v>11.136363636363637</v>
          </cell>
          <cell r="AF223">
            <v>11.136363636363637</v>
          </cell>
          <cell r="AG223">
            <v>11.136363636363637</v>
          </cell>
          <cell r="AH223">
            <v>11.136363636363637</v>
          </cell>
          <cell r="AI223">
            <v>11.136363636363637</v>
          </cell>
          <cell r="AJ223">
            <v>11.136363636363637</v>
          </cell>
          <cell r="AK223">
            <v>11.136363636363637</v>
          </cell>
          <cell r="AL223">
            <v>11.136363636363637</v>
          </cell>
          <cell r="AM223">
            <v>11.136363636363637</v>
          </cell>
          <cell r="AN223">
            <v>11.136363636363637</v>
          </cell>
          <cell r="AO223">
            <v>11.136363636363637</v>
          </cell>
          <cell r="AP223">
            <v>11.136363636363637</v>
          </cell>
          <cell r="AQ223">
            <v>11.136363636363637</v>
          </cell>
          <cell r="AR223">
            <v>11.136363636363637</v>
          </cell>
          <cell r="AS223">
            <v>11.136363636363637</v>
          </cell>
          <cell r="AT223">
            <v>11.136363636363637</v>
          </cell>
          <cell r="AU223">
            <v>11.136363636363637</v>
          </cell>
          <cell r="AV223">
            <v>11.136363636363637</v>
          </cell>
          <cell r="AW223">
            <v>11.136363636363637</v>
          </cell>
          <cell r="AX223">
            <v>11.136363636363637</v>
          </cell>
          <cell r="AY223">
            <v>11.136363636363637</v>
          </cell>
          <cell r="AZ223">
            <v>11.136363636363637</v>
          </cell>
          <cell r="BA223">
            <v>11.136363636363637</v>
          </cell>
          <cell r="BB223">
            <v>11.136363636363637</v>
          </cell>
          <cell r="BC223">
            <v>11.136363636363637</v>
          </cell>
          <cell r="BD223">
            <v>11.136363636363637</v>
          </cell>
          <cell r="BE223">
            <v>11.136363636363637</v>
          </cell>
          <cell r="BF223">
            <v>11.136363636363637</v>
          </cell>
          <cell r="BG223">
            <v>11.136363636363637</v>
          </cell>
          <cell r="BH223">
            <v>11.136363636363637</v>
          </cell>
          <cell r="BI223">
            <v>11.136363636363637</v>
          </cell>
          <cell r="BJ223">
            <v>11.136363636363637</v>
          </cell>
          <cell r="BK223">
            <v>11.136363636363637</v>
          </cell>
          <cell r="BL223">
            <v>11.136363636363637</v>
          </cell>
          <cell r="BM223">
            <v>11.136363636363637</v>
          </cell>
          <cell r="BN223">
            <v>11.136363636363637</v>
          </cell>
          <cell r="BO223">
            <v>11.136363636363637</v>
          </cell>
          <cell r="BP223">
            <v>11.136363636363637</v>
          </cell>
          <cell r="BQ223">
            <v>11.136363636363637</v>
          </cell>
          <cell r="BR223">
            <v>11.136363636363637</v>
          </cell>
        </row>
        <row r="224">
          <cell r="AB224" t="str">
            <v>HJOLBA 340</v>
          </cell>
          <cell r="AC224">
            <v>14.318181818181818</v>
          </cell>
          <cell r="AD224">
            <v>14.318181818181818</v>
          </cell>
          <cell r="AE224">
            <v>14.318181818181818</v>
          </cell>
          <cell r="AF224">
            <v>14.318181818181818</v>
          </cell>
          <cell r="AG224">
            <v>14.318181818181818</v>
          </cell>
          <cell r="AH224">
            <v>14.318181818181818</v>
          </cell>
          <cell r="AI224">
            <v>14.318181818181818</v>
          </cell>
          <cell r="AJ224">
            <v>14.318181818181818</v>
          </cell>
          <cell r="AK224">
            <v>14.318181818181818</v>
          </cell>
          <cell r="AL224">
            <v>14.318181818181818</v>
          </cell>
          <cell r="AM224">
            <v>14.318181818181818</v>
          </cell>
          <cell r="AN224">
            <v>14.318181818181818</v>
          </cell>
          <cell r="AO224">
            <v>14.318181818181818</v>
          </cell>
          <cell r="AP224">
            <v>14.318181818181818</v>
          </cell>
          <cell r="AQ224">
            <v>14.318181818181818</v>
          </cell>
          <cell r="AR224">
            <v>14.318181818181818</v>
          </cell>
          <cell r="AS224">
            <v>14.318181818181818</v>
          </cell>
          <cell r="AT224">
            <v>14.318181818181818</v>
          </cell>
          <cell r="AU224">
            <v>14.318181818181818</v>
          </cell>
          <cell r="AV224">
            <v>14.318181818181818</v>
          </cell>
          <cell r="AW224">
            <v>14.318181818181818</v>
          </cell>
          <cell r="AX224">
            <v>14.318181818181818</v>
          </cell>
          <cell r="AY224">
            <v>14.318181818181818</v>
          </cell>
          <cell r="AZ224">
            <v>14.318181818181818</v>
          </cell>
          <cell r="BA224">
            <v>14.318181818181818</v>
          </cell>
          <cell r="BB224">
            <v>14.318181818181818</v>
          </cell>
          <cell r="BC224">
            <v>14.318181818181818</v>
          </cell>
          <cell r="BD224">
            <v>14.318181818181818</v>
          </cell>
          <cell r="BE224">
            <v>14.318181818181818</v>
          </cell>
          <cell r="BF224">
            <v>14.318181818181818</v>
          </cell>
          <cell r="BG224">
            <v>14.318181818181818</v>
          </cell>
          <cell r="BH224">
            <v>14.318181818181818</v>
          </cell>
          <cell r="BI224">
            <v>14.318181818181818</v>
          </cell>
          <cell r="BJ224">
            <v>14.318181818181818</v>
          </cell>
          <cell r="BK224">
            <v>14.318181818181818</v>
          </cell>
          <cell r="BL224">
            <v>14.318181818181818</v>
          </cell>
          <cell r="BM224">
            <v>14.318181818181818</v>
          </cell>
          <cell r="BN224">
            <v>14.318181818181818</v>
          </cell>
          <cell r="BO224">
            <v>14.318181818181818</v>
          </cell>
          <cell r="BP224">
            <v>14.318181818181818</v>
          </cell>
          <cell r="BQ224">
            <v>14.318181818181818</v>
          </cell>
          <cell r="BR224">
            <v>14.318181818181818</v>
          </cell>
        </row>
        <row r="225">
          <cell r="AB225" t="str">
            <v>HJOLBA 341</v>
          </cell>
          <cell r="AC225">
            <v>14.318181818181818</v>
          </cell>
          <cell r="AD225">
            <v>14.318181818181818</v>
          </cell>
          <cell r="AE225">
            <v>14.318181818181818</v>
          </cell>
          <cell r="AF225">
            <v>14.318181818181818</v>
          </cell>
          <cell r="AG225">
            <v>14.318181818181818</v>
          </cell>
          <cell r="AH225">
            <v>14.318181818181818</v>
          </cell>
          <cell r="AI225">
            <v>14.318181818181818</v>
          </cell>
          <cell r="AJ225">
            <v>14.318181818181818</v>
          </cell>
          <cell r="AK225">
            <v>14.318181818181818</v>
          </cell>
          <cell r="AL225">
            <v>14.318181818181818</v>
          </cell>
          <cell r="AM225">
            <v>14.318181818181818</v>
          </cell>
          <cell r="AN225">
            <v>14.318181818181818</v>
          </cell>
          <cell r="AO225">
            <v>14.318181818181818</v>
          </cell>
          <cell r="AP225">
            <v>14.318181818181818</v>
          </cell>
          <cell r="AQ225">
            <v>14.318181818181818</v>
          </cell>
          <cell r="AR225">
            <v>14.318181818181818</v>
          </cell>
          <cell r="AS225">
            <v>14.318181818181818</v>
          </cell>
          <cell r="AT225">
            <v>14.318181818181818</v>
          </cell>
          <cell r="AU225">
            <v>14.318181818181818</v>
          </cell>
          <cell r="AV225">
            <v>14.318181818181818</v>
          </cell>
          <cell r="AW225">
            <v>14.318181818181818</v>
          </cell>
          <cell r="AX225">
            <v>14.318181818181818</v>
          </cell>
          <cell r="AY225">
            <v>14.318181818181818</v>
          </cell>
          <cell r="AZ225">
            <v>14.318181818181818</v>
          </cell>
          <cell r="BA225">
            <v>14.318181818181818</v>
          </cell>
          <cell r="BB225">
            <v>14.318181818181818</v>
          </cell>
          <cell r="BC225">
            <v>14.318181818181818</v>
          </cell>
          <cell r="BD225">
            <v>14.318181818181818</v>
          </cell>
          <cell r="BE225">
            <v>14.318181818181818</v>
          </cell>
          <cell r="BF225">
            <v>14.318181818181818</v>
          </cell>
          <cell r="BG225">
            <v>14.318181818181818</v>
          </cell>
          <cell r="BH225">
            <v>14.318181818181818</v>
          </cell>
          <cell r="BI225">
            <v>14.318181818181818</v>
          </cell>
          <cell r="BJ225">
            <v>14.318181818181818</v>
          </cell>
          <cell r="BK225">
            <v>14.318181818181818</v>
          </cell>
          <cell r="BL225">
            <v>14.318181818181818</v>
          </cell>
          <cell r="BM225">
            <v>14.318181818181818</v>
          </cell>
          <cell r="BN225">
            <v>14.318181818181818</v>
          </cell>
          <cell r="BO225">
            <v>14.318181818181818</v>
          </cell>
          <cell r="BP225">
            <v>14.318181818181818</v>
          </cell>
          <cell r="BQ225">
            <v>14.318181818181818</v>
          </cell>
          <cell r="BR225">
            <v>14.318181818181818</v>
          </cell>
        </row>
        <row r="226">
          <cell r="AB226" t="str">
            <v>HJOLBA 342</v>
          </cell>
          <cell r="AC226">
            <v>14.318181818181818</v>
          </cell>
          <cell r="AD226">
            <v>14.318181818181818</v>
          </cell>
          <cell r="AE226">
            <v>14.318181818181818</v>
          </cell>
          <cell r="AF226">
            <v>14.318181818181818</v>
          </cell>
          <cell r="AG226">
            <v>14.318181818181818</v>
          </cell>
          <cell r="AH226">
            <v>14.318181818181818</v>
          </cell>
          <cell r="AI226">
            <v>14.318181818181818</v>
          </cell>
          <cell r="AJ226">
            <v>14.318181818181818</v>
          </cell>
          <cell r="AK226">
            <v>14.318181818181818</v>
          </cell>
          <cell r="AL226">
            <v>14.318181818181818</v>
          </cell>
          <cell r="AM226">
            <v>14.318181818181818</v>
          </cell>
          <cell r="AN226">
            <v>14.318181818181818</v>
          </cell>
          <cell r="AO226">
            <v>14.318181818181818</v>
          </cell>
          <cell r="AP226">
            <v>14.318181818181818</v>
          </cell>
          <cell r="AQ226">
            <v>14.318181818181818</v>
          </cell>
          <cell r="AR226">
            <v>14.318181818181818</v>
          </cell>
          <cell r="AS226">
            <v>14.318181818181818</v>
          </cell>
          <cell r="AT226">
            <v>14.318181818181818</v>
          </cell>
          <cell r="AU226">
            <v>14.318181818181818</v>
          </cell>
          <cell r="AV226">
            <v>14.318181818181818</v>
          </cell>
          <cell r="AW226">
            <v>14.318181818181818</v>
          </cell>
          <cell r="AX226">
            <v>14.318181818181818</v>
          </cell>
          <cell r="AY226">
            <v>14.318181818181818</v>
          </cell>
          <cell r="AZ226">
            <v>14.318181818181818</v>
          </cell>
          <cell r="BA226">
            <v>14.318181818181818</v>
          </cell>
          <cell r="BB226">
            <v>14.318181818181818</v>
          </cell>
          <cell r="BC226">
            <v>14.318181818181818</v>
          </cell>
          <cell r="BD226">
            <v>14.318181818181818</v>
          </cell>
          <cell r="BE226">
            <v>14.318181818181818</v>
          </cell>
          <cell r="BF226">
            <v>14.318181818181818</v>
          </cell>
          <cell r="BG226">
            <v>14.318181818181818</v>
          </cell>
          <cell r="BH226">
            <v>14.318181818181818</v>
          </cell>
          <cell r="BI226">
            <v>14.318181818181818</v>
          </cell>
          <cell r="BJ226">
            <v>14.318181818181818</v>
          </cell>
          <cell r="BK226">
            <v>14.318181818181818</v>
          </cell>
          <cell r="BL226">
            <v>14.318181818181818</v>
          </cell>
          <cell r="BM226">
            <v>14.318181818181818</v>
          </cell>
          <cell r="BN226">
            <v>14.318181818181818</v>
          </cell>
          <cell r="BO226">
            <v>14.318181818181818</v>
          </cell>
          <cell r="BP226">
            <v>14.318181818181818</v>
          </cell>
          <cell r="BQ226">
            <v>14.318181818181818</v>
          </cell>
          <cell r="BR226">
            <v>14.318181818181818</v>
          </cell>
        </row>
        <row r="227">
          <cell r="AB227" t="str">
            <v>HJOLBA 345</v>
          </cell>
          <cell r="AC227">
            <v>22.651515151515152</v>
          </cell>
          <cell r="AD227">
            <v>22.651515151515152</v>
          </cell>
          <cell r="AE227">
            <v>22.651515151515152</v>
          </cell>
          <cell r="AF227">
            <v>22.651515151515152</v>
          </cell>
          <cell r="AG227">
            <v>22.651515151515152</v>
          </cell>
          <cell r="AH227">
            <v>22.651515151515152</v>
          </cell>
          <cell r="AI227">
            <v>22.651515151515152</v>
          </cell>
          <cell r="AJ227">
            <v>22.651515151515152</v>
          </cell>
          <cell r="AK227">
            <v>22.651515151515152</v>
          </cell>
          <cell r="AL227">
            <v>22.651515151515152</v>
          </cell>
          <cell r="AM227">
            <v>22.651515151515152</v>
          </cell>
          <cell r="AN227">
            <v>22.651515151515152</v>
          </cell>
          <cell r="AO227">
            <v>22.651515151515152</v>
          </cell>
          <cell r="AP227">
            <v>22.651515151515152</v>
          </cell>
          <cell r="AQ227">
            <v>22.651515151515152</v>
          </cell>
          <cell r="AR227">
            <v>22.651515151515152</v>
          </cell>
          <cell r="AS227">
            <v>22.651515151515152</v>
          </cell>
          <cell r="AT227">
            <v>22.651515151515152</v>
          </cell>
          <cell r="AU227">
            <v>22.651515151515152</v>
          </cell>
          <cell r="AV227">
            <v>22.651515151515152</v>
          </cell>
          <cell r="AW227">
            <v>22.651515151515152</v>
          </cell>
          <cell r="AX227">
            <v>22.651515151515152</v>
          </cell>
          <cell r="AY227">
            <v>22.651515151515152</v>
          </cell>
          <cell r="AZ227">
            <v>22.651515151515152</v>
          </cell>
          <cell r="BA227">
            <v>22.651515151515152</v>
          </cell>
          <cell r="BB227">
            <v>22.651515151515152</v>
          </cell>
          <cell r="BC227">
            <v>22.651515151515152</v>
          </cell>
          <cell r="BD227">
            <v>22.651515151515152</v>
          </cell>
          <cell r="BE227">
            <v>22.651515151515152</v>
          </cell>
          <cell r="BF227">
            <v>22.651515151515152</v>
          </cell>
          <cell r="BG227">
            <v>22.651515151515152</v>
          </cell>
          <cell r="BH227">
            <v>22.651515151515152</v>
          </cell>
          <cell r="BI227">
            <v>22.651515151515152</v>
          </cell>
          <cell r="BJ227">
            <v>22.651515151515152</v>
          </cell>
          <cell r="BK227">
            <v>22.651515151515152</v>
          </cell>
          <cell r="BL227">
            <v>22.651515151515152</v>
          </cell>
          <cell r="BM227">
            <v>22.651515151515152</v>
          </cell>
          <cell r="BN227">
            <v>22.651515151515152</v>
          </cell>
          <cell r="BO227">
            <v>22.651515151515152</v>
          </cell>
          <cell r="BP227">
            <v>22.651515151515152</v>
          </cell>
          <cell r="BQ227">
            <v>22.651515151515152</v>
          </cell>
          <cell r="BR227">
            <v>22.651515151515152</v>
          </cell>
        </row>
        <row r="228">
          <cell r="AB228" t="str">
            <v>HJOLBA 350</v>
          </cell>
          <cell r="AC228">
            <v>14.727272727272727</v>
          </cell>
          <cell r="AD228">
            <v>14.727272727272727</v>
          </cell>
          <cell r="AE228">
            <v>14.727272727272727</v>
          </cell>
          <cell r="AF228">
            <v>14.727272727272727</v>
          </cell>
          <cell r="AG228">
            <v>14.727272727272727</v>
          </cell>
          <cell r="AH228">
            <v>14.727272727272727</v>
          </cell>
          <cell r="AI228">
            <v>14.727272727272727</v>
          </cell>
          <cell r="AJ228">
            <v>14.727272727272727</v>
          </cell>
          <cell r="AK228">
            <v>14.727272727272727</v>
          </cell>
          <cell r="AL228">
            <v>14.727272727272727</v>
          </cell>
          <cell r="AM228">
            <v>14.727272727272727</v>
          </cell>
          <cell r="AN228">
            <v>14.727272727272727</v>
          </cell>
          <cell r="AO228">
            <v>14.727272727272727</v>
          </cell>
          <cell r="AP228">
            <v>14.727272727272727</v>
          </cell>
          <cell r="AQ228">
            <v>14.727272727272727</v>
          </cell>
          <cell r="AR228">
            <v>14.727272727272727</v>
          </cell>
          <cell r="AS228">
            <v>14.727272727272727</v>
          </cell>
          <cell r="AT228">
            <v>14.727272727272727</v>
          </cell>
          <cell r="AU228">
            <v>14.727272727272727</v>
          </cell>
          <cell r="AV228">
            <v>14.727272727272727</v>
          </cell>
          <cell r="AW228">
            <v>14.727272727272727</v>
          </cell>
          <cell r="AX228">
            <v>14.727272727272727</v>
          </cell>
          <cell r="AY228">
            <v>14.727272727272727</v>
          </cell>
          <cell r="AZ228">
            <v>14.727272727272727</v>
          </cell>
          <cell r="BA228">
            <v>14.727272727272727</v>
          </cell>
          <cell r="BB228">
            <v>14.727272727272727</v>
          </cell>
          <cell r="BC228">
            <v>14.727272727272727</v>
          </cell>
          <cell r="BD228">
            <v>14.727272727272727</v>
          </cell>
          <cell r="BE228">
            <v>14.727272727272727</v>
          </cell>
          <cell r="BF228">
            <v>14.727272727272727</v>
          </cell>
          <cell r="BG228">
            <v>14.727272727272727</v>
          </cell>
          <cell r="BH228">
            <v>14.727272727272727</v>
          </cell>
          <cell r="BI228">
            <v>14.727272727272727</v>
          </cell>
          <cell r="BJ228">
            <v>14.727272727272727</v>
          </cell>
          <cell r="BK228">
            <v>14.727272727272727</v>
          </cell>
          <cell r="BL228">
            <v>14.727272727272727</v>
          </cell>
          <cell r="BM228">
            <v>14.727272727272727</v>
          </cell>
          <cell r="BN228">
            <v>14.727272727272727</v>
          </cell>
          <cell r="BO228">
            <v>14.727272727272727</v>
          </cell>
          <cell r="BP228">
            <v>14.727272727272727</v>
          </cell>
          <cell r="BQ228">
            <v>14.727272727272727</v>
          </cell>
          <cell r="BR228">
            <v>14.727272727272727</v>
          </cell>
        </row>
        <row r="229">
          <cell r="AB229" t="str">
            <v>HJOLBA 351</v>
          </cell>
          <cell r="AC229">
            <v>14.727272727272727</v>
          </cell>
          <cell r="AD229">
            <v>14.727272727272727</v>
          </cell>
          <cell r="AE229">
            <v>14.727272727272727</v>
          </cell>
          <cell r="AF229">
            <v>14.727272727272727</v>
          </cell>
          <cell r="AG229">
            <v>14.727272727272727</v>
          </cell>
          <cell r="AH229">
            <v>14.727272727272727</v>
          </cell>
          <cell r="AI229">
            <v>14.727272727272727</v>
          </cell>
          <cell r="AJ229">
            <v>14.727272727272727</v>
          </cell>
          <cell r="AK229">
            <v>14.727272727272727</v>
          </cell>
          <cell r="AL229">
            <v>14.727272727272727</v>
          </cell>
          <cell r="AM229">
            <v>14.727272727272727</v>
          </cell>
          <cell r="AN229">
            <v>14.727272727272727</v>
          </cell>
          <cell r="AO229">
            <v>14.727272727272727</v>
          </cell>
          <cell r="AP229">
            <v>14.727272727272727</v>
          </cell>
          <cell r="AQ229">
            <v>14.727272727272727</v>
          </cell>
          <cell r="AR229">
            <v>14.727272727272727</v>
          </cell>
          <cell r="AS229">
            <v>14.727272727272727</v>
          </cell>
          <cell r="AT229">
            <v>14.727272727272727</v>
          </cell>
          <cell r="AU229">
            <v>14.727272727272727</v>
          </cell>
          <cell r="AV229">
            <v>14.727272727272727</v>
          </cell>
          <cell r="AW229">
            <v>14.727272727272727</v>
          </cell>
          <cell r="AX229">
            <v>14.727272727272727</v>
          </cell>
          <cell r="AY229">
            <v>14.727272727272727</v>
          </cell>
          <cell r="AZ229">
            <v>14.727272727272727</v>
          </cell>
          <cell r="BA229">
            <v>14.727272727272727</v>
          </cell>
          <cell r="BB229">
            <v>14.727272727272727</v>
          </cell>
          <cell r="BC229">
            <v>14.727272727272727</v>
          </cell>
          <cell r="BD229">
            <v>14.727272727272727</v>
          </cell>
          <cell r="BE229">
            <v>14.727272727272727</v>
          </cell>
          <cell r="BF229">
            <v>14.727272727272727</v>
          </cell>
          <cell r="BG229">
            <v>14.727272727272727</v>
          </cell>
          <cell r="BH229">
            <v>14.727272727272727</v>
          </cell>
          <cell r="BI229">
            <v>14.727272727272727</v>
          </cell>
          <cell r="BJ229">
            <v>14.727272727272727</v>
          </cell>
          <cell r="BK229">
            <v>14.727272727272727</v>
          </cell>
          <cell r="BL229">
            <v>14.727272727272727</v>
          </cell>
          <cell r="BM229">
            <v>14.727272727272727</v>
          </cell>
          <cell r="BN229">
            <v>14.727272727272727</v>
          </cell>
          <cell r="BO229">
            <v>14.727272727272727</v>
          </cell>
          <cell r="BP229">
            <v>14.727272727272727</v>
          </cell>
          <cell r="BQ229">
            <v>14.727272727272727</v>
          </cell>
          <cell r="BR229">
            <v>14.727272727272727</v>
          </cell>
        </row>
        <row r="230">
          <cell r="AB230" t="str">
            <v>HJOLBA 355</v>
          </cell>
          <cell r="AC230">
            <v>15.954545454545455</v>
          </cell>
          <cell r="AD230">
            <v>15.954545454545455</v>
          </cell>
          <cell r="AE230">
            <v>15.954545454545455</v>
          </cell>
          <cell r="AF230">
            <v>15.954545454545455</v>
          </cell>
          <cell r="AG230">
            <v>15.954545454545455</v>
          </cell>
          <cell r="AH230">
            <v>15.954545454545455</v>
          </cell>
          <cell r="AI230">
            <v>15.954545454545455</v>
          </cell>
          <cell r="AJ230">
            <v>15.954545454545455</v>
          </cell>
          <cell r="AK230">
            <v>15.954545454545455</v>
          </cell>
          <cell r="AL230">
            <v>15.954545454545455</v>
          </cell>
          <cell r="AM230">
            <v>15.954545454545455</v>
          </cell>
          <cell r="AN230">
            <v>15.954545454545455</v>
          </cell>
          <cell r="AO230">
            <v>15.954545454545455</v>
          </cell>
          <cell r="AP230">
            <v>15.954545454545455</v>
          </cell>
          <cell r="AQ230">
            <v>15.954545454545455</v>
          </cell>
          <cell r="AR230">
            <v>15.954545454545455</v>
          </cell>
          <cell r="AS230">
            <v>15.954545454545455</v>
          </cell>
          <cell r="AT230">
            <v>15.954545454545455</v>
          </cell>
          <cell r="AU230">
            <v>15.954545454545455</v>
          </cell>
          <cell r="AV230">
            <v>15.954545454545455</v>
          </cell>
          <cell r="AW230">
            <v>15.954545454545455</v>
          </cell>
          <cell r="AX230">
            <v>15.954545454545455</v>
          </cell>
          <cell r="AY230">
            <v>15.954545454545455</v>
          </cell>
          <cell r="AZ230">
            <v>15.954545454545455</v>
          </cell>
          <cell r="BA230">
            <v>15.954545454545455</v>
          </cell>
          <cell r="BB230">
            <v>15.954545454545455</v>
          </cell>
          <cell r="BC230">
            <v>15.954545454545455</v>
          </cell>
          <cell r="BD230">
            <v>15.954545454545455</v>
          </cell>
          <cell r="BE230">
            <v>15.954545454545455</v>
          </cell>
          <cell r="BF230">
            <v>15.954545454545455</v>
          </cell>
          <cell r="BG230">
            <v>15.954545454545455</v>
          </cell>
          <cell r="BH230">
            <v>15.954545454545455</v>
          </cell>
          <cell r="BI230">
            <v>15.954545454545455</v>
          </cell>
          <cell r="BJ230">
            <v>15.954545454545455</v>
          </cell>
          <cell r="BK230">
            <v>15.954545454545455</v>
          </cell>
          <cell r="BL230">
            <v>15.954545454545455</v>
          </cell>
          <cell r="BM230">
            <v>15.954545454545455</v>
          </cell>
          <cell r="BN230">
            <v>15.954545454545455</v>
          </cell>
          <cell r="BO230">
            <v>15.954545454545455</v>
          </cell>
          <cell r="BP230">
            <v>15.954545454545455</v>
          </cell>
          <cell r="BQ230">
            <v>15.954545454545455</v>
          </cell>
          <cell r="BR230">
            <v>15.954545454545455</v>
          </cell>
        </row>
        <row r="231">
          <cell r="AB231" t="str">
            <v>HJOLBA 356</v>
          </cell>
          <cell r="AC231">
            <v>15.954545454545455</v>
          </cell>
          <cell r="AD231">
            <v>15.954545454545455</v>
          </cell>
          <cell r="AE231">
            <v>15.954545454545455</v>
          </cell>
          <cell r="AF231">
            <v>15.954545454545455</v>
          </cell>
          <cell r="AG231">
            <v>15.954545454545455</v>
          </cell>
          <cell r="AH231">
            <v>15.954545454545455</v>
          </cell>
          <cell r="AI231">
            <v>15.954545454545455</v>
          </cell>
          <cell r="AJ231">
            <v>15.954545454545455</v>
          </cell>
          <cell r="AK231">
            <v>15.954545454545455</v>
          </cell>
          <cell r="AL231">
            <v>15.954545454545455</v>
          </cell>
          <cell r="AM231">
            <v>15.954545454545455</v>
          </cell>
          <cell r="AN231">
            <v>15.954545454545455</v>
          </cell>
          <cell r="AO231">
            <v>15.954545454545455</v>
          </cell>
          <cell r="AP231">
            <v>15.954545454545455</v>
          </cell>
          <cell r="AQ231">
            <v>15.954545454545455</v>
          </cell>
          <cell r="AR231">
            <v>15.954545454545455</v>
          </cell>
          <cell r="AS231">
            <v>15.954545454545455</v>
          </cell>
          <cell r="AT231">
            <v>15.954545454545455</v>
          </cell>
          <cell r="AU231">
            <v>15.954545454545455</v>
          </cell>
          <cell r="AV231">
            <v>15.954545454545455</v>
          </cell>
          <cell r="AW231">
            <v>15.954545454545455</v>
          </cell>
          <cell r="AX231">
            <v>15.954545454545455</v>
          </cell>
          <cell r="AY231">
            <v>15.954545454545455</v>
          </cell>
          <cell r="AZ231">
            <v>15.954545454545455</v>
          </cell>
          <cell r="BA231">
            <v>15.954545454545455</v>
          </cell>
          <cell r="BB231">
            <v>15.954545454545455</v>
          </cell>
          <cell r="BC231">
            <v>15.954545454545455</v>
          </cell>
          <cell r="BD231">
            <v>15.954545454545455</v>
          </cell>
          <cell r="BE231">
            <v>15.954545454545455</v>
          </cell>
          <cell r="BF231">
            <v>15.954545454545455</v>
          </cell>
          <cell r="BG231">
            <v>15.954545454545455</v>
          </cell>
          <cell r="BH231">
            <v>15.954545454545455</v>
          </cell>
          <cell r="BI231">
            <v>15.954545454545455</v>
          </cell>
          <cell r="BJ231">
            <v>15.954545454545455</v>
          </cell>
          <cell r="BK231">
            <v>15.954545454545455</v>
          </cell>
          <cell r="BL231">
            <v>15.954545454545455</v>
          </cell>
          <cell r="BM231">
            <v>15.954545454545455</v>
          </cell>
          <cell r="BN231">
            <v>15.954545454545455</v>
          </cell>
          <cell r="BO231">
            <v>15.954545454545455</v>
          </cell>
          <cell r="BP231">
            <v>15.954545454545455</v>
          </cell>
          <cell r="BQ231">
            <v>15.954545454545455</v>
          </cell>
          <cell r="BR231">
            <v>15.954545454545455</v>
          </cell>
        </row>
        <row r="232">
          <cell r="AB232" t="str">
            <v>HJOLBA 360</v>
          </cell>
          <cell r="AC232">
            <v>17.204545454545453</v>
          </cell>
          <cell r="AD232">
            <v>17.204545454545453</v>
          </cell>
          <cell r="AE232">
            <v>17.204545454545453</v>
          </cell>
          <cell r="AF232">
            <v>17.204545454545453</v>
          </cell>
          <cell r="AG232">
            <v>17.204545454545453</v>
          </cell>
          <cell r="AH232">
            <v>17.204545454545453</v>
          </cell>
          <cell r="AI232">
            <v>17.204545454545453</v>
          </cell>
          <cell r="AJ232">
            <v>17.204545454545453</v>
          </cell>
          <cell r="AK232">
            <v>17.204545454545453</v>
          </cell>
          <cell r="AL232">
            <v>17.204545454545453</v>
          </cell>
          <cell r="AM232">
            <v>17.204545454545453</v>
          </cell>
          <cell r="AN232">
            <v>17.204545454545453</v>
          </cell>
          <cell r="AO232">
            <v>17.204545454545453</v>
          </cell>
          <cell r="AP232">
            <v>17.204545454545453</v>
          </cell>
          <cell r="AQ232">
            <v>17.204545454545453</v>
          </cell>
          <cell r="AR232">
            <v>17.204545454545453</v>
          </cell>
          <cell r="AS232">
            <v>17.204545454545453</v>
          </cell>
          <cell r="AT232">
            <v>17.204545454545453</v>
          </cell>
          <cell r="AU232">
            <v>17.204545454545453</v>
          </cell>
          <cell r="AV232">
            <v>17.204545454545453</v>
          </cell>
          <cell r="AW232">
            <v>17.204545454545453</v>
          </cell>
          <cell r="AX232">
            <v>17.204545454545453</v>
          </cell>
          <cell r="AY232">
            <v>17.204545454545453</v>
          </cell>
          <cell r="AZ232">
            <v>17.204545454545453</v>
          </cell>
          <cell r="BA232">
            <v>17.204545454545453</v>
          </cell>
          <cell r="BB232">
            <v>17.204545454545453</v>
          </cell>
          <cell r="BC232">
            <v>17.204545454545453</v>
          </cell>
          <cell r="BD232">
            <v>17.204545454545453</v>
          </cell>
          <cell r="BE232">
            <v>17.204545454545453</v>
          </cell>
          <cell r="BF232">
            <v>17.204545454545453</v>
          </cell>
          <cell r="BG232">
            <v>17.204545454545453</v>
          </cell>
          <cell r="BH232">
            <v>17.204545454545453</v>
          </cell>
          <cell r="BI232">
            <v>17.204545454545453</v>
          </cell>
          <cell r="BJ232">
            <v>17.204545454545453</v>
          </cell>
          <cell r="BK232">
            <v>17.204545454545453</v>
          </cell>
          <cell r="BL232">
            <v>17.204545454545453</v>
          </cell>
          <cell r="BM232">
            <v>17.204545454545453</v>
          </cell>
          <cell r="BN232">
            <v>17.204545454545453</v>
          </cell>
          <cell r="BO232">
            <v>17.204545454545453</v>
          </cell>
          <cell r="BP232">
            <v>17.204545454545453</v>
          </cell>
          <cell r="BQ232">
            <v>17.204545454545453</v>
          </cell>
          <cell r="BR232">
            <v>17.204545454545453</v>
          </cell>
        </row>
        <row r="233">
          <cell r="AB233" t="str">
            <v>HJOLBA 370</v>
          </cell>
          <cell r="AC233">
            <v>16.136363636363637</v>
          </cell>
          <cell r="AD233">
            <v>16.136363636363637</v>
          </cell>
          <cell r="AE233">
            <v>16.136363636363637</v>
          </cell>
          <cell r="AF233">
            <v>16.136363636363637</v>
          </cell>
          <cell r="AG233">
            <v>16.136363636363637</v>
          </cell>
          <cell r="AH233">
            <v>16.136363636363637</v>
          </cell>
          <cell r="AI233">
            <v>16.136363636363637</v>
          </cell>
          <cell r="AJ233">
            <v>16.136363636363637</v>
          </cell>
          <cell r="AK233">
            <v>16.136363636363637</v>
          </cell>
          <cell r="AL233">
            <v>16.136363636363637</v>
          </cell>
          <cell r="AM233">
            <v>16.136363636363637</v>
          </cell>
          <cell r="AN233">
            <v>16.136363636363637</v>
          </cell>
          <cell r="AO233">
            <v>16.136363636363637</v>
          </cell>
          <cell r="AP233">
            <v>16.136363636363637</v>
          </cell>
          <cell r="AQ233">
            <v>16.136363636363637</v>
          </cell>
          <cell r="AR233">
            <v>16.136363636363637</v>
          </cell>
          <cell r="AS233">
            <v>16.136363636363637</v>
          </cell>
          <cell r="AT233">
            <v>16.136363636363637</v>
          </cell>
          <cell r="AU233">
            <v>16.136363636363637</v>
          </cell>
          <cell r="AV233">
            <v>16.136363636363637</v>
          </cell>
          <cell r="AW233">
            <v>16.136363636363637</v>
          </cell>
          <cell r="AX233">
            <v>16.136363636363637</v>
          </cell>
          <cell r="AY233">
            <v>16.136363636363637</v>
          </cell>
          <cell r="AZ233">
            <v>16.136363636363637</v>
          </cell>
          <cell r="BA233">
            <v>16.136363636363637</v>
          </cell>
          <cell r="BB233">
            <v>16.136363636363637</v>
          </cell>
          <cell r="BC233">
            <v>16.136363636363637</v>
          </cell>
          <cell r="BD233">
            <v>16.136363636363637</v>
          </cell>
          <cell r="BE233">
            <v>16.136363636363637</v>
          </cell>
          <cell r="BF233">
            <v>16.136363636363637</v>
          </cell>
          <cell r="BG233">
            <v>16.136363636363637</v>
          </cell>
          <cell r="BH233">
            <v>16.136363636363637</v>
          </cell>
          <cell r="BI233">
            <v>16.136363636363637</v>
          </cell>
          <cell r="BJ233">
            <v>16.136363636363637</v>
          </cell>
          <cell r="BK233">
            <v>16.136363636363637</v>
          </cell>
          <cell r="BL233">
            <v>16.136363636363637</v>
          </cell>
          <cell r="BM233">
            <v>16.136363636363637</v>
          </cell>
          <cell r="BN233">
            <v>16.136363636363637</v>
          </cell>
          <cell r="BO233">
            <v>16.136363636363637</v>
          </cell>
          <cell r="BP233">
            <v>16.136363636363637</v>
          </cell>
          <cell r="BQ233">
            <v>16.136363636363637</v>
          </cell>
          <cell r="BR233">
            <v>16.136363636363637</v>
          </cell>
        </row>
        <row r="234">
          <cell r="AB234" t="str">
            <v>HJOLBA 371</v>
          </cell>
          <cell r="AC234">
            <v>16.136363636363637</v>
          </cell>
          <cell r="AD234">
            <v>16.136363636363637</v>
          </cell>
          <cell r="AE234">
            <v>16.136363636363637</v>
          </cell>
          <cell r="AF234">
            <v>16.136363636363637</v>
          </cell>
          <cell r="AG234">
            <v>16.136363636363637</v>
          </cell>
          <cell r="AH234">
            <v>16.136363636363637</v>
          </cell>
          <cell r="AI234">
            <v>16.136363636363637</v>
          </cell>
          <cell r="AJ234">
            <v>16.136363636363637</v>
          </cell>
          <cell r="AK234">
            <v>16.136363636363637</v>
          </cell>
          <cell r="AL234">
            <v>16.136363636363637</v>
          </cell>
          <cell r="AM234">
            <v>16.136363636363637</v>
          </cell>
          <cell r="AN234">
            <v>16.136363636363637</v>
          </cell>
          <cell r="AO234">
            <v>16.136363636363637</v>
          </cell>
          <cell r="AP234">
            <v>16.136363636363637</v>
          </cell>
          <cell r="AQ234">
            <v>16.136363636363637</v>
          </cell>
          <cell r="AR234">
            <v>16.136363636363637</v>
          </cell>
          <cell r="AS234">
            <v>16.136363636363637</v>
          </cell>
          <cell r="AT234">
            <v>16.136363636363637</v>
          </cell>
          <cell r="AU234">
            <v>16.136363636363637</v>
          </cell>
          <cell r="AV234">
            <v>16.136363636363637</v>
          </cell>
          <cell r="AW234">
            <v>16.136363636363637</v>
          </cell>
          <cell r="AX234">
            <v>16.136363636363637</v>
          </cell>
          <cell r="AY234">
            <v>16.136363636363637</v>
          </cell>
          <cell r="AZ234">
            <v>16.136363636363637</v>
          </cell>
          <cell r="BA234">
            <v>16.136363636363637</v>
          </cell>
          <cell r="BB234">
            <v>16.136363636363637</v>
          </cell>
          <cell r="BC234">
            <v>16.136363636363637</v>
          </cell>
          <cell r="BD234">
            <v>16.136363636363637</v>
          </cell>
          <cell r="BE234">
            <v>16.136363636363637</v>
          </cell>
          <cell r="BF234">
            <v>16.136363636363637</v>
          </cell>
          <cell r="BG234">
            <v>16.136363636363637</v>
          </cell>
          <cell r="BH234">
            <v>16.136363636363637</v>
          </cell>
          <cell r="BI234">
            <v>16.136363636363637</v>
          </cell>
          <cell r="BJ234">
            <v>16.136363636363637</v>
          </cell>
          <cell r="BK234">
            <v>16.136363636363637</v>
          </cell>
          <cell r="BL234">
            <v>16.136363636363637</v>
          </cell>
          <cell r="BM234">
            <v>16.136363636363637</v>
          </cell>
          <cell r="BN234">
            <v>16.136363636363637</v>
          </cell>
          <cell r="BO234">
            <v>16.136363636363637</v>
          </cell>
          <cell r="BP234">
            <v>16.136363636363637</v>
          </cell>
          <cell r="BQ234">
            <v>16.136363636363637</v>
          </cell>
          <cell r="BR234">
            <v>16.136363636363637</v>
          </cell>
        </row>
        <row r="235">
          <cell r="AB235" t="str">
            <v>HJOLBA 380</v>
          </cell>
          <cell r="AC235">
            <v>25.511363636363637</v>
          </cell>
          <cell r="AD235">
            <v>25.511363636363637</v>
          </cell>
          <cell r="AE235">
            <v>25.511363636363637</v>
          </cell>
          <cell r="AF235">
            <v>25.511363636363637</v>
          </cell>
          <cell r="AG235">
            <v>25.511363636363637</v>
          </cell>
          <cell r="AH235">
            <v>25.511363636363637</v>
          </cell>
          <cell r="AI235">
            <v>25.511363636363637</v>
          </cell>
          <cell r="AJ235">
            <v>25.511363636363637</v>
          </cell>
          <cell r="AK235">
            <v>25.511363636363637</v>
          </cell>
          <cell r="AL235">
            <v>25.511363636363637</v>
          </cell>
          <cell r="AM235">
            <v>25.511363636363637</v>
          </cell>
          <cell r="AN235">
            <v>25.511363636363637</v>
          </cell>
          <cell r="AO235">
            <v>25.511363636363637</v>
          </cell>
          <cell r="AP235">
            <v>25.511363636363637</v>
          </cell>
          <cell r="AQ235">
            <v>25.511363636363637</v>
          </cell>
          <cell r="AR235">
            <v>25.511363636363637</v>
          </cell>
          <cell r="AS235">
            <v>25.511363636363637</v>
          </cell>
          <cell r="AT235">
            <v>25.511363636363637</v>
          </cell>
          <cell r="AU235">
            <v>25.511363636363637</v>
          </cell>
          <cell r="AV235">
            <v>25.511363636363637</v>
          </cell>
          <cell r="AW235">
            <v>25.511363636363637</v>
          </cell>
          <cell r="AX235">
            <v>25.511363636363637</v>
          </cell>
          <cell r="AY235">
            <v>25.511363636363637</v>
          </cell>
          <cell r="AZ235">
            <v>25.511363636363637</v>
          </cell>
          <cell r="BA235">
            <v>25.511363636363637</v>
          </cell>
          <cell r="BB235">
            <v>25.511363636363637</v>
          </cell>
          <cell r="BC235">
            <v>25.511363636363637</v>
          </cell>
          <cell r="BD235">
            <v>25.511363636363637</v>
          </cell>
          <cell r="BE235">
            <v>25.511363636363637</v>
          </cell>
          <cell r="BF235">
            <v>25.511363636363637</v>
          </cell>
          <cell r="BG235">
            <v>25.511363636363637</v>
          </cell>
          <cell r="BH235">
            <v>25.511363636363637</v>
          </cell>
          <cell r="BI235">
            <v>25.511363636363637</v>
          </cell>
          <cell r="BJ235">
            <v>25.511363636363637</v>
          </cell>
          <cell r="BK235">
            <v>25.511363636363637</v>
          </cell>
          <cell r="BL235">
            <v>25.511363636363637</v>
          </cell>
          <cell r="BM235">
            <v>25.511363636363637</v>
          </cell>
          <cell r="BN235">
            <v>25.511363636363637</v>
          </cell>
          <cell r="BO235">
            <v>25.511363636363637</v>
          </cell>
          <cell r="BP235">
            <v>25.511363636363637</v>
          </cell>
          <cell r="BQ235">
            <v>25.511363636363637</v>
          </cell>
          <cell r="BR235">
            <v>25.511363636363637</v>
          </cell>
        </row>
        <row r="236">
          <cell r="AB236" t="str">
            <v>HJOLBA 381</v>
          </cell>
          <cell r="AC236">
            <v>25.511363636363637</v>
          </cell>
          <cell r="AD236">
            <v>25.511363636363637</v>
          </cell>
          <cell r="AE236">
            <v>25.511363636363637</v>
          </cell>
          <cell r="AF236">
            <v>25.511363636363637</v>
          </cell>
          <cell r="AG236">
            <v>25.511363636363637</v>
          </cell>
          <cell r="AH236">
            <v>25.511363636363637</v>
          </cell>
          <cell r="AI236">
            <v>25.511363636363637</v>
          </cell>
          <cell r="AJ236">
            <v>25.511363636363637</v>
          </cell>
          <cell r="AK236">
            <v>25.511363636363637</v>
          </cell>
          <cell r="AL236">
            <v>25.511363636363637</v>
          </cell>
          <cell r="AM236">
            <v>25.511363636363637</v>
          </cell>
          <cell r="AN236">
            <v>25.511363636363637</v>
          </cell>
          <cell r="AO236">
            <v>25.511363636363637</v>
          </cell>
          <cell r="AP236">
            <v>25.511363636363637</v>
          </cell>
          <cell r="AQ236">
            <v>25.511363636363637</v>
          </cell>
          <cell r="AR236">
            <v>25.511363636363637</v>
          </cell>
          <cell r="AS236">
            <v>25.511363636363637</v>
          </cell>
          <cell r="AT236">
            <v>25.511363636363637</v>
          </cell>
          <cell r="AU236">
            <v>25.511363636363637</v>
          </cell>
          <cell r="AV236">
            <v>25.511363636363637</v>
          </cell>
          <cell r="AW236">
            <v>25.511363636363637</v>
          </cell>
          <cell r="AX236">
            <v>25.511363636363637</v>
          </cell>
          <cell r="AY236">
            <v>25.511363636363637</v>
          </cell>
          <cell r="AZ236">
            <v>25.511363636363637</v>
          </cell>
          <cell r="BA236">
            <v>25.511363636363637</v>
          </cell>
          <cell r="BB236">
            <v>25.511363636363637</v>
          </cell>
          <cell r="BC236">
            <v>25.511363636363637</v>
          </cell>
          <cell r="BD236">
            <v>25.511363636363637</v>
          </cell>
          <cell r="BE236">
            <v>25.511363636363637</v>
          </cell>
          <cell r="BF236">
            <v>25.511363636363637</v>
          </cell>
          <cell r="BG236">
            <v>25.511363636363637</v>
          </cell>
          <cell r="BH236">
            <v>25.511363636363637</v>
          </cell>
          <cell r="BI236">
            <v>25.511363636363637</v>
          </cell>
          <cell r="BJ236">
            <v>25.511363636363637</v>
          </cell>
          <cell r="BK236">
            <v>25.511363636363637</v>
          </cell>
          <cell r="BL236">
            <v>25.511363636363637</v>
          </cell>
          <cell r="BM236">
            <v>25.511363636363637</v>
          </cell>
          <cell r="BN236">
            <v>25.511363636363637</v>
          </cell>
          <cell r="BO236">
            <v>25.511363636363637</v>
          </cell>
          <cell r="BP236">
            <v>25.511363636363637</v>
          </cell>
          <cell r="BQ236">
            <v>25.511363636363637</v>
          </cell>
          <cell r="BR236">
            <v>25.511363636363637</v>
          </cell>
        </row>
        <row r="237">
          <cell r="AB237" t="str">
            <v>HJOLBA 400</v>
          </cell>
          <cell r="AC237">
            <v>37.227272727272727</v>
          </cell>
          <cell r="AD237">
            <v>37.227272727272727</v>
          </cell>
          <cell r="AE237">
            <v>37.227272727272727</v>
          </cell>
          <cell r="AF237">
            <v>37.227272727272727</v>
          </cell>
          <cell r="AG237">
            <v>37.227272727272727</v>
          </cell>
          <cell r="AH237">
            <v>37.227272727272727</v>
          </cell>
          <cell r="AI237">
            <v>37.227272727272727</v>
          </cell>
          <cell r="AJ237">
            <v>37.227272727272727</v>
          </cell>
          <cell r="AK237">
            <v>37.227272727272727</v>
          </cell>
          <cell r="AL237">
            <v>37.227272727272727</v>
          </cell>
          <cell r="AM237">
            <v>37.227272727272727</v>
          </cell>
          <cell r="AN237">
            <v>37.227272727272727</v>
          </cell>
          <cell r="AO237">
            <v>37.227272727272727</v>
          </cell>
          <cell r="AP237">
            <v>37.227272727272727</v>
          </cell>
          <cell r="AQ237">
            <v>37.227272727272727</v>
          </cell>
          <cell r="AR237">
            <v>37.227272727272727</v>
          </cell>
          <cell r="AS237">
            <v>37.227272727272727</v>
          </cell>
          <cell r="AT237">
            <v>37.227272727272727</v>
          </cell>
          <cell r="AU237">
            <v>37.227272727272727</v>
          </cell>
          <cell r="AV237">
            <v>37.227272727272727</v>
          </cell>
          <cell r="AW237">
            <v>37.227272727272727</v>
          </cell>
          <cell r="AX237">
            <v>37.227272727272727</v>
          </cell>
          <cell r="AY237">
            <v>37.227272727272727</v>
          </cell>
          <cell r="AZ237">
            <v>37.227272727272727</v>
          </cell>
          <cell r="BA237">
            <v>37.227272727272727</v>
          </cell>
          <cell r="BB237">
            <v>37.227272727272727</v>
          </cell>
          <cell r="BC237">
            <v>37.227272727272727</v>
          </cell>
          <cell r="BD237">
            <v>37.227272727272727</v>
          </cell>
          <cell r="BE237">
            <v>37.227272727272727</v>
          </cell>
          <cell r="BF237">
            <v>37.227272727272727</v>
          </cell>
          <cell r="BG237">
            <v>37.227272727272727</v>
          </cell>
          <cell r="BH237">
            <v>37.227272727272727</v>
          </cell>
          <cell r="BI237">
            <v>37.227272727272727</v>
          </cell>
          <cell r="BJ237">
            <v>37.227272727272727</v>
          </cell>
          <cell r="BK237">
            <v>37.227272727272727</v>
          </cell>
          <cell r="BL237">
            <v>37.227272727272727</v>
          </cell>
          <cell r="BM237">
            <v>37.227272727272727</v>
          </cell>
          <cell r="BN237">
            <v>37.227272727272727</v>
          </cell>
          <cell r="BO237">
            <v>37.227272727272727</v>
          </cell>
          <cell r="BP237">
            <v>37.227272727272727</v>
          </cell>
          <cell r="BQ237">
            <v>37.227272727272727</v>
          </cell>
          <cell r="BR237">
            <v>37.227272727272727</v>
          </cell>
        </row>
        <row r="238">
          <cell r="AB238" t="str">
            <v>HJOLBA 401</v>
          </cell>
          <cell r="AC238">
            <v>37.227272727272727</v>
          </cell>
          <cell r="AD238">
            <v>37.227272727272727</v>
          </cell>
          <cell r="AE238">
            <v>37.227272727272727</v>
          </cell>
          <cell r="AF238">
            <v>37.227272727272727</v>
          </cell>
          <cell r="AG238">
            <v>37.227272727272727</v>
          </cell>
          <cell r="AH238">
            <v>37.227272727272727</v>
          </cell>
          <cell r="AI238">
            <v>37.227272727272727</v>
          </cell>
          <cell r="AJ238">
            <v>37.227272727272727</v>
          </cell>
          <cell r="AK238">
            <v>37.227272727272727</v>
          </cell>
          <cell r="AL238">
            <v>37.227272727272727</v>
          </cell>
          <cell r="AM238">
            <v>37.227272727272727</v>
          </cell>
          <cell r="AN238">
            <v>37.227272727272727</v>
          </cell>
          <cell r="AO238">
            <v>37.227272727272727</v>
          </cell>
          <cell r="AP238">
            <v>37.227272727272727</v>
          </cell>
          <cell r="AQ238">
            <v>37.227272727272727</v>
          </cell>
          <cell r="AR238">
            <v>37.227272727272727</v>
          </cell>
          <cell r="AS238">
            <v>37.227272727272727</v>
          </cell>
          <cell r="AT238">
            <v>37.227272727272727</v>
          </cell>
          <cell r="AU238">
            <v>37.227272727272727</v>
          </cell>
          <cell r="AV238">
            <v>37.227272727272727</v>
          </cell>
          <cell r="AW238">
            <v>37.227272727272727</v>
          </cell>
          <cell r="AX238">
            <v>37.227272727272727</v>
          </cell>
          <cell r="AY238">
            <v>37.227272727272727</v>
          </cell>
          <cell r="AZ238">
            <v>37.227272727272727</v>
          </cell>
          <cell r="BA238">
            <v>37.227272727272727</v>
          </cell>
          <cell r="BB238">
            <v>37.227272727272727</v>
          </cell>
          <cell r="BC238">
            <v>37.227272727272727</v>
          </cell>
          <cell r="BD238">
            <v>37.227272727272727</v>
          </cell>
          <cell r="BE238">
            <v>37.227272727272727</v>
          </cell>
          <cell r="BF238">
            <v>37.227272727272727</v>
          </cell>
          <cell r="BG238">
            <v>37.227272727272727</v>
          </cell>
          <cell r="BH238">
            <v>37.227272727272727</v>
          </cell>
          <cell r="BI238">
            <v>37.227272727272727</v>
          </cell>
          <cell r="BJ238">
            <v>37.227272727272727</v>
          </cell>
          <cell r="BK238">
            <v>37.227272727272727</v>
          </cell>
          <cell r="BL238">
            <v>37.227272727272727</v>
          </cell>
          <cell r="BM238">
            <v>37.227272727272727</v>
          </cell>
          <cell r="BN238">
            <v>37.227272727272727</v>
          </cell>
          <cell r="BO238">
            <v>37.227272727272727</v>
          </cell>
          <cell r="BP238">
            <v>37.227272727272727</v>
          </cell>
          <cell r="BQ238">
            <v>37.227272727272727</v>
          </cell>
          <cell r="BR238">
            <v>37.227272727272727</v>
          </cell>
        </row>
        <row r="239">
          <cell r="AB239" t="str">
            <v>HJOLBA 410</v>
          </cell>
          <cell r="AC239">
            <v>37.852272727272727</v>
          </cell>
          <cell r="AD239">
            <v>37.852272727272727</v>
          </cell>
          <cell r="AE239">
            <v>37.852272727272727</v>
          </cell>
          <cell r="AF239">
            <v>37.852272727272727</v>
          </cell>
          <cell r="AG239">
            <v>37.852272727272727</v>
          </cell>
          <cell r="AH239">
            <v>37.852272727272727</v>
          </cell>
          <cell r="AI239">
            <v>37.852272727272727</v>
          </cell>
          <cell r="AJ239">
            <v>37.852272727272727</v>
          </cell>
          <cell r="AK239">
            <v>37.852272727272727</v>
          </cell>
          <cell r="AL239">
            <v>37.852272727272727</v>
          </cell>
          <cell r="AM239">
            <v>37.852272727272727</v>
          </cell>
          <cell r="AN239">
            <v>37.852272727272727</v>
          </cell>
          <cell r="AO239">
            <v>37.852272727272727</v>
          </cell>
          <cell r="AP239">
            <v>37.852272727272727</v>
          </cell>
          <cell r="AQ239">
            <v>37.852272727272727</v>
          </cell>
          <cell r="AR239">
            <v>37.852272727272727</v>
          </cell>
          <cell r="AS239">
            <v>37.852272727272727</v>
          </cell>
          <cell r="AT239">
            <v>37.852272727272727</v>
          </cell>
          <cell r="AU239">
            <v>37.852272727272727</v>
          </cell>
          <cell r="AV239">
            <v>37.852272727272727</v>
          </cell>
          <cell r="AW239">
            <v>37.852272727272727</v>
          </cell>
          <cell r="AX239">
            <v>37.852272727272727</v>
          </cell>
          <cell r="AY239">
            <v>37.852272727272727</v>
          </cell>
          <cell r="AZ239">
            <v>37.852272727272727</v>
          </cell>
          <cell r="BA239">
            <v>37.852272727272727</v>
          </cell>
          <cell r="BB239">
            <v>37.852272727272727</v>
          </cell>
          <cell r="BC239">
            <v>37.852272727272727</v>
          </cell>
          <cell r="BD239">
            <v>37.852272727272727</v>
          </cell>
          <cell r="BE239">
            <v>37.852272727272727</v>
          </cell>
          <cell r="BF239">
            <v>37.852272727272727</v>
          </cell>
          <cell r="BG239">
            <v>37.852272727272727</v>
          </cell>
          <cell r="BH239">
            <v>37.852272727272727</v>
          </cell>
          <cell r="BI239">
            <v>37.852272727272727</v>
          </cell>
          <cell r="BJ239">
            <v>37.852272727272727</v>
          </cell>
          <cell r="BK239">
            <v>37.852272727272727</v>
          </cell>
          <cell r="BL239">
            <v>37.852272727272727</v>
          </cell>
          <cell r="BM239">
            <v>37.852272727272727</v>
          </cell>
          <cell r="BN239">
            <v>37.852272727272727</v>
          </cell>
          <cell r="BO239">
            <v>37.852272727272727</v>
          </cell>
          <cell r="BP239">
            <v>37.852272727272727</v>
          </cell>
          <cell r="BQ239">
            <v>37.852272727272727</v>
          </cell>
          <cell r="BR239">
            <v>37.852272727272727</v>
          </cell>
        </row>
        <row r="240">
          <cell r="AB240" t="str">
            <v>HJOLBA 415</v>
          </cell>
          <cell r="AC240">
            <v>39.102272727272727</v>
          </cell>
          <cell r="AD240">
            <v>39.102272727272727</v>
          </cell>
          <cell r="AE240">
            <v>39.102272727272727</v>
          </cell>
          <cell r="AF240">
            <v>39.102272727272727</v>
          </cell>
          <cell r="AG240">
            <v>39.102272727272727</v>
          </cell>
          <cell r="AH240">
            <v>39.102272727272727</v>
          </cell>
          <cell r="AI240">
            <v>39.102272727272727</v>
          </cell>
          <cell r="AJ240">
            <v>39.102272727272727</v>
          </cell>
          <cell r="AK240">
            <v>39.102272727272727</v>
          </cell>
          <cell r="AL240">
            <v>39.102272727272727</v>
          </cell>
          <cell r="AM240">
            <v>39.102272727272727</v>
          </cell>
          <cell r="AN240">
            <v>39.102272727272727</v>
          </cell>
          <cell r="AO240">
            <v>39.102272727272727</v>
          </cell>
          <cell r="AP240">
            <v>39.102272727272727</v>
          </cell>
          <cell r="AQ240">
            <v>39.102272727272727</v>
          </cell>
          <cell r="AR240">
            <v>39.102272727272727</v>
          </cell>
          <cell r="AS240">
            <v>39.102272727272727</v>
          </cell>
          <cell r="AT240">
            <v>39.102272727272727</v>
          </cell>
          <cell r="AU240">
            <v>39.102272727272727</v>
          </cell>
          <cell r="AV240">
            <v>39.102272727272727</v>
          </cell>
          <cell r="AW240">
            <v>39.102272727272727</v>
          </cell>
          <cell r="AX240">
            <v>39.102272727272727</v>
          </cell>
          <cell r="AY240">
            <v>39.102272727272727</v>
          </cell>
          <cell r="AZ240">
            <v>39.102272727272727</v>
          </cell>
          <cell r="BA240">
            <v>39.102272727272727</v>
          </cell>
          <cell r="BB240">
            <v>39.102272727272727</v>
          </cell>
          <cell r="BC240">
            <v>39.102272727272727</v>
          </cell>
          <cell r="BD240">
            <v>39.102272727272727</v>
          </cell>
          <cell r="BE240">
            <v>39.102272727272727</v>
          </cell>
          <cell r="BF240">
            <v>39.102272727272727</v>
          </cell>
          <cell r="BG240">
            <v>39.102272727272727</v>
          </cell>
          <cell r="BH240">
            <v>39.102272727272727</v>
          </cell>
          <cell r="BI240">
            <v>39.102272727272727</v>
          </cell>
          <cell r="BJ240">
            <v>39.102272727272727</v>
          </cell>
          <cell r="BK240">
            <v>39.102272727272727</v>
          </cell>
          <cell r="BL240">
            <v>39.102272727272727</v>
          </cell>
          <cell r="BM240">
            <v>39.102272727272727</v>
          </cell>
          <cell r="BN240">
            <v>39.102272727272727</v>
          </cell>
          <cell r="BO240">
            <v>39.102272727272727</v>
          </cell>
          <cell r="BP240">
            <v>39.102272727272727</v>
          </cell>
          <cell r="BQ240">
            <v>39.102272727272727</v>
          </cell>
          <cell r="BR240">
            <v>39.102272727272727</v>
          </cell>
        </row>
        <row r="241">
          <cell r="AB241" t="str">
            <v>HJOLBA 416</v>
          </cell>
          <cell r="AC241">
            <v>39.102272727272727</v>
          </cell>
          <cell r="AD241">
            <v>39.102272727272727</v>
          </cell>
          <cell r="AE241">
            <v>39.102272727272727</v>
          </cell>
          <cell r="AF241">
            <v>39.102272727272727</v>
          </cell>
          <cell r="AG241">
            <v>39.102272727272727</v>
          </cell>
          <cell r="AH241">
            <v>39.102272727272727</v>
          </cell>
          <cell r="AI241">
            <v>39.102272727272727</v>
          </cell>
          <cell r="AJ241">
            <v>39.102272727272727</v>
          </cell>
          <cell r="AK241">
            <v>39.102272727272727</v>
          </cell>
          <cell r="AL241">
            <v>39.102272727272727</v>
          </cell>
          <cell r="AM241">
            <v>39.102272727272727</v>
          </cell>
          <cell r="AN241">
            <v>39.102272727272727</v>
          </cell>
          <cell r="AO241">
            <v>39.102272727272727</v>
          </cell>
          <cell r="AP241">
            <v>39.102272727272727</v>
          </cell>
          <cell r="AQ241">
            <v>39.102272727272727</v>
          </cell>
          <cell r="AR241">
            <v>39.102272727272727</v>
          </cell>
          <cell r="AS241">
            <v>39.102272727272727</v>
          </cell>
          <cell r="AT241">
            <v>39.102272727272727</v>
          </cell>
          <cell r="AU241">
            <v>39.102272727272727</v>
          </cell>
          <cell r="AV241">
            <v>39.102272727272727</v>
          </cell>
          <cell r="AW241">
            <v>39.102272727272727</v>
          </cell>
          <cell r="AX241">
            <v>39.102272727272727</v>
          </cell>
          <cell r="AY241">
            <v>39.102272727272727</v>
          </cell>
          <cell r="AZ241">
            <v>39.102272727272727</v>
          </cell>
          <cell r="BA241">
            <v>39.102272727272727</v>
          </cell>
          <cell r="BB241">
            <v>39.102272727272727</v>
          </cell>
          <cell r="BC241">
            <v>39.102272727272727</v>
          </cell>
          <cell r="BD241">
            <v>39.102272727272727</v>
          </cell>
          <cell r="BE241">
            <v>39.102272727272727</v>
          </cell>
          <cell r="BF241">
            <v>39.102272727272727</v>
          </cell>
          <cell r="BG241">
            <v>39.102272727272727</v>
          </cell>
          <cell r="BH241">
            <v>39.102272727272727</v>
          </cell>
          <cell r="BI241">
            <v>39.102272727272727</v>
          </cell>
          <cell r="BJ241">
            <v>39.102272727272727</v>
          </cell>
          <cell r="BK241">
            <v>39.102272727272727</v>
          </cell>
          <cell r="BL241">
            <v>39.102272727272727</v>
          </cell>
          <cell r="BM241">
            <v>39.102272727272727</v>
          </cell>
          <cell r="BN241">
            <v>39.102272727272727</v>
          </cell>
          <cell r="BO241">
            <v>39.102272727272727</v>
          </cell>
          <cell r="BP241">
            <v>39.102272727272727</v>
          </cell>
          <cell r="BQ241">
            <v>39.102272727272727</v>
          </cell>
          <cell r="BR241">
            <v>39.102272727272727</v>
          </cell>
        </row>
        <row r="242">
          <cell r="AB242" t="str">
            <v>HJOLBA 420</v>
          </cell>
          <cell r="AC242">
            <v>40.352272727272727</v>
          </cell>
          <cell r="AD242">
            <v>40.352272727272727</v>
          </cell>
          <cell r="AE242">
            <v>40.352272727272727</v>
          </cell>
          <cell r="AF242">
            <v>40.352272727272727</v>
          </cell>
          <cell r="AG242">
            <v>40.352272727272727</v>
          </cell>
          <cell r="AH242">
            <v>40.352272727272727</v>
          </cell>
          <cell r="AI242">
            <v>40.352272727272727</v>
          </cell>
          <cell r="AJ242">
            <v>40.352272727272727</v>
          </cell>
          <cell r="AK242">
            <v>40.352272727272727</v>
          </cell>
          <cell r="AL242">
            <v>40.352272727272727</v>
          </cell>
          <cell r="AM242">
            <v>40.352272727272727</v>
          </cell>
          <cell r="AN242">
            <v>40.352272727272727</v>
          </cell>
          <cell r="AO242">
            <v>40.352272727272727</v>
          </cell>
          <cell r="AP242">
            <v>40.352272727272727</v>
          </cell>
          <cell r="AQ242">
            <v>40.352272727272727</v>
          </cell>
          <cell r="AR242">
            <v>40.352272727272727</v>
          </cell>
          <cell r="AS242">
            <v>40.352272727272727</v>
          </cell>
          <cell r="AT242">
            <v>40.352272727272727</v>
          </cell>
          <cell r="AU242">
            <v>40.352272727272727</v>
          </cell>
          <cell r="AV242">
            <v>40.352272727272727</v>
          </cell>
          <cell r="AW242">
            <v>40.352272727272727</v>
          </cell>
          <cell r="AX242">
            <v>40.352272727272727</v>
          </cell>
          <cell r="AY242">
            <v>40.352272727272727</v>
          </cell>
          <cell r="AZ242">
            <v>40.352272727272727</v>
          </cell>
          <cell r="BA242">
            <v>40.352272727272727</v>
          </cell>
          <cell r="BB242">
            <v>40.352272727272727</v>
          </cell>
          <cell r="BC242">
            <v>40.352272727272727</v>
          </cell>
          <cell r="BD242">
            <v>40.352272727272727</v>
          </cell>
          <cell r="BE242">
            <v>40.352272727272727</v>
          </cell>
          <cell r="BF242">
            <v>40.352272727272727</v>
          </cell>
          <cell r="BG242">
            <v>40.352272727272727</v>
          </cell>
          <cell r="BH242">
            <v>40.352272727272727</v>
          </cell>
          <cell r="BI242">
            <v>40.352272727272727</v>
          </cell>
          <cell r="BJ242">
            <v>40.352272727272727</v>
          </cell>
          <cell r="BK242">
            <v>40.352272727272727</v>
          </cell>
          <cell r="BL242">
            <v>40.352272727272727</v>
          </cell>
          <cell r="BM242">
            <v>40.352272727272727</v>
          </cell>
          <cell r="BN242">
            <v>40.352272727272727</v>
          </cell>
          <cell r="BO242">
            <v>40.352272727272727</v>
          </cell>
          <cell r="BP242">
            <v>40.352272727272727</v>
          </cell>
          <cell r="BQ242">
            <v>40.352272727272727</v>
          </cell>
          <cell r="BR242">
            <v>40.352272727272727</v>
          </cell>
        </row>
        <row r="243">
          <cell r="AB243" t="str">
            <v>HJOLBA 421</v>
          </cell>
          <cell r="AC243">
            <v>40.352272727272727</v>
          </cell>
          <cell r="AD243">
            <v>40.352272727272727</v>
          </cell>
          <cell r="AE243">
            <v>40.352272727272727</v>
          </cell>
          <cell r="AF243">
            <v>40.352272727272727</v>
          </cell>
          <cell r="AG243">
            <v>40.352272727272727</v>
          </cell>
          <cell r="AH243">
            <v>40.352272727272727</v>
          </cell>
          <cell r="AI243">
            <v>40.352272727272727</v>
          </cell>
          <cell r="AJ243">
            <v>40.352272727272727</v>
          </cell>
          <cell r="AK243">
            <v>40.352272727272727</v>
          </cell>
          <cell r="AL243">
            <v>40.352272727272727</v>
          </cell>
          <cell r="AM243">
            <v>40.352272727272727</v>
          </cell>
          <cell r="AN243">
            <v>40.352272727272727</v>
          </cell>
          <cell r="AO243">
            <v>40.352272727272727</v>
          </cell>
          <cell r="AP243">
            <v>40.352272727272727</v>
          </cell>
          <cell r="AQ243">
            <v>40.352272727272727</v>
          </cell>
          <cell r="AR243">
            <v>40.352272727272727</v>
          </cell>
          <cell r="AS243">
            <v>40.352272727272727</v>
          </cell>
          <cell r="AT243">
            <v>40.352272727272727</v>
          </cell>
          <cell r="AU243">
            <v>40.352272727272727</v>
          </cell>
          <cell r="AV243">
            <v>40.352272727272727</v>
          </cell>
          <cell r="AW243">
            <v>40.352272727272727</v>
          </cell>
          <cell r="AX243">
            <v>40.352272727272727</v>
          </cell>
          <cell r="AY243">
            <v>40.352272727272727</v>
          </cell>
          <cell r="AZ243">
            <v>40.352272727272727</v>
          </cell>
          <cell r="BA243">
            <v>40.352272727272727</v>
          </cell>
          <cell r="BB243">
            <v>40.352272727272727</v>
          </cell>
          <cell r="BC243">
            <v>40.352272727272727</v>
          </cell>
          <cell r="BD243">
            <v>40.352272727272727</v>
          </cell>
          <cell r="BE243">
            <v>40.352272727272727</v>
          </cell>
          <cell r="BF243">
            <v>40.352272727272727</v>
          </cell>
          <cell r="BG243">
            <v>40.352272727272727</v>
          </cell>
          <cell r="BH243">
            <v>40.352272727272727</v>
          </cell>
          <cell r="BI243">
            <v>40.352272727272727</v>
          </cell>
          <cell r="BJ243">
            <v>40.352272727272727</v>
          </cell>
          <cell r="BK243">
            <v>40.352272727272727</v>
          </cell>
          <cell r="BL243">
            <v>40.352272727272727</v>
          </cell>
          <cell r="BM243">
            <v>40.352272727272727</v>
          </cell>
          <cell r="BN243">
            <v>40.352272727272727</v>
          </cell>
          <cell r="BO243">
            <v>40.352272727272727</v>
          </cell>
          <cell r="BP243">
            <v>40.352272727272727</v>
          </cell>
          <cell r="BQ243">
            <v>40.352272727272727</v>
          </cell>
          <cell r="BR243">
            <v>40.352272727272727</v>
          </cell>
        </row>
        <row r="244">
          <cell r="AB244" t="str">
            <v>HJOLBA 425</v>
          </cell>
          <cell r="AC244">
            <v>40.039772727272727</v>
          </cell>
          <cell r="AD244">
            <v>40.039772727272727</v>
          </cell>
          <cell r="AE244">
            <v>40.039772727272727</v>
          </cell>
          <cell r="AF244">
            <v>40.039772727272727</v>
          </cell>
          <cell r="AG244">
            <v>40.039772727272727</v>
          </cell>
          <cell r="AH244">
            <v>40.039772727272727</v>
          </cell>
          <cell r="AI244">
            <v>40.039772727272727</v>
          </cell>
          <cell r="AJ244">
            <v>40.039772727272727</v>
          </cell>
          <cell r="AK244">
            <v>40.039772727272727</v>
          </cell>
          <cell r="AL244">
            <v>40.039772727272727</v>
          </cell>
          <cell r="AM244">
            <v>40.039772727272727</v>
          </cell>
          <cell r="AN244">
            <v>40.039772727272727</v>
          </cell>
          <cell r="AO244">
            <v>40.039772727272727</v>
          </cell>
          <cell r="AP244">
            <v>40.039772727272727</v>
          </cell>
          <cell r="AQ244">
            <v>40.039772727272727</v>
          </cell>
          <cell r="AR244">
            <v>40.039772727272727</v>
          </cell>
          <cell r="AS244">
            <v>40.039772727272727</v>
          </cell>
          <cell r="AT244">
            <v>40.039772727272727</v>
          </cell>
          <cell r="AU244">
            <v>40.039772727272727</v>
          </cell>
          <cell r="AV244">
            <v>40.039772727272727</v>
          </cell>
          <cell r="AW244">
            <v>40.039772727272727</v>
          </cell>
          <cell r="AX244">
            <v>40.039772727272727</v>
          </cell>
          <cell r="AY244">
            <v>40.039772727272727</v>
          </cell>
          <cell r="AZ244">
            <v>40.039772727272727</v>
          </cell>
          <cell r="BA244">
            <v>40.039772727272727</v>
          </cell>
          <cell r="BB244">
            <v>40.039772727272727</v>
          </cell>
          <cell r="BC244">
            <v>40.039772727272727</v>
          </cell>
          <cell r="BD244">
            <v>40.039772727272727</v>
          </cell>
          <cell r="BE244">
            <v>40.039772727272727</v>
          </cell>
          <cell r="BF244">
            <v>40.039772727272727</v>
          </cell>
          <cell r="BG244">
            <v>40.039772727272727</v>
          </cell>
          <cell r="BH244">
            <v>40.039772727272727</v>
          </cell>
          <cell r="BI244">
            <v>40.039772727272727</v>
          </cell>
          <cell r="BJ244">
            <v>40.039772727272727</v>
          </cell>
          <cell r="BK244">
            <v>40.039772727272727</v>
          </cell>
          <cell r="BL244">
            <v>40.039772727272727</v>
          </cell>
          <cell r="BM244">
            <v>40.039772727272727</v>
          </cell>
          <cell r="BN244">
            <v>40.039772727272727</v>
          </cell>
          <cell r="BO244">
            <v>40.039772727272727</v>
          </cell>
          <cell r="BP244">
            <v>40.039772727272727</v>
          </cell>
          <cell r="BQ244">
            <v>40.039772727272727</v>
          </cell>
          <cell r="BR244">
            <v>40.039772727272727</v>
          </cell>
        </row>
        <row r="245">
          <cell r="AB245" t="str">
            <v>HJOLBA 426</v>
          </cell>
          <cell r="AC245">
            <v>40.039772727272727</v>
          </cell>
          <cell r="AD245">
            <v>40.039772727272727</v>
          </cell>
          <cell r="AE245">
            <v>40.039772727272727</v>
          </cell>
          <cell r="AF245">
            <v>40.039772727272727</v>
          </cell>
          <cell r="AG245">
            <v>40.039772727272727</v>
          </cell>
          <cell r="AH245">
            <v>40.039772727272727</v>
          </cell>
          <cell r="AI245">
            <v>40.039772727272727</v>
          </cell>
          <cell r="AJ245">
            <v>40.039772727272727</v>
          </cell>
          <cell r="AK245">
            <v>40.039772727272727</v>
          </cell>
          <cell r="AL245">
            <v>40.039772727272727</v>
          </cell>
          <cell r="AM245">
            <v>40.039772727272727</v>
          </cell>
          <cell r="AN245">
            <v>40.039772727272727</v>
          </cell>
          <cell r="AO245">
            <v>40.039772727272727</v>
          </cell>
          <cell r="AP245">
            <v>40.039772727272727</v>
          </cell>
          <cell r="AQ245">
            <v>40.039772727272727</v>
          </cell>
          <cell r="AR245">
            <v>40.039772727272727</v>
          </cell>
          <cell r="AS245">
            <v>40.039772727272727</v>
          </cell>
          <cell r="AT245">
            <v>40.039772727272727</v>
          </cell>
          <cell r="AU245">
            <v>40.039772727272727</v>
          </cell>
          <cell r="AV245">
            <v>40.039772727272727</v>
          </cell>
          <cell r="AW245">
            <v>40.039772727272727</v>
          </cell>
          <cell r="AX245">
            <v>40.039772727272727</v>
          </cell>
          <cell r="AY245">
            <v>40.039772727272727</v>
          </cell>
          <cell r="AZ245">
            <v>40.039772727272727</v>
          </cell>
          <cell r="BA245">
            <v>40.039772727272727</v>
          </cell>
          <cell r="BB245">
            <v>40.039772727272727</v>
          </cell>
          <cell r="BC245">
            <v>40.039772727272727</v>
          </cell>
          <cell r="BD245">
            <v>40.039772727272727</v>
          </cell>
          <cell r="BE245">
            <v>40.039772727272727</v>
          </cell>
          <cell r="BF245">
            <v>40.039772727272727</v>
          </cell>
          <cell r="BG245">
            <v>40.039772727272727</v>
          </cell>
          <cell r="BH245">
            <v>40.039772727272727</v>
          </cell>
          <cell r="BI245">
            <v>40.039772727272727</v>
          </cell>
          <cell r="BJ245">
            <v>40.039772727272727</v>
          </cell>
          <cell r="BK245">
            <v>40.039772727272727</v>
          </cell>
          <cell r="BL245">
            <v>40.039772727272727</v>
          </cell>
          <cell r="BM245">
            <v>40.039772727272727</v>
          </cell>
          <cell r="BN245">
            <v>40.039772727272727</v>
          </cell>
          <cell r="BO245">
            <v>40.039772727272727</v>
          </cell>
          <cell r="BP245">
            <v>40.039772727272727</v>
          </cell>
          <cell r="BQ245">
            <v>40.039772727272727</v>
          </cell>
          <cell r="BR245">
            <v>40.039772727272727</v>
          </cell>
        </row>
        <row r="246">
          <cell r="AB246" t="str">
            <v>HJOLBA 430</v>
          </cell>
          <cell r="AC246">
            <v>40.039772727272727</v>
          </cell>
          <cell r="AD246">
            <v>40.039772727272727</v>
          </cell>
          <cell r="AE246">
            <v>40.039772727272727</v>
          </cell>
          <cell r="AF246">
            <v>40.039772727272727</v>
          </cell>
          <cell r="AG246">
            <v>40.039772727272727</v>
          </cell>
          <cell r="AH246">
            <v>40.039772727272727</v>
          </cell>
          <cell r="AI246">
            <v>40.039772727272727</v>
          </cell>
          <cell r="AJ246">
            <v>40.039772727272727</v>
          </cell>
          <cell r="AK246">
            <v>40.039772727272727</v>
          </cell>
          <cell r="AL246">
            <v>40.039772727272727</v>
          </cell>
          <cell r="AM246">
            <v>40.039772727272727</v>
          </cell>
          <cell r="AN246">
            <v>40.039772727272727</v>
          </cell>
          <cell r="AO246">
            <v>40.039772727272727</v>
          </cell>
          <cell r="AP246">
            <v>40.039772727272727</v>
          </cell>
          <cell r="AQ246">
            <v>40.039772727272727</v>
          </cell>
          <cell r="AR246">
            <v>40.039772727272727</v>
          </cell>
          <cell r="AS246">
            <v>40.039772727272727</v>
          </cell>
          <cell r="AT246">
            <v>40.039772727272727</v>
          </cell>
          <cell r="AU246">
            <v>40.039772727272727</v>
          </cell>
          <cell r="AV246">
            <v>40.039772727272727</v>
          </cell>
          <cell r="AW246">
            <v>40.039772727272727</v>
          </cell>
          <cell r="AX246">
            <v>40.039772727272727</v>
          </cell>
          <cell r="AY246">
            <v>40.039772727272727</v>
          </cell>
          <cell r="AZ246">
            <v>40.039772727272727</v>
          </cell>
          <cell r="BA246">
            <v>40.039772727272727</v>
          </cell>
          <cell r="BB246">
            <v>40.039772727272727</v>
          </cell>
          <cell r="BC246">
            <v>40.039772727272727</v>
          </cell>
          <cell r="BD246">
            <v>40.039772727272727</v>
          </cell>
          <cell r="BE246">
            <v>40.039772727272727</v>
          </cell>
          <cell r="BF246">
            <v>40.039772727272727</v>
          </cell>
          <cell r="BG246">
            <v>40.039772727272727</v>
          </cell>
          <cell r="BH246">
            <v>40.039772727272727</v>
          </cell>
          <cell r="BI246">
            <v>40.039772727272727</v>
          </cell>
          <cell r="BJ246">
            <v>40.039772727272727</v>
          </cell>
          <cell r="BK246">
            <v>40.039772727272727</v>
          </cell>
          <cell r="BL246">
            <v>40.039772727272727</v>
          </cell>
          <cell r="BM246">
            <v>40.039772727272727</v>
          </cell>
          <cell r="BN246">
            <v>40.039772727272727</v>
          </cell>
          <cell r="BO246">
            <v>40.039772727272727</v>
          </cell>
          <cell r="BP246">
            <v>40.039772727272727</v>
          </cell>
          <cell r="BQ246">
            <v>40.039772727272727</v>
          </cell>
          <cell r="BR246">
            <v>40.039772727272727</v>
          </cell>
        </row>
        <row r="247">
          <cell r="AB247" t="str">
            <v>HJOLBA 431</v>
          </cell>
          <cell r="AC247">
            <v>40.039772727272727</v>
          </cell>
          <cell r="AD247">
            <v>40.039772727272727</v>
          </cell>
          <cell r="AE247">
            <v>40.039772727272727</v>
          </cell>
          <cell r="AF247">
            <v>40.039772727272727</v>
          </cell>
          <cell r="AG247">
            <v>40.039772727272727</v>
          </cell>
          <cell r="AH247">
            <v>40.039772727272727</v>
          </cell>
          <cell r="AI247">
            <v>40.039772727272727</v>
          </cell>
          <cell r="AJ247">
            <v>40.039772727272727</v>
          </cell>
          <cell r="AK247">
            <v>40.039772727272727</v>
          </cell>
          <cell r="AL247">
            <v>40.039772727272727</v>
          </cell>
          <cell r="AM247">
            <v>40.039772727272727</v>
          </cell>
          <cell r="AN247">
            <v>40.039772727272727</v>
          </cell>
          <cell r="AO247">
            <v>40.039772727272727</v>
          </cell>
          <cell r="AP247">
            <v>40.039772727272727</v>
          </cell>
          <cell r="AQ247">
            <v>40.039772727272727</v>
          </cell>
          <cell r="AR247">
            <v>40.039772727272727</v>
          </cell>
          <cell r="AS247">
            <v>40.039772727272727</v>
          </cell>
          <cell r="AT247">
            <v>40.039772727272727</v>
          </cell>
          <cell r="AU247">
            <v>40.039772727272727</v>
          </cell>
          <cell r="AV247">
            <v>40.039772727272727</v>
          </cell>
          <cell r="AW247">
            <v>40.039772727272727</v>
          </cell>
          <cell r="AX247">
            <v>40.039772727272727</v>
          </cell>
          <cell r="AY247">
            <v>40.039772727272727</v>
          </cell>
          <cell r="AZ247">
            <v>40.039772727272727</v>
          </cell>
          <cell r="BA247">
            <v>40.039772727272727</v>
          </cell>
          <cell r="BB247">
            <v>40.039772727272727</v>
          </cell>
          <cell r="BC247">
            <v>40.039772727272727</v>
          </cell>
          <cell r="BD247">
            <v>40.039772727272727</v>
          </cell>
          <cell r="BE247">
            <v>40.039772727272727</v>
          </cell>
          <cell r="BF247">
            <v>40.039772727272727</v>
          </cell>
          <cell r="BG247">
            <v>40.039772727272727</v>
          </cell>
          <cell r="BH247">
            <v>40.039772727272727</v>
          </cell>
          <cell r="BI247">
            <v>40.039772727272727</v>
          </cell>
          <cell r="BJ247">
            <v>40.039772727272727</v>
          </cell>
          <cell r="BK247">
            <v>40.039772727272727</v>
          </cell>
          <cell r="BL247">
            <v>40.039772727272727</v>
          </cell>
          <cell r="BM247">
            <v>40.039772727272727</v>
          </cell>
          <cell r="BN247">
            <v>40.039772727272727</v>
          </cell>
          <cell r="BO247">
            <v>40.039772727272727</v>
          </cell>
          <cell r="BP247">
            <v>40.039772727272727</v>
          </cell>
          <cell r="BQ247">
            <v>40.039772727272727</v>
          </cell>
          <cell r="BR247">
            <v>40.039772727272727</v>
          </cell>
        </row>
        <row r="248">
          <cell r="AB248" t="str">
            <v>HJOLBA 450</v>
          </cell>
          <cell r="AC248">
            <v>32.113636363636367</v>
          </cell>
          <cell r="AD248">
            <v>32.113636363636367</v>
          </cell>
          <cell r="AE248">
            <v>32.113636363636367</v>
          </cell>
          <cell r="AF248">
            <v>32.113636363636367</v>
          </cell>
          <cell r="AG248">
            <v>32.113636363636367</v>
          </cell>
          <cell r="AH248">
            <v>32.113636363636367</v>
          </cell>
          <cell r="AI248">
            <v>32.113636363636367</v>
          </cell>
          <cell r="AJ248">
            <v>32.113636363636367</v>
          </cell>
          <cell r="AK248">
            <v>32.113636363636367</v>
          </cell>
          <cell r="AL248">
            <v>32.113636363636367</v>
          </cell>
          <cell r="AM248">
            <v>32.113636363636367</v>
          </cell>
          <cell r="AN248">
            <v>32.113636363636367</v>
          </cell>
          <cell r="AO248">
            <v>32.113636363636367</v>
          </cell>
          <cell r="AP248">
            <v>32.113636363636367</v>
          </cell>
          <cell r="AQ248">
            <v>32.113636363636367</v>
          </cell>
          <cell r="AR248">
            <v>32.113636363636367</v>
          </cell>
          <cell r="AS248">
            <v>32.113636363636367</v>
          </cell>
          <cell r="AT248">
            <v>32.113636363636367</v>
          </cell>
          <cell r="AU248">
            <v>32.113636363636367</v>
          </cell>
          <cell r="AV248">
            <v>32.113636363636367</v>
          </cell>
          <cell r="AW248">
            <v>32.113636363636367</v>
          </cell>
          <cell r="AX248">
            <v>32.113636363636367</v>
          </cell>
          <cell r="AY248">
            <v>32.113636363636367</v>
          </cell>
          <cell r="AZ248">
            <v>32.113636363636367</v>
          </cell>
          <cell r="BA248">
            <v>32.113636363636367</v>
          </cell>
          <cell r="BB248">
            <v>32.113636363636367</v>
          </cell>
          <cell r="BC248">
            <v>32.113636363636367</v>
          </cell>
          <cell r="BD248">
            <v>32.113636363636367</v>
          </cell>
          <cell r="BE248">
            <v>32.113636363636367</v>
          </cell>
          <cell r="BF248">
            <v>32.113636363636367</v>
          </cell>
          <cell r="BG248">
            <v>32.113636363636367</v>
          </cell>
          <cell r="BH248">
            <v>32.113636363636367</v>
          </cell>
          <cell r="BI248">
            <v>32.113636363636367</v>
          </cell>
          <cell r="BJ248">
            <v>32.113636363636367</v>
          </cell>
          <cell r="BK248">
            <v>32.113636363636367</v>
          </cell>
          <cell r="BL248">
            <v>32.113636363636367</v>
          </cell>
          <cell r="BM248">
            <v>32.113636363636367</v>
          </cell>
          <cell r="BN248">
            <v>32.113636363636367</v>
          </cell>
          <cell r="BO248">
            <v>32.113636363636367</v>
          </cell>
          <cell r="BP248">
            <v>32.113636363636367</v>
          </cell>
          <cell r="BQ248">
            <v>32.113636363636367</v>
          </cell>
          <cell r="BR248">
            <v>32.113636363636367</v>
          </cell>
        </row>
        <row r="249">
          <cell r="AB249" t="str">
            <v>HJOLBA 451</v>
          </cell>
          <cell r="AC249">
            <v>32.113636363636367</v>
          </cell>
          <cell r="AD249">
            <v>32.113636363636367</v>
          </cell>
          <cell r="AE249">
            <v>32.113636363636367</v>
          </cell>
          <cell r="AF249">
            <v>32.113636363636367</v>
          </cell>
          <cell r="AG249">
            <v>32.113636363636367</v>
          </cell>
          <cell r="AH249">
            <v>32.113636363636367</v>
          </cell>
          <cell r="AI249">
            <v>32.113636363636367</v>
          </cell>
          <cell r="AJ249">
            <v>32.113636363636367</v>
          </cell>
          <cell r="AK249">
            <v>32.113636363636367</v>
          </cell>
          <cell r="AL249">
            <v>32.113636363636367</v>
          </cell>
          <cell r="AM249">
            <v>32.113636363636367</v>
          </cell>
          <cell r="AN249">
            <v>32.113636363636367</v>
          </cell>
          <cell r="AO249">
            <v>32.113636363636367</v>
          </cell>
          <cell r="AP249">
            <v>32.113636363636367</v>
          </cell>
          <cell r="AQ249">
            <v>32.113636363636367</v>
          </cell>
          <cell r="AR249">
            <v>32.113636363636367</v>
          </cell>
          <cell r="AS249">
            <v>32.113636363636367</v>
          </cell>
          <cell r="AT249">
            <v>32.113636363636367</v>
          </cell>
          <cell r="AU249">
            <v>32.113636363636367</v>
          </cell>
          <cell r="AV249">
            <v>32.113636363636367</v>
          </cell>
          <cell r="AW249">
            <v>32.113636363636367</v>
          </cell>
          <cell r="AX249">
            <v>32.113636363636367</v>
          </cell>
          <cell r="AY249">
            <v>32.113636363636367</v>
          </cell>
          <cell r="AZ249">
            <v>32.113636363636367</v>
          </cell>
          <cell r="BA249">
            <v>32.113636363636367</v>
          </cell>
          <cell r="BB249">
            <v>32.113636363636367</v>
          </cell>
          <cell r="BC249">
            <v>32.113636363636367</v>
          </cell>
          <cell r="BD249">
            <v>32.113636363636367</v>
          </cell>
          <cell r="BE249">
            <v>32.113636363636367</v>
          </cell>
          <cell r="BF249">
            <v>32.113636363636367</v>
          </cell>
          <cell r="BG249">
            <v>32.113636363636367</v>
          </cell>
          <cell r="BH249">
            <v>32.113636363636367</v>
          </cell>
          <cell r="BI249">
            <v>32.113636363636367</v>
          </cell>
          <cell r="BJ249">
            <v>32.113636363636367</v>
          </cell>
          <cell r="BK249">
            <v>32.113636363636367</v>
          </cell>
          <cell r="BL249">
            <v>32.113636363636367</v>
          </cell>
          <cell r="BM249">
            <v>32.113636363636367</v>
          </cell>
          <cell r="BN249">
            <v>32.113636363636367</v>
          </cell>
          <cell r="BO249">
            <v>32.113636363636367</v>
          </cell>
          <cell r="BP249">
            <v>32.113636363636367</v>
          </cell>
          <cell r="BQ249">
            <v>32.113636363636367</v>
          </cell>
          <cell r="BR249">
            <v>32.113636363636367</v>
          </cell>
        </row>
        <row r="250">
          <cell r="AB250" t="str">
            <v>HJOLBA 460</v>
          </cell>
          <cell r="AC250">
            <v>34.613636363636367</v>
          </cell>
          <cell r="AD250">
            <v>34.613636363636367</v>
          </cell>
          <cell r="AE250">
            <v>34.613636363636367</v>
          </cell>
          <cell r="AF250">
            <v>34.613636363636367</v>
          </cell>
          <cell r="AG250">
            <v>34.613636363636367</v>
          </cell>
          <cell r="AH250">
            <v>34.613636363636367</v>
          </cell>
          <cell r="AI250">
            <v>34.613636363636367</v>
          </cell>
          <cell r="AJ250">
            <v>34.613636363636367</v>
          </cell>
          <cell r="AK250">
            <v>34.613636363636367</v>
          </cell>
          <cell r="AL250">
            <v>34.613636363636367</v>
          </cell>
          <cell r="AM250">
            <v>34.613636363636367</v>
          </cell>
          <cell r="AN250">
            <v>34.613636363636367</v>
          </cell>
          <cell r="AO250">
            <v>34.613636363636367</v>
          </cell>
          <cell r="AP250">
            <v>34.613636363636367</v>
          </cell>
          <cell r="AQ250">
            <v>34.613636363636367</v>
          </cell>
          <cell r="AR250">
            <v>34.613636363636367</v>
          </cell>
          <cell r="AS250">
            <v>34.613636363636367</v>
          </cell>
          <cell r="AT250">
            <v>34.613636363636367</v>
          </cell>
          <cell r="AU250">
            <v>34.613636363636367</v>
          </cell>
          <cell r="AV250">
            <v>34.613636363636367</v>
          </cell>
          <cell r="AW250">
            <v>34.613636363636367</v>
          </cell>
          <cell r="AX250">
            <v>34.613636363636367</v>
          </cell>
          <cell r="AY250">
            <v>34.613636363636367</v>
          </cell>
          <cell r="AZ250">
            <v>34.613636363636367</v>
          </cell>
          <cell r="BA250">
            <v>34.613636363636367</v>
          </cell>
          <cell r="BB250">
            <v>34.613636363636367</v>
          </cell>
          <cell r="BC250">
            <v>34.613636363636367</v>
          </cell>
          <cell r="BD250">
            <v>34.613636363636367</v>
          </cell>
          <cell r="BE250">
            <v>34.613636363636367</v>
          </cell>
          <cell r="BF250">
            <v>34.613636363636367</v>
          </cell>
          <cell r="BG250">
            <v>34.613636363636367</v>
          </cell>
          <cell r="BH250">
            <v>34.613636363636367</v>
          </cell>
          <cell r="BI250">
            <v>34.613636363636367</v>
          </cell>
          <cell r="BJ250">
            <v>34.613636363636367</v>
          </cell>
          <cell r="BK250">
            <v>34.613636363636367</v>
          </cell>
          <cell r="BL250">
            <v>34.613636363636367</v>
          </cell>
          <cell r="BM250">
            <v>34.613636363636367</v>
          </cell>
          <cell r="BN250">
            <v>34.613636363636367</v>
          </cell>
          <cell r="BO250">
            <v>34.613636363636367</v>
          </cell>
          <cell r="BP250">
            <v>34.613636363636367</v>
          </cell>
          <cell r="BQ250">
            <v>34.613636363636367</v>
          </cell>
          <cell r="BR250">
            <v>34.613636363636367</v>
          </cell>
        </row>
        <row r="251">
          <cell r="AB251" t="str">
            <v>HJOLBA 461</v>
          </cell>
          <cell r="AC251">
            <v>34.613636363636367</v>
          </cell>
          <cell r="AD251">
            <v>34.613636363636367</v>
          </cell>
          <cell r="AE251">
            <v>34.613636363636367</v>
          </cell>
          <cell r="AF251">
            <v>34.613636363636367</v>
          </cell>
          <cell r="AG251">
            <v>34.613636363636367</v>
          </cell>
          <cell r="AH251">
            <v>34.613636363636367</v>
          </cell>
          <cell r="AI251">
            <v>34.613636363636367</v>
          </cell>
          <cell r="AJ251">
            <v>34.613636363636367</v>
          </cell>
          <cell r="AK251">
            <v>34.613636363636367</v>
          </cell>
          <cell r="AL251">
            <v>34.613636363636367</v>
          </cell>
          <cell r="AM251">
            <v>34.613636363636367</v>
          </cell>
          <cell r="AN251">
            <v>34.613636363636367</v>
          </cell>
          <cell r="AO251">
            <v>34.613636363636367</v>
          </cell>
          <cell r="AP251">
            <v>34.613636363636367</v>
          </cell>
          <cell r="AQ251">
            <v>34.613636363636367</v>
          </cell>
          <cell r="AR251">
            <v>34.613636363636367</v>
          </cell>
          <cell r="AS251">
            <v>34.613636363636367</v>
          </cell>
          <cell r="AT251">
            <v>34.613636363636367</v>
          </cell>
          <cell r="AU251">
            <v>34.613636363636367</v>
          </cell>
          <cell r="AV251">
            <v>34.613636363636367</v>
          </cell>
          <cell r="AW251">
            <v>34.613636363636367</v>
          </cell>
          <cell r="AX251">
            <v>34.613636363636367</v>
          </cell>
          <cell r="AY251">
            <v>34.613636363636367</v>
          </cell>
          <cell r="AZ251">
            <v>34.613636363636367</v>
          </cell>
          <cell r="BA251">
            <v>34.613636363636367</v>
          </cell>
          <cell r="BB251">
            <v>34.613636363636367</v>
          </cell>
          <cell r="BC251">
            <v>34.613636363636367</v>
          </cell>
          <cell r="BD251">
            <v>34.613636363636367</v>
          </cell>
          <cell r="BE251">
            <v>34.613636363636367</v>
          </cell>
          <cell r="BF251">
            <v>34.613636363636367</v>
          </cell>
          <cell r="BG251">
            <v>34.613636363636367</v>
          </cell>
          <cell r="BH251">
            <v>34.613636363636367</v>
          </cell>
          <cell r="BI251">
            <v>34.613636363636367</v>
          </cell>
          <cell r="BJ251">
            <v>34.613636363636367</v>
          </cell>
          <cell r="BK251">
            <v>34.613636363636367</v>
          </cell>
          <cell r="BL251">
            <v>34.613636363636367</v>
          </cell>
          <cell r="BM251">
            <v>34.613636363636367</v>
          </cell>
          <cell r="BN251">
            <v>34.613636363636367</v>
          </cell>
          <cell r="BO251">
            <v>34.613636363636367</v>
          </cell>
          <cell r="BP251">
            <v>34.613636363636367</v>
          </cell>
          <cell r="BQ251">
            <v>34.613636363636367</v>
          </cell>
          <cell r="BR251">
            <v>34.613636363636367</v>
          </cell>
        </row>
        <row r="252">
          <cell r="AB252" t="str">
            <v>HJOLBA 465</v>
          </cell>
          <cell r="AC252">
            <v>35.863636363636367</v>
          </cell>
          <cell r="AD252">
            <v>35.863636363636367</v>
          </cell>
          <cell r="AE252">
            <v>35.863636363636367</v>
          </cell>
          <cell r="AF252">
            <v>35.863636363636367</v>
          </cell>
          <cell r="AG252">
            <v>35.863636363636367</v>
          </cell>
          <cell r="AH252">
            <v>35.863636363636367</v>
          </cell>
          <cell r="AI252">
            <v>35.863636363636367</v>
          </cell>
          <cell r="AJ252">
            <v>35.863636363636367</v>
          </cell>
          <cell r="AK252">
            <v>35.863636363636367</v>
          </cell>
          <cell r="AL252">
            <v>35.863636363636367</v>
          </cell>
          <cell r="AM252">
            <v>35.863636363636367</v>
          </cell>
          <cell r="AN252">
            <v>35.863636363636367</v>
          </cell>
          <cell r="AO252">
            <v>35.863636363636367</v>
          </cell>
          <cell r="AP252">
            <v>35.863636363636367</v>
          </cell>
          <cell r="AQ252">
            <v>35.863636363636367</v>
          </cell>
          <cell r="AR252">
            <v>35.863636363636367</v>
          </cell>
          <cell r="AS252">
            <v>35.863636363636367</v>
          </cell>
          <cell r="AT252">
            <v>35.863636363636367</v>
          </cell>
          <cell r="AU252">
            <v>35.863636363636367</v>
          </cell>
          <cell r="AV252">
            <v>35.863636363636367</v>
          </cell>
          <cell r="AW252">
            <v>35.863636363636367</v>
          </cell>
          <cell r="AX252">
            <v>35.863636363636367</v>
          </cell>
          <cell r="AY252">
            <v>35.863636363636367</v>
          </cell>
          <cell r="AZ252">
            <v>35.863636363636367</v>
          </cell>
          <cell r="BA252">
            <v>35.863636363636367</v>
          </cell>
          <cell r="BB252">
            <v>35.863636363636367</v>
          </cell>
          <cell r="BC252">
            <v>35.863636363636367</v>
          </cell>
          <cell r="BD252">
            <v>35.863636363636367</v>
          </cell>
          <cell r="BE252">
            <v>35.863636363636367</v>
          </cell>
          <cell r="BF252">
            <v>35.863636363636367</v>
          </cell>
          <cell r="BG252">
            <v>35.863636363636367</v>
          </cell>
          <cell r="BH252">
            <v>35.863636363636367</v>
          </cell>
          <cell r="BI252">
            <v>35.863636363636367</v>
          </cell>
          <cell r="BJ252">
            <v>35.863636363636367</v>
          </cell>
          <cell r="BK252">
            <v>35.863636363636367</v>
          </cell>
          <cell r="BL252">
            <v>35.863636363636367</v>
          </cell>
          <cell r="BM252">
            <v>35.863636363636367</v>
          </cell>
          <cell r="BN252">
            <v>35.863636363636367</v>
          </cell>
          <cell r="BO252">
            <v>35.863636363636367</v>
          </cell>
          <cell r="BP252">
            <v>35.863636363636367</v>
          </cell>
          <cell r="BQ252">
            <v>35.863636363636367</v>
          </cell>
          <cell r="BR252">
            <v>35.863636363636367</v>
          </cell>
        </row>
        <row r="253">
          <cell r="AB253" t="str">
            <v>HJOLBA 466</v>
          </cell>
          <cell r="AC253">
            <v>35.863636363636367</v>
          </cell>
          <cell r="AD253">
            <v>35.863636363636367</v>
          </cell>
          <cell r="AE253">
            <v>35.863636363636367</v>
          </cell>
          <cell r="AF253">
            <v>35.863636363636367</v>
          </cell>
          <cell r="AG253">
            <v>35.863636363636367</v>
          </cell>
          <cell r="AH253">
            <v>35.863636363636367</v>
          </cell>
          <cell r="AI253">
            <v>35.863636363636367</v>
          </cell>
          <cell r="AJ253">
            <v>35.863636363636367</v>
          </cell>
          <cell r="AK253">
            <v>35.863636363636367</v>
          </cell>
          <cell r="AL253">
            <v>35.863636363636367</v>
          </cell>
          <cell r="AM253">
            <v>35.863636363636367</v>
          </cell>
          <cell r="AN253">
            <v>35.863636363636367</v>
          </cell>
          <cell r="AO253">
            <v>35.863636363636367</v>
          </cell>
          <cell r="AP253">
            <v>35.863636363636367</v>
          </cell>
          <cell r="AQ253">
            <v>35.863636363636367</v>
          </cell>
          <cell r="AR253">
            <v>35.863636363636367</v>
          </cell>
          <cell r="AS253">
            <v>35.863636363636367</v>
          </cell>
          <cell r="AT253">
            <v>35.863636363636367</v>
          </cell>
          <cell r="AU253">
            <v>35.863636363636367</v>
          </cell>
          <cell r="AV253">
            <v>35.863636363636367</v>
          </cell>
          <cell r="AW253">
            <v>35.863636363636367</v>
          </cell>
          <cell r="AX253">
            <v>35.863636363636367</v>
          </cell>
          <cell r="AY253">
            <v>35.863636363636367</v>
          </cell>
          <cell r="AZ253">
            <v>35.863636363636367</v>
          </cell>
          <cell r="BA253">
            <v>35.863636363636367</v>
          </cell>
          <cell r="BB253">
            <v>35.863636363636367</v>
          </cell>
          <cell r="BC253">
            <v>35.863636363636367</v>
          </cell>
          <cell r="BD253">
            <v>35.863636363636367</v>
          </cell>
          <cell r="BE253">
            <v>35.863636363636367</v>
          </cell>
          <cell r="BF253">
            <v>35.863636363636367</v>
          </cell>
          <cell r="BG253">
            <v>35.863636363636367</v>
          </cell>
          <cell r="BH253">
            <v>35.863636363636367</v>
          </cell>
          <cell r="BI253">
            <v>35.863636363636367</v>
          </cell>
          <cell r="BJ253">
            <v>35.863636363636367</v>
          </cell>
          <cell r="BK253">
            <v>35.863636363636367</v>
          </cell>
          <cell r="BL253">
            <v>35.863636363636367</v>
          </cell>
          <cell r="BM253">
            <v>35.863636363636367</v>
          </cell>
          <cell r="BN253">
            <v>35.863636363636367</v>
          </cell>
          <cell r="BO253">
            <v>35.863636363636367</v>
          </cell>
          <cell r="BP253">
            <v>35.863636363636367</v>
          </cell>
          <cell r="BQ253">
            <v>35.863636363636367</v>
          </cell>
          <cell r="BR253">
            <v>35.863636363636367</v>
          </cell>
        </row>
        <row r="254">
          <cell r="AB254" t="str">
            <v>HJOLBA 470</v>
          </cell>
          <cell r="AC254">
            <v>43.477272727272727</v>
          </cell>
          <cell r="AD254">
            <v>43.477272727272727</v>
          </cell>
          <cell r="AE254">
            <v>43.477272727272727</v>
          </cell>
          <cell r="AF254">
            <v>43.477272727272727</v>
          </cell>
          <cell r="AG254">
            <v>43.477272727272727</v>
          </cell>
          <cell r="AH254">
            <v>43.477272727272727</v>
          </cell>
          <cell r="AI254">
            <v>43.477272727272727</v>
          </cell>
          <cell r="AJ254">
            <v>43.477272727272727</v>
          </cell>
          <cell r="AK254">
            <v>43.477272727272727</v>
          </cell>
          <cell r="AL254">
            <v>43.477272727272727</v>
          </cell>
          <cell r="AM254">
            <v>43.477272727272727</v>
          </cell>
          <cell r="AN254">
            <v>43.477272727272727</v>
          </cell>
          <cell r="AO254">
            <v>43.477272727272727</v>
          </cell>
          <cell r="AP254">
            <v>43.477272727272727</v>
          </cell>
          <cell r="AQ254">
            <v>43.477272727272727</v>
          </cell>
          <cell r="AR254">
            <v>43.477272727272727</v>
          </cell>
          <cell r="AS254">
            <v>43.477272727272727</v>
          </cell>
          <cell r="AT254">
            <v>43.477272727272727</v>
          </cell>
          <cell r="AU254">
            <v>43.477272727272727</v>
          </cell>
          <cell r="AV254">
            <v>43.477272727272727</v>
          </cell>
          <cell r="AW254">
            <v>43.477272727272727</v>
          </cell>
          <cell r="AX254">
            <v>43.477272727272727</v>
          </cell>
          <cell r="AY254">
            <v>43.477272727272727</v>
          </cell>
          <cell r="AZ254">
            <v>43.477272727272727</v>
          </cell>
          <cell r="BA254">
            <v>43.477272727272727</v>
          </cell>
          <cell r="BB254">
            <v>43.477272727272727</v>
          </cell>
          <cell r="BC254">
            <v>43.477272727272727</v>
          </cell>
          <cell r="BD254">
            <v>43.477272727272727</v>
          </cell>
          <cell r="BE254">
            <v>43.477272727272727</v>
          </cell>
          <cell r="BF254">
            <v>43.477272727272727</v>
          </cell>
          <cell r="BG254">
            <v>43.477272727272727</v>
          </cell>
          <cell r="BH254">
            <v>43.477272727272727</v>
          </cell>
          <cell r="BI254">
            <v>43.477272727272727</v>
          </cell>
          <cell r="BJ254">
            <v>43.477272727272727</v>
          </cell>
          <cell r="BK254">
            <v>43.477272727272727</v>
          </cell>
          <cell r="BL254">
            <v>43.477272727272727</v>
          </cell>
          <cell r="BM254">
            <v>43.477272727272727</v>
          </cell>
          <cell r="BN254">
            <v>43.477272727272727</v>
          </cell>
          <cell r="BO254">
            <v>43.477272727272727</v>
          </cell>
          <cell r="BP254">
            <v>43.477272727272727</v>
          </cell>
          <cell r="BQ254">
            <v>43.477272727272727</v>
          </cell>
          <cell r="BR254">
            <v>43.477272727272727</v>
          </cell>
        </row>
        <row r="255">
          <cell r="AB255" t="str">
            <v>HJOLBA 471</v>
          </cell>
          <cell r="AC255">
            <v>43.477272727272727</v>
          </cell>
          <cell r="AD255">
            <v>43.477272727272727</v>
          </cell>
          <cell r="AE255">
            <v>43.477272727272727</v>
          </cell>
          <cell r="AF255">
            <v>43.477272727272727</v>
          </cell>
          <cell r="AG255">
            <v>43.477272727272727</v>
          </cell>
          <cell r="AH255">
            <v>43.477272727272727</v>
          </cell>
          <cell r="AI255">
            <v>43.477272727272727</v>
          </cell>
          <cell r="AJ255">
            <v>43.477272727272727</v>
          </cell>
          <cell r="AK255">
            <v>43.477272727272727</v>
          </cell>
          <cell r="AL255">
            <v>43.477272727272727</v>
          </cell>
          <cell r="AM255">
            <v>43.477272727272727</v>
          </cell>
          <cell r="AN255">
            <v>43.477272727272727</v>
          </cell>
          <cell r="AO255">
            <v>43.477272727272727</v>
          </cell>
          <cell r="AP255">
            <v>43.477272727272727</v>
          </cell>
          <cell r="AQ255">
            <v>43.477272727272727</v>
          </cell>
          <cell r="AR255">
            <v>43.477272727272727</v>
          </cell>
          <cell r="AS255">
            <v>43.477272727272727</v>
          </cell>
          <cell r="AT255">
            <v>43.477272727272727</v>
          </cell>
          <cell r="AU255">
            <v>43.477272727272727</v>
          </cell>
          <cell r="AV255">
            <v>43.477272727272727</v>
          </cell>
          <cell r="AW255">
            <v>43.477272727272727</v>
          </cell>
          <cell r="AX255">
            <v>43.477272727272727</v>
          </cell>
          <cell r="AY255">
            <v>43.477272727272727</v>
          </cell>
          <cell r="AZ255">
            <v>43.477272727272727</v>
          </cell>
          <cell r="BA255">
            <v>43.477272727272727</v>
          </cell>
          <cell r="BB255">
            <v>43.477272727272727</v>
          </cell>
          <cell r="BC255">
            <v>43.477272727272727</v>
          </cell>
          <cell r="BD255">
            <v>43.477272727272727</v>
          </cell>
          <cell r="BE255">
            <v>43.477272727272727</v>
          </cell>
          <cell r="BF255">
            <v>43.477272727272727</v>
          </cell>
          <cell r="BG255">
            <v>43.477272727272727</v>
          </cell>
          <cell r="BH255">
            <v>43.477272727272727</v>
          </cell>
          <cell r="BI255">
            <v>43.477272727272727</v>
          </cell>
          <cell r="BJ255">
            <v>43.477272727272727</v>
          </cell>
          <cell r="BK255">
            <v>43.477272727272727</v>
          </cell>
          <cell r="BL255">
            <v>43.477272727272727</v>
          </cell>
          <cell r="BM255">
            <v>43.477272727272727</v>
          </cell>
          <cell r="BN255">
            <v>43.477272727272727</v>
          </cell>
          <cell r="BO255">
            <v>43.477272727272727</v>
          </cell>
          <cell r="BP255">
            <v>43.477272727272727</v>
          </cell>
          <cell r="BQ255">
            <v>43.477272727272727</v>
          </cell>
          <cell r="BR255">
            <v>43.477272727272727</v>
          </cell>
        </row>
        <row r="256">
          <cell r="AB256" t="str">
            <v>HJOLBA 500</v>
          </cell>
          <cell r="AC256">
            <v>29.166666666666668</v>
          </cell>
          <cell r="AD256">
            <v>29.166666666666668</v>
          </cell>
          <cell r="AE256">
            <v>29.166666666666668</v>
          </cell>
          <cell r="AF256">
            <v>29.166666666666668</v>
          </cell>
          <cell r="AG256">
            <v>29.166666666666668</v>
          </cell>
          <cell r="AH256">
            <v>29.166666666666668</v>
          </cell>
          <cell r="AI256">
            <v>29.166666666666668</v>
          </cell>
          <cell r="AJ256">
            <v>29.166666666666668</v>
          </cell>
          <cell r="AK256">
            <v>29.166666666666668</v>
          </cell>
          <cell r="AL256">
            <v>29.166666666666668</v>
          </cell>
          <cell r="AM256">
            <v>29.166666666666668</v>
          </cell>
          <cell r="AN256">
            <v>29.166666666666668</v>
          </cell>
          <cell r="AO256">
            <v>29.166666666666668</v>
          </cell>
          <cell r="AP256">
            <v>29.166666666666668</v>
          </cell>
          <cell r="AQ256">
            <v>29.166666666666668</v>
          </cell>
          <cell r="AR256">
            <v>29.166666666666668</v>
          </cell>
          <cell r="AS256">
            <v>29.166666666666668</v>
          </cell>
          <cell r="AT256">
            <v>29.166666666666668</v>
          </cell>
          <cell r="AU256">
            <v>29.166666666666668</v>
          </cell>
          <cell r="AV256">
            <v>29.166666666666668</v>
          </cell>
          <cell r="AW256">
            <v>29.166666666666668</v>
          </cell>
          <cell r="AX256">
            <v>29.166666666666668</v>
          </cell>
          <cell r="AY256">
            <v>29.166666666666668</v>
          </cell>
          <cell r="AZ256">
            <v>29.166666666666668</v>
          </cell>
          <cell r="BA256">
            <v>29.166666666666668</v>
          </cell>
          <cell r="BB256">
            <v>29.166666666666668</v>
          </cell>
          <cell r="BC256">
            <v>29.166666666666668</v>
          </cell>
          <cell r="BD256">
            <v>29.166666666666668</v>
          </cell>
          <cell r="BE256">
            <v>29.166666666666668</v>
          </cell>
          <cell r="BF256">
            <v>29.166666666666668</v>
          </cell>
          <cell r="BG256">
            <v>29.166666666666668</v>
          </cell>
          <cell r="BH256">
            <v>29.166666666666668</v>
          </cell>
          <cell r="BI256">
            <v>29.166666666666668</v>
          </cell>
          <cell r="BJ256">
            <v>29.166666666666668</v>
          </cell>
          <cell r="BK256">
            <v>29.166666666666668</v>
          </cell>
          <cell r="BL256">
            <v>29.166666666666668</v>
          </cell>
          <cell r="BM256">
            <v>29.166666666666668</v>
          </cell>
          <cell r="BN256">
            <v>29.166666666666668</v>
          </cell>
          <cell r="BO256">
            <v>29.166666666666668</v>
          </cell>
          <cell r="BP256">
            <v>29.166666666666668</v>
          </cell>
          <cell r="BQ256">
            <v>29.166666666666668</v>
          </cell>
          <cell r="BR256">
            <v>29.166666666666668</v>
          </cell>
        </row>
        <row r="257">
          <cell r="AB257" t="str">
            <v>HJOLBA 510</v>
          </cell>
          <cell r="AC257">
            <v>19.636363636363637</v>
          </cell>
          <cell r="AD257">
            <v>19.636363636363637</v>
          </cell>
          <cell r="AE257">
            <v>19.636363636363637</v>
          </cell>
          <cell r="AF257">
            <v>19.636363636363637</v>
          </cell>
          <cell r="AG257">
            <v>19.636363636363637</v>
          </cell>
          <cell r="AH257">
            <v>19.636363636363637</v>
          </cell>
          <cell r="AI257">
            <v>19.636363636363637</v>
          </cell>
          <cell r="AJ257">
            <v>19.636363636363637</v>
          </cell>
          <cell r="AK257">
            <v>19.636363636363637</v>
          </cell>
          <cell r="AL257">
            <v>19.636363636363637</v>
          </cell>
          <cell r="AM257">
            <v>19.636363636363637</v>
          </cell>
          <cell r="AN257">
            <v>19.636363636363637</v>
          </cell>
          <cell r="AO257">
            <v>19.636363636363637</v>
          </cell>
          <cell r="AP257">
            <v>19.636363636363637</v>
          </cell>
          <cell r="AQ257">
            <v>19.636363636363637</v>
          </cell>
          <cell r="AR257">
            <v>19.636363636363637</v>
          </cell>
          <cell r="AS257">
            <v>19.636363636363637</v>
          </cell>
          <cell r="AT257">
            <v>19.636363636363637</v>
          </cell>
          <cell r="AU257">
            <v>19.636363636363637</v>
          </cell>
          <cell r="AV257">
            <v>19.636363636363637</v>
          </cell>
          <cell r="AW257">
            <v>19.636363636363637</v>
          </cell>
          <cell r="AX257">
            <v>19.636363636363637</v>
          </cell>
          <cell r="AY257">
            <v>19.636363636363637</v>
          </cell>
          <cell r="AZ257">
            <v>19.636363636363637</v>
          </cell>
          <cell r="BA257">
            <v>19.636363636363637</v>
          </cell>
          <cell r="BB257">
            <v>19.636363636363637</v>
          </cell>
          <cell r="BC257">
            <v>19.636363636363637</v>
          </cell>
          <cell r="BD257">
            <v>19.636363636363637</v>
          </cell>
          <cell r="BE257">
            <v>19.636363636363637</v>
          </cell>
          <cell r="BF257">
            <v>19.636363636363637</v>
          </cell>
          <cell r="BG257">
            <v>19.636363636363637</v>
          </cell>
          <cell r="BH257">
            <v>19.636363636363637</v>
          </cell>
          <cell r="BI257">
            <v>19.636363636363637</v>
          </cell>
          <cell r="BJ257">
            <v>19.636363636363637</v>
          </cell>
          <cell r="BK257">
            <v>19.636363636363637</v>
          </cell>
          <cell r="BL257">
            <v>19.636363636363637</v>
          </cell>
          <cell r="BM257">
            <v>19.636363636363637</v>
          </cell>
          <cell r="BN257">
            <v>19.636363636363637</v>
          </cell>
          <cell r="BO257">
            <v>19.636363636363637</v>
          </cell>
          <cell r="BP257">
            <v>19.636363636363637</v>
          </cell>
          <cell r="BQ257">
            <v>19.636363636363637</v>
          </cell>
          <cell r="BR257">
            <v>19.636363636363637</v>
          </cell>
        </row>
        <row r="258">
          <cell r="AB258" t="str">
            <v>HJOLBA 511</v>
          </cell>
          <cell r="AC258">
            <v>19.636363636363637</v>
          </cell>
          <cell r="AD258">
            <v>19.636363636363637</v>
          </cell>
          <cell r="AE258">
            <v>19.636363636363637</v>
          </cell>
          <cell r="AF258">
            <v>19.636363636363637</v>
          </cell>
          <cell r="AG258">
            <v>19.636363636363637</v>
          </cell>
          <cell r="AH258">
            <v>19.636363636363637</v>
          </cell>
          <cell r="AI258">
            <v>19.636363636363637</v>
          </cell>
          <cell r="AJ258">
            <v>19.636363636363637</v>
          </cell>
          <cell r="AK258">
            <v>19.636363636363637</v>
          </cell>
          <cell r="AL258">
            <v>19.636363636363637</v>
          </cell>
          <cell r="AM258">
            <v>19.636363636363637</v>
          </cell>
          <cell r="AN258">
            <v>19.636363636363637</v>
          </cell>
          <cell r="AO258">
            <v>19.636363636363637</v>
          </cell>
          <cell r="AP258">
            <v>19.636363636363637</v>
          </cell>
          <cell r="AQ258">
            <v>19.636363636363637</v>
          </cell>
          <cell r="AR258">
            <v>19.636363636363637</v>
          </cell>
          <cell r="AS258">
            <v>19.636363636363637</v>
          </cell>
          <cell r="AT258">
            <v>19.636363636363637</v>
          </cell>
          <cell r="AU258">
            <v>19.636363636363637</v>
          </cell>
          <cell r="AV258">
            <v>19.636363636363637</v>
          </cell>
          <cell r="AW258">
            <v>19.636363636363637</v>
          </cell>
          <cell r="AX258">
            <v>19.636363636363637</v>
          </cell>
          <cell r="AY258">
            <v>19.636363636363637</v>
          </cell>
          <cell r="AZ258">
            <v>19.636363636363637</v>
          </cell>
          <cell r="BA258">
            <v>19.636363636363637</v>
          </cell>
          <cell r="BB258">
            <v>19.636363636363637</v>
          </cell>
          <cell r="BC258">
            <v>19.636363636363637</v>
          </cell>
          <cell r="BD258">
            <v>19.636363636363637</v>
          </cell>
          <cell r="BE258">
            <v>19.636363636363637</v>
          </cell>
          <cell r="BF258">
            <v>19.636363636363637</v>
          </cell>
          <cell r="BG258">
            <v>19.636363636363637</v>
          </cell>
          <cell r="BH258">
            <v>19.636363636363637</v>
          </cell>
          <cell r="BI258">
            <v>19.636363636363637</v>
          </cell>
          <cell r="BJ258">
            <v>19.636363636363637</v>
          </cell>
          <cell r="BK258">
            <v>19.636363636363637</v>
          </cell>
          <cell r="BL258">
            <v>19.636363636363637</v>
          </cell>
          <cell r="BM258">
            <v>19.636363636363637</v>
          </cell>
          <cell r="BN258">
            <v>19.636363636363637</v>
          </cell>
          <cell r="BO258">
            <v>19.636363636363637</v>
          </cell>
          <cell r="BP258">
            <v>19.636363636363637</v>
          </cell>
          <cell r="BQ258">
            <v>19.636363636363637</v>
          </cell>
          <cell r="BR258">
            <v>19.636363636363637</v>
          </cell>
        </row>
        <row r="259">
          <cell r="AB259" t="str">
            <v>HJOLBA 512</v>
          </cell>
          <cell r="AC259">
            <v>19.636363636363637</v>
          </cell>
          <cell r="AD259">
            <v>19.636363636363637</v>
          </cell>
          <cell r="AE259">
            <v>19.636363636363637</v>
          </cell>
          <cell r="AF259">
            <v>19.636363636363637</v>
          </cell>
          <cell r="AG259">
            <v>19.636363636363637</v>
          </cell>
          <cell r="AH259">
            <v>19.636363636363637</v>
          </cell>
          <cell r="AI259">
            <v>19.636363636363637</v>
          </cell>
          <cell r="AJ259">
            <v>19.636363636363637</v>
          </cell>
          <cell r="AK259">
            <v>19.636363636363637</v>
          </cell>
          <cell r="AL259">
            <v>19.636363636363637</v>
          </cell>
          <cell r="AM259">
            <v>19.636363636363637</v>
          </cell>
          <cell r="AN259">
            <v>19.636363636363637</v>
          </cell>
          <cell r="AO259">
            <v>19.636363636363637</v>
          </cell>
          <cell r="AP259">
            <v>19.636363636363637</v>
          </cell>
          <cell r="AQ259">
            <v>19.636363636363637</v>
          </cell>
          <cell r="AR259">
            <v>19.636363636363637</v>
          </cell>
          <cell r="AS259">
            <v>19.636363636363637</v>
          </cell>
          <cell r="AT259">
            <v>19.636363636363637</v>
          </cell>
          <cell r="AU259">
            <v>19.636363636363637</v>
          </cell>
          <cell r="AV259">
            <v>19.636363636363637</v>
          </cell>
          <cell r="AW259">
            <v>19.636363636363637</v>
          </cell>
          <cell r="AX259">
            <v>19.636363636363637</v>
          </cell>
          <cell r="AY259">
            <v>19.636363636363637</v>
          </cell>
          <cell r="AZ259">
            <v>19.636363636363637</v>
          </cell>
          <cell r="BA259">
            <v>19.636363636363637</v>
          </cell>
          <cell r="BB259">
            <v>19.636363636363637</v>
          </cell>
          <cell r="BC259">
            <v>19.636363636363637</v>
          </cell>
          <cell r="BD259">
            <v>19.636363636363637</v>
          </cell>
          <cell r="BE259">
            <v>19.636363636363637</v>
          </cell>
          <cell r="BF259">
            <v>19.636363636363637</v>
          </cell>
          <cell r="BG259">
            <v>19.636363636363637</v>
          </cell>
          <cell r="BH259">
            <v>19.636363636363637</v>
          </cell>
          <cell r="BI259">
            <v>19.636363636363637</v>
          </cell>
          <cell r="BJ259">
            <v>19.636363636363637</v>
          </cell>
          <cell r="BK259">
            <v>19.636363636363637</v>
          </cell>
          <cell r="BL259">
            <v>19.636363636363637</v>
          </cell>
          <cell r="BM259">
            <v>19.636363636363637</v>
          </cell>
          <cell r="BN259">
            <v>19.636363636363637</v>
          </cell>
          <cell r="BO259">
            <v>19.636363636363637</v>
          </cell>
          <cell r="BP259">
            <v>19.636363636363637</v>
          </cell>
          <cell r="BQ259">
            <v>19.636363636363637</v>
          </cell>
          <cell r="BR259">
            <v>19.636363636363637</v>
          </cell>
        </row>
        <row r="260">
          <cell r="AB260" t="str">
            <v>HJOLBA 520</v>
          </cell>
          <cell r="AC260">
            <v>24.636363636363637</v>
          </cell>
          <cell r="AD260">
            <v>24.636363636363637</v>
          </cell>
          <cell r="AE260">
            <v>24.636363636363637</v>
          </cell>
          <cell r="AF260">
            <v>24.636363636363637</v>
          </cell>
          <cell r="AG260">
            <v>24.636363636363637</v>
          </cell>
          <cell r="AH260">
            <v>24.636363636363637</v>
          </cell>
          <cell r="AI260">
            <v>24.636363636363637</v>
          </cell>
          <cell r="AJ260">
            <v>24.636363636363637</v>
          </cell>
          <cell r="AK260">
            <v>24.636363636363637</v>
          </cell>
          <cell r="AL260">
            <v>24.636363636363637</v>
          </cell>
          <cell r="AM260">
            <v>24.636363636363637</v>
          </cell>
          <cell r="AN260">
            <v>24.636363636363637</v>
          </cell>
          <cell r="AO260">
            <v>24.636363636363637</v>
          </cell>
          <cell r="AP260">
            <v>24.636363636363637</v>
          </cell>
          <cell r="AQ260">
            <v>24.636363636363637</v>
          </cell>
          <cell r="AR260">
            <v>24.636363636363637</v>
          </cell>
          <cell r="AS260">
            <v>24.636363636363637</v>
          </cell>
          <cell r="AT260">
            <v>24.636363636363637</v>
          </cell>
          <cell r="AU260">
            <v>24.636363636363637</v>
          </cell>
          <cell r="AV260">
            <v>24.636363636363637</v>
          </cell>
          <cell r="AW260">
            <v>24.636363636363637</v>
          </cell>
          <cell r="AX260">
            <v>24.636363636363637</v>
          </cell>
          <cell r="AY260">
            <v>24.636363636363637</v>
          </cell>
          <cell r="AZ260">
            <v>24.636363636363637</v>
          </cell>
          <cell r="BA260">
            <v>24.636363636363637</v>
          </cell>
          <cell r="BB260">
            <v>24.636363636363637</v>
          </cell>
          <cell r="BC260">
            <v>24.636363636363637</v>
          </cell>
          <cell r="BD260">
            <v>24.636363636363637</v>
          </cell>
          <cell r="BE260">
            <v>24.636363636363637</v>
          </cell>
          <cell r="BF260">
            <v>24.636363636363637</v>
          </cell>
          <cell r="BG260">
            <v>24.636363636363637</v>
          </cell>
          <cell r="BH260">
            <v>24.636363636363637</v>
          </cell>
          <cell r="BI260">
            <v>24.636363636363637</v>
          </cell>
          <cell r="BJ260">
            <v>24.636363636363637</v>
          </cell>
          <cell r="BK260">
            <v>24.636363636363637</v>
          </cell>
          <cell r="BL260">
            <v>24.636363636363637</v>
          </cell>
          <cell r="BM260">
            <v>24.636363636363637</v>
          </cell>
          <cell r="BN260">
            <v>24.636363636363637</v>
          </cell>
          <cell r="BO260">
            <v>24.636363636363637</v>
          </cell>
          <cell r="BP260">
            <v>24.636363636363637</v>
          </cell>
          <cell r="BQ260">
            <v>24.636363636363637</v>
          </cell>
          <cell r="BR260">
            <v>24.636363636363637</v>
          </cell>
        </row>
        <row r="261">
          <cell r="AB261" t="str">
            <v>HJOLBA 524</v>
          </cell>
          <cell r="AC261">
            <v>37.969696969696969</v>
          </cell>
          <cell r="AD261">
            <v>37.969696969696969</v>
          </cell>
          <cell r="AE261">
            <v>37.969696969696969</v>
          </cell>
          <cell r="AF261">
            <v>37.969696969696969</v>
          </cell>
          <cell r="AG261">
            <v>37.969696969696969</v>
          </cell>
          <cell r="AH261">
            <v>37.969696969696969</v>
          </cell>
          <cell r="AI261">
            <v>37.969696969696969</v>
          </cell>
          <cell r="AJ261">
            <v>37.969696969696969</v>
          </cell>
          <cell r="AK261">
            <v>37.969696969696969</v>
          </cell>
          <cell r="AL261">
            <v>37.969696969696969</v>
          </cell>
          <cell r="AM261">
            <v>37.969696969696969</v>
          </cell>
          <cell r="AN261">
            <v>37.969696969696969</v>
          </cell>
          <cell r="AO261">
            <v>37.969696969696969</v>
          </cell>
          <cell r="AP261">
            <v>37.969696969696969</v>
          </cell>
          <cell r="AQ261">
            <v>37.969696969696969</v>
          </cell>
          <cell r="AR261">
            <v>37.969696969696969</v>
          </cell>
          <cell r="AS261">
            <v>37.969696969696969</v>
          </cell>
          <cell r="AT261">
            <v>37.969696969696969</v>
          </cell>
          <cell r="AU261">
            <v>37.969696969696969</v>
          </cell>
          <cell r="AV261">
            <v>37.969696969696969</v>
          </cell>
          <cell r="AW261">
            <v>37.969696969696969</v>
          </cell>
          <cell r="AX261">
            <v>37.969696969696969</v>
          </cell>
          <cell r="AY261">
            <v>37.969696969696969</v>
          </cell>
          <cell r="AZ261">
            <v>37.969696969696969</v>
          </cell>
          <cell r="BA261">
            <v>37.969696969696969</v>
          </cell>
          <cell r="BB261">
            <v>37.969696969696969</v>
          </cell>
          <cell r="BC261">
            <v>37.969696969696969</v>
          </cell>
          <cell r="BD261">
            <v>37.969696969696969</v>
          </cell>
          <cell r="BE261">
            <v>37.969696969696969</v>
          </cell>
          <cell r="BF261">
            <v>37.969696969696969</v>
          </cell>
          <cell r="BG261">
            <v>37.969696969696969</v>
          </cell>
          <cell r="BH261">
            <v>37.969696969696969</v>
          </cell>
          <cell r="BI261">
            <v>37.969696969696969</v>
          </cell>
          <cell r="BJ261">
            <v>37.969696969696969</v>
          </cell>
          <cell r="BK261">
            <v>37.969696969696969</v>
          </cell>
          <cell r="BL261">
            <v>37.969696969696969</v>
          </cell>
          <cell r="BM261">
            <v>37.969696969696969</v>
          </cell>
          <cell r="BN261">
            <v>37.969696969696969</v>
          </cell>
          <cell r="BO261">
            <v>37.969696969696969</v>
          </cell>
          <cell r="BP261">
            <v>37.969696969696969</v>
          </cell>
          <cell r="BQ261">
            <v>37.969696969696969</v>
          </cell>
          <cell r="BR261">
            <v>37.969696969696969</v>
          </cell>
        </row>
        <row r="262">
          <cell r="AB262" t="str">
            <v>HJOLBA 530</v>
          </cell>
          <cell r="AC262">
            <v>16.363636363636363</v>
          </cell>
          <cell r="AD262">
            <v>16.363636363636363</v>
          </cell>
          <cell r="AE262">
            <v>16.363636363636363</v>
          </cell>
          <cell r="AF262">
            <v>16.363636363636363</v>
          </cell>
          <cell r="AG262">
            <v>16.363636363636363</v>
          </cell>
          <cell r="AH262">
            <v>16.363636363636363</v>
          </cell>
          <cell r="AI262">
            <v>16.363636363636363</v>
          </cell>
          <cell r="AJ262">
            <v>16.363636363636363</v>
          </cell>
          <cell r="AK262">
            <v>16.363636363636363</v>
          </cell>
          <cell r="AL262">
            <v>16.363636363636363</v>
          </cell>
          <cell r="AM262">
            <v>16.363636363636363</v>
          </cell>
          <cell r="AN262">
            <v>16.363636363636363</v>
          </cell>
          <cell r="AO262">
            <v>16.363636363636363</v>
          </cell>
          <cell r="AP262">
            <v>16.363636363636363</v>
          </cell>
          <cell r="AQ262">
            <v>16.363636363636363</v>
          </cell>
          <cell r="AR262">
            <v>16.363636363636363</v>
          </cell>
          <cell r="AS262">
            <v>16.363636363636363</v>
          </cell>
          <cell r="AT262">
            <v>16.363636363636363</v>
          </cell>
          <cell r="AU262">
            <v>16.363636363636363</v>
          </cell>
          <cell r="AV262">
            <v>16.363636363636363</v>
          </cell>
          <cell r="AW262">
            <v>16.363636363636363</v>
          </cell>
          <cell r="AX262">
            <v>16.363636363636363</v>
          </cell>
          <cell r="AY262">
            <v>16.363636363636363</v>
          </cell>
          <cell r="AZ262">
            <v>16.363636363636363</v>
          </cell>
          <cell r="BA262">
            <v>16.363636363636363</v>
          </cell>
          <cell r="BB262">
            <v>16.363636363636363</v>
          </cell>
          <cell r="BC262">
            <v>16.363636363636363</v>
          </cell>
          <cell r="BD262">
            <v>16.363636363636363</v>
          </cell>
          <cell r="BE262">
            <v>16.363636363636363</v>
          </cell>
          <cell r="BF262">
            <v>16.363636363636363</v>
          </cell>
          <cell r="BG262">
            <v>16.363636363636363</v>
          </cell>
          <cell r="BH262">
            <v>16.363636363636363</v>
          </cell>
          <cell r="BI262">
            <v>16.363636363636363</v>
          </cell>
          <cell r="BJ262">
            <v>16.363636363636363</v>
          </cell>
          <cell r="BK262">
            <v>16.363636363636363</v>
          </cell>
          <cell r="BL262">
            <v>16.363636363636363</v>
          </cell>
          <cell r="BM262">
            <v>16.363636363636363</v>
          </cell>
          <cell r="BN262">
            <v>16.363636363636363</v>
          </cell>
          <cell r="BO262">
            <v>16.363636363636363</v>
          </cell>
          <cell r="BP262">
            <v>16.363636363636363</v>
          </cell>
          <cell r="BQ262">
            <v>16.363636363636363</v>
          </cell>
          <cell r="BR262">
            <v>16.363636363636363</v>
          </cell>
        </row>
        <row r="263">
          <cell r="AB263" t="str">
            <v>HJOLBA 531</v>
          </cell>
          <cell r="AC263">
            <v>16.363636363636363</v>
          </cell>
          <cell r="AD263">
            <v>16.363636363636363</v>
          </cell>
          <cell r="AE263">
            <v>16.363636363636363</v>
          </cell>
          <cell r="AF263">
            <v>16.363636363636363</v>
          </cell>
          <cell r="AG263">
            <v>16.363636363636363</v>
          </cell>
          <cell r="AH263">
            <v>16.363636363636363</v>
          </cell>
          <cell r="AI263">
            <v>16.363636363636363</v>
          </cell>
          <cell r="AJ263">
            <v>16.363636363636363</v>
          </cell>
          <cell r="AK263">
            <v>16.363636363636363</v>
          </cell>
          <cell r="AL263">
            <v>16.363636363636363</v>
          </cell>
          <cell r="AM263">
            <v>16.363636363636363</v>
          </cell>
          <cell r="AN263">
            <v>16.363636363636363</v>
          </cell>
          <cell r="AO263">
            <v>16.363636363636363</v>
          </cell>
          <cell r="AP263">
            <v>16.363636363636363</v>
          </cell>
          <cell r="AQ263">
            <v>16.363636363636363</v>
          </cell>
          <cell r="AR263">
            <v>16.363636363636363</v>
          </cell>
          <cell r="AS263">
            <v>16.363636363636363</v>
          </cell>
          <cell r="AT263">
            <v>16.363636363636363</v>
          </cell>
          <cell r="AU263">
            <v>16.363636363636363</v>
          </cell>
          <cell r="AV263">
            <v>16.363636363636363</v>
          </cell>
          <cell r="AW263">
            <v>16.363636363636363</v>
          </cell>
          <cell r="AX263">
            <v>16.363636363636363</v>
          </cell>
          <cell r="AY263">
            <v>16.363636363636363</v>
          </cell>
          <cell r="AZ263">
            <v>16.363636363636363</v>
          </cell>
          <cell r="BA263">
            <v>16.363636363636363</v>
          </cell>
          <cell r="BB263">
            <v>16.363636363636363</v>
          </cell>
          <cell r="BC263">
            <v>16.363636363636363</v>
          </cell>
          <cell r="BD263">
            <v>16.363636363636363</v>
          </cell>
          <cell r="BE263">
            <v>16.363636363636363</v>
          </cell>
          <cell r="BF263">
            <v>16.363636363636363</v>
          </cell>
          <cell r="BG263">
            <v>16.363636363636363</v>
          </cell>
          <cell r="BH263">
            <v>16.363636363636363</v>
          </cell>
          <cell r="BI263">
            <v>16.363636363636363</v>
          </cell>
          <cell r="BJ263">
            <v>16.363636363636363</v>
          </cell>
          <cell r="BK263">
            <v>16.363636363636363</v>
          </cell>
          <cell r="BL263">
            <v>16.363636363636363</v>
          </cell>
          <cell r="BM263">
            <v>16.363636363636363</v>
          </cell>
          <cell r="BN263">
            <v>16.363636363636363</v>
          </cell>
          <cell r="BO263">
            <v>16.363636363636363</v>
          </cell>
          <cell r="BP263">
            <v>16.363636363636363</v>
          </cell>
          <cell r="BQ263">
            <v>16.363636363636363</v>
          </cell>
          <cell r="BR263">
            <v>16.363636363636363</v>
          </cell>
        </row>
        <row r="264">
          <cell r="AB264" t="str">
            <v>HJOLBA 540</v>
          </cell>
          <cell r="AC264">
            <v>23.170454545454547</v>
          </cell>
          <cell r="AD264">
            <v>23.170454545454547</v>
          </cell>
          <cell r="AE264">
            <v>23.170454545454547</v>
          </cell>
          <cell r="AF264">
            <v>23.170454545454547</v>
          </cell>
          <cell r="AG264">
            <v>23.170454545454547</v>
          </cell>
          <cell r="AH264">
            <v>23.170454545454547</v>
          </cell>
          <cell r="AI264">
            <v>23.170454545454547</v>
          </cell>
          <cell r="AJ264">
            <v>23.170454545454547</v>
          </cell>
          <cell r="AK264">
            <v>23.170454545454547</v>
          </cell>
          <cell r="AL264">
            <v>23.170454545454547</v>
          </cell>
          <cell r="AM264">
            <v>23.170454545454547</v>
          </cell>
          <cell r="AN264">
            <v>23.170454545454547</v>
          </cell>
          <cell r="AO264">
            <v>23.170454545454547</v>
          </cell>
          <cell r="AP264">
            <v>23.170454545454547</v>
          </cell>
          <cell r="AQ264">
            <v>23.170454545454547</v>
          </cell>
          <cell r="AR264">
            <v>23.170454545454547</v>
          </cell>
          <cell r="AS264">
            <v>23.170454545454547</v>
          </cell>
          <cell r="AT264">
            <v>23.170454545454547</v>
          </cell>
          <cell r="AU264">
            <v>23.170454545454547</v>
          </cell>
          <cell r="AV264">
            <v>23.170454545454547</v>
          </cell>
          <cell r="AW264">
            <v>23.170454545454547</v>
          </cell>
          <cell r="AX264">
            <v>23.170454545454547</v>
          </cell>
          <cell r="AY264">
            <v>23.170454545454547</v>
          </cell>
          <cell r="AZ264">
            <v>23.170454545454547</v>
          </cell>
          <cell r="BA264">
            <v>23.170454545454547</v>
          </cell>
          <cell r="BB264">
            <v>23.170454545454547</v>
          </cell>
          <cell r="BC264">
            <v>23.170454545454547</v>
          </cell>
          <cell r="BD264">
            <v>23.170454545454547</v>
          </cell>
          <cell r="BE264">
            <v>23.170454545454547</v>
          </cell>
          <cell r="BF264">
            <v>23.170454545454547</v>
          </cell>
          <cell r="BG264">
            <v>23.170454545454547</v>
          </cell>
          <cell r="BH264">
            <v>23.170454545454547</v>
          </cell>
          <cell r="BI264">
            <v>23.170454545454547</v>
          </cell>
          <cell r="BJ264">
            <v>23.170454545454547</v>
          </cell>
          <cell r="BK264">
            <v>23.170454545454547</v>
          </cell>
          <cell r="BL264">
            <v>23.170454545454547</v>
          </cell>
          <cell r="BM264">
            <v>23.170454545454547</v>
          </cell>
          <cell r="BN264">
            <v>23.170454545454547</v>
          </cell>
          <cell r="BO264">
            <v>23.170454545454547</v>
          </cell>
          <cell r="BP264">
            <v>23.170454545454547</v>
          </cell>
          <cell r="BQ264">
            <v>23.170454545454547</v>
          </cell>
          <cell r="BR264">
            <v>23.170454545454547</v>
          </cell>
        </row>
        <row r="265">
          <cell r="AB265" t="str">
            <v>HJOLBA 541</v>
          </cell>
          <cell r="AC265">
            <v>23.170454545454547</v>
          </cell>
          <cell r="AD265">
            <v>23.170454545454547</v>
          </cell>
          <cell r="AE265">
            <v>23.170454545454547</v>
          </cell>
          <cell r="AF265">
            <v>23.170454545454547</v>
          </cell>
          <cell r="AG265">
            <v>23.170454545454547</v>
          </cell>
          <cell r="AH265">
            <v>23.170454545454547</v>
          </cell>
          <cell r="AI265">
            <v>23.170454545454547</v>
          </cell>
          <cell r="AJ265">
            <v>23.170454545454547</v>
          </cell>
          <cell r="AK265">
            <v>23.170454545454547</v>
          </cell>
          <cell r="AL265">
            <v>23.170454545454547</v>
          </cell>
          <cell r="AM265">
            <v>23.170454545454547</v>
          </cell>
          <cell r="AN265">
            <v>23.170454545454547</v>
          </cell>
          <cell r="AO265">
            <v>23.170454545454547</v>
          </cell>
          <cell r="AP265">
            <v>23.170454545454547</v>
          </cell>
          <cell r="AQ265">
            <v>23.170454545454547</v>
          </cell>
          <cell r="AR265">
            <v>23.170454545454547</v>
          </cell>
          <cell r="AS265">
            <v>23.170454545454547</v>
          </cell>
          <cell r="AT265">
            <v>23.170454545454547</v>
          </cell>
          <cell r="AU265">
            <v>23.170454545454547</v>
          </cell>
          <cell r="AV265">
            <v>23.170454545454547</v>
          </cell>
          <cell r="AW265">
            <v>23.170454545454547</v>
          </cell>
          <cell r="AX265">
            <v>23.170454545454547</v>
          </cell>
          <cell r="AY265">
            <v>23.170454545454547</v>
          </cell>
          <cell r="AZ265">
            <v>23.170454545454547</v>
          </cell>
          <cell r="BA265">
            <v>23.170454545454547</v>
          </cell>
          <cell r="BB265">
            <v>23.170454545454547</v>
          </cell>
          <cell r="BC265">
            <v>23.170454545454547</v>
          </cell>
          <cell r="BD265">
            <v>23.170454545454547</v>
          </cell>
          <cell r="BE265">
            <v>23.170454545454547</v>
          </cell>
          <cell r="BF265">
            <v>23.170454545454547</v>
          </cell>
          <cell r="BG265">
            <v>23.170454545454547</v>
          </cell>
          <cell r="BH265">
            <v>23.170454545454547</v>
          </cell>
          <cell r="BI265">
            <v>23.170454545454547</v>
          </cell>
          <cell r="BJ265">
            <v>23.170454545454547</v>
          </cell>
          <cell r="BK265">
            <v>23.170454545454547</v>
          </cell>
          <cell r="BL265">
            <v>23.170454545454547</v>
          </cell>
          <cell r="BM265">
            <v>23.170454545454547</v>
          </cell>
          <cell r="BN265">
            <v>23.170454545454547</v>
          </cell>
          <cell r="BO265">
            <v>23.170454545454547</v>
          </cell>
          <cell r="BP265">
            <v>23.170454545454547</v>
          </cell>
          <cell r="BQ265">
            <v>23.170454545454547</v>
          </cell>
          <cell r="BR265">
            <v>23.170454545454547</v>
          </cell>
        </row>
        <row r="266">
          <cell r="AB266" t="str">
            <v>HJOLBA 545</v>
          </cell>
          <cell r="AC266">
            <v>22.09090909090909</v>
          </cell>
          <cell r="AD266">
            <v>22.09090909090909</v>
          </cell>
          <cell r="AE266">
            <v>22.09090909090909</v>
          </cell>
          <cell r="AF266">
            <v>22.09090909090909</v>
          </cell>
          <cell r="AG266">
            <v>22.09090909090909</v>
          </cell>
          <cell r="AH266">
            <v>22.09090909090909</v>
          </cell>
          <cell r="AI266">
            <v>22.09090909090909</v>
          </cell>
          <cell r="AJ266">
            <v>22.09090909090909</v>
          </cell>
          <cell r="AK266">
            <v>22.09090909090909</v>
          </cell>
          <cell r="AL266">
            <v>22.09090909090909</v>
          </cell>
          <cell r="AM266">
            <v>22.09090909090909</v>
          </cell>
          <cell r="AN266">
            <v>22.09090909090909</v>
          </cell>
          <cell r="AO266">
            <v>22.09090909090909</v>
          </cell>
          <cell r="AP266">
            <v>22.09090909090909</v>
          </cell>
          <cell r="AQ266">
            <v>22.09090909090909</v>
          </cell>
          <cell r="AR266">
            <v>22.09090909090909</v>
          </cell>
          <cell r="AS266">
            <v>22.09090909090909</v>
          </cell>
          <cell r="AT266">
            <v>22.09090909090909</v>
          </cell>
          <cell r="AU266">
            <v>22.09090909090909</v>
          </cell>
          <cell r="AV266">
            <v>22.09090909090909</v>
          </cell>
          <cell r="AW266">
            <v>22.09090909090909</v>
          </cell>
          <cell r="AX266">
            <v>22.09090909090909</v>
          </cell>
          <cell r="AY266">
            <v>22.09090909090909</v>
          </cell>
          <cell r="AZ266">
            <v>22.09090909090909</v>
          </cell>
          <cell r="BA266">
            <v>22.09090909090909</v>
          </cell>
          <cell r="BB266">
            <v>22.09090909090909</v>
          </cell>
          <cell r="BC266">
            <v>22.09090909090909</v>
          </cell>
          <cell r="BD266">
            <v>22.09090909090909</v>
          </cell>
          <cell r="BE266">
            <v>22.09090909090909</v>
          </cell>
          <cell r="BF266">
            <v>22.09090909090909</v>
          </cell>
          <cell r="BG266">
            <v>22.09090909090909</v>
          </cell>
          <cell r="BH266">
            <v>22.09090909090909</v>
          </cell>
          <cell r="BI266">
            <v>22.09090909090909</v>
          </cell>
          <cell r="BJ266">
            <v>22.09090909090909</v>
          </cell>
          <cell r="BK266">
            <v>22.09090909090909</v>
          </cell>
          <cell r="BL266">
            <v>22.09090909090909</v>
          </cell>
          <cell r="BM266">
            <v>22.09090909090909</v>
          </cell>
          <cell r="BN266">
            <v>22.09090909090909</v>
          </cell>
          <cell r="BO266">
            <v>22.09090909090909</v>
          </cell>
          <cell r="BP266">
            <v>22.09090909090909</v>
          </cell>
          <cell r="BQ266">
            <v>22.09090909090909</v>
          </cell>
          <cell r="BR266">
            <v>22.09090909090909</v>
          </cell>
        </row>
        <row r="267">
          <cell r="AB267" t="str">
            <v>HJOLBA 546</v>
          </cell>
          <cell r="AC267">
            <v>22.09090909090909</v>
          </cell>
          <cell r="AD267">
            <v>22.09090909090909</v>
          </cell>
          <cell r="AE267">
            <v>22.09090909090909</v>
          </cell>
          <cell r="AF267">
            <v>22.09090909090909</v>
          </cell>
          <cell r="AG267">
            <v>22.09090909090909</v>
          </cell>
          <cell r="AH267">
            <v>22.09090909090909</v>
          </cell>
          <cell r="AI267">
            <v>22.09090909090909</v>
          </cell>
          <cell r="AJ267">
            <v>22.09090909090909</v>
          </cell>
          <cell r="AK267">
            <v>22.09090909090909</v>
          </cell>
          <cell r="AL267">
            <v>22.09090909090909</v>
          </cell>
          <cell r="AM267">
            <v>22.09090909090909</v>
          </cell>
          <cell r="AN267">
            <v>22.09090909090909</v>
          </cell>
          <cell r="AO267">
            <v>22.09090909090909</v>
          </cell>
          <cell r="AP267">
            <v>22.09090909090909</v>
          </cell>
          <cell r="AQ267">
            <v>22.09090909090909</v>
          </cell>
          <cell r="AR267">
            <v>22.09090909090909</v>
          </cell>
          <cell r="AS267">
            <v>22.09090909090909</v>
          </cell>
          <cell r="AT267">
            <v>22.09090909090909</v>
          </cell>
          <cell r="AU267">
            <v>22.09090909090909</v>
          </cell>
          <cell r="AV267">
            <v>22.09090909090909</v>
          </cell>
          <cell r="AW267">
            <v>22.09090909090909</v>
          </cell>
          <cell r="AX267">
            <v>22.09090909090909</v>
          </cell>
          <cell r="AY267">
            <v>22.09090909090909</v>
          </cell>
          <cell r="AZ267">
            <v>22.09090909090909</v>
          </cell>
          <cell r="BA267">
            <v>22.09090909090909</v>
          </cell>
          <cell r="BB267">
            <v>22.09090909090909</v>
          </cell>
          <cell r="BC267">
            <v>22.09090909090909</v>
          </cell>
          <cell r="BD267">
            <v>22.09090909090909</v>
          </cell>
          <cell r="BE267">
            <v>22.09090909090909</v>
          </cell>
          <cell r="BF267">
            <v>22.09090909090909</v>
          </cell>
          <cell r="BG267">
            <v>22.09090909090909</v>
          </cell>
          <cell r="BH267">
            <v>22.09090909090909</v>
          </cell>
          <cell r="BI267">
            <v>22.09090909090909</v>
          </cell>
          <cell r="BJ267">
            <v>22.09090909090909</v>
          </cell>
          <cell r="BK267">
            <v>22.09090909090909</v>
          </cell>
          <cell r="BL267">
            <v>22.09090909090909</v>
          </cell>
          <cell r="BM267">
            <v>22.09090909090909</v>
          </cell>
          <cell r="BN267">
            <v>22.09090909090909</v>
          </cell>
          <cell r="BO267">
            <v>22.09090909090909</v>
          </cell>
          <cell r="BP267">
            <v>22.09090909090909</v>
          </cell>
          <cell r="BQ267">
            <v>22.09090909090909</v>
          </cell>
          <cell r="BR267">
            <v>22.09090909090909</v>
          </cell>
        </row>
        <row r="268">
          <cell r="AB268" t="str">
            <v>HJOLBA 550</v>
          </cell>
          <cell r="AC268">
            <v>24.136363636363637</v>
          </cell>
          <cell r="AD268">
            <v>24.136363636363637</v>
          </cell>
          <cell r="AE268">
            <v>24.136363636363637</v>
          </cell>
          <cell r="AF268">
            <v>24.136363636363637</v>
          </cell>
          <cell r="AG268">
            <v>24.136363636363637</v>
          </cell>
          <cell r="AH268">
            <v>24.136363636363637</v>
          </cell>
          <cell r="AI268">
            <v>24.136363636363637</v>
          </cell>
          <cell r="AJ268">
            <v>24.136363636363637</v>
          </cell>
          <cell r="AK268">
            <v>24.136363636363637</v>
          </cell>
          <cell r="AL268">
            <v>24.136363636363637</v>
          </cell>
          <cell r="AM268">
            <v>24.136363636363637</v>
          </cell>
          <cell r="AN268">
            <v>24.136363636363637</v>
          </cell>
          <cell r="AO268">
            <v>24.136363636363637</v>
          </cell>
          <cell r="AP268">
            <v>24.136363636363637</v>
          </cell>
          <cell r="AQ268">
            <v>24.136363636363637</v>
          </cell>
          <cell r="AR268">
            <v>24.136363636363637</v>
          </cell>
          <cell r="AS268">
            <v>24.136363636363637</v>
          </cell>
          <cell r="AT268">
            <v>24.136363636363637</v>
          </cell>
          <cell r="AU268">
            <v>24.136363636363637</v>
          </cell>
          <cell r="AV268">
            <v>24.136363636363637</v>
          </cell>
          <cell r="AW268">
            <v>24.136363636363637</v>
          </cell>
          <cell r="AX268">
            <v>24.136363636363637</v>
          </cell>
          <cell r="AY268">
            <v>24.136363636363637</v>
          </cell>
          <cell r="AZ268">
            <v>24.136363636363637</v>
          </cell>
          <cell r="BA268">
            <v>24.136363636363637</v>
          </cell>
          <cell r="BB268">
            <v>24.136363636363637</v>
          </cell>
          <cell r="BC268">
            <v>24.136363636363637</v>
          </cell>
          <cell r="BD268">
            <v>24.136363636363637</v>
          </cell>
          <cell r="BE268">
            <v>24.136363636363637</v>
          </cell>
          <cell r="BF268">
            <v>24.136363636363637</v>
          </cell>
          <cell r="BG268">
            <v>24.136363636363637</v>
          </cell>
          <cell r="BH268">
            <v>24.136363636363637</v>
          </cell>
          <cell r="BI268">
            <v>24.136363636363637</v>
          </cell>
          <cell r="BJ268">
            <v>24.136363636363637</v>
          </cell>
          <cell r="BK268">
            <v>24.136363636363637</v>
          </cell>
          <cell r="BL268">
            <v>24.136363636363637</v>
          </cell>
          <cell r="BM268">
            <v>24.136363636363637</v>
          </cell>
          <cell r="BN268">
            <v>24.136363636363637</v>
          </cell>
          <cell r="BO268">
            <v>24.136363636363637</v>
          </cell>
          <cell r="BP268">
            <v>24.136363636363637</v>
          </cell>
          <cell r="BQ268">
            <v>24.136363636363637</v>
          </cell>
          <cell r="BR268">
            <v>24.136363636363637</v>
          </cell>
        </row>
        <row r="269">
          <cell r="AB269" t="str">
            <v>HJOLBA 551</v>
          </cell>
          <cell r="AC269">
            <v>24.136363636363637</v>
          </cell>
          <cell r="AD269">
            <v>24.136363636363637</v>
          </cell>
          <cell r="AE269">
            <v>24.136363636363637</v>
          </cell>
          <cell r="AF269">
            <v>24.136363636363637</v>
          </cell>
          <cell r="AG269">
            <v>24.136363636363637</v>
          </cell>
          <cell r="AH269">
            <v>24.136363636363637</v>
          </cell>
          <cell r="AI269">
            <v>24.136363636363637</v>
          </cell>
          <cell r="AJ269">
            <v>24.136363636363637</v>
          </cell>
          <cell r="AK269">
            <v>24.136363636363637</v>
          </cell>
          <cell r="AL269">
            <v>24.136363636363637</v>
          </cell>
          <cell r="AM269">
            <v>24.136363636363637</v>
          </cell>
          <cell r="AN269">
            <v>24.136363636363637</v>
          </cell>
          <cell r="AO269">
            <v>24.136363636363637</v>
          </cell>
          <cell r="AP269">
            <v>24.136363636363637</v>
          </cell>
          <cell r="AQ269">
            <v>24.136363636363637</v>
          </cell>
          <cell r="AR269">
            <v>24.136363636363637</v>
          </cell>
          <cell r="AS269">
            <v>24.136363636363637</v>
          </cell>
          <cell r="AT269">
            <v>24.136363636363637</v>
          </cell>
          <cell r="AU269">
            <v>24.136363636363637</v>
          </cell>
          <cell r="AV269">
            <v>24.136363636363637</v>
          </cell>
          <cell r="AW269">
            <v>24.136363636363637</v>
          </cell>
          <cell r="AX269">
            <v>24.136363636363637</v>
          </cell>
          <cell r="AY269">
            <v>24.136363636363637</v>
          </cell>
          <cell r="AZ269">
            <v>24.136363636363637</v>
          </cell>
          <cell r="BA269">
            <v>24.136363636363637</v>
          </cell>
          <cell r="BB269">
            <v>24.136363636363637</v>
          </cell>
          <cell r="BC269">
            <v>24.136363636363637</v>
          </cell>
          <cell r="BD269">
            <v>24.136363636363637</v>
          </cell>
          <cell r="BE269">
            <v>24.136363636363637</v>
          </cell>
          <cell r="BF269">
            <v>24.136363636363637</v>
          </cell>
          <cell r="BG269">
            <v>24.136363636363637</v>
          </cell>
          <cell r="BH269">
            <v>24.136363636363637</v>
          </cell>
          <cell r="BI269">
            <v>24.136363636363637</v>
          </cell>
          <cell r="BJ269">
            <v>24.136363636363637</v>
          </cell>
          <cell r="BK269">
            <v>24.136363636363637</v>
          </cell>
          <cell r="BL269">
            <v>24.136363636363637</v>
          </cell>
          <cell r="BM269">
            <v>24.136363636363637</v>
          </cell>
          <cell r="BN269">
            <v>24.136363636363637</v>
          </cell>
          <cell r="BO269">
            <v>24.136363636363637</v>
          </cell>
          <cell r="BP269">
            <v>24.136363636363637</v>
          </cell>
          <cell r="BQ269">
            <v>24.136363636363637</v>
          </cell>
          <cell r="BR269">
            <v>24.136363636363637</v>
          </cell>
        </row>
        <row r="270">
          <cell r="AB270" t="str">
            <v>HJOLBA 560</v>
          </cell>
          <cell r="AC270">
            <v>27.886363636363637</v>
          </cell>
          <cell r="AD270">
            <v>27.886363636363637</v>
          </cell>
          <cell r="AE270">
            <v>27.886363636363637</v>
          </cell>
          <cell r="AF270">
            <v>27.886363636363637</v>
          </cell>
          <cell r="AG270">
            <v>27.886363636363637</v>
          </cell>
          <cell r="AH270">
            <v>27.886363636363637</v>
          </cell>
          <cell r="AI270">
            <v>27.886363636363637</v>
          </cell>
          <cell r="AJ270">
            <v>27.886363636363637</v>
          </cell>
          <cell r="AK270">
            <v>27.886363636363637</v>
          </cell>
          <cell r="AL270">
            <v>27.886363636363637</v>
          </cell>
          <cell r="AM270">
            <v>27.886363636363637</v>
          </cell>
          <cell r="AN270">
            <v>27.886363636363637</v>
          </cell>
          <cell r="AO270">
            <v>27.886363636363637</v>
          </cell>
          <cell r="AP270">
            <v>27.886363636363637</v>
          </cell>
          <cell r="AQ270">
            <v>27.886363636363637</v>
          </cell>
          <cell r="AR270">
            <v>27.886363636363637</v>
          </cell>
          <cell r="AS270">
            <v>27.886363636363637</v>
          </cell>
          <cell r="AT270">
            <v>27.886363636363637</v>
          </cell>
          <cell r="AU270">
            <v>27.886363636363637</v>
          </cell>
          <cell r="AV270">
            <v>27.886363636363637</v>
          </cell>
          <cell r="AW270">
            <v>27.886363636363637</v>
          </cell>
          <cell r="AX270">
            <v>27.886363636363637</v>
          </cell>
          <cell r="AY270">
            <v>27.886363636363637</v>
          </cell>
          <cell r="AZ270">
            <v>27.886363636363637</v>
          </cell>
          <cell r="BA270">
            <v>27.886363636363637</v>
          </cell>
          <cell r="BB270">
            <v>27.886363636363637</v>
          </cell>
          <cell r="BC270">
            <v>27.886363636363637</v>
          </cell>
          <cell r="BD270">
            <v>27.886363636363637</v>
          </cell>
          <cell r="BE270">
            <v>27.886363636363637</v>
          </cell>
          <cell r="BF270">
            <v>27.886363636363637</v>
          </cell>
          <cell r="BG270">
            <v>27.886363636363637</v>
          </cell>
          <cell r="BH270">
            <v>27.886363636363637</v>
          </cell>
          <cell r="BI270">
            <v>27.886363636363637</v>
          </cell>
          <cell r="BJ270">
            <v>27.886363636363637</v>
          </cell>
          <cell r="BK270">
            <v>27.886363636363637</v>
          </cell>
          <cell r="BL270">
            <v>27.886363636363637</v>
          </cell>
          <cell r="BM270">
            <v>27.886363636363637</v>
          </cell>
          <cell r="BN270">
            <v>27.886363636363637</v>
          </cell>
          <cell r="BO270">
            <v>27.886363636363637</v>
          </cell>
          <cell r="BP270">
            <v>27.886363636363637</v>
          </cell>
          <cell r="BQ270">
            <v>27.886363636363637</v>
          </cell>
          <cell r="BR270">
            <v>27.886363636363637</v>
          </cell>
        </row>
        <row r="271">
          <cell r="AB271" t="str">
            <v>HJOLBA 561</v>
          </cell>
          <cell r="AC271">
            <v>24.136363636363637</v>
          </cell>
          <cell r="AD271">
            <v>24.136363636363637</v>
          </cell>
          <cell r="AE271">
            <v>24.136363636363637</v>
          </cell>
          <cell r="AF271">
            <v>24.136363636363637</v>
          </cell>
          <cell r="AG271">
            <v>24.136363636363637</v>
          </cell>
          <cell r="AH271">
            <v>24.136363636363637</v>
          </cell>
          <cell r="AI271">
            <v>24.136363636363637</v>
          </cell>
          <cell r="AJ271">
            <v>24.136363636363637</v>
          </cell>
          <cell r="AK271">
            <v>24.136363636363637</v>
          </cell>
          <cell r="AL271">
            <v>24.136363636363637</v>
          </cell>
          <cell r="AM271">
            <v>24.136363636363637</v>
          </cell>
          <cell r="AN271">
            <v>24.136363636363637</v>
          </cell>
          <cell r="AO271">
            <v>24.136363636363637</v>
          </cell>
          <cell r="AP271">
            <v>24.136363636363637</v>
          </cell>
          <cell r="AQ271">
            <v>24.136363636363637</v>
          </cell>
          <cell r="AR271">
            <v>24.136363636363637</v>
          </cell>
          <cell r="AS271">
            <v>24.136363636363637</v>
          </cell>
          <cell r="AT271">
            <v>24.136363636363637</v>
          </cell>
          <cell r="AU271">
            <v>24.136363636363637</v>
          </cell>
          <cell r="AV271">
            <v>24.136363636363637</v>
          </cell>
          <cell r="AW271">
            <v>24.136363636363637</v>
          </cell>
          <cell r="AX271">
            <v>24.136363636363637</v>
          </cell>
          <cell r="AY271">
            <v>24.136363636363637</v>
          </cell>
          <cell r="AZ271">
            <v>24.136363636363637</v>
          </cell>
          <cell r="BA271">
            <v>24.136363636363637</v>
          </cell>
          <cell r="BB271">
            <v>24.136363636363637</v>
          </cell>
          <cell r="BC271">
            <v>24.136363636363637</v>
          </cell>
          <cell r="BD271">
            <v>24.136363636363637</v>
          </cell>
          <cell r="BE271">
            <v>24.136363636363637</v>
          </cell>
          <cell r="BF271">
            <v>24.136363636363637</v>
          </cell>
          <cell r="BG271">
            <v>24.136363636363637</v>
          </cell>
          <cell r="BH271">
            <v>24.136363636363637</v>
          </cell>
          <cell r="BI271">
            <v>24.136363636363637</v>
          </cell>
          <cell r="BJ271">
            <v>24.136363636363637</v>
          </cell>
          <cell r="BK271">
            <v>24.136363636363637</v>
          </cell>
          <cell r="BL271">
            <v>24.136363636363637</v>
          </cell>
          <cell r="BM271">
            <v>24.136363636363637</v>
          </cell>
          <cell r="BN271">
            <v>24.136363636363637</v>
          </cell>
          <cell r="BO271">
            <v>24.136363636363637</v>
          </cell>
          <cell r="BP271">
            <v>24.136363636363637</v>
          </cell>
          <cell r="BQ271">
            <v>24.136363636363637</v>
          </cell>
          <cell r="BR271">
            <v>24.136363636363637</v>
          </cell>
        </row>
        <row r="272">
          <cell r="AB272" t="str">
            <v>HJOLBA 565</v>
          </cell>
          <cell r="AC272">
            <v>28.511363636363637</v>
          </cell>
          <cell r="AD272">
            <v>28.511363636363637</v>
          </cell>
          <cell r="AE272">
            <v>28.511363636363637</v>
          </cell>
          <cell r="AF272">
            <v>28.511363636363637</v>
          </cell>
          <cell r="AG272">
            <v>28.511363636363637</v>
          </cell>
          <cell r="AH272">
            <v>28.511363636363637</v>
          </cell>
          <cell r="AI272">
            <v>28.511363636363637</v>
          </cell>
          <cell r="AJ272">
            <v>28.511363636363637</v>
          </cell>
          <cell r="AK272">
            <v>28.511363636363637</v>
          </cell>
          <cell r="AL272">
            <v>28.511363636363637</v>
          </cell>
          <cell r="AM272">
            <v>28.511363636363637</v>
          </cell>
          <cell r="AN272">
            <v>28.511363636363637</v>
          </cell>
          <cell r="AO272">
            <v>28.511363636363637</v>
          </cell>
          <cell r="AP272">
            <v>28.511363636363637</v>
          </cell>
          <cell r="AQ272">
            <v>28.511363636363637</v>
          </cell>
          <cell r="AR272">
            <v>28.511363636363637</v>
          </cell>
          <cell r="AS272">
            <v>28.511363636363637</v>
          </cell>
          <cell r="AT272">
            <v>28.511363636363637</v>
          </cell>
          <cell r="AU272">
            <v>28.511363636363637</v>
          </cell>
          <cell r="AV272">
            <v>28.511363636363637</v>
          </cell>
          <cell r="AW272">
            <v>28.511363636363637</v>
          </cell>
          <cell r="AX272">
            <v>28.511363636363637</v>
          </cell>
          <cell r="AY272">
            <v>28.511363636363637</v>
          </cell>
          <cell r="AZ272">
            <v>28.511363636363637</v>
          </cell>
          <cell r="BA272">
            <v>28.511363636363637</v>
          </cell>
          <cell r="BB272">
            <v>28.511363636363637</v>
          </cell>
          <cell r="BC272">
            <v>28.511363636363637</v>
          </cell>
          <cell r="BD272">
            <v>28.511363636363637</v>
          </cell>
          <cell r="BE272">
            <v>28.511363636363637</v>
          </cell>
          <cell r="BF272">
            <v>28.511363636363637</v>
          </cell>
          <cell r="BG272">
            <v>28.511363636363637</v>
          </cell>
          <cell r="BH272">
            <v>28.511363636363637</v>
          </cell>
          <cell r="BI272">
            <v>28.511363636363637</v>
          </cell>
          <cell r="BJ272">
            <v>28.511363636363637</v>
          </cell>
          <cell r="BK272">
            <v>28.511363636363637</v>
          </cell>
          <cell r="BL272">
            <v>28.511363636363637</v>
          </cell>
          <cell r="BM272">
            <v>28.511363636363637</v>
          </cell>
          <cell r="BN272">
            <v>28.511363636363637</v>
          </cell>
          <cell r="BO272">
            <v>28.511363636363637</v>
          </cell>
          <cell r="BP272">
            <v>28.511363636363637</v>
          </cell>
          <cell r="BQ272">
            <v>28.511363636363637</v>
          </cell>
          <cell r="BR272">
            <v>28.511363636363637</v>
          </cell>
        </row>
        <row r="273">
          <cell r="AB273" t="str">
            <v>HJOLBA 566</v>
          </cell>
          <cell r="AC273">
            <v>28.511363636363637</v>
          </cell>
          <cell r="AD273">
            <v>28.511363636363637</v>
          </cell>
          <cell r="AE273">
            <v>28.511363636363637</v>
          </cell>
          <cell r="AF273">
            <v>28.511363636363637</v>
          </cell>
          <cell r="AG273">
            <v>28.511363636363637</v>
          </cell>
          <cell r="AH273">
            <v>28.511363636363637</v>
          </cell>
          <cell r="AI273">
            <v>28.511363636363637</v>
          </cell>
          <cell r="AJ273">
            <v>28.511363636363637</v>
          </cell>
          <cell r="AK273">
            <v>28.511363636363637</v>
          </cell>
          <cell r="AL273">
            <v>28.511363636363637</v>
          </cell>
          <cell r="AM273">
            <v>28.511363636363637</v>
          </cell>
          <cell r="AN273">
            <v>28.511363636363637</v>
          </cell>
          <cell r="AO273">
            <v>28.511363636363637</v>
          </cell>
          <cell r="AP273">
            <v>28.511363636363637</v>
          </cell>
          <cell r="AQ273">
            <v>28.511363636363637</v>
          </cell>
          <cell r="AR273">
            <v>28.511363636363637</v>
          </cell>
          <cell r="AS273">
            <v>28.511363636363637</v>
          </cell>
          <cell r="AT273">
            <v>28.511363636363637</v>
          </cell>
          <cell r="AU273">
            <v>28.511363636363637</v>
          </cell>
          <cell r="AV273">
            <v>28.511363636363637</v>
          </cell>
          <cell r="AW273">
            <v>28.511363636363637</v>
          </cell>
          <cell r="AX273">
            <v>28.511363636363637</v>
          </cell>
          <cell r="AY273">
            <v>28.511363636363637</v>
          </cell>
          <cell r="AZ273">
            <v>28.511363636363637</v>
          </cell>
          <cell r="BA273">
            <v>28.511363636363637</v>
          </cell>
          <cell r="BB273">
            <v>28.511363636363637</v>
          </cell>
          <cell r="BC273">
            <v>28.511363636363637</v>
          </cell>
          <cell r="BD273">
            <v>28.511363636363637</v>
          </cell>
          <cell r="BE273">
            <v>28.511363636363637</v>
          </cell>
          <cell r="BF273">
            <v>28.511363636363637</v>
          </cell>
          <cell r="BG273">
            <v>28.511363636363637</v>
          </cell>
          <cell r="BH273">
            <v>28.511363636363637</v>
          </cell>
          <cell r="BI273">
            <v>28.511363636363637</v>
          </cell>
          <cell r="BJ273">
            <v>28.511363636363637</v>
          </cell>
          <cell r="BK273">
            <v>28.511363636363637</v>
          </cell>
          <cell r="BL273">
            <v>28.511363636363637</v>
          </cell>
          <cell r="BM273">
            <v>28.511363636363637</v>
          </cell>
          <cell r="BN273">
            <v>28.511363636363637</v>
          </cell>
          <cell r="BO273">
            <v>28.511363636363637</v>
          </cell>
          <cell r="BP273">
            <v>28.511363636363637</v>
          </cell>
          <cell r="BQ273">
            <v>28.511363636363637</v>
          </cell>
          <cell r="BR273">
            <v>28.511363636363637</v>
          </cell>
        </row>
        <row r="274">
          <cell r="AB274" t="str">
            <v>HJOLBA 570</v>
          </cell>
          <cell r="AC274">
            <v>34.13636363636364</v>
          </cell>
          <cell r="AD274">
            <v>34.13636363636364</v>
          </cell>
          <cell r="AE274">
            <v>34.13636363636364</v>
          </cell>
          <cell r="AF274">
            <v>34.13636363636364</v>
          </cell>
          <cell r="AG274">
            <v>34.13636363636364</v>
          </cell>
          <cell r="AH274">
            <v>34.13636363636364</v>
          </cell>
          <cell r="AI274">
            <v>34.13636363636364</v>
          </cell>
          <cell r="AJ274">
            <v>34.13636363636364</v>
          </cell>
          <cell r="AK274">
            <v>34.13636363636364</v>
          </cell>
          <cell r="AL274">
            <v>34.13636363636364</v>
          </cell>
          <cell r="AM274">
            <v>34.13636363636364</v>
          </cell>
          <cell r="AN274">
            <v>34.13636363636364</v>
          </cell>
          <cell r="AO274">
            <v>34.13636363636364</v>
          </cell>
          <cell r="AP274">
            <v>34.13636363636364</v>
          </cell>
          <cell r="AQ274">
            <v>34.13636363636364</v>
          </cell>
          <cell r="AR274">
            <v>34.13636363636364</v>
          </cell>
          <cell r="AS274">
            <v>34.13636363636364</v>
          </cell>
          <cell r="AT274">
            <v>34.13636363636364</v>
          </cell>
          <cell r="AU274">
            <v>34.13636363636364</v>
          </cell>
          <cell r="AV274">
            <v>34.13636363636364</v>
          </cell>
          <cell r="AW274">
            <v>34.13636363636364</v>
          </cell>
          <cell r="AX274">
            <v>34.13636363636364</v>
          </cell>
          <cell r="AY274">
            <v>34.13636363636364</v>
          </cell>
          <cell r="AZ274">
            <v>34.13636363636364</v>
          </cell>
          <cell r="BA274">
            <v>34.13636363636364</v>
          </cell>
          <cell r="BB274">
            <v>34.13636363636364</v>
          </cell>
          <cell r="BC274">
            <v>34.13636363636364</v>
          </cell>
          <cell r="BD274">
            <v>34.13636363636364</v>
          </cell>
          <cell r="BE274">
            <v>34.13636363636364</v>
          </cell>
          <cell r="BF274">
            <v>34.13636363636364</v>
          </cell>
          <cell r="BG274">
            <v>34.13636363636364</v>
          </cell>
          <cell r="BH274">
            <v>34.13636363636364</v>
          </cell>
          <cell r="BI274">
            <v>34.13636363636364</v>
          </cell>
          <cell r="BJ274">
            <v>34.13636363636364</v>
          </cell>
          <cell r="BK274">
            <v>34.13636363636364</v>
          </cell>
          <cell r="BL274">
            <v>34.13636363636364</v>
          </cell>
          <cell r="BM274">
            <v>34.13636363636364</v>
          </cell>
          <cell r="BN274">
            <v>34.13636363636364</v>
          </cell>
          <cell r="BO274">
            <v>34.13636363636364</v>
          </cell>
          <cell r="BP274">
            <v>34.13636363636364</v>
          </cell>
          <cell r="BQ274">
            <v>34.13636363636364</v>
          </cell>
          <cell r="BR274">
            <v>34.13636363636364</v>
          </cell>
        </row>
        <row r="275">
          <cell r="AB275" t="str">
            <v>HJOLBA 580</v>
          </cell>
          <cell r="AC275">
            <v>33.51136363636364</v>
          </cell>
          <cell r="AD275">
            <v>33.51136363636364</v>
          </cell>
          <cell r="AE275">
            <v>33.51136363636364</v>
          </cell>
          <cell r="AF275">
            <v>33.51136363636364</v>
          </cell>
          <cell r="AG275">
            <v>33.51136363636364</v>
          </cell>
          <cell r="AH275">
            <v>33.51136363636364</v>
          </cell>
          <cell r="AI275">
            <v>33.51136363636364</v>
          </cell>
          <cell r="AJ275">
            <v>33.51136363636364</v>
          </cell>
          <cell r="AK275">
            <v>33.51136363636364</v>
          </cell>
          <cell r="AL275">
            <v>33.51136363636364</v>
          </cell>
          <cell r="AM275">
            <v>33.51136363636364</v>
          </cell>
          <cell r="AN275">
            <v>33.51136363636364</v>
          </cell>
          <cell r="AO275">
            <v>33.51136363636364</v>
          </cell>
          <cell r="AP275">
            <v>33.51136363636364</v>
          </cell>
          <cell r="AQ275">
            <v>33.51136363636364</v>
          </cell>
          <cell r="AR275">
            <v>33.51136363636364</v>
          </cell>
          <cell r="AS275">
            <v>33.51136363636364</v>
          </cell>
          <cell r="AT275">
            <v>33.51136363636364</v>
          </cell>
          <cell r="AU275">
            <v>33.51136363636364</v>
          </cell>
          <cell r="AV275">
            <v>33.51136363636364</v>
          </cell>
          <cell r="AW275">
            <v>33.51136363636364</v>
          </cell>
          <cell r="AX275">
            <v>33.51136363636364</v>
          </cell>
          <cell r="AY275">
            <v>33.51136363636364</v>
          </cell>
          <cell r="AZ275">
            <v>33.51136363636364</v>
          </cell>
          <cell r="BA275">
            <v>33.51136363636364</v>
          </cell>
          <cell r="BB275">
            <v>33.51136363636364</v>
          </cell>
          <cell r="BC275">
            <v>33.51136363636364</v>
          </cell>
          <cell r="BD275">
            <v>33.51136363636364</v>
          </cell>
          <cell r="BE275">
            <v>33.51136363636364</v>
          </cell>
          <cell r="BF275">
            <v>33.51136363636364</v>
          </cell>
          <cell r="BG275">
            <v>33.51136363636364</v>
          </cell>
          <cell r="BH275">
            <v>33.51136363636364</v>
          </cell>
          <cell r="BI275">
            <v>33.51136363636364</v>
          </cell>
          <cell r="BJ275">
            <v>33.51136363636364</v>
          </cell>
          <cell r="BK275">
            <v>33.51136363636364</v>
          </cell>
          <cell r="BL275">
            <v>33.51136363636364</v>
          </cell>
          <cell r="BM275">
            <v>33.51136363636364</v>
          </cell>
          <cell r="BN275">
            <v>33.51136363636364</v>
          </cell>
          <cell r="BO275">
            <v>33.51136363636364</v>
          </cell>
          <cell r="BP275">
            <v>33.51136363636364</v>
          </cell>
          <cell r="BQ275">
            <v>33.51136363636364</v>
          </cell>
          <cell r="BR275">
            <v>33.51136363636364</v>
          </cell>
        </row>
        <row r="276">
          <cell r="AB276" t="str">
            <v>HJOLBA 581</v>
          </cell>
          <cell r="AC276">
            <v>33.51136363636364</v>
          </cell>
          <cell r="AD276">
            <v>33.51136363636364</v>
          </cell>
          <cell r="AE276">
            <v>33.51136363636364</v>
          </cell>
          <cell r="AF276">
            <v>33.51136363636364</v>
          </cell>
          <cell r="AG276">
            <v>33.51136363636364</v>
          </cell>
          <cell r="AH276">
            <v>33.51136363636364</v>
          </cell>
          <cell r="AI276">
            <v>33.51136363636364</v>
          </cell>
          <cell r="AJ276">
            <v>33.51136363636364</v>
          </cell>
          <cell r="AK276">
            <v>33.51136363636364</v>
          </cell>
          <cell r="AL276">
            <v>33.51136363636364</v>
          </cell>
          <cell r="AM276">
            <v>33.51136363636364</v>
          </cell>
          <cell r="AN276">
            <v>33.51136363636364</v>
          </cell>
          <cell r="AO276">
            <v>33.51136363636364</v>
          </cell>
          <cell r="AP276">
            <v>33.51136363636364</v>
          </cell>
          <cell r="AQ276">
            <v>33.51136363636364</v>
          </cell>
          <cell r="AR276">
            <v>33.51136363636364</v>
          </cell>
          <cell r="AS276">
            <v>33.51136363636364</v>
          </cell>
          <cell r="AT276">
            <v>33.51136363636364</v>
          </cell>
          <cell r="AU276">
            <v>33.51136363636364</v>
          </cell>
          <cell r="AV276">
            <v>33.51136363636364</v>
          </cell>
          <cell r="AW276">
            <v>33.51136363636364</v>
          </cell>
          <cell r="AX276">
            <v>33.51136363636364</v>
          </cell>
          <cell r="AY276">
            <v>33.51136363636364</v>
          </cell>
          <cell r="AZ276">
            <v>33.51136363636364</v>
          </cell>
          <cell r="BA276">
            <v>33.51136363636364</v>
          </cell>
          <cell r="BB276">
            <v>33.51136363636364</v>
          </cell>
          <cell r="BC276">
            <v>33.51136363636364</v>
          </cell>
          <cell r="BD276">
            <v>33.51136363636364</v>
          </cell>
          <cell r="BE276">
            <v>33.51136363636364</v>
          </cell>
          <cell r="BF276">
            <v>33.51136363636364</v>
          </cell>
          <cell r="BG276">
            <v>33.51136363636364</v>
          </cell>
          <cell r="BH276">
            <v>33.51136363636364</v>
          </cell>
          <cell r="BI276">
            <v>33.51136363636364</v>
          </cell>
          <cell r="BJ276">
            <v>33.51136363636364</v>
          </cell>
          <cell r="BK276">
            <v>33.51136363636364</v>
          </cell>
          <cell r="BL276">
            <v>33.51136363636364</v>
          </cell>
          <cell r="BM276">
            <v>33.51136363636364</v>
          </cell>
          <cell r="BN276">
            <v>33.51136363636364</v>
          </cell>
          <cell r="BO276">
            <v>33.51136363636364</v>
          </cell>
          <cell r="BP276">
            <v>33.51136363636364</v>
          </cell>
          <cell r="BQ276">
            <v>33.51136363636364</v>
          </cell>
          <cell r="BR276">
            <v>33.51136363636364</v>
          </cell>
        </row>
        <row r="277">
          <cell r="AB277" t="str">
            <v>HJOLBA 600</v>
          </cell>
          <cell r="AC277">
            <v>31.704545454545453</v>
          </cell>
          <cell r="AD277">
            <v>31.704545454545453</v>
          </cell>
          <cell r="AE277">
            <v>31.704545454545453</v>
          </cell>
          <cell r="AF277">
            <v>31.704545454545453</v>
          </cell>
          <cell r="AG277">
            <v>31.704545454545453</v>
          </cell>
          <cell r="AH277">
            <v>31.704545454545453</v>
          </cell>
          <cell r="AI277">
            <v>31.704545454545453</v>
          </cell>
          <cell r="AJ277">
            <v>31.704545454545453</v>
          </cell>
          <cell r="AK277">
            <v>31.704545454545453</v>
          </cell>
          <cell r="AL277">
            <v>31.704545454545453</v>
          </cell>
          <cell r="AM277">
            <v>31.704545454545453</v>
          </cell>
          <cell r="AN277">
            <v>31.704545454545453</v>
          </cell>
          <cell r="AO277">
            <v>31.704545454545453</v>
          </cell>
          <cell r="AP277">
            <v>31.704545454545453</v>
          </cell>
          <cell r="AQ277">
            <v>31.704545454545453</v>
          </cell>
          <cell r="AR277">
            <v>31.704545454545453</v>
          </cell>
          <cell r="AS277">
            <v>31.704545454545453</v>
          </cell>
          <cell r="AT277">
            <v>31.704545454545453</v>
          </cell>
          <cell r="AU277">
            <v>31.704545454545453</v>
          </cell>
          <cell r="AV277">
            <v>31.704545454545453</v>
          </cell>
          <cell r="AW277">
            <v>31.704545454545453</v>
          </cell>
          <cell r="AX277">
            <v>31.704545454545453</v>
          </cell>
          <cell r="AY277">
            <v>31.704545454545453</v>
          </cell>
          <cell r="AZ277">
            <v>31.704545454545453</v>
          </cell>
          <cell r="BA277">
            <v>31.704545454545453</v>
          </cell>
          <cell r="BB277">
            <v>31.704545454545453</v>
          </cell>
          <cell r="BC277">
            <v>31.704545454545453</v>
          </cell>
          <cell r="BD277">
            <v>31.704545454545453</v>
          </cell>
          <cell r="BE277">
            <v>31.704545454545453</v>
          </cell>
          <cell r="BF277">
            <v>31.704545454545453</v>
          </cell>
          <cell r="BG277">
            <v>31.704545454545453</v>
          </cell>
          <cell r="BH277">
            <v>31.704545454545453</v>
          </cell>
          <cell r="BI277">
            <v>31.704545454545453</v>
          </cell>
          <cell r="BJ277">
            <v>31.704545454545453</v>
          </cell>
          <cell r="BK277">
            <v>31.704545454545453</v>
          </cell>
          <cell r="BL277">
            <v>31.704545454545453</v>
          </cell>
          <cell r="BM277">
            <v>31.704545454545453</v>
          </cell>
          <cell r="BN277">
            <v>31.704545454545453</v>
          </cell>
          <cell r="BO277">
            <v>31.704545454545453</v>
          </cell>
          <cell r="BP277">
            <v>31.704545454545453</v>
          </cell>
          <cell r="BQ277">
            <v>31.704545454545453</v>
          </cell>
          <cell r="BR277">
            <v>31.704545454545453</v>
          </cell>
        </row>
        <row r="278">
          <cell r="AB278" t="str">
            <v>HJOLBA 601</v>
          </cell>
          <cell r="AC278">
            <v>34.829545454545453</v>
          </cell>
          <cell r="AD278">
            <v>34.829545454545453</v>
          </cell>
          <cell r="AE278">
            <v>34.829545454545453</v>
          </cell>
          <cell r="AF278">
            <v>34.829545454545453</v>
          </cell>
          <cell r="AG278">
            <v>34.829545454545453</v>
          </cell>
          <cell r="AH278">
            <v>34.829545454545453</v>
          </cell>
          <cell r="AI278">
            <v>34.829545454545453</v>
          </cell>
          <cell r="AJ278">
            <v>34.829545454545453</v>
          </cell>
          <cell r="AK278">
            <v>34.829545454545453</v>
          </cell>
          <cell r="AL278">
            <v>34.829545454545453</v>
          </cell>
          <cell r="AM278">
            <v>34.829545454545453</v>
          </cell>
          <cell r="AN278">
            <v>34.829545454545453</v>
          </cell>
          <cell r="AO278">
            <v>34.829545454545453</v>
          </cell>
          <cell r="AP278">
            <v>34.829545454545453</v>
          </cell>
          <cell r="AQ278">
            <v>34.829545454545453</v>
          </cell>
          <cell r="AR278">
            <v>34.829545454545453</v>
          </cell>
          <cell r="AS278">
            <v>34.829545454545453</v>
          </cell>
          <cell r="AT278">
            <v>34.829545454545453</v>
          </cell>
          <cell r="AU278">
            <v>34.829545454545453</v>
          </cell>
          <cell r="AV278">
            <v>34.829545454545453</v>
          </cell>
          <cell r="AW278">
            <v>34.829545454545453</v>
          </cell>
          <cell r="AX278">
            <v>34.829545454545453</v>
          </cell>
          <cell r="AY278">
            <v>34.829545454545453</v>
          </cell>
          <cell r="AZ278">
            <v>34.829545454545453</v>
          </cell>
          <cell r="BA278">
            <v>34.829545454545453</v>
          </cell>
          <cell r="BB278">
            <v>34.829545454545453</v>
          </cell>
          <cell r="BC278">
            <v>34.829545454545453</v>
          </cell>
          <cell r="BD278">
            <v>34.829545454545453</v>
          </cell>
          <cell r="BE278">
            <v>34.829545454545453</v>
          </cell>
          <cell r="BF278">
            <v>34.829545454545453</v>
          </cell>
          <cell r="BG278">
            <v>34.829545454545453</v>
          </cell>
          <cell r="BH278">
            <v>34.829545454545453</v>
          </cell>
          <cell r="BI278">
            <v>34.829545454545453</v>
          </cell>
          <cell r="BJ278">
            <v>34.829545454545453</v>
          </cell>
          <cell r="BK278">
            <v>34.829545454545453</v>
          </cell>
          <cell r="BL278">
            <v>34.829545454545453</v>
          </cell>
          <cell r="BM278">
            <v>34.829545454545453</v>
          </cell>
          <cell r="BN278">
            <v>34.829545454545453</v>
          </cell>
          <cell r="BO278">
            <v>34.829545454545453</v>
          </cell>
          <cell r="BP278">
            <v>34.829545454545453</v>
          </cell>
          <cell r="BQ278">
            <v>34.829545454545453</v>
          </cell>
          <cell r="BR278">
            <v>34.829545454545453</v>
          </cell>
        </row>
        <row r="279">
          <cell r="AB279" t="str">
            <v>HJOLBA 603</v>
          </cell>
          <cell r="AC279">
            <v>31.704545454545453</v>
          </cell>
          <cell r="AD279">
            <v>31.704545454545453</v>
          </cell>
          <cell r="AE279">
            <v>31.704545454545453</v>
          </cell>
          <cell r="AF279">
            <v>31.704545454545453</v>
          </cell>
          <cell r="AG279">
            <v>31.704545454545453</v>
          </cell>
          <cell r="AH279">
            <v>31.704545454545453</v>
          </cell>
          <cell r="AI279">
            <v>31.704545454545453</v>
          </cell>
          <cell r="AJ279">
            <v>31.704545454545453</v>
          </cell>
          <cell r="AK279">
            <v>31.704545454545453</v>
          </cell>
          <cell r="AL279">
            <v>31.704545454545453</v>
          </cell>
          <cell r="AM279">
            <v>31.704545454545453</v>
          </cell>
          <cell r="AN279">
            <v>31.704545454545453</v>
          </cell>
          <cell r="AO279">
            <v>31.704545454545453</v>
          </cell>
          <cell r="AP279">
            <v>31.704545454545453</v>
          </cell>
          <cell r="AQ279">
            <v>31.704545454545453</v>
          </cell>
          <cell r="AR279">
            <v>31.704545454545453</v>
          </cell>
          <cell r="AS279">
            <v>31.704545454545453</v>
          </cell>
          <cell r="AT279">
            <v>31.704545454545453</v>
          </cell>
          <cell r="AU279">
            <v>31.704545454545453</v>
          </cell>
          <cell r="AV279">
            <v>31.704545454545453</v>
          </cell>
          <cell r="AW279">
            <v>31.704545454545453</v>
          </cell>
          <cell r="AX279">
            <v>31.704545454545453</v>
          </cell>
          <cell r="AY279">
            <v>31.704545454545453</v>
          </cell>
          <cell r="AZ279">
            <v>31.704545454545453</v>
          </cell>
          <cell r="BA279">
            <v>31.704545454545453</v>
          </cell>
          <cell r="BB279">
            <v>31.704545454545453</v>
          </cell>
          <cell r="BC279">
            <v>31.704545454545453</v>
          </cell>
          <cell r="BD279">
            <v>31.704545454545453</v>
          </cell>
          <cell r="BE279">
            <v>31.704545454545453</v>
          </cell>
          <cell r="BF279">
            <v>31.704545454545453</v>
          </cell>
          <cell r="BG279">
            <v>31.704545454545453</v>
          </cell>
          <cell r="BH279">
            <v>31.704545454545453</v>
          </cell>
          <cell r="BI279">
            <v>31.704545454545453</v>
          </cell>
          <cell r="BJ279">
            <v>31.704545454545453</v>
          </cell>
          <cell r="BK279">
            <v>31.704545454545453</v>
          </cell>
          <cell r="BL279">
            <v>31.704545454545453</v>
          </cell>
          <cell r="BM279">
            <v>31.704545454545453</v>
          </cell>
          <cell r="BN279">
            <v>31.704545454545453</v>
          </cell>
          <cell r="BO279">
            <v>31.704545454545453</v>
          </cell>
          <cell r="BP279">
            <v>31.704545454545453</v>
          </cell>
          <cell r="BQ279">
            <v>31.704545454545453</v>
          </cell>
          <cell r="BR279">
            <v>31.704545454545453</v>
          </cell>
        </row>
        <row r="280">
          <cell r="AB280" t="str">
            <v>HJOLBA 604</v>
          </cell>
          <cell r="AC280">
            <v>34.829545454545453</v>
          </cell>
          <cell r="AD280">
            <v>34.829545454545453</v>
          </cell>
          <cell r="AE280">
            <v>34.829545454545453</v>
          </cell>
          <cell r="AF280">
            <v>34.829545454545453</v>
          </cell>
          <cell r="AG280">
            <v>34.829545454545453</v>
          </cell>
          <cell r="AH280">
            <v>34.829545454545453</v>
          </cell>
          <cell r="AI280">
            <v>34.829545454545453</v>
          </cell>
          <cell r="AJ280">
            <v>34.829545454545453</v>
          </cell>
          <cell r="AK280">
            <v>34.829545454545453</v>
          </cell>
          <cell r="AL280">
            <v>34.829545454545453</v>
          </cell>
          <cell r="AM280">
            <v>34.829545454545453</v>
          </cell>
          <cell r="AN280">
            <v>34.829545454545453</v>
          </cell>
          <cell r="AO280">
            <v>34.829545454545453</v>
          </cell>
          <cell r="AP280">
            <v>34.829545454545453</v>
          </cell>
          <cell r="AQ280">
            <v>34.829545454545453</v>
          </cell>
          <cell r="AR280">
            <v>34.829545454545453</v>
          </cell>
          <cell r="AS280">
            <v>34.829545454545453</v>
          </cell>
          <cell r="AT280">
            <v>34.829545454545453</v>
          </cell>
          <cell r="AU280">
            <v>34.829545454545453</v>
          </cell>
          <cell r="AV280">
            <v>34.829545454545453</v>
          </cell>
          <cell r="AW280">
            <v>34.829545454545453</v>
          </cell>
          <cell r="AX280">
            <v>34.829545454545453</v>
          </cell>
          <cell r="AY280">
            <v>34.829545454545453</v>
          </cell>
          <cell r="AZ280">
            <v>34.829545454545453</v>
          </cell>
          <cell r="BA280">
            <v>34.829545454545453</v>
          </cell>
          <cell r="BB280">
            <v>34.829545454545453</v>
          </cell>
          <cell r="BC280">
            <v>34.829545454545453</v>
          </cell>
          <cell r="BD280">
            <v>34.829545454545453</v>
          </cell>
          <cell r="BE280">
            <v>34.829545454545453</v>
          </cell>
          <cell r="BF280">
            <v>34.829545454545453</v>
          </cell>
          <cell r="BG280">
            <v>34.829545454545453</v>
          </cell>
          <cell r="BH280">
            <v>34.829545454545453</v>
          </cell>
          <cell r="BI280">
            <v>34.829545454545453</v>
          </cell>
          <cell r="BJ280">
            <v>34.829545454545453</v>
          </cell>
          <cell r="BK280">
            <v>34.829545454545453</v>
          </cell>
          <cell r="BL280">
            <v>34.829545454545453</v>
          </cell>
          <cell r="BM280">
            <v>34.829545454545453</v>
          </cell>
          <cell r="BN280">
            <v>34.829545454545453</v>
          </cell>
          <cell r="BO280">
            <v>34.829545454545453</v>
          </cell>
          <cell r="BP280">
            <v>34.829545454545453</v>
          </cell>
          <cell r="BQ280">
            <v>34.829545454545453</v>
          </cell>
          <cell r="BR280">
            <v>34.829545454545453</v>
          </cell>
        </row>
        <row r="281">
          <cell r="AB281" t="str">
            <v>HJOLBA 605</v>
          </cell>
          <cell r="AC281">
            <v>34.204545454545453</v>
          </cell>
          <cell r="AD281">
            <v>34.204545454545453</v>
          </cell>
          <cell r="AE281">
            <v>34.204545454545453</v>
          </cell>
          <cell r="AF281">
            <v>34.204545454545453</v>
          </cell>
          <cell r="AG281">
            <v>34.204545454545453</v>
          </cell>
          <cell r="AH281">
            <v>34.204545454545453</v>
          </cell>
          <cell r="AI281">
            <v>34.204545454545453</v>
          </cell>
          <cell r="AJ281">
            <v>34.204545454545453</v>
          </cell>
          <cell r="AK281">
            <v>34.204545454545453</v>
          </cell>
          <cell r="AL281">
            <v>34.204545454545453</v>
          </cell>
          <cell r="AM281">
            <v>34.204545454545453</v>
          </cell>
          <cell r="AN281">
            <v>34.204545454545453</v>
          </cell>
          <cell r="AO281">
            <v>34.204545454545453</v>
          </cell>
          <cell r="AP281">
            <v>34.204545454545453</v>
          </cell>
          <cell r="AQ281">
            <v>34.204545454545453</v>
          </cell>
          <cell r="AR281">
            <v>34.204545454545453</v>
          </cell>
          <cell r="AS281">
            <v>34.204545454545453</v>
          </cell>
          <cell r="AT281">
            <v>34.204545454545453</v>
          </cell>
          <cell r="AU281">
            <v>34.204545454545453</v>
          </cell>
          <cell r="AV281">
            <v>34.204545454545453</v>
          </cell>
          <cell r="AW281">
            <v>34.204545454545453</v>
          </cell>
          <cell r="AX281">
            <v>34.204545454545453</v>
          </cell>
          <cell r="AY281">
            <v>34.204545454545453</v>
          </cell>
          <cell r="AZ281">
            <v>34.204545454545453</v>
          </cell>
          <cell r="BA281">
            <v>34.204545454545453</v>
          </cell>
          <cell r="BB281">
            <v>34.204545454545453</v>
          </cell>
          <cell r="BC281">
            <v>34.204545454545453</v>
          </cell>
          <cell r="BD281">
            <v>34.204545454545453</v>
          </cell>
          <cell r="BE281">
            <v>34.204545454545453</v>
          </cell>
          <cell r="BF281">
            <v>34.204545454545453</v>
          </cell>
          <cell r="BG281">
            <v>34.204545454545453</v>
          </cell>
          <cell r="BH281">
            <v>34.204545454545453</v>
          </cell>
          <cell r="BI281">
            <v>34.204545454545453</v>
          </cell>
          <cell r="BJ281">
            <v>34.204545454545453</v>
          </cell>
          <cell r="BK281">
            <v>34.204545454545453</v>
          </cell>
          <cell r="BL281">
            <v>34.204545454545453</v>
          </cell>
          <cell r="BM281">
            <v>34.204545454545453</v>
          </cell>
          <cell r="BN281">
            <v>34.204545454545453</v>
          </cell>
          <cell r="BO281">
            <v>34.204545454545453</v>
          </cell>
          <cell r="BP281">
            <v>34.204545454545453</v>
          </cell>
          <cell r="BQ281">
            <v>34.204545454545453</v>
          </cell>
          <cell r="BR281">
            <v>34.204545454545453</v>
          </cell>
        </row>
        <row r="282">
          <cell r="AB282" t="str">
            <v>HJOLBA 606</v>
          </cell>
          <cell r="AC282">
            <v>34.204545454545453</v>
          </cell>
          <cell r="AD282">
            <v>34.204545454545453</v>
          </cell>
          <cell r="AE282">
            <v>34.204545454545453</v>
          </cell>
          <cell r="AF282">
            <v>34.204545454545453</v>
          </cell>
          <cell r="AG282">
            <v>34.204545454545453</v>
          </cell>
          <cell r="AH282">
            <v>34.204545454545453</v>
          </cell>
          <cell r="AI282">
            <v>34.204545454545453</v>
          </cell>
          <cell r="AJ282">
            <v>34.204545454545453</v>
          </cell>
          <cell r="AK282">
            <v>34.204545454545453</v>
          </cell>
          <cell r="AL282">
            <v>34.204545454545453</v>
          </cell>
          <cell r="AM282">
            <v>34.204545454545453</v>
          </cell>
          <cell r="AN282">
            <v>34.204545454545453</v>
          </cell>
          <cell r="AO282">
            <v>34.204545454545453</v>
          </cell>
          <cell r="AP282">
            <v>34.204545454545453</v>
          </cell>
          <cell r="AQ282">
            <v>34.204545454545453</v>
          </cell>
          <cell r="AR282">
            <v>34.204545454545453</v>
          </cell>
          <cell r="AS282">
            <v>34.204545454545453</v>
          </cell>
          <cell r="AT282">
            <v>34.204545454545453</v>
          </cell>
          <cell r="AU282">
            <v>34.204545454545453</v>
          </cell>
          <cell r="AV282">
            <v>34.204545454545453</v>
          </cell>
          <cell r="AW282">
            <v>34.204545454545453</v>
          </cell>
          <cell r="AX282">
            <v>34.204545454545453</v>
          </cell>
          <cell r="AY282">
            <v>34.204545454545453</v>
          </cell>
          <cell r="AZ282">
            <v>34.204545454545453</v>
          </cell>
          <cell r="BA282">
            <v>34.204545454545453</v>
          </cell>
          <cell r="BB282">
            <v>34.204545454545453</v>
          </cell>
          <cell r="BC282">
            <v>34.204545454545453</v>
          </cell>
          <cell r="BD282">
            <v>34.204545454545453</v>
          </cell>
          <cell r="BE282">
            <v>34.204545454545453</v>
          </cell>
          <cell r="BF282">
            <v>34.204545454545453</v>
          </cell>
          <cell r="BG282">
            <v>34.204545454545453</v>
          </cell>
          <cell r="BH282">
            <v>34.204545454545453</v>
          </cell>
          <cell r="BI282">
            <v>34.204545454545453</v>
          </cell>
          <cell r="BJ282">
            <v>34.204545454545453</v>
          </cell>
          <cell r="BK282">
            <v>34.204545454545453</v>
          </cell>
          <cell r="BL282">
            <v>34.204545454545453</v>
          </cell>
          <cell r="BM282">
            <v>34.204545454545453</v>
          </cell>
          <cell r="BN282">
            <v>34.204545454545453</v>
          </cell>
          <cell r="BO282">
            <v>34.204545454545453</v>
          </cell>
          <cell r="BP282">
            <v>34.204545454545453</v>
          </cell>
          <cell r="BQ282">
            <v>34.204545454545453</v>
          </cell>
          <cell r="BR282">
            <v>34.204545454545453</v>
          </cell>
        </row>
        <row r="283">
          <cell r="AB283" t="str">
            <v>HJOLBA 607</v>
          </cell>
          <cell r="AC283">
            <v>35.454545454545453</v>
          </cell>
          <cell r="AD283">
            <v>35.454545454545453</v>
          </cell>
          <cell r="AE283">
            <v>35.454545454545453</v>
          </cell>
          <cell r="AF283">
            <v>35.454545454545453</v>
          </cell>
          <cell r="AG283">
            <v>35.454545454545453</v>
          </cell>
          <cell r="AH283">
            <v>35.454545454545453</v>
          </cell>
          <cell r="AI283">
            <v>35.454545454545453</v>
          </cell>
          <cell r="AJ283">
            <v>35.454545454545453</v>
          </cell>
          <cell r="AK283">
            <v>35.454545454545453</v>
          </cell>
          <cell r="AL283">
            <v>35.454545454545453</v>
          </cell>
          <cell r="AM283">
            <v>35.454545454545453</v>
          </cell>
          <cell r="AN283">
            <v>35.454545454545453</v>
          </cell>
          <cell r="AO283">
            <v>35.454545454545453</v>
          </cell>
          <cell r="AP283">
            <v>35.454545454545453</v>
          </cell>
          <cell r="AQ283">
            <v>35.454545454545453</v>
          </cell>
          <cell r="AR283">
            <v>35.454545454545453</v>
          </cell>
          <cell r="AS283">
            <v>35.454545454545453</v>
          </cell>
          <cell r="AT283">
            <v>35.454545454545453</v>
          </cell>
          <cell r="AU283">
            <v>35.454545454545453</v>
          </cell>
          <cell r="AV283">
            <v>35.454545454545453</v>
          </cell>
          <cell r="AW283">
            <v>35.454545454545453</v>
          </cell>
          <cell r="AX283">
            <v>35.454545454545453</v>
          </cell>
          <cell r="AY283">
            <v>35.454545454545453</v>
          </cell>
          <cell r="AZ283">
            <v>35.454545454545453</v>
          </cell>
          <cell r="BA283">
            <v>35.454545454545453</v>
          </cell>
          <cell r="BB283">
            <v>35.454545454545453</v>
          </cell>
          <cell r="BC283">
            <v>35.454545454545453</v>
          </cell>
          <cell r="BD283">
            <v>35.454545454545453</v>
          </cell>
          <cell r="BE283">
            <v>35.454545454545453</v>
          </cell>
          <cell r="BF283">
            <v>35.454545454545453</v>
          </cell>
          <cell r="BG283">
            <v>35.454545454545453</v>
          </cell>
          <cell r="BH283">
            <v>35.454545454545453</v>
          </cell>
          <cell r="BI283">
            <v>35.454545454545453</v>
          </cell>
          <cell r="BJ283">
            <v>35.454545454545453</v>
          </cell>
          <cell r="BK283">
            <v>35.454545454545453</v>
          </cell>
          <cell r="BL283">
            <v>35.454545454545453</v>
          </cell>
          <cell r="BM283">
            <v>35.454545454545453</v>
          </cell>
          <cell r="BN283">
            <v>35.454545454545453</v>
          </cell>
          <cell r="BO283">
            <v>35.454545454545453</v>
          </cell>
          <cell r="BP283">
            <v>35.454545454545453</v>
          </cell>
          <cell r="BQ283">
            <v>35.454545454545453</v>
          </cell>
          <cell r="BR283">
            <v>35.454545454545453</v>
          </cell>
        </row>
        <row r="284">
          <cell r="AB284" t="str">
            <v>HJOLBA 610</v>
          </cell>
          <cell r="AC284">
            <v>35.454545454545453</v>
          </cell>
          <cell r="AD284">
            <v>35.454545454545453</v>
          </cell>
          <cell r="AE284">
            <v>35.454545454545453</v>
          </cell>
          <cell r="AF284">
            <v>35.454545454545453</v>
          </cell>
          <cell r="AG284">
            <v>35.454545454545453</v>
          </cell>
          <cell r="AH284">
            <v>35.454545454545453</v>
          </cell>
          <cell r="AI284">
            <v>35.454545454545453</v>
          </cell>
          <cell r="AJ284">
            <v>35.454545454545453</v>
          </cell>
          <cell r="AK284">
            <v>35.454545454545453</v>
          </cell>
          <cell r="AL284">
            <v>35.454545454545453</v>
          </cell>
          <cell r="AM284">
            <v>35.454545454545453</v>
          </cell>
          <cell r="AN284">
            <v>35.454545454545453</v>
          </cell>
          <cell r="AO284">
            <v>35.454545454545453</v>
          </cell>
          <cell r="AP284">
            <v>35.454545454545453</v>
          </cell>
          <cell r="AQ284">
            <v>35.454545454545453</v>
          </cell>
          <cell r="AR284">
            <v>35.454545454545453</v>
          </cell>
          <cell r="AS284">
            <v>35.454545454545453</v>
          </cell>
          <cell r="AT284">
            <v>35.454545454545453</v>
          </cell>
          <cell r="AU284">
            <v>35.454545454545453</v>
          </cell>
          <cell r="AV284">
            <v>35.454545454545453</v>
          </cell>
          <cell r="AW284">
            <v>35.454545454545453</v>
          </cell>
          <cell r="AX284">
            <v>35.454545454545453</v>
          </cell>
          <cell r="AY284">
            <v>35.454545454545453</v>
          </cell>
          <cell r="AZ284">
            <v>35.454545454545453</v>
          </cell>
          <cell r="BA284">
            <v>35.454545454545453</v>
          </cell>
          <cell r="BB284">
            <v>35.454545454545453</v>
          </cell>
          <cell r="BC284">
            <v>35.454545454545453</v>
          </cell>
          <cell r="BD284">
            <v>35.454545454545453</v>
          </cell>
          <cell r="BE284">
            <v>35.454545454545453</v>
          </cell>
          <cell r="BF284">
            <v>35.454545454545453</v>
          </cell>
          <cell r="BG284">
            <v>35.454545454545453</v>
          </cell>
          <cell r="BH284">
            <v>35.454545454545453</v>
          </cell>
          <cell r="BI284">
            <v>35.454545454545453</v>
          </cell>
          <cell r="BJ284">
            <v>35.454545454545453</v>
          </cell>
          <cell r="BK284">
            <v>35.454545454545453</v>
          </cell>
          <cell r="BL284">
            <v>35.454545454545453</v>
          </cell>
          <cell r="BM284">
            <v>35.454545454545453</v>
          </cell>
          <cell r="BN284">
            <v>35.454545454545453</v>
          </cell>
          <cell r="BO284">
            <v>35.454545454545453</v>
          </cell>
          <cell r="BP284">
            <v>35.454545454545453</v>
          </cell>
          <cell r="BQ284">
            <v>35.454545454545453</v>
          </cell>
          <cell r="BR284">
            <v>35.454545454545453</v>
          </cell>
        </row>
        <row r="285">
          <cell r="AB285" t="str">
            <v>HJOLBA 611</v>
          </cell>
          <cell r="AC285">
            <v>39.204545454545453</v>
          </cell>
          <cell r="AD285">
            <v>39.204545454545453</v>
          </cell>
          <cell r="AE285">
            <v>39.204545454545453</v>
          </cell>
          <cell r="AF285">
            <v>39.204545454545453</v>
          </cell>
          <cell r="AG285">
            <v>39.204545454545453</v>
          </cell>
          <cell r="AH285">
            <v>39.204545454545453</v>
          </cell>
          <cell r="AI285">
            <v>39.204545454545453</v>
          </cell>
          <cell r="AJ285">
            <v>39.204545454545453</v>
          </cell>
          <cell r="AK285">
            <v>39.204545454545453</v>
          </cell>
          <cell r="AL285">
            <v>39.204545454545453</v>
          </cell>
          <cell r="AM285">
            <v>39.204545454545453</v>
          </cell>
          <cell r="AN285">
            <v>39.204545454545453</v>
          </cell>
          <cell r="AO285">
            <v>39.204545454545453</v>
          </cell>
          <cell r="AP285">
            <v>39.204545454545453</v>
          </cell>
          <cell r="AQ285">
            <v>39.204545454545453</v>
          </cell>
          <cell r="AR285">
            <v>39.204545454545453</v>
          </cell>
          <cell r="AS285">
            <v>39.204545454545453</v>
          </cell>
          <cell r="AT285">
            <v>39.204545454545453</v>
          </cell>
          <cell r="AU285">
            <v>39.204545454545453</v>
          </cell>
          <cell r="AV285">
            <v>39.204545454545453</v>
          </cell>
          <cell r="AW285">
            <v>39.204545454545453</v>
          </cell>
          <cell r="AX285">
            <v>39.204545454545453</v>
          </cell>
          <cell r="AY285">
            <v>39.204545454545453</v>
          </cell>
          <cell r="AZ285">
            <v>39.204545454545453</v>
          </cell>
          <cell r="BA285">
            <v>39.204545454545453</v>
          </cell>
          <cell r="BB285">
            <v>39.204545454545453</v>
          </cell>
          <cell r="BC285">
            <v>39.204545454545453</v>
          </cell>
          <cell r="BD285">
            <v>39.204545454545453</v>
          </cell>
          <cell r="BE285">
            <v>39.204545454545453</v>
          </cell>
          <cell r="BF285">
            <v>39.204545454545453</v>
          </cell>
          <cell r="BG285">
            <v>39.204545454545453</v>
          </cell>
          <cell r="BH285">
            <v>39.204545454545453</v>
          </cell>
          <cell r="BI285">
            <v>39.204545454545453</v>
          </cell>
          <cell r="BJ285">
            <v>39.204545454545453</v>
          </cell>
          <cell r="BK285">
            <v>39.204545454545453</v>
          </cell>
          <cell r="BL285">
            <v>39.204545454545453</v>
          </cell>
          <cell r="BM285">
            <v>39.204545454545453</v>
          </cell>
          <cell r="BN285">
            <v>39.204545454545453</v>
          </cell>
          <cell r="BO285">
            <v>39.204545454545453</v>
          </cell>
          <cell r="BP285">
            <v>39.204545454545453</v>
          </cell>
          <cell r="BQ285">
            <v>39.204545454545453</v>
          </cell>
          <cell r="BR285">
            <v>39.204545454545453</v>
          </cell>
        </row>
        <row r="286">
          <cell r="AB286" t="str">
            <v>HJOLBA 616</v>
          </cell>
          <cell r="AC286">
            <v>37.329545454545453</v>
          </cell>
          <cell r="AD286">
            <v>37.329545454545453</v>
          </cell>
          <cell r="AE286">
            <v>37.329545454545453</v>
          </cell>
          <cell r="AF286">
            <v>37.329545454545453</v>
          </cell>
          <cell r="AG286">
            <v>37.329545454545453</v>
          </cell>
          <cell r="AH286">
            <v>37.329545454545453</v>
          </cell>
          <cell r="AI286">
            <v>37.329545454545453</v>
          </cell>
          <cell r="AJ286">
            <v>37.329545454545453</v>
          </cell>
          <cell r="AK286">
            <v>37.329545454545453</v>
          </cell>
          <cell r="AL286">
            <v>37.329545454545453</v>
          </cell>
          <cell r="AM286">
            <v>37.329545454545453</v>
          </cell>
          <cell r="AN286">
            <v>37.329545454545453</v>
          </cell>
          <cell r="AO286">
            <v>37.329545454545453</v>
          </cell>
          <cell r="AP286">
            <v>37.329545454545453</v>
          </cell>
          <cell r="AQ286">
            <v>37.329545454545453</v>
          </cell>
          <cell r="AR286">
            <v>37.329545454545453</v>
          </cell>
          <cell r="AS286">
            <v>37.329545454545453</v>
          </cell>
          <cell r="AT286">
            <v>37.329545454545453</v>
          </cell>
          <cell r="AU286">
            <v>37.329545454545453</v>
          </cell>
          <cell r="AV286">
            <v>37.329545454545453</v>
          </cell>
          <cell r="AW286">
            <v>37.329545454545453</v>
          </cell>
          <cell r="AX286">
            <v>37.329545454545453</v>
          </cell>
          <cell r="AY286">
            <v>37.329545454545453</v>
          </cell>
          <cell r="AZ286">
            <v>37.329545454545453</v>
          </cell>
          <cell r="BA286">
            <v>37.329545454545453</v>
          </cell>
          <cell r="BB286">
            <v>37.329545454545453</v>
          </cell>
          <cell r="BC286">
            <v>37.329545454545453</v>
          </cell>
          <cell r="BD286">
            <v>37.329545454545453</v>
          </cell>
          <cell r="BE286">
            <v>37.329545454545453</v>
          </cell>
          <cell r="BF286">
            <v>37.329545454545453</v>
          </cell>
          <cell r="BG286">
            <v>37.329545454545453</v>
          </cell>
          <cell r="BH286">
            <v>37.329545454545453</v>
          </cell>
          <cell r="BI286">
            <v>37.329545454545453</v>
          </cell>
          <cell r="BJ286">
            <v>37.329545454545453</v>
          </cell>
          <cell r="BK286">
            <v>37.329545454545453</v>
          </cell>
          <cell r="BL286">
            <v>37.329545454545453</v>
          </cell>
          <cell r="BM286">
            <v>37.329545454545453</v>
          </cell>
          <cell r="BN286">
            <v>37.329545454545453</v>
          </cell>
          <cell r="BO286">
            <v>37.329545454545453</v>
          </cell>
          <cell r="BP286">
            <v>37.329545454545453</v>
          </cell>
          <cell r="BQ286">
            <v>37.329545454545453</v>
          </cell>
          <cell r="BR286">
            <v>37.329545454545453</v>
          </cell>
        </row>
        <row r="287">
          <cell r="AB287" t="str">
            <v>HJOLBA 620</v>
          </cell>
          <cell r="AC287">
            <v>37.329545454545453</v>
          </cell>
          <cell r="AD287">
            <v>37.329545454545453</v>
          </cell>
          <cell r="AE287">
            <v>37.329545454545453</v>
          </cell>
          <cell r="AF287">
            <v>37.329545454545453</v>
          </cell>
          <cell r="AG287">
            <v>37.329545454545453</v>
          </cell>
          <cell r="AH287">
            <v>37.329545454545453</v>
          </cell>
          <cell r="AI287">
            <v>37.329545454545453</v>
          </cell>
          <cell r="AJ287">
            <v>37.329545454545453</v>
          </cell>
          <cell r="AK287">
            <v>37.329545454545453</v>
          </cell>
          <cell r="AL287">
            <v>37.329545454545453</v>
          </cell>
          <cell r="AM287">
            <v>37.329545454545453</v>
          </cell>
          <cell r="AN287">
            <v>37.329545454545453</v>
          </cell>
          <cell r="AO287">
            <v>37.329545454545453</v>
          </cell>
          <cell r="AP287">
            <v>37.329545454545453</v>
          </cell>
          <cell r="AQ287">
            <v>37.329545454545453</v>
          </cell>
          <cell r="AR287">
            <v>37.329545454545453</v>
          </cell>
          <cell r="AS287">
            <v>37.329545454545453</v>
          </cell>
          <cell r="AT287">
            <v>37.329545454545453</v>
          </cell>
          <cell r="AU287">
            <v>37.329545454545453</v>
          </cell>
          <cell r="AV287">
            <v>37.329545454545453</v>
          </cell>
          <cell r="AW287">
            <v>37.329545454545453</v>
          </cell>
          <cell r="AX287">
            <v>37.329545454545453</v>
          </cell>
          <cell r="AY287">
            <v>37.329545454545453</v>
          </cell>
          <cell r="AZ287">
            <v>37.329545454545453</v>
          </cell>
          <cell r="BA287">
            <v>37.329545454545453</v>
          </cell>
          <cell r="BB287">
            <v>37.329545454545453</v>
          </cell>
          <cell r="BC287">
            <v>37.329545454545453</v>
          </cell>
          <cell r="BD287">
            <v>37.329545454545453</v>
          </cell>
          <cell r="BE287">
            <v>37.329545454545453</v>
          </cell>
          <cell r="BF287">
            <v>37.329545454545453</v>
          </cell>
          <cell r="BG287">
            <v>37.329545454545453</v>
          </cell>
          <cell r="BH287">
            <v>37.329545454545453</v>
          </cell>
          <cell r="BI287">
            <v>37.329545454545453</v>
          </cell>
          <cell r="BJ287">
            <v>37.329545454545453</v>
          </cell>
          <cell r="BK287">
            <v>37.329545454545453</v>
          </cell>
          <cell r="BL287">
            <v>37.329545454545453</v>
          </cell>
          <cell r="BM287">
            <v>37.329545454545453</v>
          </cell>
          <cell r="BN287">
            <v>37.329545454545453</v>
          </cell>
          <cell r="BO287">
            <v>37.329545454545453</v>
          </cell>
          <cell r="BP287">
            <v>37.329545454545453</v>
          </cell>
          <cell r="BQ287">
            <v>37.329545454545453</v>
          </cell>
          <cell r="BR287">
            <v>37.329545454545453</v>
          </cell>
        </row>
        <row r="288">
          <cell r="AB288" t="str">
            <v>HJOLBA 621</v>
          </cell>
          <cell r="AC288">
            <v>37.329545454545453</v>
          </cell>
          <cell r="AD288">
            <v>37.329545454545453</v>
          </cell>
          <cell r="AE288">
            <v>37.329545454545453</v>
          </cell>
          <cell r="AF288">
            <v>37.329545454545453</v>
          </cell>
          <cell r="AG288">
            <v>37.329545454545453</v>
          </cell>
          <cell r="AH288">
            <v>37.329545454545453</v>
          </cell>
          <cell r="AI288">
            <v>37.329545454545453</v>
          </cell>
          <cell r="AJ288">
            <v>37.329545454545453</v>
          </cell>
          <cell r="AK288">
            <v>37.329545454545453</v>
          </cell>
          <cell r="AL288">
            <v>37.329545454545453</v>
          </cell>
          <cell r="AM288">
            <v>37.329545454545453</v>
          </cell>
          <cell r="AN288">
            <v>37.329545454545453</v>
          </cell>
          <cell r="AO288">
            <v>37.329545454545453</v>
          </cell>
          <cell r="AP288">
            <v>37.329545454545453</v>
          </cell>
          <cell r="AQ288">
            <v>37.329545454545453</v>
          </cell>
          <cell r="AR288">
            <v>37.329545454545453</v>
          </cell>
          <cell r="AS288">
            <v>37.329545454545453</v>
          </cell>
          <cell r="AT288">
            <v>37.329545454545453</v>
          </cell>
          <cell r="AU288">
            <v>37.329545454545453</v>
          </cell>
          <cell r="AV288">
            <v>37.329545454545453</v>
          </cell>
          <cell r="AW288">
            <v>37.329545454545453</v>
          </cell>
          <cell r="AX288">
            <v>37.329545454545453</v>
          </cell>
          <cell r="AY288">
            <v>37.329545454545453</v>
          </cell>
          <cell r="AZ288">
            <v>37.329545454545453</v>
          </cell>
          <cell r="BA288">
            <v>37.329545454545453</v>
          </cell>
          <cell r="BB288">
            <v>37.329545454545453</v>
          </cell>
          <cell r="BC288">
            <v>37.329545454545453</v>
          </cell>
          <cell r="BD288">
            <v>37.329545454545453</v>
          </cell>
          <cell r="BE288">
            <v>37.329545454545453</v>
          </cell>
          <cell r="BF288">
            <v>37.329545454545453</v>
          </cell>
          <cell r="BG288">
            <v>37.329545454545453</v>
          </cell>
          <cell r="BH288">
            <v>37.329545454545453</v>
          </cell>
          <cell r="BI288">
            <v>37.329545454545453</v>
          </cell>
          <cell r="BJ288">
            <v>37.329545454545453</v>
          </cell>
          <cell r="BK288">
            <v>37.329545454545453</v>
          </cell>
          <cell r="BL288">
            <v>37.329545454545453</v>
          </cell>
          <cell r="BM288">
            <v>37.329545454545453</v>
          </cell>
          <cell r="BN288">
            <v>37.329545454545453</v>
          </cell>
          <cell r="BO288">
            <v>37.329545454545453</v>
          </cell>
          <cell r="BP288">
            <v>37.329545454545453</v>
          </cell>
          <cell r="BQ288">
            <v>37.329545454545453</v>
          </cell>
          <cell r="BR288">
            <v>37.329545454545453</v>
          </cell>
        </row>
        <row r="289">
          <cell r="AB289" t="str">
            <v>HJOLBA 625</v>
          </cell>
          <cell r="AC289">
            <v>39.204545454545453</v>
          </cell>
          <cell r="AD289">
            <v>39.204545454545453</v>
          </cell>
          <cell r="AE289">
            <v>39.204545454545453</v>
          </cell>
          <cell r="AF289">
            <v>39.204545454545453</v>
          </cell>
          <cell r="AG289">
            <v>39.204545454545453</v>
          </cell>
          <cell r="AH289">
            <v>39.204545454545453</v>
          </cell>
          <cell r="AI289">
            <v>39.204545454545453</v>
          </cell>
          <cell r="AJ289">
            <v>39.204545454545453</v>
          </cell>
          <cell r="AK289">
            <v>39.204545454545453</v>
          </cell>
          <cell r="AL289">
            <v>39.204545454545453</v>
          </cell>
          <cell r="AM289">
            <v>39.204545454545453</v>
          </cell>
          <cell r="AN289">
            <v>39.204545454545453</v>
          </cell>
          <cell r="AO289">
            <v>39.204545454545453</v>
          </cell>
          <cell r="AP289">
            <v>39.204545454545453</v>
          </cell>
          <cell r="AQ289">
            <v>39.204545454545453</v>
          </cell>
          <cell r="AR289">
            <v>39.204545454545453</v>
          </cell>
          <cell r="AS289">
            <v>39.204545454545453</v>
          </cell>
          <cell r="AT289">
            <v>39.204545454545453</v>
          </cell>
          <cell r="AU289">
            <v>39.204545454545453</v>
          </cell>
          <cell r="AV289">
            <v>39.204545454545453</v>
          </cell>
          <cell r="AW289">
            <v>39.204545454545453</v>
          </cell>
          <cell r="AX289">
            <v>39.204545454545453</v>
          </cell>
          <cell r="AY289">
            <v>39.204545454545453</v>
          </cell>
          <cell r="AZ289">
            <v>39.204545454545453</v>
          </cell>
          <cell r="BA289">
            <v>39.204545454545453</v>
          </cell>
          <cell r="BB289">
            <v>39.204545454545453</v>
          </cell>
          <cell r="BC289">
            <v>39.204545454545453</v>
          </cell>
          <cell r="BD289">
            <v>39.204545454545453</v>
          </cell>
          <cell r="BE289">
            <v>39.204545454545453</v>
          </cell>
          <cell r="BF289">
            <v>39.204545454545453</v>
          </cell>
          <cell r="BG289">
            <v>39.204545454545453</v>
          </cell>
          <cell r="BH289">
            <v>39.204545454545453</v>
          </cell>
          <cell r="BI289">
            <v>39.204545454545453</v>
          </cell>
          <cell r="BJ289">
            <v>39.204545454545453</v>
          </cell>
          <cell r="BK289">
            <v>39.204545454545453</v>
          </cell>
          <cell r="BL289">
            <v>39.204545454545453</v>
          </cell>
          <cell r="BM289">
            <v>39.204545454545453</v>
          </cell>
          <cell r="BN289">
            <v>39.204545454545453</v>
          </cell>
          <cell r="BO289">
            <v>39.204545454545453</v>
          </cell>
          <cell r="BP289">
            <v>39.204545454545453</v>
          </cell>
          <cell r="BQ289">
            <v>39.204545454545453</v>
          </cell>
          <cell r="BR289">
            <v>39.204545454545453</v>
          </cell>
        </row>
        <row r="290">
          <cell r="AB290" t="str">
            <v>HJOLBA 626</v>
          </cell>
          <cell r="AC290">
            <v>39.204545454545453</v>
          </cell>
          <cell r="AD290">
            <v>39.204545454545453</v>
          </cell>
          <cell r="AE290">
            <v>39.204545454545453</v>
          </cell>
          <cell r="AF290">
            <v>39.204545454545453</v>
          </cell>
          <cell r="AG290">
            <v>39.204545454545453</v>
          </cell>
          <cell r="AH290">
            <v>39.204545454545453</v>
          </cell>
          <cell r="AI290">
            <v>39.204545454545453</v>
          </cell>
          <cell r="AJ290">
            <v>39.204545454545453</v>
          </cell>
          <cell r="AK290">
            <v>39.204545454545453</v>
          </cell>
          <cell r="AL290">
            <v>39.204545454545453</v>
          </cell>
          <cell r="AM290">
            <v>39.204545454545453</v>
          </cell>
          <cell r="AN290">
            <v>39.204545454545453</v>
          </cell>
          <cell r="AO290">
            <v>39.204545454545453</v>
          </cell>
          <cell r="AP290">
            <v>39.204545454545453</v>
          </cell>
          <cell r="AQ290">
            <v>39.204545454545453</v>
          </cell>
          <cell r="AR290">
            <v>39.204545454545453</v>
          </cell>
          <cell r="AS290">
            <v>39.204545454545453</v>
          </cell>
          <cell r="AT290">
            <v>39.204545454545453</v>
          </cell>
          <cell r="AU290">
            <v>39.204545454545453</v>
          </cell>
          <cell r="AV290">
            <v>39.204545454545453</v>
          </cell>
          <cell r="AW290">
            <v>39.204545454545453</v>
          </cell>
          <cell r="AX290">
            <v>39.204545454545453</v>
          </cell>
          <cell r="AY290">
            <v>39.204545454545453</v>
          </cell>
          <cell r="AZ290">
            <v>39.204545454545453</v>
          </cell>
          <cell r="BA290">
            <v>39.204545454545453</v>
          </cell>
          <cell r="BB290">
            <v>39.204545454545453</v>
          </cell>
          <cell r="BC290">
            <v>39.204545454545453</v>
          </cell>
          <cell r="BD290">
            <v>39.204545454545453</v>
          </cell>
          <cell r="BE290">
            <v>39.204545454545453</v>
          </cell>
          <cell r="BF290">
            <v>39.204545454545453</v>
          </cell>
          <cell r="BG290">
            <v>39.204545454545453</v>
          </cell>
          <cell r="BH290">
            <v>39.204545454545453</v>
          </cell>
          <cell r="BI290">
            <v>39.204545454545453</v>
          </cell>
          <cell r="BJ290">
            <v>39.204545454545453</v>
          </cell>
          <cell r="BK290">
            <v>39.204545454545453</v>
          </cell>
          <cell r="BL290">
            <v>39.204545454545453</v>
          </cell>
          <cell r="BM290">
            <v>39.204545454545453</v>
          </cell>
          <cell r="BN290">
            <v>39.204545454545453</v>
          </cell>
          <cell r="BO290">
            <v>39.204545454545453</v>
          </cell>
          <cell r="BP290">
            <v>39.204545454545453</v>
          </cell>
          <cell r="BQ290">
            <v>39.204545454545453</v>
          </cell>
          <cell r="BR290">
            <v>39.204545454545453</v>
          </cell>
        </row>
        <row r="291">
          <cell r="AB291" t="str">
            <v>HJOLBA 630</v>
          </cell>
          <cell r="AC291">
            <v>37.954545454545453</v>
          </cell>
          <cell r="AD291">
            <v>37.954545454545453</v>
          </cell>
          <cell r="AE291">
            <v>37.954545454545453</v>
          </cell>
          <cell r="AF291">
            <v>37.954545454545453</v>
          </cell>
          <cell r="AG291">
            <v>37.954545454545453</v>
          </cell>
          <cell r="AH291">
            <v>37.954545454545453</v>
          </cell>
          <cell r="AI291">
            <v>37.954545454545453</v>
          </cell>
          <cell r="AJ291">
            <v>37.954545454545453</v>
          </cell>
          <cell r="AK291">
            <v>37.954545454545453</v>
          </cell>
          <cell r="AL291">
            <v>37.954545454545453</v>
          </cell>
          <cell r="AM291">
            <v>37.954545454545453</v>
          </cell>
          <cell r="AN291">
            <v>37.954545454545453</v>
          </cell>
          <cell r="AO291">
            <v>37.954545454545453</v>
          </cell>
          <cell r="AP291">
            <v>37.954545454545453</v>
          </cell>
          <cell r="AQ291">
            <v>37.954545454545453</v>
          </cell>
          <cell r="AR291">
            <v>37.954545454545453</v>
          </cell>
          <cell r="AS291">
            <v>37.954545454545453</v>
          </cell>
          <cell r="AT291">
            <v>37.954545454545453</v>
          </cell>
          <cell r="AU291">
            <v>37.954545454545453</v>
          </cell>
          <cell r="AV291">
            <v>37.954545454545453</v>
          </cell>
          <cell r="AW291">
            <v>37.954545454545453</v>
          </cell>
          <cell r="AX291">
            <v>37.954545454545453</v>
          </cell>
          <cell r="AY291">
            <v>37.954545454545453</v>
          </cell>
          <cell r="AZ291">
            <v>37.954545454545453</v>
          </cell>
          <cell r="BA291">
            <v>37.954545454545453</v>
          </cell>
          <cell r="BB291">
            <v>37.954545454545453</v>
          </cell>
          <cell r="BC291">
            <v>37.954545454545453</v>
          </cell>
          <cell r="BD291">
            <v>37.954545454545453</v>
          </cell>
          <cell r="BE291">
            <v>37.954545454545453</v>
          </cell>
          <cell r="BF291">
            <v>37.954545454545453</v>
          </cell>
          <cell r="BG291">
            <v>37.954545454545453</v>
          </cell>
          <cell r="BH291">
            <v>37.954545454545453</v>
          </cell>
          <cell r="BI291">
            <v>37.954545454545453</v>
          </cell>
          <cell r="BJ291">
            <v>37.954545454545453</v>
          </cell>
          <cell r="BK291">
            <v>37.954545454545453</v>
          </cell>
          <cell r="BL291">
            <v>37.954545454545453</v>
          </cell>
          <cell r="BM291">
            <v>37.954545454545453</v>
          </cell>
          <cell r="BN291">
            <v>37.954545454545453</v>
          </cell>
          <cell r="BO291">
            <v>37.954545454545453</v>
          </cell>
          <cell r="BP291">
            <v>37.954545454545453</v>
          </cell>
          <cell r="BQ291">
            <v>37.954545454545453</v>
          </cell>
          <cell r="BR291">
            <v>37.954545454545453</v>
          </cell>
        </row>
        <row r="292">
          <cell r="AB292" t="str">
            <v>HJOLBA 640</v>
          </cell>
          <cell r="AC292">
            <v>38.045454545454547</v>
          </cell>
          <cell r="AD292">
            <v>38.045454545454547</v>
          </cell>
          <cell r="AE292">
            <v>38.045454545454547</v>
          </cell>
          <cell r="AF292">
            <v>38.045454545454547</v>
          </cell>
          <cell r="AG292">
            <v>38.045454545454547</v>
          </cell>
          <cell r="AH292">
            <v>38.045454545454547</v>
          </cell>
          <cell r="AI292">
            <v>38.045454545454547</v>
          </cell>
          <cell r="AJ292">
            <v>38.045454545454547</v>
          </cell>
          <cell r="AK292">
            <v>38.045454545454547</v>
          </cell>
          <cell r="AL292">
            <v>38.045454545454547</v>
          </cell>
          <cell r="AM292">
            <v>38.045454545454547</v>
          </cell>
          <cell r="AN292">
            <v>38.045454545454547</v>
          </cell>
          <cell r="AO292">
            <v>38.045454545454547</v>
          </cell>
          <cell r="AP292">
            <v>38.045454545454547</v>
          </cell>
          <cell r="AQ292">
            <v>38.045454545454547</v>
          </cell>
          <cell r="AR292">
            <v>38.045454545454547</v>
          </cell>
          <cell r="AS292">
            <v>38.045454545454547</v>
          </cell>
          <cell r="AT292">
            <v>38.045454545454547</v>
          </cell>
          <cell r="AU292">
            <v>38.045454545454547</v>
          </cell>
          <cell r="AV292">
            <v>38.045454545454547</v>
          </cell>
          <cell r="AW292">
            <v>38.045454545454547</v>
          </cell>
          <cell r="AX292">
            <v>38.045454545454547</v>
          </cell>
          <cell r="AY292">
            <v>38.045454545454547</v>
          </cell>
          <cell r="AZ292">
            <v>38.045454545454547</v>
          </cell>
          <cell r="BA292">
            <v>38.045454545454547</v>
          </cell>
          <cell r="BB292">
            <v>38.045454545454547</v>
          </cell>
          <cell r="BC292">
            <v>38.045454545454547</v>
          </cell>
          <cell r="BD292">
            <v>38.045454545454547</v>
          </cell>
          <cell r="BE292">
            <v>38.045454545454547</v>
          </cell>
          <cell r="BF292">
            <v>38.045454545454547</v>
          </cell>
          <cell r="BG292">
            <v>38.045454545454547</v>
          </cell>
          <cell r="BH292">
            <v>38.045454545454547</v>
          </cell>
          <cell r="BI292">
            <v>38.045454545454547</v>
          </cell>
          <cell r="BJ292">
            <v>38.045454545454547</v>
          </cell>
          <cell r="BK292">
            <v>38.045454545454547</v>
          </cell>
          <cell r="BL292">
            <v>38.045454545454547</v>
          </cell>
          <cell r="BM292">
            <v>38.045454545454547</v>
          </cell>
          <cell r="BN292">
            <v>38.045454545454547</v>
          </cell>
          <cell r="BO292">
            <v>38.045454545454547</v>
          </cell>
          <cell r="BP292">
            <v>38.045454545454547</v>
          </cell>
          <cell r="BQ292">
            <v>38.045454545454547</v>
          </cell>
          <cell r="BR292">
            <v>38.045454545454547</v>
          </cell>
        </row>
        <row r="293">
          <cell r="AB293" t="str">
            <v>HJOLBA 641</v>
          </cell>
          <cell r="AC293">
            <v>40.454545454545453</v>
          </cell>
          <cell r="AD293">
            <v>40.454545454545453</v>
          </cell>
          <cell r="AE293">
            <v>40.454545454545453</v>
          </cell>
          <cell r="AF293">
            <v>40.454545454545453</v>
          </cell>
          <cell r="AG293">
            <v>40.454545454545453</v>
          </cell>
          <cell r="AH293">
            <v>40.454545454545453</v>
          </cell>
          <cell r="AI293">
            <v>40.454545454545453</v>
          </cell>
          <cell r="AJ293">
            <v>40.454545454545453</v>
          </cell>
          <cell r="AK293">
            <v>40.454545454545453</v>
          </cell>
          <cell r="AL293">
            <v>40.454545454545453</v>
          </cell>
          <cell r="AM293">
            <v>40.454545454545453</v>
          </cell>
          <cell r="AN293">
            <v>40.454545454545453</v>
          </cell>
          <cell r="AO293">
            <v>40.454545454545453</v>
          </cell>
          <cell r="AP293">
            <v>40.454545454545453</v>
          </cell>
          <cell r="AQ293">
            <v>40.454545454545453</v>
          </cell>
          <cell r="AR293">
            <v>40.454545454545453</v>
          </cell>
          <cell r="AS293">
            <v>40.454545454545453</v>
          </cell>
          <cell r="AT293">
            <v>40.454545454545453</v>
          </cell>
          <cell r="AU293">
            <v>40.454545454545453</v>
          </cell>
          <cell r="AV293">
            <v>40.454545454545453</v>
          </cell>
          <cell r="AW293">
            <v>40.454545454545453</v>
          </cell>
          <cell r="AX293">
            <v>40.454545454545453</v>
          </cell>
          <cell r="AY293">
            <v>40.454545454545453</v>
          </cell>
          <cell r="AZ293">
            <v>40.454545454545453</v>
          </cell>
          <cell r="BA293">
            <v>40.454545454545453</v>
          </cell>
          <cell r="BB293">
            <v>40.454545454545453</v>
          </cell>
          <cell r="BC293">
            <v>40.454545454545453</v>
          </cell>
          <cell r="BD293">
            <v>40.454545454545453</v>
          </cell>
          <cell r="BE293">
            <v>40.454545454545453</v>
          </cell>
          <cell r="BF293">
            <v>40.454545454545453</v>
          </cell>
          <cell r="BG293">
            <v>40.454545454545453</v>
          </cell>
          <cell r="BH293">
            <v>40.454545454545453</v>
          </cell>
          <cell r="BI293">
            <v>40.454545454545453</v>
          </cell>
          <cell r="BJ293">
            <v>40.454545454545453</v>
          </cell>
          <cell r="BK293">
            <v>40.454545454545453</v>
          </cell>
          <cell r="BL293">
            <v>40.454545454545453</v>
          </cell>
          <cell r="BM293">
            <v>40.454545454545453</v>
          </cell>
          <cell r="BN293">
            <v>40.454545454545453</v>
          </cell>
          <cell r="BO293">
            <v>40.454545454545453</v>
          </cell>
          <cell r="BP293">
            <v>40.454545454545453</v>
          </cell>
          <cell r="BQ293">
            <v>40.454545454545453</v>
          </cell>
          <cell r="BR293">
            <v>40.454545454545453</v>
          </cell>
        </row>
        <row r="294">
          <cell r="AB294" t="str">
            <v>HJOLBA 645</v>
          </cell>
          <cell r="AC294">
            <v>36.079545454545453</v>
          </cell>
          <cell r="AD294">
            <v>36.079545454545453</v>
          </cell>
          <cell r="AE294">
            <v>36.079545454545453</v>
          </cell>
          <cell r="AF294">
            <v>36.079545454545453</v>
          </cell>
          <cell r="AG294">
            <v>36.079545454545453</v>
          </cell>
          <cell r="AH294">
            <v>36.079545454545453</v>
          </cell>
          <cell r="AI294">
            <v>36.079545454545453</v>
          </cell>
          <cell r="AJ294">
            <v>36.079545454545453</v>
          </cell>
          <cell r="AK294">
            <v>36.079545454545453</v>
          </cell>
          <cell r="AL294">
            <v>36.079545454545453</v>
          </cell>
          <cell r="AM294">
            <v>36.079545454545453</v>
          </cell>
          <cell r="AN294">
            <v>36.079545454545453</v>
          </cell>
          <cell r="AO294">
            <v>36.079545454545453</v>
          </cell>
          <cell r="AP294">
            <v>36.079545454545453</v>
          </cell>
          <cell r="AQ294">
            <v>36.079545454545453</v>
          </cell>
          <cell r="AR294">
            <v>36.079545454545453</v>
          </cell>
          <cell r="AS294">
            <v>36.079545454545453</v>
          </cell>
          <cell r="AT294">
            <v>36.079545454545453</v>
          </cell>
          <cell r="AU294">
            <v>36.079545454545453</v>
          </cell>
          <cell r="AV294">
            <v>36.079545454545453</v>
          </cell>
          <cell r="AW294">
            <v>36.079545454545453</v>
          </cell>
          <cell r="AX294">
            <v>36.079545454545453</v>
          </cell>
          <cell r="AY294">
            <v>36.079545454545453</v>
          </cell>
          <cell r="AZ294">
            <v>36.079545454545453</v>
          </cell>
          <cell r="BA294">
            <v>36.079545454545453</v>
          </cell>
          <cell r="BB294">
            <v>36.079545454545453</v>
          </cell>
          <cell r="BC294">
            <v>36.079545454545453</v>
          </cell>
          <cell r="BD294">
            <v>36.079545454545453</v>
          </cell>
          <cell r="BE294">
            <v>36.079545454545453</v>
          </cell>
          <cell r="BF294">
            <v>36.079545454545453</v>
          </cell>
          <cell r="BG294">
            <v>36.079545454545453</v>
          </cell>
          <cell r="BH294">
            <v>36.079545454545453</v>
          </cell>
          <cell r="BI294">
            <v>36.079545454545453</v>
          </cell>
          <cell r="BJ294">
            <v>36.079545454545453</v>
          </cell>
          <cell r="BK294">
            <v>36.079545454545453</v>
          </cell>
          <cell r="BL294">
            <v>36.079545454545453</v>
          </cell>
          <cell r="BM294">
            <v>36.079545454545453</v>
          </cell>
          <cell r="BN294">
            <v>36.079545454545453</v>
          </cell>
          <cell r="BO294">
            <v>36.079545454545453</v>
          </cell>
          <cell r="BP294">
            <v>36.079545454545453</v>
          </cell>
          <cell r="BQ294">
            <v>36.079545454545453</v>
          </cell>
          <cell r="BR294">
            <v>36.079545454545453</v>
          </cell>
        </row>
        <row r="295">
          <cell r="AB295" t="str">
            <v>HJOLBA 650</v>
          </cell>
          <cell r="AC295">
            <v>37.954545454545453</v>
          </cell>
          <cell r="AD295">
            <v>37.954545454545453</v>
          </cell>
          <cell r="AE295">
            <v>37.954545454545453</v>
          </cell>
          <cell r="AF295">
            <v>37.954545454545453</v>
          </cell>
          <cell r="AG295">
            <v>37.954545454545453</v>
          </cell>
          <cell r="AH295">
            <v>37.954545454545453</v>
          </cell>
          <cell r="AI295">
            <v>37.954545454545453</v>
          </cell>
          <cell r="AJ295">
            <v>37.954545454545453</v>
          </cell>
          <cell r="AK295">
            <v>37.954545454545453</v>
          </cell>
          <cell r="AL295">
            <v>37.954545454545453</v>
          </cell>
          <cell r="AM295">
            <v>37.954545454545453</v>
          </cell>
          <cell r="AN295">
            <v>37.954545454545453</v>
          </cell>
          <cell r="AO295">
            <v>37.954545454545453</v>
          </cell>
          <cell r="AP295">
            <v>37.954545454545453</v>
          </cell>
          <cell r="AQ295">
            <v>37.954545454545453</v>
          </cell>
          <cell r="AR295">
            <v>37.954545454545453</v>
          </cell>
          <cell r="AS295">
            <v>37.954545454545453</v>
          </cell>
          <cell r="AT295">
            <v>37.954545454545453</v>
          </cell>
          <cell r="AU295">
            <v>37.954545454545453</v>
          </cell>
          <cell r="AV295">
            <v>37.954545454545453</v>
          </cell>
          <cell r="AW295">
            <v>37.954545454545453</v>
          </cell>
          <cell r="AX295">
            <v>37.954545454545453</v>
          </cell>
          <cell r="AY295">
            <v>37.954545454545453</v>
          </cell>
          <cell r="AZ295">
            <v>37.954545454545453</v>
          </cell>
          <cell r="BA295">
            <v>37.954545454545453</v>
          </cell>
          <cell r="BB295">
            <v>37.954545454545453</v>
          </cell>
          <cell r="BC295">
            <v>37.954545454545453</v>
          </cell>
          <cell r="BD295">
            <v>37.954545454545453</v>
          </cell>
          <cell r="BE295">
            <v>37.954545454545453</v>
          </cell>
          <cell r="BF295">
            <v>37.954545454545453</v>
          </cell>
          <cell r="BG295">
            <v>37.954545454545453</v>
          </cell>
          <cell r="BH295">
            <v>37.954545454545453</v>
          </cell>
          <cell r="BI295">
            <v>37.954545454545453</v>
          </cell>
          <cell r="BJ295">
            <v>37.954545454545453</v>
          </cell>
          <cell r="BK295">
            <v>37.954545454545453</v>
          </cell>
          <cell r="BL295">
            <v>37.954545454545453</v>
          </cell>
          <cell r="BM295">
            <v>37.954545454545453</v>
          </cell>
          <cell r="BN295">
            <v>37.954545454545453</v>
          </cell>
          <cell r="BO295">
            <v>37.954545454545453</v>
          </cell>
          <cell r="BP295">
            <v>37.954545454545453</v>
          </cell>
          <cell r="BQ295">
            <v>37.954545454545453</v>
          </cell>
          <cell r="BR295">
            <v>37.954545454545453</v>
          </cell>
        </row>
        <row r="296">
          <cell r="AB296" t="str">
            <v>HJOLBA 660</v>
          </cell>
          <cell r="AC296">
            <v>42.329545454545453</v>
          </cell>
          <cell r="AD296">
            <v>42.329545454545453</v>
          </cell>
          <cell r="AE296">
            <v>42.329545454545453</v>
          </cell>
          <cell r="AF296">
            <v>42.329545454545453</v>
          </cell>
          <cell r="AG296">
            <v>42.329545454545453</v>
          </cell>
          <cell r="AH296">
            <v>42.329545454545453</v>
          </cell>
          <cell r="AI296">
            <v>42.329545454545453</v>
          </cell>
          <cell r="AJ296">
            <v>42.329545454545453</v>
          </cell>
          <cell r="AK296">
            <v>42.329545454545453</v>
          </cell>
          <cell r="AL296">
            <v>42.329545454545453</v>
          </cell>
          <cell r="AM296">
            <v>42.329545454545453</v>
          </cell>
          <cell r="AN296">
            <v>42.329545454545453</v>
          </cell>
          <cell r="AO296">
            <v>42.329545454545453</v>
          </cell>
          <cell r="AP296">
            <v>42.329545454545453</v>
          </cell>
          <cell r="AQ296">
            <v>42.329545454545453</v>
          </cell>
          <cell r="AR296">
            <v>42.329545454545453</v>
          </cell>
          <cell r="AS296">
            <v>42.329545454545453</v>
          </cell>
          <cell r="AT296">
            <v>42.329545454545453</v>
          </cell>
          <cell r="AU296">
            <v>42.329545454545453</v>
          </cell>
          <cell r="AV296">
            <v>42.329545454545453</v>
          </cell>
          <cell r="AW296">
            <v>42.329545454545453</v>
          </cell>
          <cell r="AX296">
            <v>42.329545454545453</v>
          </cell>
          <cell r="AY296">
            <v>42.329545454545453</v>
          </cell>
          <cell r="AZ296">
            <v>42.329545454545453</v>
          </cell>
          <cell r="BA296">
            <v>42.329545454545453</v>
          </cell>
          <cell r="BB296">
            <v>42.329545454545453</v>
          </cell>
          <cell r="BC296">
            <v>42.329545454545453</v>
          </cell>
          <cell r="BD296">
            <v>42.329545454545453</v>
          </cell>
          <cell r="BE296">
            <v>42.329545454545453</v>
          </cell>
          <cell r="BF296">
            <v>42.329545454545453</v>
          </cell>
          <cell r="BG296">
            <v>42.329545454545453</v>
          </cell>
          <cell r="BH296">
            <v>42.329545454545453</v>
          </cell>
          <cell r="BI296">
            <v>42.329545454545453</v>
          </cell>
          <cell r="BJ296">
            <v>42.329545454545453</v>
          </cell>
          <cell r="BK296">
            <v>42.329545454545453</v>
          </cell>
          <cell r="BL296">
            <v>42.329545454545453</v>
          </cell>
          <cell r="BM296">
            <v>42.329545454545453</v>
          </cell>
          <cell r="BN296">
            <v>42.329545454545453</v>
          </cell>
          <cell r="BO296">
            <v>42.329545454545453</v>
          </cell>
          <cell r="BP296">
            <v>42.329545454545453</v>
          </cell>
          <cell r="BQ296">
            <v>42.329545454545453</v>
          </cell>
          <cell r="BR296">
            <v>42.329545454545453</v>
          </cell>
        </row>
        <row r="297">
          <cell r="AB297" t="str">
            <v>HJOLBA 670</v>
          </cell>
          <cell r="AC297">
            <v>50.545454545454547</v>
          </cell>
          <cell r="AD297">
            <v>50.545454545454547</v>
          </cell>
          <cell r="AE297">
            <v>50.545454545454547</v>
          </cell>
          <cell r="AF297">
            <v>50.545454545454547</v>
          </cell>
          <cell r="AG297">
            <v>50.545454545454547</v>
          </cell>
          <cell r="AH297">
            <v>50.545454545454547</v>
          </cell>
          <cell r="AI297">
            <v>50.545454545454547</v>
          </cell>
          <cell r="AJ297">
            <v>50.545454545454547</v>
          </cell>
          <cell r="AK297">
            <v>50.545454545454547</v>
          </cell>
          <cell r="AL297">
            <v>50.545454545454547</v>
          </cell>
          <cell r="AM297">
            <v>50.545454545454547</v>
          </cell>
          <cell r="AN297">
            <v>50.545454545454547</v>
          </cell>
          <cell r="AO297">
            <v>50.545454545454547</v>
          </cell>
          <cell r="AP297">
            <v>50.545454545454547</v>
          </cell>
          <cell r="AQ297">
            <v>50.545454545454547</v>
          </cell>
          <cell r="AR297">
            <v>50.545454545454547</v>
          </cell>
          <cell r="AS297">
            <v>50.545454545454547</v>
          </cell>
          <cell r="AT297">
            <v>50.545454545454547</v>
          </cell>
          <cell r="AU297">
            <v>50.545454545454547</v>
          </cell>
          <cell r="AV297">
            <v>50.545454545454547</v>
          </cell>
          <cell r="AW297">
            <v>50.545454545454547</v>
          </cell>
          <cell r="AX297">
            <v>50.545454545454547</v>
          </cell>
          <cell r="AY297">
            <v>50.545454545454547</v>
          </cell>
          <cell r="AZ297">
            <v>50.545454545454547</v>
          </cell>
          <cell r="BA297">
            <v>50.545454545454547</v>
          </cell>
          <cell r="BB297">
            <v>50.545454545454547</v>
          </cell>
          <cell r="BC297">
            <v>50.545454545454547</v>
          </cell>
          <cell r="BD297">
            <v>50.545454545454547</v>
          </cell>
          <cell r="BE297">
            <v>50.545454545454547</v>
          </cell>
          <cell r="BF297">
            <v>50.545454545454547</v>
          </cell>
          <cell r="BG297">
            <v>50.545454545454547</v>
          </cell>
          <cell r="BH297">
            <v>50.545454545454547</v>
          </cell>
          <cell r="BI297">
            <v>50.545454545454547</v>
          </cell>
          <cell r="BJ297">
            <v>50.545454545454547</v>
          </cell>
          <cell r="BK297">
            <v>50.545454545454547</v>
          </cell>
          <cell r="BL297">
            <v>50.545454545454547</v>
          </cell>
          <cell r="BM297">
            <v>50.545454545454547</v>
          </cell>
          <cell r="BN297">
            <v>50.545454545454547</v>
          </cell>
          <cell r="BO297">
            <v>50.545454545454547</v>
          </cell>
          <cell r="BP297">
            <v>50.545454545454547</v>
          </cell>
          <cell r="BQ297">
            <v>50.545454545454547</v>
          </cell>
          <cell r="BR297">
            <v>50.545454545454547</v>
          </cell>
        </row>
        <row r="298">
          <cell r="AB298" t="str">
            <v>HJOLBA 671</v>
          </cell>
          <cell r="AC298">
            <v>50.545454545454547</v>
          </cell>
          <cell r="AD298">
            <v>50.545454545454547</v>
          </cell>
          <cell r="AE298">
            <v>50.545454545454547</v>
          </cell>
          <cell r="AF298">
            <v>50.545454545454547</v>
          </cell>
          <cell r="AG298">
            <v>50.545454545454547</v>
          </cell>
          <cell r="AH298">
            <v>50.545454545454547</v>
          </cell>
          <cell r="AI298">
            <v>50.545454545454547</v>
          </cell>
          <cell r="AJ298">
            <v>50.545454545454547</v>
          </cell>
          <cell r="AK298">
            <v>50.545454545454547</v>
          </cell>
          <cell r="AL298">
            <v>50.545454545454547</v>
          </cell>
          <cell r="AM298">
            <v>50.545454545454547</v>
          </cell>
          <cell r="AN298">
            <v>50.545454545454547</v>
          </cell>
          <cell r="AO298">
            <v>50.545454545454547</v>
          </cell>
          <cell r="AP298">
            <v>50.545454545454547</v>
          </cell>
          <cell r="AQ298">
            <v>50.545454545454547</v>
          </cell>
          <cell r="AR298">
            <v>50.545454545454547</v>
          </cell>
          <cell r="AS298">
            <v>50.545454545454547</v>
          </cell>
          <cell r="AT298">
            <v>50.545454545454547</v>
          </cell>
          <cell r="AU298">
            <v>50.545454545454547</v>
          </cell>
          <cell r="AV298">
            <v>50.545454545454547</v>
          </cell>
          <cell r="AW298">
            <v>50.545454545454547</v>
          </cell>
          <cell r="AX298">
            <v>50.545454545454547</v>
          </cell>
          <cell r="AY298">
            <v>50.545454545454547</v>
          </cell>
          <cell r="AZ298">
            <v>50.545454545454547</v>
          </cell>
          <cell r="BA298">
            <v>50.545454545454547</v>
          </cell>
          <cell r="BB298">
            <v>50.545454545454547</v>
          </cell>
          <cell r="BC298">
            <v>50.545454545454547</v>
          </cell>
          <cell r="BD298">
            <v>50.545454545454547</v>
          </cell>
          <cell r="BE298">
            <v>50.545454545454547</v>
          </cell>
          <cell r="BF298">
            <v>50.545454545454547</v>
          </cell>
          <cell r="BG298">
            <v>50.545454545454547</v>
          </cell>
          <cell r="BH298">
            <v>50.545454545454547</v>
          </cell>
          <cell r="BI298">
            <v>50.545454545454547</v>
          </cell>
          <cell r="BJ298">
            <v>50.545454545454547</v>
          </cell>
          <cell r="BK298">
            <v>50.545454545454547</v>
          </cell>
          <cell r="BL298">
            <v>50.545454545454547</v>
          </cell>
          <cell r="BM298">
            <v>50.545454545454547</v>
          </cell>
          <cell r="BN298">
            <v>50.545454545454547</v>
          </cell>
          <cell r="BO298">
            <v>50.545454545454547</v>
          </cell>
          <cell r="BP298">
            <v>50.545454545454547</v>
          </cell>
          <cell r="BQ298">
            <v>50.545454545454547</v>
          </cell>
          <cell r="BR298">
            <v>50.545454545454547</v>
          </cell>
        </row>
        <row r="299">
          <cell r="AB299" t="str">
            <v>HJOLBA 675</v>
          </cell>
          <cell r="AC299">
            <v>54.295454545454547</v>
          </cell>
          <cell r="AD299">
            <v>54.295454545454547</v>
          </cell>
          <cell r="AE299">
            <v>54.295454545454547</v>
          </cell>
          <cell r="AF299">
            <v>54.295454545454547</v>
          </cell>
          <cell r="AG299">
            <v>54.295454545454547</v>
          </cell>
          <cell r="AH299">
            <v>54.295454545454547</v>
          </cell>
          <cell r="AI299">
            <v>54.295454545454547</v>
          </cell>
          <cell r="AJ299">
            <v>54.295454545454547</v>
          </cell>
          <cell r="AK299">
            <v>54.295454545454547</v>
          </cell>
          <cell r="AL299">
            <v>54.295454545454547</v>
          </cell>
          <cell r="AM299">
            <v>54.295454545454547</v>
          </cell>
          <cell r="AN299">
            <v>54.295454545454547</v>
          </cell>
          <cell r="AO299">
            <v>54.295454545454547</v>
          </cell>
          <cell r="AP299">
            <v>54.295454545454547</v>
          </cell>
          <cell r="AQ299">
            <v>54.295454545454547</v>
          </cell>
          <cell r="AR299">
            <v>54.295454545454547</v>
          </cell>
          <cell r="AS299">
            <v>54.295454545454547</v>
          </cell>
          <cell r="AT299">
            <v>54.295454545454547</v>
          </cell>
          <cell r="AU299">
            <v>54.295454545454547</v>
          </cell>
          <cell r="AV299">
            <v>54.295454545454547</v>
          </cell>
          <cell r="AW299">
            <v>54.295454545454547</v>
          </cell>
          <cell r="AX299">
            <v>54.295454545454547</v>
          </cell>
          <cell r="AY299">
            <v>54.295454545454547</v>
          </cell>
          <cell r="AZ299">
            <v>54.295454545454547</v>
          </cell>
          <cell r="BA299">
            <v>54.295454545454547</v>
          </cell>
          <cell r="BB299">
            <v>54.295454545454547</v>
          </cell>
          <cell r="BC299">
            <v>54.295454545454547</v>
          </cell>
          <cell r="BD299">
            <v>54.295454545454547</v>
          </cell>
          <cell r="BE299">
            <v>54.295454545454547</v>
          </cell>
          <cell r="BF299">
            <v>54.295454545454547</v>
          </cell>
          <cell r="BG299">
            <v>54.295454545454547</v>
          </cell>
          <cell r="BH299">
            <v>54.295454545454547</v>
          </cell>
          <cell r="BI299">
            <v>54.295454545454547</v>
          </cell>
          <cell r="BJ299">
            <v>54.295454545454547</v>
          </cell>
          <cell r="BK299">
            <v>54.295454545454547</v>
          </cell>
          <cell r="BL299">
            <v>54.295454545454547</v>
          </cell>
          <cell r="BM299">
            <v>54.295454545454547</v>
          </cell>
          <cell r="BN299">
            <v>54.295454545454547</v>
          </cell>
          <cell r="BO299">
            <v>54.295454545454547</v>
          </cell>
          <cell r="BP299">
            <v>54.295454545454547</v>
          </cell>
          <cell r="BQ299">
            <v>54.295454545454547</v>
          </cell>
          <cell r="BR299">
            <v>54.295454545454547</v>
          </cell>
        </row>
        <row r="300">
          <cell r="AB300" t="str">
            <v>HJOLBA 676</v>
          </cell>
          <cell r="AC300">
            <v>54.295454545454547</v>
          </cell>
          <cell r="AD300">
            <v>54.295454545454547</v>
          </cell>
          <cell r="AE300">
            <v>54.295454545454547</v>
          </cell>
          <cell r="AF300">
            <v>54.295454545454547</v>
          </cell>
          <cell r="AG300">
            <v>54.295454545454547</v>
          </cell>
          <cell r="AH300">
            <v>54.295454545454547</v>
          </cell>
          <cell r="AI300">
            <v>54.295454545454547</v>
          </cell>
          <cell r="AJ300">
            <v>54.295454545454547</v>
          </cell>
          <cell r="AK300">
            <v>54.295454545454547</v>
          </cell>
          <cell r="AL300">
            <v>54.295454545454547</v>
          </cell>
          <cell r="AM300">
            <v>54.295454545454547</v>
          </cell>
          <cell r="AN300">
            <v>54.295454545454547</v>
          </cell>
          <cell r="AO300">
            <v>54.295454545454547</v>
          </cell>
          <cell r="AP300">
            <v>54.295454545454547</v>
          </cell>
          <cell r="AQ300">
            <v>54.295454545454547</v>
          </cell>
          <cell r="AR300">
            <v>54.295454545454547</v>
          </cell>
          <cell r="AS300">
            <v>54.295454545454547</v>
          </cell>
          <cell r="AT300">
            <v>54.295454545454547</v>
          </cell>
          <cell r="AU300">
            <v>54.295454545454547</v>
          </cell>
          <cell r="AV300">
            <v>54.295454545454547</v>
          </cell>
          <cell r="AW300">
            <v>54.295454545454547</v>
          </cell>
          <cell r="AX300">
            <v>54.295454545454547</v>
          </cell>
          <cell r="AY300">
            <v>54.295454545454547</v>
          </cell>
          <cell r="AZ300">
            <v>54.295454545454547</v>
          </cell>
          <cell r="BA300">
            <v>54.295454545454547</v>
          </cell>
          <cell r="BB300">
            <v>54.295454545454547</v>
          </cell>
          <cell r="BC300">
            <v>54.295454545454547</v>
          </cell>
          <cell r="BD300">
            <v>54.295454545454547</v>
          </cell>
          <cell r="BE300">
            <v>54.295454545454547</v>
          </cell>
          <cell r="BF300">
            <v>54.295454545454547</v>
          </cell>
          <cell r="BG300">
            <v>54.295454545454547</v>
          </cell>
          <cell r="BH300">
            <v>54.295454545454547</v>
          </cell>
          <cell r="BI300">
            <v>54.295454545454547</v>
          </cell>
          <cell r="BJ300">
            <v>54.295454545454547</v>
          </cell>
          <cell r="BK300">
            <v>54.295454545454547</v>
          </cell>
          <cell r="BL300">
            <v>54.295454545454547</v>
          </cell>
          <cell r="BM300">
            <v>54.295454545454547</v>
          </cell>
          <cell r="BN300">
            <v>54.295454545454547</v>
          </cell>
          <cell r="BO300">
            <v>54.295454545454547</v>
          </cell>
          <cell r="BP300">
            <v>54.295454545454547</v>
          </cell>
          <cell r="BQ300">
            <v>54.295454545454547</v>
          </cell>
          <cell r="BR300">
            <v>54.295454545454547</v>
          </cell>
        </row>
        <row r="301">
          <cell r="AB301" t="str">
            <v>HJOLBA 680</v>
          </cell>
          <cell r="AC301">
            <v>58.045454545454547</v>
          </cell>
          <cell r="AD301">
            <v>58.045454545454547</v>
          </cell>
          <cell r="AE301">
            <v>58.045454545454547</v>
          </cell>
          <cell r="AF301">
            <v>58.045454545454547</v>
          </cell>
          <cell r="AG301">
            <v>58.045454545454547</v>
          </cell>
          <cell r="AH301">
            <v>58.045454545454547</v>
          </cell>
          <cell r="AI301">
            <v>58.045454545454547</v>
          </cell>
          <cell r="AJ301">
            <v>58.045454545454547</v>
          </cell>
          <cell r="AK301">
            <v>58.045454545454547</v>
          </cell>
          <cell r="AL301">
            <v>58.045454545454547</v>
          </cell>
          <cell r="AM301">
            <v>58.045454545454547</v>
          </cell>
          <cell r="AN301">
            <v>58.045454545454547</v>
          </cell>
          <cell r="AO301">
            <v>58.045454545454547</v>
          </cell>
          <cell r="AP301">
            <v>58.045454545454547</v>
          </cell>
          <cell r="AQ301">
            <v>58.045454545454547</v>
          </cell>
          <cell r="AR301">
            <v>58.045454545454547</v>
          </cell>
          <cell r="AS301">
            <v>58.045454545454547</v>
          </cell>
          <cell r="AT301">
            <v>58.045454545454547</v>
          </cell>
          <cell r="AU301">
            <v>58.045454545454547</v>
          </cell>
          <cell r="AV301">
            <v>58.045454545454547</v>
          </cell>
          <cell r="AW301">
            <v>58.045454545454547</v>
          </cell>
          <cell r="AX301">
            <v>58.045454545454547</v>
          </cell>
          <cell r="AY301">
            <v>58.045454545454547</v>
          </cell>
          <cell r="AZ301">
            <v>58.045454545454547</v>
          </cell>
          <cell r="BA301">
            <v>58.045454545454547</v>
          </cell>
          <cell r="BB301">
            <v>58.045454545454547</v>
          </cell>
          <cell r="BC301">
            <v>58.045454545454547</v>
          </cell>
          <cell r="BD301">
            <v>58.045454545454547</v>
          </cell>
          <cell r="BE301">
            <v>58.045454545454547</v>
          </cell>
          <cell r="BF301">
            <v>58.045454545454547</v>
          </cell>
          <cell r="BG301">
            <v>58.045454545454547</v>
          </cell>
          <cell r="BH301">
            <v>58.045454545454547</v>
          </cell>
          <cell r="BI301">
            <v>58.045454545454547</v>
          </cell>
          <cell r="BJ301">
            <v>58.045454545454547</v>
          </cell>
          <cell r="BK301">
            <v>58.045454545454547</v>
          </cell>
          <cell r="BL301">
            <v>58.045454545454547</v>
          </cell>
          <cell r="BM301">
            <v>58.045454545454547</v>
          </cell>
          <cell r="BN301">
            <v>58.045454545454547</v>
          </cell>
          <cell r="BO301">
            <v>58.045454545454547</v>
          </cell>
          <cell r="BP301">
            <v>58.045454545454547</v>
          </cell>
          <cell r="BQ301">
            <v>58.045454545454547</v>
          </cell>
          <cell r="BR301">
            <v>58.045454545454547</v>
          </cell>
        </row>
        <row r="302">
          <cell r="AB302" t="str">
            <v>HJOLBA 681</v>
          </cell>
          <cell r="AC302">
            <v>58.045454545454547</v>
          </cell>
          <cell r="AD302">
            <v>58.045454545454547</v>
          </cell>
          <cell r="AE302">
            <v>58.045454545454547</v>
          </cell>
          <cell r="AF302">
            <v>58.045454545454547</v>
          </cell>
          <cell r="AG302">
            <v>58.045454545454547</v>
          </cell>
          <cell r="AH302">
            <v>58.045454545454547</v>
          </cell>
          <cell r="AI302">
            <v>58.045454545454547</v>
          </cell>
          <cell r="AJ302">
            <v>58.045454545454547</v>
          </cell>
          <cell r="AK302">
            <v>58.045454545454547</v>
          </cell>
          <cell r="AL302">
            <v>58.045454545454547</v>
          </cell>
          <cell r="AM302">
            <v>58.045454545454547</v>
          </cell>
          <cell r="AN302">
            <v>58.045454545454547</v>
          </cell>
          <cell r="AO302">
            <v>58.045454545454547</v>
          </cell>
          <cell r="AP302">
            <v>58.045454545454547</v>
          </cell>
          <cell r="AQ302">
            <v>58.045454545454547</v>
          </cell>
          <cell r="AR302">
            <v>58.045454545454547</v>
          </cell>
          <cell r="AS302">
            <v>58.045454545454547</v>
          </cell>
          <cell r="AT302">
            <v>58.045454545454547</v>
          </cell>
          <cell r="AU302">
            <v>58.045454545454547</v>
          </cell>
          <cell r="AV302">
            <v>58.045454545454547</v>
          </cell>
          <cell r="AW302">
            <v>58.045454545454547</v>
          </cell>
          <cell r="AX302">
            <v>58.045454545454547</v>
          </cell>
          <cell r="AY302">
            <v>58.045454545454547</v>
          </cell>
          <cell r="AZ302">
            <v>58.045454545454547</v>
          </cell>
          <cell r="BA302">
            <v>58.045454545454547</v>
          </cell>
          <cell r="BB302">
            <v>58.045454545454547</v>
          </cell>
          <cell r="BC302">
            <v>58.045454545454547</v>
          </cell>
          <cell r="BD302">
            <v>58.045454545454547</v>
          </cell>
          <cell r="BE302">
            <v>58.045454545454547</v>
          </cell>
          <cell r="BF302">
            <v>58.045454545454547</v>
          </cell>
          <cell r="BG302">
            <v>58.045454545454547</v>
          </cell>
          <cell r="BH302">
            <v>58.045454545454547</v>
          </cell>
          <cell r="BI302">
            <v>58.045454545454547</v>
          </cell>
          <cell r="BJ302">
            <v>58.045454545454547</v>
          </cell>
          <cell r="BK302">
            <v>58.045454545454547</v>
          </cell>
          <cell r="BL302">
            <v>58.045454545454547</v>
          </cell>
          <cell r="BM302">
            <v>58.045454545454547</v>
          </cell>
          <cell r="BN302">
            <v>58.045454545454547</v>
          </cell>
          <cell r="BO302">
            <v>58.045454545454547</v>
          </cell>
          <cell r="BP302">
            <v>58.045454545454547</v>
          </cell>
          <cell r="BQ302">
            <v>58.045454545454547</v>
          </cell>
          <cell r="BR302">
            <v>58.045454545454547</v>
          </cell>
        </row>
        <row r="303">
          <cell r="AB303" t="str">
            <v>HJOLBA 685</v>
          </cell>
          <cell r="AC303">
            <v>63.045454545454547</v>
          </cell>
          <cell r="AD303">
            <v>63.045454545454547</v>
          </cell>
          <cell r="AE303">
            <v>63.045454545454547</v>
          </cell>
          <cell r="AF303">
            <v>63.045454545454547</v>
          </cell>
          <cell r="AG303">
            <v>63.045454545454547</v>
          </cell>
          <cell r="AH303">
            <v>63.045454545454547</v>
          </cell>
          <cell r="AI303">
            <v>63.045454545454547</v>
          </cell>
          <cell r="AJ303">
            <v>63.045454545454547</v>
          </cell>
          <cell r="AK303">
            <v>63.045454545454547</v>
          </cell>
          <cell r="AL303">
            <v>63.045454545454547</v>
          </cell>
          <cell r="AM303">
            <v>63.045454545454547</v>
          </cell>
          <cell r="AN303">
            <v>63.045454545454547</v>
          </cell>
          <cell r="AO303">
            <v>63.045454545454547</v>
          </cell>
          <cell r="AP303">
            <v>63.045454545454547</v>
          </cell>
          <cell r="AQ303">
            <v>63.045454545454547</v>
          </cell>
          <cell r="AR303">
            <v>63.045454545454547</v>
          </cell>
          <cell r="AS303">
            <v>63.045454545454547</v>
          </cell>
          <cell r="AT303">
            <v>63.045454545454547</v>
          </cell>
          <cell r="AU303">
            <v>63.045454545454547</v>
          </cell>
          <cell r="AV303">
            <v>63.045454545454547</v>
          </cell>
          <cell r="AW303">
            <v>63.045454545454547</v>
          </cell>
          <cell r="AX303">
            <v>63.045454545454547</v>
          </cell>
          <cell r="AY303">
            <v>63.045454545454547</v>
          </cell>
          <cell r="AZ303">
            <v>63.045454545454547</v>
          </cell>
          <cell r="BA303">
            <v>63.045454545454547</v>
          </cell>
          <cell r="BB303">
            <v>63.045454545454547</v>
          </cell>
          <cell r="BC303">
            <v>63.045454545454547</v>
          </cell>
          <cell r="BD303">
            <v>63.045454545454547</v>
          </cell>
          <cell r="BE303">
            <v>63.045454545454547</v>
          </cell>
          <cell r="BF303">
            <v>63.045454545454547</v>
          </cell>
          <cell r="BG303">
            <v>63.045454545454547</v>
          </cell>
          <cell r="BH303">
            <v>63.045454545454547</v>
          </cell>
          <cell r="BI303">
            <v>63.045454545454547</v>
          </cell>
          <cell r="BJ303">
            <v>63.045454545454547</v>
          </cell>
          <cell r="BK303">
            <v>63.045454545454547</v>
          </cell>
          <cell r="BL303">
            <v>63.045454545454547</v>
          </cell>
          <cell r="BM303">
            <v>63.045454545454547</v>
          </cell>
          <cell r="BN303">
            <v>63.045454545454547</v>
          </cell>
          <cell r="BO303">
            <v>63.045454545454547</v>
          </cell>
          <cell r="BP303">
            <v>63.045454545454547</v>
          </cell>
          <cell r="BQ303">
            <v>63.045454545454547</v>
          </cell>
          <cell r="BR303">
            <v>63.045454545454547</v>
          </cell>
        </row>
        <row r="304">
          <cell r="AB304" t="str">
            <v>HJOLBA 686</v>
          </cell>
          <cell r="AC304">
            <v>63.045454545454547</v>
          </cell>
          <cell r="AD304">
            <v>63.045454545454547</v>
          </cell>
          <cell r="AE304">
            <v>63.045454545454547</v>
          </cell>
          <cell r="AF304">
            <v>63.045454545454547</v>
          </cell>
          <cell r="AG304">
            <v>63.045454545454547</v>
          </cell>
          <cell r="AH304">
            <v>63.045454545454547</v>
          </cell>
          <cell r="AI304">
            <v>63.045454545454547</v>
          </cell>
          <cell r="AJ304">
            <v>63.045454545454547</v>
          </cell>
          <cell r="AK304">
            <v>63.045454545454547</v>
          </cell>
          <cell r="AL304">
            <v>63.045454545454547</v>
          </cell>
          <cell r="AM304">
            <v>63.045454545454547</v>
          </cell>
          <cell r="AN304">
            <v>63.045454545454547</v>
          </cell>
          <cell r="AO304">
            <v>63.045454545454547</v>
          </cell>
          <cell r="AP304">
            <v>63.045454545454547</v>
          </cell>
          <cell r="AQ304">
            <v>63.045454545454547</v>
          </cell>
          <cell r="AR304">
            <v>63.045454545454547</v>
          </cell>
          <cell r="AS304">
            <v>63.045454545454547</v>
          </cell>
          <cell r="AT304">
            <v>63.045454545454547</v>
          </cell>
          <cell r="AU304">
            <v>63.045454545454547</v>
          </cell>
          <cell r="AV304">
            <v>63.045454545454547</v>
          </cell>
          <cell r="AW304">
            <v>63.045454545454547</v>
          </cell>
          <cell r="AX304">
            <v>63.045454545454547</v>
          </cell>
          <cell r="AY304">
            <v>63.045454545454547</v>
          </cell>
          <cell r="AZ304">
            <v>63.045454545454547</v>
          </cell>
          <cell r="BA304">
            <v>63.045454545454547</v>
          </cell>
          <cell r="BB304">
            <v>63.045454545454547</v>
          </cell>
          <cell r="BC304">
            <v>63.045454545454547</v>
          </cell>
          <cell r="BD304">
            <v>63.045454545454547</v>
          </cell>
          <cell r="BE304">
            <v>63.045454545454547</v>
          </cell>
          <cell r="BF304">
            <v>63.045454545454547</v>
          </cell>
          <cell r="BG304">
            <v>63.045454545454547</v>
          </cell>
          <cell r="BH304">
            <v>63.045454545454547</v>
          </cell>
          <cell r="BI304">
            <v>63.045454545454547</v>
          </cell>
          <cell r="BJ304">
            <v>63.045454545454547</v>
          </cell>
          <cell r="BK304">
            <v>63.045454545454547</v>
          </cell>
          <cell r="BL304">
            <v>63.045454545454547</v>
          </cell>
          <cell r="BM304">
            <v>63.045454545454547</v>
          </cell>
          <cell r="BN304">
            <v>63.045454545454547</v>
          </cell>
          <cell r="BO304">
            <v>63.045454545454547</v>
          </cell>
          <cell r="BP304">
            <v>63.045454545454547</v>
          </cell>
          <cell r="BQ304">
            <v>63.045454545454547</v>
          </cell>
          <cell r="BR304">
            <v>63.045454545454547</v>
          </cell>
        </row>
        <row r="305">
          <cell r="AB305" t="str">
            <v>HJOLBA 690</v>
          </cell>
          <cell r="AC305">
            <v>75.64772727272728</v>
          </cell>
          <cell r="AD305">
            <v>75.64772727272728</v>
          </cell>
          <cell r="AE305">
            <v>75.64772727272728</v>
          </cell>
          <cell r="AF305">
            <v>75.64772727272728</v>
          </cell>
          <cell r="AG305">
            <v>75.64772727272728</v>
          </cell>
          <cell r="AH305">
            <v>75.64772727272728</v>
          </cell>
          <cell r="AI305">
            <v>75.64772727272728</v>
          </cell>
          <cell r="AJ305">
            <v>75.64772727272728</v>
          </cell>
          <cell r="AK305">
            <v>75.64772727272728</v>
          </cell>
          <cell r="AL305">
            <v>75.64772727272728</v>
          </cell>
          <cell r="AM305">
            <v>75.64772727272728</v>
          </cell>
          <cell r="AN305">
            <v>75.64772727272728</v>
          </cell>
          <cell r="AO305">
            <v>75.64772727272728</v>
          </cell>
          <cell r="AP305">
            <v>75.64772727272728</v>
          </cell>
          <cell r="AQ305">
            <v>75.64772727272728</v>
          </cell>
          <cell r="AR305">
            <v>75.64772727272728</v>
          </cell>
          <cell r="AS305">
            <v>75.64772727272728</v>
          </cell>
          <cell r="AT305">
            <v>75.64772727272728</v>
          </cell>
          <cell r="AU305">
            <v>75.64772727272728</v>
          </cell>
          <cell r="AV305">
            <v>75.64772727272728</v>
          </cell>
          <cell r="AW305">
            <v>75.64772727272728</v>
          </cell>
          <cell r="AX305">
            <v>75.64772727272728</v>
          </cell>
          <cell r="AY305">
            <v>75.64772727272728</v>
          </cell>
          <cell r="AZ305">
            <v>75.64772727272728</v>
          </cell>
          <cell r="BA305">
            <v>75.64772727272728</v>
          </cell>
          <cell r="BB305">
            <v>75.64772727272728</v>
          </cell>
          <cell r="BC305">
            <v>75.64772727272728</v>
          </cell>
          <cell r="BD305">
            <v>75.64772727272728</v>
          </cell>
          <cell r="BE305">
            <v>75.64772727272728</v>
          </cell>
          <cell r="BF305">
            <v>75.64772727272728</v>
          </cell>
          <cell r="BG305">
            <v>75.64772727272728</v>
          </cell>
          <cell r="BH305">
            <v>75.64772727272728</v>
          </cell>
          <cell r="BI305">
            <v>75.64772727272728</v>
          </cell>
          <cell r="BJ305">
            <v>75.64772727272728</v>
          </cell>
          <cell r="BK305">
            <v>75.64772727272728</v>
          </cell>
          <cell r="BL305">
            <v>75.64772727272728</v>
          </cell>
          <cell r="BM305">
            <v>75.64772727272728</v>
          </cell>
          <cell r="BN305">
            <v>75.64772727272728</v>
          </cell>
          <cell r="BO305">
            <v>75.64772727272728</v>
          </cell>
          <cell r="BP305">
            <v>75.64772727272728</v>
          </cell>
          <cell r="BQ305">
            <v>75.64772727272728</v>
          </cell>
          <cell r="BR305">
            <v>75.64772727272728</v>
          </cell>
        </row>
        <row r="306">
          <cell r="AB306" t="str">
            <v>HJOLBA 691</v>
          </cell>
          <cell r="AC306">
            <v>75.64772727272728</v>
          </cell>
          <cell r="AD306">
            <v>75.64772727272728</v>
          </cell>
          <cell r="AE306">
            <v>75.64772727272728</v>
          </cell>
          <cell r="AF306">
            <v>75.64772727272728</v>
          </cell>
          <cell r="AG306">
            <v>75.64772727272728</v>
          </cell>
          <cell r="AH306">
            <v>75.64772727272728</v>
          </cell>
          <cell r="AI306">
            <v>75.64772727272728</v>
          </cell>
          <cell r="AJ306">
            <v>75.64772727272728</v>
          </cell>
          <cell r="AK306">
            <v>75.64772727272728</v>
          </cell>
          <cell r="AL306">
            <v>75.64772727272728</v>
          </cell>
          <cell r="AM306">
            <v>75.64772727272728</v>
          </cell>
          <cell r="AN306">
            <v>75.64772727272728</v>
          </cell>
          <cell r="AO306">
            <v>75.64772727272728</v>
          </cell>
          <cell r="AP306">
            <v>75.64772727272728</v>
          </cell>
          <cell r="AQ306">
            <v>75.64772727272728</v>
          </cell>
          <cell r="AR306">
            <v>75.64772727272728</v>
          </cell>
          <cell r="AS306">
            <v>75.64772727272728</v>
          </cell>
          <cell r="AT306">
            <v>75.64772727272728</v>
          </cell>
          <cell r="AU306">
            <v>75.64772727272728</v>
          </cell>
          <cell r="AV306">
            <v>75.64772727272728</v>
          </cell>
          <cell r="AW306">
            <v>75.64772727272728</v>
          </cell>
          <cell r="AX306">
            <v>75.64772727272728</v>
          </cell>
          <cell r="AY306">
            <v>75.64772727272728</v>
          </cell>
          <cell r="AZ306">
            <v>75.64772727272728</v>
          </cell>
          <cell r="BA306">
            <v>75.64772727272728</v>
          </cell>
          <cell r="BB306">
            <v>75.64772727272728</v>
          </cell>
          <cell r="BC306">
            <v>75.64772727272728</v>
          </cell>
          <cell r="BD306">
            <v>75.64772727272728</v>
          </cell>
          <cell r="BE306">
            <v>75.64772727272728</v>
          </cell>
          <cell r="BF306">
            <v>75.64772727272728</v>
          </cell>
          <cell r="BG306">
            <v>75.64772727272728</v>
          </cell>
          <cell r="BH306">
            <v>75.64772727272728</v>
          </cell>
          <cell r="BI306">
            <v>75.64772727272728</v>
          </cell>
          <cell r="BJ306">
            <v>75.64772727272728</v>
          </cell>
          <cell r="BK306">
            <v>75.64772727272728</v>
          </cell>
          <cell r="BL306">
            <v>75.64772727272728</v>
          </cell>
          <cell r="BM306">
            <v>75.64772727272728</v>
          </cell>
          <cell r="BN306">
            <v>75.64772727272728</v>
          </cell>
          <cell r="BO306">
            <v>75.64772727272728</v>
          </cell>
          <cell r="BP306">
            <v>75.64772727272728</v>
          </cell>
          <cell r="BQ306">
            <v>75.64772727272728</v>
          </cell>
          <cell r="BR306">
            <v>75.64772727272728</v>
          </cell>
        </row>
        <row r="307">
          <cell r="AB307" t="str">
            <v>HJOLBA 700</v>
          </cell>
          <cell r="AC307">
            <v>59.397727272727273</v>
          </cell>
          <cell r="AD307">
            <v>59.397727272727273</v>
          </cell>
          <cell r="AE307">
            <v>59.397727272727273</v>
          </cell>
          <cell r="AF307">
            <v>59.397727272727273</v>
          </cell>
          <cell r="AG307">
            <v>59.397727272727273</v>
          </cell>
          <cell r="AH307">
            <v>59.397727272727273</v>
          </cell>
          <cell r="AI307">
            <v>59.397727272727273</v>
          </cell>
          <cell r="AJ307">
            <v>59.397727272727273</v>
          </cell>
          <cell r="AK307">
            <v>59.397727272727273</v>
          </cell>
          <cell r="AL307">
            <v>59.397727272727273</v>
          </cell>
          <cell r="AM307">
            <v>59.397727272727273</v>
          </cell>
          <cell r="AN307">
            <v>59.397727272727273</v>
          </cell>
          <cell r="AO307">
            <v>59.397727272727273</v>
          </cell>
          <cell r="AP307">
            <v>59.397727272727273</v>
          </cell>
          <cell r="AQ307">
            <v>59.397727272727273</v>
          </cell>
          <cell r="AR307">
            <v>59.397727272727273</v>
          </cell>
          <cell r="AS307">
            <v>59.397727272727273</v>
          </cell>
          <cell r="AT307">
            <v>59.397727272727273</v>
          </cell>
          <cell r="AU307">
            <v>59.397727272727273</v>
          </cell>
          <cell r="AV307">
            <v>59.397727272727273</v>
          </cell>
          <cell r="AW307">
            <v>59.397727272727273</v>
          </cell>
          <cell r="AX307">
            <v>59.397727272727273</v>
          </cell>
          <cell r="AY307">
            <v>59.397727272727273</v>
          </cell>
          <cell r="AZ307">
            <v>59.397727272727273</v>
          </cell>
          <cell r="BA307">
            <v>59.397727272727273</v>
          </cell>
          <cell r="BB307">
            <v>59.397727272727273</v>
          </cell>
          <cell r="BC307">
            <v>59.397727272727273</v>
          </cell>
          <cell r="BD307">
            <v>59.397727272727273</v>
          </cell>
          <cell r="BE307">
            <v>59.397727272727273</v>
          </cell>
          <cell r="BF307">
            <v>59.397727272727273</v>
          </cell>
          <cell r="BG307">
            <v>59.397727272727273</v>
          </cell>
          <cell r="BH307">
            <v>59.397727272727273</v>
          </cell>
          <cell r="BI307">
            <v>59.397727272727273</v>
          </cell>
          <cell r="BJ307">
            <v>59.397727272727273</v>
          </cell>
          <cell r="BK307">
            <v>59.397727272727273</v>
          </cell>
          <cell r="BL307">
            <v>59.397727272727273</v>
          </cell>
          <cell r="BM307">
            <v>59.397727272727273</v>
          </cell>
          <cell r="BN307">
            <v>59.397727272727273</v>
          </cell>
          <cell r="BO307">
            <v>59.397727272727273</v>
          </cell>
          <cell r="BP307">
            <v>59.397727272727273</v>
          </cell>
          <cell r="BQ307">
            <v>59.397727272727273</v>
          </cell>
          <cell r="BR307">
            <v>59.397727272727273</v>
          </cell>
        </row>
        <row r="308">
          <cell r="AB308" t="str">
            <v>HJOLBA 701</v>
          </cell>
          <cell r="AC308">
            <v>59.397727272727273</v>
          </cell>
          <cell r="AD308">
            <v>59.397727272727273</v>
          </cell>
          <cell r="AE308">
            <v>59.397727272727273</v>
          </cell>
          <cell r="AF308">
            <v>59.397727272727273</v>
          </cell>
          <cell r="AG308">
            <v>59.397727272727273</v>
          </cell>
          <cell r="AH308">
            <v>59.397727272727273</v>
          </cell>
          <cell r="AI308">
            <v>59.397727272727273</v>
          </cell>
          <cell r="AJ308">
            <v>59.397727272727273</v>
          </cell>
          <cell r="AK308">
            <v>59.397727272727273</v>
          </cell>
          <cell r="AL308">
            <v>59.397727272727273</v>
          </cell>
          <cell r="AM308">
            <v>59.397727272727273</v>
          </cell>
          <cell r="AN308">
            <v>59.397727272727273</v>
          </cell>
          <cell r="AO308">
            <v>59.397727272727273</v>
          </cell>
          <cell r="AP308">
            <v>59.397727272727273</v>
          </cell>
          <cell r="AQ308">
            <v>59.397727272727273</v>
          </cell>
          <cell r="AR308">
            <v>59.397727272727273</v>
          </cell>
          <cell r="AS308">
            <v>59.397727272727273</v>
          </cell>
          <cell r="AT308">
            <v>59.397727272727273</v>
          </cell>
          <cell r="AU308">
            <v>59.397727272727273</v>
          </cell>
          <cell r="AV308">
            <v>59.397727272727273</v>
          </cell>
          <cell r="AW308">
            <v>59.397727272727273</v>
          </cell>
          <cell r="AX308">
            <v>59.397727272727273</v>
          </cell>
          <cell r="AY308">
            <v>59.397727272727273</v>
          </cell>
          <cell r="AZ308">
            <v>59.397727272727273</v>
          </cell>
          <cell r="BA308">
            <v>59.397727272727273</v>
          </cell>
          <cell r="BB308">
            <v>59.397727272727273</v>
          </cell>
          <cell r="BC308">
            <v>59.397727272727273</v>
          </cell>
          <cell r="BD308">
            <v>59.397727272727273</v>
          </cell>
          <cell r="BE308">
            <v>59.397727272727273</v>
          </cell>
          <cell r="BF308">
            <v>59.397727272727273</v>
          </cell>
          <cell r="BG308">
            <v>59.397727272727273</v>
          </cell>
          <cell r="BH308">
            <v>59.397727272727273</v>
          </cell>
          <cell r="BI308">
            <v>59.397727272727273</v>
          </cell>
          <cell r="BJ308">
            <v>59.397727272727273</v>
          </cell>
          <cell r="BK308">
            <v>59.397727272727273</v>
          </cell>
          <cell r="BL308">
            <v>59.397727272727273</v>
          </cell>
          <cell r="BM308">
            <v>59.397727272727273</v>
          </cell>
          <cell r="BN308">
            <v>59.397727272727273</v>
          </cell>
          <cell r="BO308">
            <v>59.397727272727273</v>
          </cell>
          <cell r="BP308">
            <v>59.397727272727273</v>
          </cell>
          <cell r="BQ308">
            <v>59.397727272727273</v>
          </cell>
          <cell r="BR308">
            <v>59.397727272727273</v>
          </cell>
        </row>
        <row r="309">
          <cell r="AB309" t="str">
            <v>HJOLBA 710</v>
          </cell>
          <cell r="AC309">
            <v>62.522727272727273</v>
          </cell>
          <cell r="AD309">
            <v>62.522727272727273</v>
          </cell>
          <cell r="AE309">
            <v>62.522727272727273</v>
          </cell>
          <cell r="AF309">
            <v>62.522727272727273</v>
          </cell>
          <cell r="AG309">
            <v>62.522727272727273</v>
          </cell>
          <cell r="AH309">
            <v>62.522727272727273</v>
          </cell>
          <cell r="AI309">
            <v>62.522727272727273</v>
          </cell>
          <cell r="AJ309">
            <v>62.522727272727273</v>
          </cell>
          <cell r="AK309">
            <v>62.522727272727273</v>
          </cell>
          <cell r="AL309">
            <v>62.522727272727273</v>
          </cell>
          <cell r="AM309">
            <v>62.522727272727273</v>
          </cell>
          <cell r="AN309">
            <v>62.522727272727273</v>
          </cell>
          <cell r="AO309">
            <v>62.522727272727273</v>
          </cell>
          <cell r="AP309">
            <v>62.522727272727273</v>
          </cell>
          <cell r="AQ309">
            <v>62.522727272727273</v>
          </cell>
          <cell r="AR309">
            <v>62.522727272727273</v>
          </cell>
          <cell r="AS309">
            <v>62.522727272727273</v>
          </cell>
          <cell r="AT309">
            <v>62.522727272727273</v>
          </cell>
          <cell r="AU309">
            <v>62.522727272727273</v>
          </cell>
          <cell r="AV309">
            <v>62.522727272727273</v>
          </cell>
          <cell r="AW309">
            <v>62.522727272727273</v>
          </cell>
          <cell r="AX309">
            <v>62.522727272727273</v>
          </cell>
          <cell r="AY309">
            <v>62.522727272727273</v>
          </cell>
          <cell r="AZ309">
            <v>62.522727272727273</v>
          </cell>
          <cell r="BA309">
            <v>62.522727272727273</v>
          </cell>
          <cell r="BB309">
            <v>62.522727272727273</v>
          </cell>
          <cell r="BC309">
            <v>62.522727272727273</v>
          </cell>
          <cell r="BD309">
            <v>62.522727272727273</v>
          </cell>
          <cell r="BE309">
            <v>62.522727272727273</v>
          </cell>
          <cell r="BF309">
            <v>62.522727272727273</v>
          </cell>
          <cell r="BG309">
            <v>62.522727272727273</v>
          </cell>
          <cell r="BH309">
            <v>62.522727272727273</v>
          </cell>
          <cell r="BI309">
            <v>62.522727272727273</v>
          </cell>
          <cell r="BJ309">
            <v>62.522727272727273</v>
          </cell>
          <cell r="BK309">
            <v>62.522727272727273</v>
          </cell>
          <cell r="BL309">
            <v>62.522727272727273</v>
          </cell>
          <cell r="BM309">
            <v>62.522727272727273</v>
          </cell>
          <cell r="BN309">
            <v>62.522727272727273</v>
          </cell>
          <cell r="BO309">
            <v>62.522727272727273</v>
          </cell>
          <cell r="BP309">
            <v>62.522727272727273</v>
          </cell>
          <cell r="BQ309">
            <v>62.522727272727273</v>
          </cell>
          <cell r="BR309">
            <v>62.522727272727273</v>
          </cell>
        </row>
        <row r="310">
          <cell r="AB310" t="str">
            <v>HJOLBA 711</v>
          </cell>
          <cell r="AC310">
            <v>62.522727272727273</v>
          </cell>
          <cell r="AD310">
            <v>62.522727272727273</v>
          </cell>
          <cell r="AE310">
            <v>62.522727272727273</v>
          </cell>
          <cell r="AF310">
            <v>62.522727272727273</v>
          </cell>
          <cell r="AG310">
            <v>62.522727272727273</v>
          </cell>
          <cell r="AH310">
            <v>62.522727272727273</v>
          </cell>
          <cell r="AI310">
            <v>62.522727272727273</v>
          </cell>
          <cell r="AJ310">
            <v>62.522727272727273</v>
          </cell>
          <cell r="AK310">
            <v>62.522727272727273</v>
          </cell>
          <cell r="AL310">
            <v>62.522727272727273</v>
          </cell>
          <cell r="AM310">
            <v>62.522727272727273</v>
          </cell>
          <cell r="AN310">
            <v>62.522727272727273</v>
          </cell>
          <cell r="AO310">
            <v>62.522727272727273</v>
          </cell>
          <cell r="AP310">
            <v>62.522727272727273</v>
          </cell>
          <cell r="AQ310">
            <v>62.522727272727273</v>
          </cell>
          <cell r="AR310">
            <v>62.522727272727273</v>
          </cell>
          <cell r="AS310">
            <v>62.522727272727273</v>
          </cell>
          <cell r="AT310">
            <v>62.522727272727273</v>
          </cell>
          <cell r="AU310">
            <v>62.522727272727273</v>
          </cell>
          <cell r="AV310">
            <v>62.522727272727273</v>
          </cell>
          <cell r="AW310">
            <v>62.522727272727273</v>
          </cell>
          <cell r="AX310">
            <v>62.522727272727273</v>
          </cell>
          <cell r="AY310">
            <v>62.522727272727273</v>
          </cell>
          <cell r="AZ310">
            <v>62.522727272727273</v>
          </cell>
          <cell r="BA310">
            <v>62.522727272727273</v>
          </cell>
          <cell r="BB310">
            <v>62.522727272727273</v>
          </cell>
          <cell r="BC310">
            <v>62.522727272727273</v>
          </cell>
          <cell r="BD310">
            <v>62.522727272727273</v>
          </cell>
          <cell r="BE310">
            <v>62.522727272727273</v>
          </cell>
          <cell r="BF310">
            <v>62.522727272727273</v>
          </cell>
          <cell r="BG310">
            <v>62.522727272727273</v>
          </cell>
          <cell r="BH310">
            <v>62.522727272727273</v>
          </cell>
          <cell r="BI310">
            <v>62.522727272727273</v>
          </cell>
          <cell r="BJ310">
            <v>62.522727272727273</v>
          </cell>
          <cell r="BK310">
            <v>62.522727272727273</v>
          </cell>
          <cell r="BL310">
            <v>62.522727272727273</v>
          </cell>
          <cell r="BM310">
            <v>62.522727272727273</v>
          </cell>
          <cell r="BN310">
            <v>62.522727272727273</v>
          </cell>
          <cell r="BO310">
            <v>62.522727272727273</v>
          </cell>
          <cell r="BP310">
            <v>62.522727272727273</v>
          </cell>
          <cell r="BQ310">
            <v>62.522727272727273</v>
          </cell>
          <cell r="BR310">
            <v>62.522727272727273</v>
          </cell>
        </row>
        <row r="311">
          <cell r="AB311" t="str">
            <v>HJOLBA 715</v>
          </cell>
          <cell r="AC311">
            <v>62.522727272727273</v>
          </cell>
          <cell r="AD311">
            <v>62.522727272727273</v>
          </cell>
          <cell r="AE311">
            <v>62.522727272727273</v>
          </cell>
          <cell r="AF311">
            <v>62.522727272727273</v>
          </cell>
          <cell r="AG311">
            <v>62.522727272727273</v>
          </cell>
          <cell r="AH311">
            <v>62.522727272727273</v>
          </cell>
          <cell r="AI311">
            <v>62.522727272727273</v>
          </cell>
          <cell r="AJ311">
            <v>62.522727272727273</v>
          </cell>
          <cell r="AK311">
            <v>62.522727272727273</v>
          </cell>
          <cell r="AL311">
            <v>62.522727272727273</v>
          </cell>
          <cell r="AM311">
            <v>62.522727272727273</v>
          </cell>
          <cell r="AN311">
            <v>62.522727272727273</v>
          </cell>
          <cell r="AO311">
            <v>62.522727272727273</v>
          </cell>
          <cell r="AP311">
            <v>62.522727272727273</v>
          </cell>
          <cell r="AQ311">
            <v>62.522727272727273</v>
          </cell>
          <cell r="AR311">
            <v>62.522727272727273</v>
          </cell>
          <cell r="AS311">
            <v>62.522727272727273</v>
          </cell>
          <cell r="AT311">
            <v>62.522727272727273</v>
          </cell>
          <cell r="AU311">
            <v>62.522727272727273</v>
          </cell>
          <cell r="AV311">
            <v>62.522727272727273</v>
          </cell>
          <cell r="AW311">
            <v>62.522727272727273</v>
          </cell>
          <cell r="AX311">
            <v>62.522727272727273</v>
          </cell>
          <cell r="AY311">
            <v>62.522727272727273</v>
          </cell>
          <cell r="AZ311">
            <v>62.522727272727273</v>
          </cell>
          <cell r="BA311">
            <v>62.522727272727273</v>
          </cell>
          <cell r="BB311">
            <v>62.522727272727273</v>
          </cell>
          <cell r="BC311">
            <v>62.522727272727273</v>
          </cell>
          <cell r="BD311">
            <v>62.522727272727273</v>
          </cell>
          <cell r="BE311">
            <v>62.522727272727273</v>
          </cell>
          <cell r="BF311">
            <v>62.522727272727273</v>
          </cell>
          <cell r="BG311">
            <v>62.522727272727273</v>
          </cell>
          <cell r="BH311">
            <v>62.522727272727273</v>
          </cell>
          <cell r="BI311">
            <v>62.522727272727273</v>
          </cell>
          <cell r="BJ311">
            <v>62.522727272727273</v>
          </cell>
          <cell r="BK311">
            <v>62.522727272727273</v>
          </cell>
          <cell r="BL311">
            <v>62.522727272727273</v>
          </cell>
          <cell r="BM311">
            <v>62.522727272727273</v>
          </cell>
          <cell r="BN311">
            <v>62.522727272727273</v>
          </cell>
          <cell r="BO311">
            <v>62.522727272727273</v>
          </cell>
          <cell r="BP311">
            <v>62.522727272727273</v>
          </cell>
          <cell r="BQ311">
            <v>62.522727272727273</v>
          </cell>
          <cell r="BR311">
            <v>62.522727272727273</v>
          </cell>
        </row>
        <row r="312">
          <cell r="AB312" t="str">
            <v>HJOLBA 720</v>
          </cell>
          <cell r="AC312">
            <v>71.89772727272728</v>
          </cell>
          <cell r="AD312">
            <v>71.89772727272728</v>
          </cell>
          <cell r="AE312">
            <v>71.89772727272728</v>
          </cell>
          <cell r="AF312">
            <v>71.89772727272728</v>
          </cell>
          <cell r="AG312">
            <v>71.89772727272728</v>
          </cell>
          <cell r="AH312">
            <v>71.89772727272728</v>
          </cell>
          <cell r="AI312">
            <v>71.89772727272728</v>
          </cell>
          <cell r="AJ312">
            <v>71.89772727272728</v>
          </cell>
          <cell r="AK312">
            <v>71.89772727272728</v>
          </cell>
          <cell r="AL312">
            <v>71.89772727272728</v>
          </cell>
          <cell r="AM312">
            <v>71.89772727272728</v>
          </cell>
          <cell r="AN312">
            <v>71.89772727272728</v>
          </cell>
          <cell r="AO312">
            <v>71.89772727272728</v>
          </cell>
          <cell r="AP312">
            <v>71.89772727272728</v>
          </cell>
          <cell r="AQ312">
            <v>71.89772727272728</v>
          </cell>
          <cell r="AR312">
            <v>71.89772727272728</v>
          </cell>
          <cell r="AS312">
            <v>71.89772727272728</v>
          </cell>
          <cell r="AT312">
            <v>71.89772727272728</v>
          </cell>
          <cell r="AU312">
            <v>71.89772727272728</v>
          </cell>
          <cell r="AV312">
            <v>71.89772727272728</v>
          </cell>
          <cell r="AW312">
            <v>71.89772727272728</v>
          </cell>
          <cell r="AX312">
            <v>71.89772727272728</v>
          </cell>
          <cell r="AY312">
            <v>71.89772727272728</v>
          </cell>
          <cell r="AZ312">
            <v>71.89772727272728</v>
          </cell>
          <cell r="BA312">
            <v>71.89772727272728</v>
          </cell>
          <cell r="BB312">
            <v>71.89772727272728</v>
          </cell>
          <cell r="BC312">
            <v>71.89772727272728</v>
          </cell>
          <cell r="BD312">
            <v>71.89772727272728</v>
          </cell>
          <cell r="BE312">
            <v>71.89772727272728</v>
          </cell>
          <cell r="BF312">
            <v>71.89772727272728</v>
          </cell>
          <cell r="BG312">
            <v>71.89772727272728</v>
          </cell>
          <cell r="BH312">
            <v>71.89772727272728</v>
          </cell>
          <cell r="BI312">
            <v>71.89772727272728</v>
          </cell>
          <cell r="BJ312">
            <v>71.89772727272728</v>
          </cell>
          <cell r="BK312">
            <v>71.89772727272728</v>
          </cell>
          <cell r="BL312">
            <v>71.89772727272728</v>
          </cell>
          <cell r="BM312">
            <v>71.89772727272728</v>
          </cell>
          <cell r="BN312">
            <v>71.89772727272728</v>
          </cell>
          <cell r="BO312">
            <v>71.89772727272728</v>
          </cell>
          <cell r="BP312">
            <v>71.89772727272728</v>
          </cell>
          <cell r="BQ312">
            <v>71.89772727272728</v>
          </cell>
          <cell r="BR312">
            <v>71.89772727272728</v>
          </cell>
        </row>
        <row r="313">
          <cell r="AB313" t="str">
            <v>HJOLBA 721</v>
          </cell>
          <cell r="AC313">
            <v>71.89772727272728</v>
          </cell>
          <cell r="AD313">
            <v>71.89772727272728</v>
          </cell>
          <cell r="AE313">
            <v>71.89772727272728</v>
          </cell>
          <cell r="AF313">
            <v>71.89772727272728</v>
          </cell>
          <cell r="AG313">
            <v>71.89772727272728</v>
          </cell>
          <cell r="AH313">
            <v>71.89772727272728</v>
          </cell>
          <cell r="AI313">
            <v>71.89772727272728</v>
          </cell>
          <cell r="AJ313">
            <v>71.89772727272728</v>
          </cell>
          <cell r="AK313">
            <v>71.89772727272728</v>
          </cell>
          <cell r="AL313">
            <v>71.89772727272728</v>
          </cell>
          <cell r="AM313">
            <v>71.89772727272728</v>
          </cell>
          <cell r="AN313">
            <v>71.89772727272728</v>
          </cell>
          <cell r="AO313">
            <v>71.89772727272728</v>
          </cell>
          <cell r="AP313">
            <v>71.89772727272728</v>
          </cell>
          <cell r="AQ313">
            <v>71.89772727272728</v>
          </cell>
          <cell r="AR313">
            <v>71.89772727272728</v>
          </cell>
          <cell r="AS313">
            <v>71.89772727272728</v>
          </cell>
          <cell r="AT313">
            <v>71.89772727272728</v>
          </cell>
          <cell r="AU313">
            <v>71.89772727272728</v>
          </cell>
          <cell r="AV313">
            <v>71.89772727272728</v>
          </cell>
          <cell r="AW313">
            <v>71.89772727272728</v>
          </cell>
          <cell r="AX313">
            <v>71.89772727272728</v>
          </cell>
          <cell r="AY313">
            <v>71.89772727272728</v>
          </cell>
          <cell r="AZ313">
            <v>71.89772727272728</v>
          </cell>
          <cell r="BA313">
            <v>71.89772727272728</v>
          </cell>
          <cell r="BB313">
            <v>71.89772727272728</v>
          </cell>
          <cell r="BC313">
            <v>71.89772727272728</v>
          </cell>
          <cell r="BD313">
            <v>71.89772727272728</v>
          </cell>
          <cell r="BE313">
            <v>71.89772727272728</v>
          </cell>
          <cell r="BF313">
            <v>71.89772727272728</v>
          </cell>
          <cell r="BG313">
            <v>71.89772727272728</v>
          </cell>
          <cell r="BH313">
            <v>71.89772727272728</v>
          </cell>
          <cell r="BI313">
            <v>71.89772727272728</v>
          </cell>
          <cell r="BJ313">
            <v>71.89772727272728</v>
          </cell>
          <cell r="BK313">
            <v>71.89772727272728</v>
          </cell>
          <cell r="BL313">
            <v>71.89772727272728</v>
          </cell>
          <cell r="BM313">
            <v>71.89772727272728</v>
          </cell>
          <cell r="BN313">
            <v>71.89772727272728</v>
          </cell>
          <cell r="BO313">
            <v>71.89772727272728</v>
          </cell>
          <cell r="BP313">
            <v>71.89772727272728</v>
          </cell>
          <cell r="BQ313">
            <v>71.89772727272728</v>
          </cell>
          <cell r="BR313">
            <v>71.89772727272728</v>
          </cell>
        </row>
        <row r="314">
          <cell r="AB314" t="str">
            <v>HJOLBA 730</v>
          </cell>
          <cell r="AC314">
            <v>55.022727272727273</v>
          </cell>
          <cell r="AD314">
            <v>55.022727272727273</v>
          </cell>
          <cell r="AE314">
            <v>55.022727272727273</v>
          </cell>
          <cell r="AF314">
            <v>55.022727272727273</v>
          </cell>
          <cell r="AG314">
            <v>55.022727272727273</v>
          </cell>
          <cell r="AH314">
            <v>55.022727272727273</v>
          </cell>
          <cell r="AI314">
            <v>55.022727272727273</v>
          </cell>
          <cell r="AJ314">
            <v>55.022727272727273</v>
          </cell>
          <cell r="AK314">
            <v>55.022727272727273</v>
          </cell>
          <cell r="AL314">
            <v>55.022727272727273</v>
          </cell>
          <cell r="AM314">
            <v>55.022727272727273</v>
          </cell>
          <cell r="AN314">
            <v>55.022727272727273</v>
          </cell>
          <cell r="AO314">
            <v>55.022727272727273</v>
          </cell>
          <cell r="AP314">
            <v>55.022727272727273</v>
          </cell>
          <cell r="AQ314">
            <v>55.022727272727273</v>
          </cell>
          <cell r="AR314">
            <v>55.022727272727273</v>
          </cell>
          <cell r="AS314">
            <v>55.022727272727273</v>
          </cell>
          <cell r="AT314">
            <v>55.022727272727273</v>
          </cell>
          <cell r="AU314">
            <v>55.022727272727273</v>
          </cell>
          <cell r="AV314">
            <v>55.022727272727273</v>
          </cell>
          <cell r="AW314">
            <v>55.022727272727273</v>
          </cell>
          <cell r="AX314">
            <v>55.022727272727273</v>
          </cell>
          <cell r="AY314">
            <v>55.022727272727273</v>
          </cell>
          <cell r="AZ314">
            <v>55.022727272727273</v>
          </cell>
          <cell r="BA314">
            <v>55.022727272727273</v>
          </cell>
          <cell r="BB314">
            <v>55.022727272727273</v>
          </cell>
          <cell r="BC314">
            <v>55.022727272727273</v>
          </cell>
          <cell r="BD314">
            <v>55.022727272727273</v>
          </cell>
          <cell r="BE314">
            <v>55.022727272727273</v>
          </cell>
          <cell r="BF314">
            <v>55.022727272727273</v>
          </cell>
          <cell r="BG314">
            <v>55.022727272727273</v>
          </cell>
          <cell r="BH314">
            <v>55.022727272727273</v>
          </cell>
          <cell r="BI314">
            <v>55.022727272727273</v>
          </cell>
          <cell r="BJ314">
            <v>55.022727272727273</v>
          </cell>
          <cell r="BK314">
            <v>55.022727272727273</v>
          </cell>
          <cell r="BL314">
            <v>55.022727272727273</v>
          </cell>
          <cell r="BM314">
            <v>55.022727272727273</v>
          </cell>
          <cell r="BN314">
            <v>55.022727272727273</v>
          </cell>
          <cell r="BO314">
            <v>55.022727272727273</v>
          </cell>
          <cell r="BP314">
            <v>55.022727272727273</v>
          </cell>
          <cell r="BQ314">
            <v>55.022727272727273</v>
          </cell>
          <cell r="BR314">
            <v>55.022727272727273</v>
          </cell>
        </row>
        <row r="315">
          <cell r="AB315" t="str">
            <v>HJOLBA 731</v>
          </cell>
          <cell r="AC315">
            <v>55.022727272727273</v>
          </cell>
          <cell r="AD315">
            <v>55.022727272727273</v>
          </cell>
          <cell r="AE315">
            <v>55.022727272727273</v>
          </cell>
          <cell r="AF315">
            <v>55.022727272727273</v>
          </cell>
          <cell r="AG315">
            <v>55.022727272727273</v>
          </cell>
          <cell r="AH315">
            <v>55.022727272727273</v>
          </cell>
          <cell r="AI315">
            <v>55.022727272727273</v>
          </cell>
          <cell r="AJ315">
            <v>55.022727272727273</v>
          </cell>
          <cell r="AK315">
            <v>55.022727272727273</v>
          </cell>
          <cell r="AL315">
            <v>55.022727272727273</v>
          </cell>
          <cell r="AM315">
            <v>55.022727272727273</v>
          </cell>
          <cell r="AN315">
            <v>55.022727272727273</v>
          </cell>
          <cell r="AO315">
            <v>55.022727272727273</v>
          </cell>
          <cell r="AP315">
            <v>55.022727272727273</v>
          </cell>
          <cell r="AQ315">
            <v>55.022727272727273</v>
          </cell>
          <cell r="AR315">
            <v>55.022727272727273</v>
          </cell>
          <cell r="AS315">
            <v>55.022727272727273</v>
          </cell>
          <cell r="AT315">
            <v>55.022727272727273</v>
          </cell>
          <cell r="AU315">
            <v>55.022727272727273</v>
          </cell>
          <cell r="AV315">
            <v>55.022727272727273</v>
          </cell>
          <cell r="AW315">
            <v>55.022727272727273</v>
          </cell>
          <cell r="AX315">
            <v>55.022727272727273</v>
          </cell>
          <cell r="AY315">
            <v>55.022727272727273</v>
          </cell>
          <cell r="AZ315">
            <v>55.022727272727273</v>
          </cell>
          <cell r="BA315">
            <v>55.022727272727273</v>
          </cell>
          <cell r="BB315">
            <v>55.022727272727273</v>
          </cell>
          <cell r="BC315">
            <v>55.022727272727273</v>
          </cell>
          <cell r="BD315">
            <v>55.022727272727273</v>
          </cell>
          <cell r="BE315">
            <v>55.022727272727273</v>
          </cell>
          <cell r="BF315">
            <v>55.022727272727273</v>
          </cell>
          <cell r="BG315">
            <v>55.022727272727273</v>
          </cell>
          <cell r="BH315">
            <v>55.022727272727273</v>
          </cell>
          <cell r="BI315">
            <v>55.022727272727273</v>
          </cell>
          <cell r="BJ315">
            <v>55.022727272727273</v>
          </cell>
          <cell r="BK315">
            <v>55.022727272727273</v>
          </cell>
          <cell r="BL315">
            <v>55.022727272727273</v>
          </cell>
          <cell r="BM315">
            <v>55.022727272727273</v>
          </cell>
          <cell r="BN315">
            <v>55.022727272727273</v>
          </cell>
          <cell r="BO315">
            <v>55.022727272727273</v>
          </cell>
          <cell r="BP315">
            <v>55.022727272727273</v>
          </cell>
          <cell r="BQ315">
            <v>55.022727272727273</v>
          </cell>
          <cell r="BR315">
            <v>55.022727272727273</v>
          </cell>
        </row>
        <row r="316">
          <cell r="AB316" t="str">
            <v>HJOLBA 735</v>
          </cell>
          <cell r="AC316">
            <v>56.897727272727273</v>
          </cell>
          <cell r="AD316">
            <v>56.897727272727273</v>
          </cell>
          <cell r="AE316">
            <v>56.897727272727273</v>
          </cell>
          <cell r="AF316">
            <v>56.897727272727273</v>
          </cell>
          <cell r="AG316">
            <v>56.897727272727273</v>
          </cell>
          <cell r="AH316">
            <v>56.897727272727273</v>
          </cell>
          <cell r="AI316">
            <v>56.897727272727273</v>
          </cell>
          <cell r="AJ316">
            <v>56.897727272727273</v>
          </cell>
          <cell r="AK316">
            <v>56.897727272727273</v>
          </cell>
          <cell r="AL316">
            <v>56.897727272727273</v>
          </cell>
          <cell r="AM316">
            <v>56.897727272727273</v>
          </cell>
          <cell r="AN316">
            <v>56.897727272727273</v>
          </cell>
          <cell r="AO316">
            <v>56.897727272727273</v>
          </cell>
          <cell r="AP316">
            <v>56.897727272727273</v>
          </cell>
          <cell r="AQ316">
            <v>56.897727272727273</v>
          </cell>
          <cell r="AR316">
            <v>56.897727272727273</v>
          </cell>
          <cell r="AS316">
            <v>56.897727272727273</v>
          </cell>
          <cell r="AT316">
            <v>56.897727272727273</v>
          </cell>
          <cell r="AU316">
            <v>56.897727272727273</v>
          </cell>
          <cell r="AV316">
            <v>56.897727272727273</v>
          </cell>
          <cell r="AW316">
            <v>56.897727272727273</v>
          </cell>
          <cell r="AX316">
            <v>56.897727272727273</v>
          </cell>
          <cell r="AY316">
            <v>56.897727272727273</v>
          </cell>
          <cell r="AZ316">
            <v>56.897727272727273</v>
          </cell>
          <cell r="BA316">
            <v>56.897727272727273</v>
          </cell>
          <cell r="BB316">
            <v>56.897727272727273</v>
          </cell>
          <cell r="BC316">
            <v>56.897727272727273</v>
          </cell>
          <cell r="BD316">
            <v>56.897727272727273</v>
          </cell>
          <cell r="BE316">
            <v>56.897727272727273</v>
          </cell>
          <cell r="BF316">
            <v>56.897727272727273</v>
          </cell>
          <cell r="BG316">
            <v>56.897727272727273</v>
          </cell>
          <cell r="BH316">
            <v>56.897727272727273</v>
          </cell>
          <cell r="BI316">
            <v>56.897727272727273</v>
          </cell>
          <cell r="BJ316">
            <v>56.897727272727273</v>
          </cell>
          <cell r="BK316">
            <v>56.897727272727273</v>
          </cell>
          <cell r="BL316">
            <v>56.897727272727273</v>
          </cell>
          <cell r="BM316">
            <v>56.897727272727273</v>
          </cell>
          <cell r="BN316">
            <v>56.897727272727273</v>
          </cell>
          <cell r="BO316">
            <v>56.897727272727273</v>
          </cell>
          <cell r="BP316">
            <v>56.897727272727273</v>
          </cell>
          <cell r="BQ316">
            <v>56.897727272727273</v>
          </cell>
          <cell r="BR316">
            <v>56.897727272727273</v>
          </cell>
        </row>
        <row r="317">
          <cell r="AB317" t="str">
            <v>HJOLBA 736</v>
          </cell>
          <cell r="AC317">
            <v>56.897727272727273</v>
          </cell>
          <cell r="AD317">
            <v>56.897727272727273</v>
          </cell>
          <cell r="AE317">
            <v>56.897727272727273</v>
          </cell>
          <cell r="AF317">
            <v>56.897727272727273</v>
          </cell>
          <cell r="AG317">
            <v>56.897727272727273</v>
          </cell>
          <cell r="AH317">
            <v>56.897727272727273</v>
          </cell>
          <cell r="AI317">
            <v>56.897727272727273</v>
          </cell>
          <cell r="AJ317">
            <v>56.897727272727273</v>
          </cell>
          <cell r="AK317">
            <v>56.897727272727273</v>
          </cell>
          <cell r="AL317">
            <v>56.897727272727273</v>
          </cell>
          <cell r="AM317">
            <v>56.897727272727273</v>
          </cell>
          <cell r="AN317">
            <v>56.897727272727273</v>
          </cell>
          <cell r="AO317">
            <v>56.897727272727273</v>
          </cell>
          <cell r="AP317">
            <v>56.897727272727273</v>
          </cell>
          <cell r="AQ317">
            <v>56.897727272727273</v>
          </cell>
          <cell r="AR317">
            <v>56.897727272727273</v>
          </cell>
          <cell r="AS317">
            <v>56.897727272727273</v>
          </cell>
          <cell r="AT317">
            <v>56.897727272727273</v>
          </cell>
          <cell r="AU317">
            <v>56.897727272727273</v>
          </cell>
          <cell r="AV317">
            <v>56.897727272727273</v>
          </cell>
          <cell r="AW317">
            <v>56.897727272727273</v>
          </cell>
          <cell r="AX317">
            <v>56.897727272727273</v>
          </cell>
          <cell r="AY317">
            <v>56.897727272727273</v>
          </cell>
          <cell r="AZ317">
            <v>56.897727272727273</v>
          </cell>
          <cell r="BA317">
            <v>56.897727272727273</v>
          </cell>
          <cell r="BB317">
            <v>56.897727272727273</v>
          </cell>
          <cell r="BC317">
            <v>56.897727272727273</v>
          </cell>
          <cell r="BD317">
            <v>56.897727272727273</v>
          </cell>
          <cell r="BE317">
            <v>56.897727272727273</v>
          </cell>
          <cell r="BF317">
            <v>56.897727272727273</v>
          </cell>
          <cell r="BG317">
            <v>56.897727272727273</v>
          </cell>
          <cell r="BH317">
            <v>56.897727272727273</v>
          </cell>
          <cell r="BI317">
            <v>56.897727272727273</v>
          </cell>
          <cell r="BJ317">
            <v>56.897727272727273</v>
          </cell>
          <cell r="BK317">
            <v>56.897727272727273</v>
          </cell>
          <cell r="BL317">
            <v>56.897727272727273</v>
          </cell>
          <cell r="BM317">
            <v>56.897727272727273</v>
          </cell>
          <cell r="BN317">
            <v>56.897727272727273</v>
          </cell>
          <cell r="BO317">
            <v>56.897727272727273</v>
          </cell>
          <cell r="BP317">
            <v>56.897727272727273</v>
          </cell>
          <cell r="BQ317">
            <v>56.897727272727273</v>
          </cell>
          <cell r="BR317">
            <v>56.897727272727273</v>
          </cell>
        </row>
        <row r="318">
          <cell r="AB318" t="str">
            <v>HJOLBA 740</v>
          </cell>
          <cell r="AC318">
            <v>57.210227272727273</v>
          </cell>
          <cell r="AD318">
            <v>57.210227272727273</v>
          </cell>
          <cell r="AE318">
            <v>57.210227272727273</v>
          </cell>
          <cell r="AF318">
            <v>57.210227272727273</v>
          </cell>
          <cell r="AG318">
            <v>57.210227272727273</v>
          </cell>
          <cell r="AH318">
            <v>57.210227272727273</v>
          </cell>
          <cell r="AI318">
            <v>57.210227272727273</v>
          </cell>
          <cell r="AJ318">
            <v>57.210227272727273</v>
          </cell>
          <cell r="AK318">
            <v>57.210227272727273</v>
          </cell>
          <cell r="AL318">
            <v>57.210227272727273</v>
          </cell>
          <cell r="AM318">
            <v>57.210227272727273</v>
          </cell>
          <cell r="AN318">
            <v>57.210227272727273</v>
          </cell>
          <cell r="AO318">
            <v>57.210227272727273</v>
          </cell>
          <cell r="AP318">
            <v>57.210227272727273</v>
          </cell>
          <cell r="AQ318">
            <v>57.210227272727273</v>
          </cell>
          <cell r="AR318">
            <v>57.210227272727273</v>
          </cell>
          <cell r="AS318">
            <v>57.210227272727273</v>
          </cell>
          <cell r="AT318">
            <v>57.210227272727273</v>
          </cell>
          <cell r="AU318">
            <v>57.210227272727273</v>
          </cell>
          <cell r="AV318">
            <v>57.210227272727273</v>
          </cell>
          <cell r="AW318">
            <v>57.210227272727273</v>
          </cell>
          <cell r="AX318">
            <v>57.210227272727273</v>
          </cell>
          <cell r="AY318">
            <v>57.210227272727273</v>
          </cell>
          <cell r="AZ318">
            <v>57.210227272727273</v>
          </cell>
          <cell r="BA318">
            <v>57.210227272727273</v>
          </cell>
          <cell r="BB318">
            <v>57.210227272727273</v>
          </cell>
          <cell r="BC318">
            <v>57.210227272727273</v>
          </cell>
          <cell r="BD318">
            <v>57.210227272727273</v>
          </cell>
          <cell r="BE318">
            <v>57.210227272727273</v>
          </cell>
          <cell r="BF318">
            <v>57.210227272727273</v>
          </cell>
          <cell r="BG318">
            <v>57.210227272727273</v>
          </cell>
          <cell r="BH318">
            <v>57.210227272727273</v>
          </cell>
          <cell r="BI318">
            <v>57.210227272727273</v>
          </cell>
          <cell r="BJ318">
            <v>57.210227272727273</v>
          </cell>
          <cell r="BK318">
            <v>57.210227272727273</v>
          </cell>
          <cell r="BL318">
            <v>57.210227272727273</v>
          </cell>
          <cell r="BM318">
            <v>57.210227272727273</v>
          </cell>
          <cell r="BN318">
            <v>57.210227272727273</v>
          </cell>
          <cell r="BO318">
            <v>57.210227272727273</v>
          </cell>
          <cell r="BP318">
            <v>57.210227272727273</v>
          </cell>
          <cell r="BQ318">
            <v>57.210227272727273</v>
          </cell>
          <cell r="BR318">
            <v>57.210227272727273</v>
          </cell>
        </row>
        <row r="319">
          <cell r="AB319" t="str">
            <v>HJOLBA 741</v>
          </cell>
          <cell r="AC319">
            <v>57.210227272727273</v>
          </cell>
          <cell r="AD319">
            <v>57.210227272727273</v>
          </cell>
          <cell r="AE319">
            <v>57.210227272727273</v>
          </cell>
          <cell r="AF319">
            <v>57.210227272727273</v>
          </cell>
          <cell r="AG319">
            <v>57.210227272727273</v>
          </cell>
          <cell r="AH319">
            <v>57.210227272727273</v>
          </cell>
          <cell r="AI319">
            <v>57.210227272727273</v>
          </cell>
          <cell r="AJ319">
            <v>57.210227272727273</v>
          </cell>
          <cell r="AK319">
            <v>57.210227272727273</v>
          </cell>
          <cell r="AL319">
            <v>57.210227272727273</v>
          </cell>
          <cell r="AM319">
            <v>57.210227272727273</v>
          </cell>
          <cell r="AN319">
            <v>57.210227272727273</v>
          </cell>
          <cell r="AO319">
            <v>57.210227272727273</v>
          </cell>
          <cell r="AP319">
            <v>57.210227272727273</v>
          </cell>
          <cell r="AQ319">
            <v>57.210227272727273</v>
          </cell>
          <cell r="AR319">
            <v>57.210227272727273</v>
          </cell>
          <cell r="AS319">
            <v>57.210227272727273</v>
          </cell>
          <cell r="AT319">
            <v>57.210227272727273</v>
          </cell>
          <cell r="AU319">
            <v>57.210227272727273</v>
          </cell>
          <cell r="AV319">
            <v>57.210227272727273</v>
          </cell>
          <cell r="AW319">
            <v>57.210227272727273</v>
          </cell>
          <cell r="AX319">
            <v>57.210227272727273</v>
          </cell>
          <cell r="AY319">
            <v>57.210227272727273</v>
          </cell>
          <cell r="AZ319">
            <v>57.210227272727273</v>
          </cell>
          <cell r="BA319">
            <v>57.210227272727273</v>
          </cell>
          <cell r="BB319">
            <v>57.210227272727273</v>
          </cell>
          <cell r="BC319">
            <v>57.210227272727273</v>
          </cell>
          <cell r="BD319">
            <v>57.210227272727273</v>
          </cell>
          <cell r="BE319">
            <v>57.210227272727273</v>
          </cell>
          <cell r="BF319">
            <v>57.210227272727273</v>
          </cell>
          <cell r="BG319">
            <v>57.210227272727273</v>
          </cell>
          <cell r="BH319">
            <v>57.210227272727273</v>
          </cell>
          <cell r="BI319">
            <v>57.210227272727273</v>
          </cell>
          <cell r="BJ319">
            <v>57.210227272727273</v>
          </cell>
          <cell r="BK319">
            <v>57.210227272727273</v>
          </cell>
          <cell r="BL319">
            <v>57.210227272727273</v>
          </cell>
          <cell r="BM319">
            <v>57.210227272727273</v>
          </cell>
          <cell r="BN319">
            <v>57.210227272727273</v>
          </cell>
          <cell r="BO319">
            <v>57.210227272727273</v>
          </cell>
          <cell r="BP319">
            <v>57.210227272727273</v>
          </cell>
          <cell r="BQ319">
            <v>57.210227272727273</v>
          </cell>
          <cell r="BR319">
            <v>57.210227272727273</v>
          </cell>
        </row>
        <row r="320">
          <cell r="AB320" t="str">
            <v>HJOLBA 750</v>
          </cell>
          <cell r="AC320">
            <v>57.522727272727273</v>
          </cell>
          <cell r="AD320">
            <v>57.522727272727273</v>
          </cell>
          <cell r="AE320">
            <v>57.522727272727273</v>
          </cell>
          <cell r="AF320">
            <v>57.522727272727273</v>
          </cell>
          <cell r="AG320">
            <v>57.522727272727273</v>
          </cell>
          <cell r="AH320">
            <v>57.522727272727273</v>
          </cell>
          <cell r="AI320">
            <v>57.522727272727273</v>
          </cell>
          <cell r="AJ320">
            <v>57.522727272727273</v>
          </cell>
          <cell r="AK320">
            <v>57.522727272727273</v>
          </cell>
          <cell r="AL320">
            <v>57.522727272727273</v>
          </cell>
          <cell r="AM320">
            <v>57.522727272727273</v>
          </cell>
          <cell r="AN320">
            <v>57.522727272727273</v>
          </cell>
          <cell r="AO320">
            <v>57.522727272727273</v>
          </cell>
          <cell r="AP320">
            <v>57.522727272727273</v>
          </cell>
          <cell r="AQ320">
            <v>57.522727272727273</v>
          </cell>
          <cell r="AR320">
            <v>57.522727272727273</v>
          </cell>
          <cell r="AS320">
            <v>57.522727272727273</v>
          </cell>
          <cell r="AT320">
            <v>57.522727272727273</v>
          </cell>
          <cell r="AU320">
            <v>57.522727272727273</v>
          </cell>
          <cell r="AV320">
            <v>57.522727272727273</v>
          </cell>
          <cell r="AW320">
            <v>57.522727272727273</v>
          </cell>
          <cell r="AX320">
            <v>57.522727272727273</v>
          </cell>
          <cell r="AY320">
            <v>57.522727272727273</v>
          </cell>
          <cell r="AZ320">
            <v>57.522727272727273</v>
          </cell>
          <cell r="BA320">
            <v>57.522727272727273</v>
          </cell>
          <cell r="BB320">
            <v>57.522727272727273</v>
          </cell>
          <cell r="BC320">
            <v>57.522727272727273</v>
          </cell>
          <cell r="BD320">
            <v>57.522727272727273</v>
          </cell>
          <cell r="BE320">
            <v>57.522727272727273</v>
          </cell>
          <cell r="BF320">
            <v>57.522727272727273</v>
          </cell>
          <cell r="BG320">
            <v>57.522727272727273</v>
          </cell>
          <cell r="BH320">
            <v>57.522727272727273</v>
          </cell>
          <cell r="BI320">
            <v>57.522727272727273</v>
          </cell>
          <cell r="BJ320">
            <v>57.522727272727273</v>
          </cell>
          <cell r="BK320">
            <v>57.522727272727273</v>
          </cell>
          <cell r="BL320">
            <v>57.522727272727273</v>
          </cell>
          <cell r="BM320">
            <v>57.522727272727273</v>
          </cell>
          <cell r="BN320">
            <v>57.522727272727273</v>
          </cell>
          <cell r="BO320">
            <v>57.522727272727273</v>
          </cell>
          <cell r="BP320">
            <v>57.522727272727273</v>
          </cell>
          <cell r="BQ320">
            <v>57.522727272727273</v>
          </cell>
          <cell r="BR320">
            <v>57.522727272727273</v>
          </cell>
        </row>
        <row r="321">
          <cell r="AB321" t="str">
            <v>HJOLBA 751</v>
          </cell>
          <cell r="AC321">
            <v>57.522727272727273</v>
          </cell>
          <cell r="AD321">
            <v>57.522727272727273</v>
          </cell>
          <cell r="AE321">
            <v>57.522727272727273</v>
          </cell>
          <cell r="AF321">
            <v>57.522727272727273</v>
          </cell>
          <cell r="AG321">
            <v>57.522727272727273</v>
          </cell>
          <cell r="AH321">
            <v>57.522727272727273</v>
          </cell>
          <cell r="AI321">
            <v>57.522727272727273</v>
          </cell>
          <cell r="AJ321">
            <v>57.522727272727273</v>
          </cell>
          <cell r="AK321">
            <v>57.522727272727273</v>
          </cell>
          <cell r="AL321">
            <v>57.522727272727273</v>
          </cell>
          <cell r="AM321">
            <v>57.522727272727273</v>
          </cell>
          <cell r="AN321">
            <v>57.522727272727273</v>
          </cell>
          <cell r="AO321">
            <v>57.522727272727273</v>
          </cell>
          <cell r="AP321">
            <v>57.522727272727273</v>
          </cell>
          <cell r="AQ321">
            <v>57.522727272727273</v>
          </cell>
          <cell r="AR321">
            <v>57.522727272727273</v>
          </cell>
          <cell r="AS321">
            <v>57.522727272727273</v>
          </cell>
          <cell r="AT321">
            <v>57.522727272727273</v>
          </cell>
          <cell r="AU321">
            <v>57.522727272727273</v>
          </cell>
          <cell r="AV321">
            <v>57.522727272727273</v>
          </cell>
          <cell r="AW321">
            <v>57.522727272727273</v>
          </cell>
          <cell r="AX321">
            <v>57.522727272727273</v>
          </cell>
          <cell r="AY321">
            <v>57.522727272727273</v>
          </cell>
          <cell r="AZ321">
            <v>57.522727272727273</v>
          </cell>
          <cell r="BA321">
            <v>57.522727272727273</v>
          </cell>
          <cell r="BB321">
            <v>57.522727272727273</v>
          </cell>
          <cell r="BC321">
            <v>57.522727272727273</v>
          </cell>
          <cell r="BD321">
            <v>57.522727272727273</v>
          </cell>
          <cell r="BE321">
            <v>57.522727272727273</v>
          </cell>
          <cell r="BF321">
            <v>57.522727272727273</v>
          </cell>
          <cell r="BG321">
            <v>57.522727272727273</v>
          </cell>
          <cell r="BH321">
            <v>57.522727272727273</v>
          </cell>
          <cell r="BI321">
            <v>57.522727272727273</v>
          </cell>
          <cell r="BJ321">
            <v>57.522727272727273</v>
          </cell>
          <cell r="BK321">
            <v>57.522727272727273</v>
          </cell>
          <cell r="BL321">
            <v>57.522727272727273</v>
          </cell>
          <cell r="BM321">
            <v>57.522727272727273</v>
          </cell>
          <cell r="BN321">
            <v>57.522727272727273</v>
          </cell>
          <cell r="BO321">
            <v>57.522727272727273</v>
          </cell>
          <cell r="BP321">
            <v>57.522727272727273</v>
          </cell>
          <cell r="BQ321">
            <v>57.522727272727273</v>
          </cell>
          <cell r="BR321">
            <v>57.522727272727273</v>
          </cell>
        </row>
        <row r="322">
          <cell r="AB322" t="str">
            <v>HJOLBA 755</v>
          </cell>
          <cell r="AC322">
            <v>60.647727272727273</v>
          </cell>
          <cell r="AD322">
            <v>60.647727272727273</v>
          </cell>
          <cell r="AE322">
            <v>60.647727272727273</v>
          </cell>
          <cell r="AF322">
            <v>60.647727272727273</v>
          </cell>
          <cell r="AG322">
            <v>60.647727272727273</v>
          </cell>
          <cell r="AH322">
            <v>60.647727272727273</v>
          </cell>
          <cell r="AI322">
            <v>60.647727272727273</v>
          </cell>
          <cell r="AJ322">
            <v>60.647727272727273</v>
          </cell>
          <cell r="AK322">
            <v>60.647727272727273</v>
          </cell>
          <cell r="AL322">
            <v>60.647727272727273</v>
          </cell>
          <cell r="AM322">
            <v>60.647727272727273</v>
          </cell>
          <cell r="AN322">
            <v>60.647727272727273</v>
          </cell>
          <cell r="AO322">
            <v>60.647727272727273</v>
          </cell>
          <cell r="AP322">
            <v>60.647727272727273</v>
          </cell>
          <cell r="AQ322">
            <v>60.647727272727273</v>
          </cell>
          <cell r="AR322">
            <v>60.647727272727273</v>
          </cell>
          <cell r="AS322">
            <v>60.647727272727273</v>
          </cell>
          <cell r="AT322">
            <v>60.647727272727273</v>
          </cell>
          <cell r="AU322">
            <v>60.647727272727273</v>
          </cell>
          <cell r="AV322">
            <v>60.647727272727273</v>
          </cell>
          <cell r="AW322">
            <v>60.647727272727273</v>
          </cell>
          <cell r="AX322">
            <v>60.647727272727273</v>
          </cell>
          <cell r="AY322">
            <v>60.647727272727273</v>
          </cell>
          <cell r="AZ322">
            <v>60.647727272727273</v>
          </cell>
          <cell r="BA322">
            <v>60.647727272727273</v>
          </cell>
          <cell r="BB322">
            <v>60.647727272727273</v>
          </cell>
          <cell r="BC322">
            <v>60.647727272727273</v>
          </cell>
          <cell r="BD322">
            <v>60.647727272727273</v>
          </cell>
          <cell r="BE322">
            <v>60.647727272727273</v>
          </cell>
          <cell r="BF322">
            <v>60.647727272727273</v>
          </cell>
          <cell r="BG322">
            <v>60.647727272727273</v>
          </cell>
          <cell r="BH322">
            <v>60.647727272727273</v>
          </cell>
          <cell r="BI322">
            <v>60.647727272727273</v>
          </cell>
          <cell r="BJ322">
            <v>60.647727272727273</v>
          </cell>
          <cell r="BK322">
            <v>60.647727272727273</v>
          </cell>
          <cell r="BL322">
            <v>60.647727272727273</v>
          </cell>
          <cell r="BM322">
            <v>60.647727272727273</v>
          </cell>
          <cell r="BN322">
            <v>60.647727272727273</v>
          </cell>
          <cell r="BO322">
            <v>60.647727272727273</v>
          </cell>
          <cell r="BP322">
            <v>60.647727272727273</v>
          </cell>
          <cell r="BQ322">
            <v>60.647727272727273</v>
          </cell>
          <cell r="BR322">
            <v>60.647727272727273</v>
          </cell>
        </row>
        <row r="323">
          <cell r="AB323" t="str">
            <v>HJOLBA 756</v>
          </cell>
          <cell r="AC323">
            <v>60.647727272727273</v>
          </cell>
          <cell r="AD323">
            <v>60.647727272727273</v>
          </cell>
          <cell r="AE323">
            <v>60.647727272727273</v>
          </cell>
          <cell r="AF323">
            <v>60.647727272727273</v>
          </cell>
          <cell r="AG323">
            <v>60.647727272727273</v>
          </cell>
          <cell r="AH323">
            <v>60.647727272727273</v>
          </cell>
          <cell r="AI323">
            <v>60.647727272727273</v>
          </cell>
          <cell r="AJ323">
            <v>60.647727272727273</v>
          </cell>
          <cell r="AK323">
            <v>60.647727272727273</v>
          </cell>
          <cell r="AL323">
            <v>60.647727272727273</v>
          </cell>
          <cell r="AM323">
            <v>60.647727272727273</v>
          </cell>
          <cell r="AN323">
            <v>60.647727272727273</v>
          </cell>
          <cell r="AO323">
            <v>60.647727272727273</v>
          </cell>
          <cell r="AP323">
            <v>60.647727272727273</v>
          </cell>
          <cell r="AQ323">
            <v>60.647727272727273</v>
          </cell>
          <cell r="AR323">
            <v>60.647727272727273</v>
          </cell>
          <cell r="AS323">
            <v>60.647727272727273</v>
          </cell>
          <cell r="AT323">
            <v>60.647727272727273</v>
          </cell>
          <cell r="AU323">
            <v>60.647727272727273</v>
          </cell>
          <cell r="AV323">
            <v>60.647727272727273</v>
          </cell>
          <cell r="AW323">
            <v>60.647727272727273</v>
          </cell>
          <cell r="AX323">
            <v>60.647727272727273</v>
          </cell>
          <cell r="AY323">
            <v>60.647727272727273</v>
          </cell>
          <cell r="AZ323">
            <v>60.647727272727273</v>
          </cell>
          <cell r="BA323">
            <v>60.647727272727273</v>
          </cell>
          <cell r="BB323">
            <v>60.647727272727273</v>
          </cell>
          <cell r="BC323">
            <v>60.647727272727273</v>
          </cell>
          <cell r="BD323">
            <v>60.647727272727273</v>
          </cell>
          <cell r="BE323">
            <v>60.647727272727273</v>
          </cell>
          <cell r="BF323">
            <v>60.647727272727273</v>
          </cell>
          <cell r="BG323">
            <v>60.647727272727273</v>
          </cell>
          <cell r="BH323">
            <v>60.647727272727273</v>
          </cell>
          <cell r="BI323">
            <v>60.647727272727273</v>
          </cell>
          <cell r="BJ323">
            <v>60.647727272727273</v>
          </cell>
          <cell r="BK323">
            <v>60.647727272727273</v>
          </cell>
          <cell r="BL323">
            <v>60.647727272727273</v>
          </cell>
          <cell r="BM323">
            <v>60.647727272727273</v>
          </cell>
          <cell r="BN323">
            <v>60.647727272727273</v>
          </cell>
          <cell r="BO323">
            <v>60.647727272727273</v>
          </cell>
          <cell r="BP323">
            <v>60.647727272727273</v>
          </cell>
          <cell r="BQ323">
            <v>60.647727272727273</v>
          </cell>
          <cell r="BR323">
            <v>60.647727272727273</v>
          </cell>
        </row>
        <row r="324">
          <cell r="AB324" t="str">
            <v>HJOLBA 760</v>
          </cell>
          <cell r="AC324">
            <v>63.147727272727273</v>
          </cell>
          <cell r="AD324">
            <v>63.147727272727273</v>
          </cell>
          <cell r="AE324">
            <v>63.147727272727273</v>
          </cell>
          <cell r="AF324">
            <v>63.147727272727273</v>
          </cell>
          <cell r="AG324">
            <v>63.147727272727273</v>
          </cell>
          <cell r="AH324">
            <v>63.147727272727273</v>
          </cell>
          <cell r="AI324">
            <v>63.147727272727273</v>
          </cell>
          <cell r="AJ324">
            <v>63.147727272727273</v>
          </cell>
          <cell r="AK324">
            <v>63.147727272727273</v>
          </cell>
          <cell r="AL324">
            <v>63.147727272727273</v>
          </cell>
          <cell r="AM324">
            <v>63.147727272727273</v>
          </cell>
          <cell r="AN324">
            <v>63.147727272727273</v>
          </cell>
          <cell r="AO324">
            <v>63.147727272727273</v>
          </cell>
          <cell r="AP324">
            <v>63.147727272727273</v>
          </cell>
          <cell r="AQ324">
            <v>63.147727272727273</v>
          </cell>
          <cell r="AR324">
            <v>63.147727272727273</v>
          </cell>
          <cell r="AS324">
            <v>63.147727272727273</v>
          </cell>
          <cell r="AT324">
            <v>63.147727272727273</v>
          </cell>
          <cell r="AU324">
            <v>63.147727272727273</v>
          </cell>
          <cell r="AV324">
            <v>63.147727272727273</v>
          </cell>
          <cell r="AW324">
            <v>63.147727272727273</v>
          </cell>
          <cell r="AX324">
            <v>63.147727272727273</v>
          </cell>
          <cell r="AY324">
            <v>63.147727272727273</v>
          </cell>
          <cell r="AZ324">
            <v>63.147727272727273</v>
          </cell>
          <cell r="BA324">
            <v>63.147727272727273</v>
          </cell>
          <cell r="BB324">
            <v>63.147727272727273</v>
          </cell>
          <cell r="BC324">
            <v>63.147727272727273</v>
          </cell>
          <cell r="BD324">
            <v>63.147727272727273</v>
          </cell>
          <cell r="BE324">
            <v>63.147727272727273</v>
          </cell>
          <cell r="BF324">
            <v>63.147727272727273</v>
          </cell>
          <cell r="BG324">
            <v>63.147727272727273</v>
          </cell>
          <cell r="BH324">
            <v>63.147727272727273</v>
          </cell>
          <cell r="BI324">
            <v>63.147727272727273</v>
          </cell>
          <cell r="BJ324">
            <v>63.147727272727273</v>
          </cell>
          <cell r="BK324">
            <v>63.147727272727273</v>
          </cell>
          <cell r="BL324">
            <v>63.147727272727273</v>
          </cell>
          <cell r="BM324">
            <v>63.147727272727273</v>
          </cell>
          <cell r="BN324">
            <v>63.147727272727273</v>
          </cell>
          <cell r="BO324">
            <v>63.147727272727273</v>
          </cell>
          <cell r="BP324">
            <v>63.147727272727273</v>
          </cell>
          <cell r="BQ324">
            <v>63.147727272727273</v>
          </cell>
          <cell r="BR324">
            <v>63.147727272727273</v>
          </cell>
        </row>
        <row r="325">
          <cell r="AB325" t="str">
            <v>HJOLBA 761</v>
          </cell>
          <cell r="AC325">
            <v>63.147727272727273</v>
          </cell>
          <cell r="AD325">
            <v>63.147727272727273</v>
          </cell>
          <cell r="AE325">
            <v>63.147727272727273</v>
          </cell>
          <cell r="AF325">
            <v>63.147727272727273</v>
          </cell>
          <cell r="AG325">
            <v>63.147727272727273</v>
          </cell>
          <cell r="AH325">
            <v>63.147727272727273</v>
          </cell>
          <cell r="AI325">
            <v>63.147727272727273</v>
          </cell>
          <cell r="AJ325">
            <v>63.147727272727273</v>
          </cell>
          <cell r="AK325">
            <v>63.147727272727273</v>
          </cell>
          <cell r="AL325">
            <v>63.147727272727273</v>
          </cell>
          <cell r="AM325">
            <v>63.147727272727273</v>
          </cell>
          <cell r="AN325">
            <v>63.147727272727273</v>
          </cell>
          <cell r="AO325">
            <v>63.147727272727273</v>
          </cell>
          <cell r="AP325">
            <v>63.147727272727273</v>
          </cell>
          <cell r="AQ325">
            <v>63.147727272727273</v>
          </cell>
          <cell r="AR325">
            <v>63.147727272727273</v>
          </cell>
          <cell r="AS325">
            <v>63.147727272727273</v>
          </cell>
          <cell r="AT325">
            <v>63.147727272727273</v>
          </cell>
          <cell r="AU325">
            <v>63.147727272727273</v>
          </cell>
          <cell r="AV325">
            <v>63.147727272727273</v>
          </cell>
          <cell r="AW325">
            <v>63.147727272727273</v>
          </cell>
          <cell r="AX325">
            <v>63.147727272727273</v>
          </cell>
          <cell r="AY325">
            <v>63.147727272727273</v>
          </cell>
          <cell r="AZ325">
            <v>63.147727272727273</v>
          </cell>
          <cell r="BA325">
            <v>63.147727272727273</v>
          </cell>
          <cell r="BB325">
            <v>63.147727272727273</v>
          </cell>
          <cell r="BC325">
            <v>63.147727272727273</v>
          </cell>
          <cell r="BD325">
            <v>63.147727272727273</v>
          </cell>
          <cell r="BE325">
            <v>63.147727272727273</v>
          </cell>
          <cell r="BF325">
            <v>63.147727272727273</v>
          </cell>
          <cell r="BG325">
            <v>63.147727272727273</v>
          </cell>
          <cell r="BH325">
            <v>63.147727272727273</v>
          </cell>
          <cell r="BI325">
            <v>63.147727272727273</v>
          </cell>
          <cell r="BJ325">
            <v>63.147727272727273</v>
          </cell>
          <cell r="BK325">
            <v>63.147727272727273</v>
          </cell>
          <cell r="BL325">
            <v>63.147727272727273</v>
          </cell>
          <cell r="BM325">
            <v>63.147727272727273</v>
          </cell>
          <cell r="BN325">
            <v>63.147727272727273</v>
          </cell>
          <cell r="BO325">
            <v>63.147727272727273</v>
          </cell>
          <cell r="BP325">
            <v>63.147727272727273</v>
          </cell>
          <cell r="BQ325">
            <v>63.147727272727273</v>
          </cell>
          <cell r="BR325">
            <v>63.147727272727273</v>
          </cell>
        </row>
        <row r="326">
          <cell r="AB326" t="str">
            <v>HJOLBA 765</v>
          </cell>
          <cell r="AC326">
            <v>50.136363636363633</v>
          </cell>
          <cell r="AD326">
            <v>50.136363636363633</v>
          </cell>
          <cell r="AE326">
            <v>50.136363636363633</v>
          </cell>
          <cell r="AF326">
            <v>50.136363636363633</v>
          </cell>
          <cell r="AG326">
            <v>50.136363636363633</v>
          </cell>
          <cell r="AH326">
            <v>50.136363636363633</v>
          </cell>
          <cell r="AI326">
            <v>50.136363636363633</v>
          </cell>
          <cell r="AJ326">
            <v>50.136363636363633</v>
          </cell>
          <cell r="AK326">
            <v>50.136363636363633</v>
          </cell>
          <cell r="AL326">
            <v>50.136363636363633</v>
          </cell>
          <cell r="AM326">
            <v>50.136363636363633</v>
          </cell>
          <cell r="AN326">
            <v>50.136363636363633</v>
          </cell>
          <cell r="AO326">
            <v>50.136363636363633</v>
          </cell>
          <cell r="AP326">
            <v>50.136363636363633</v>
          </cell>
          <cell r="AQ326">
            <v>50.136363636363633</v>
          </cell>
          <cell r="AR326">
            <v>50.136363636363633</v>
          </cell>
          <cell r="AS326">
            <v>50.136363636363633</v>
          </cell>
          <cell r="AT326">
            <v>50.136363636363633</v>
          </cell>
          <cell r="AU326">
            <v>50.136363636363633</v>
          </cell>
          <cell r="AV326">
            <v>50.136363636363633</v>
          </cell>
          <cell r="AW326">
            <v>50.136363636363633</v>
          </cell>
          <cell r="AX326">
            <v>50.136363636363633</v>
          </cell>
          <cell r="AY326">
            <v>50.136363636363633</v>
          </cell>
          <cell r="AZ326">
            <v>50.136363636363633</v>
          </cell>
          <cell r="BA326">
            <v>50.136363636363633</v>
          </cell>
          <cell r="BB326">
            <v>50.136363636363633</v>
          </cell>
          <cell r="BC326">
            <v>50.136363636363633</v>
          </cell>
          <cell r="BD326">
            <v>50.136363636363633</v>
          </cell>
          <cell r="BE326">
            <v>50.136363636363633</v>
          </cell>
          <cell r="BF326">
            <v>50.136363636363633</v>
          </cell>
          <cell r="BG326">
            <v>50.136363636363633</v>
          </cell>
          <cell r="BH326">
            <v>50.136363636363633</v>
          </cell>
          <cell r="BI326">
            <v>50.136363636363633</v>
          </cell>
          <cell r="BJ326">
            <v>50.136363636363633</v>
          </cell>
          <cell r="BK326">
            <v>50.136363636363633</v>
          </cell>
          <cell r="BL326">
            <v>50.136363636363633</v>
          </cell>
          <cell r="BM326">
            <v>50.136363636363633</v>
          </cell>
          <cell r="BN326">
            <v>50.136363636363633</v>
          </cell>
          <cell r="BO326">
            <v>50.136363636363633</v>
          </cell>
          <cell r="BP326">
            <v>50.136363636363633</v>
          </cell>
          <cell r="BQ326">
            <v>50.136363636363633</v>
          </cell>
          <cell r="BR326">
            <v>50.136363636363633</v>
          </cell>
        </row>
        <row r="327">
          <cell r="AB327" t="str">
            <v>HJOLBA 766</v>
          </cell>
          <cell r="AC327">
            <v>50.136363636363633</v>
          </cell>
          <cell r="AD327">
            <v>50.136363636363633</v>
          </cell>
          <cell r="AE327">
            <v>50.136363636363633</v>
          </cell>
          <cell r="AF327">
            <v>50.136363636363633</v>
          </cell>
          <cell r="AG327">
            <v>50.136363636363633</v>
          </cell>
          <cell r="AH327">
            <v>50.136363636363633</v>
          </cell>
          <cell r="AI327">
            <v>50.136363636363633</v>
          </cell>
          <cell r="AJ327">
            <v>50.136363636363633</v>
          </cell>
          <cell r="AK327">
            <v>50.136363636363633</v>
          </cell>
          <cell r="AL327">
            <v>50.136363636363633</v>
          </cell>
          <cell r="AM327">
            <v>50.136363636363633</v>
          </cell>
          <cell r="AN327">
            <v>50.136363636363633</v>
          </cell>
          <cell r="AO327">
            <v>50.136363636363633</v>
          </cell>
          <cell r="AP327">
            <v>50.136363636363633</v>
          </cell>
          <cell r="AQ327">
            <v>50.136363636363633</v>
          </cell>
          <cell r="AR327">
            <v>50.136363636363633</v>
          </cell>
          <cell r="AS327">
            <v>50.136363636363633</v>
          </cell>
          <cell r="AT327">
            <v>50.136363636363633</v>
          </cell>
          <cell r="AU327">
            <v>50.136363636363633</v>
          </cell>
          <cell r="AV327">
            <v>50.136363636363633</v>
          </cell>
          <cell r="AW327">
            <v>50.136363636363633</v>
          </cell>
          <cell r="AX327">
            <v>50.136363636363633</v>
          </cell>
          <cell r="AY327">
            <v>50.136363636363633</v>
          </cell>
          <cell r="AZ327">
            <v>50.136363636363633</v>
          </cell>
          <cell r="BA327">
            <v>50.136363636363633</v>
          </cell>
          <cell r="BB327">
            <v>50.136363636363633</v>
          </cell>
          <cell r="BC327">
            <v>50.136363636363633</v>
          </cell>
          <cell r="BD327">
            <v>50.136363636363633</v>
          </cell>
          <cell r="BE327">
            <v>50.136363636363633</v>
          </cell>
          <cell r="BF327">
            <v>50.136363636363633</v>
          </cell>
          <cell r="BG327">
            <v>50.136363636363633</v>
          </cell>
          <cell r="BH327">
            <v>50.136363636363633</v>
          </cell>
          <cell r="BI327">
            <v>50.136363636363633</v>
          </cell>
          <cell r="BJ327">
            <v>50.136363636363633</v>
          </cell>
          <cell r="BK327">
            <v>50.136363636363633</v>
          </cell>
          <cell r="BL327">
            <v>50.136363636363633</v>
          </cell>
          <cell r="BM327">
            <v>50.136363636363633</v>
          </cell>
          <cell r="BN327">
            <v>50.136363636363633</v>
          </cell>
          <cell r="BO327">
            <v>50.136363636363633</v>
          </cell>
          <cell r="BP327">
            <v>50.136363636363633</v>
          </cell>
          <cell r="BQ327">
            <v>50.136363636363633</v>
          </cell>
          <cell r="BR327">
            <v>50.136363636363633</v>
          </cell>
        </row>
        <row r="328">
          <cell r="AB328" t="str">
            <v>HJOLBA 780</v>
          </cell>
          <cell r="AC328">
            <v>37.636363636363633</v>
          </cell>
          <cell r="AD328">
            <v>37.636363636363633</v>
          </cell>
          <cell r="AE328">
            <v>37.636363636363633</v>
          </cell>
          <cell r="AF328">
            <v>37.636363636363633</v>
          </cell>
          <cell r="AG328">
            <v>37.636363636363633</v>
          </cell>
          <cell r="AH328">
            <v>37.636363636363633</v>
          </cell>
          <cell r="AI328">
            <v>37.636363636363633</v>
          </cell>
          <cell r="AJ328">
            <v>37.636363636363633</v>
          </cell>
          <cell r="AK328">
            <v>37.636363636363633</v>
          </cell>
          <cell r="AL328">
            <v>37.636363636363633</v>
          </cell>
          <cell r="AM328">
            <v>37.636363636363633</v>
          </cell>
          <cell r="AN328">
            <v>37.636363636363633</v>
          </cell>
          <cell r="AO328">
            <v>37.636363636363633</v>
          </cell>
          <cell r="AP328">
            <v>37.636363636363633</v>
          </cell>
          <cell r="AQ328">
            <v>37.636363636363633</v>
          </cell>
          <cell r="AR328">
            <v>37.636363636363633</v>
          </cell>
          <cell r="AS328">
            <v>37.636363636363633</v>
          </cell>
          <cell r="AT328">
            <v>37.636363636363633</v>
          </cell>
          <cell r="AU328">
            <v>37.636363636363633</v>
          </cell>
          <cell r="AV328">
            <v>37.636363636363633</v>
          </cell>
          <cell r="AW328">
            <v>37.636363636363633</v>
          </cell>
          <cell r="AX328">
            <v>37.636363636363633</v>
          </cell>
          <cell r="AY328">
            <v>37.636363636363633</v>
          </cell>
          <cell r="AZ328">
            <v>37.636363636363633</v>
          </cell>
          <cell r="BA328">
            <v>37.636363636363633</v>
          </cell>
          <cell r="BB328">
            <v>37.636363636363633</v>
          </cell>
          <cell r="BC328">
            <v>37.636363636363633</v>
          </cell>
          <cell r="BD328">
            <v>37.636363636363633</v>
          </cell>
          <cell r="BE328">
            <v>37.636363636363633</v>
          </cell>
          <cell r="BF328">
            <v>37.636363636363633</v>
          </cell>
          <cell r="BG328">
            <v>37.636363636363633</v>
          </cell>
          <cell r="BH328">
            <v>37.636363636363633</v>
          </cell>
          <cell r="BI328">
            <v>37.636363636363633</v>
          </cell>
          <cell r="BJ328">
            <v>37.636363636363633</v>
          </cell>
          <cell r="BK328">
            <v>37.636363636363633</v>
          </cell>
          <cell r="BL328">
            <v>37.636363636363633</v>
          </cell>
          <cell r="BM328">
            <v>37.636363636363633</v>
          </cell>
          <cell r="BN328">
            <v>37.636363636363633</v>
          </cell>
          <cell r="BO328">
            <v>37.636363636363633</v>
          </cell>
          <cell r="BP328">
            <v>37.636363636363633</v>
          </cell>
          <cell r="BQ328">
            <v>37.636363636363633</v>
          </cell>
          <cell r="BR328">
            <v>37.636363636363633</v>
          </cell>
        </row>
        <row r="329">
          <cell r="AB329" t="str">
            <v>HJOLBA 781</v>
          </cell>
          <cell r="AC329">
            <v>37.636363636363633</v>
          </cell>
          <cell r="AD329">
            <v>37.636363636363633</v>
          </cell>
          <cell r="AE329">
            <v>37.636363636363633</v>
          </cell>
          <cell r="AF329">
            <v>37.636363636363633</v>
          </cell>
          <cell r="AG329">
            <v>37.636363636363633</v>
          </cell>
          <cell r="AH329">
            <v>37.636363636363633</v>
          </cell>
          <cell r="AI329">
            <v>37.636363636363633</v>
          </cell>
          <cell r="AJ329">
            <v>37.636363636363633</v>
          </cell>
          <cell r="AK329">
            <v>37.636363636363633</v>
          </cell>
          <cell r="AL329">
            <v>37.636363636363633</v>
          </cell>
          <cell r="AM329">
            <v>37.636363636363633</v>
          </cell>
          <cell r="AN329">
            <v>37.636363636363633</v>
          </cell>
          <cell r="AO329">
            <v>37.636363636363633</v>
          </cell>
          <cell r="AP329">
            <v>37.636363636363633</v>
          </cell>
          <cell r="AQ329">
            <v>37.636363636363633</v>
          </cell>
          <cell r="AR329">
            <v>37.636363636363633</v>
          </cell>
          <cell r="AS329">
            <v>37.636363636363633</v>
          </cell>
          <cell r="AT329">
            <v>37.636363636363633</v>
          </cell>
          <cell r="AU329">
            <v>37.636363636363633</v>
          </cell>
          <cell r="AV329">
            <v>37.636363636363633</v>
          </cell>
          <cell r="AW329">
            <v>37.636363636363633</v>
          </cell>
          <cell r="AX329">
            <v>37.636363636363633</v>
          </cell>
          <cell r="AY329">
            <v>37.636363636363633</v>
          </cell>
          <cell r="AZ329">
            <v>37.636363636363633</v>
          </cell>
          <cell r="BA329">
            <v>37.636363636363633</v>
          </cell>
          <cell r="BB329">
            <v>37.636363636363633</v>
          </cell>
          <cell r="BC329">
            <v>37.636363636363633</v>
          </cell>
          <cell r="BD329">
            <v>37.636363636363633</v>
          </cell>
          <cell r="BE329">
            <v>37.636363636363633</v>
          </cell>
          <cell r="BF329">
            <v>37.636363636363633</v>
          </cell>
          <cell r="BG329">
            <v>37.636363636363633</v>
          </cell>
          <cell r="BH329">
            <v>37.636363636363633</v>
          </cell>
          <cell r="BI329">
            <v>37.636363636363633</v>
          </cell>
          <cell r="BJ329">
            <v>37.636363636363633</v>
          </cell>
          <cell r="BK329">
            <v>37.636363636363633</v>
          </cell>
          <cell r="BL329">
            <v>37.636363636363633</v>
          </cell>
          <cell r="BM329">
            <v>37.636363636363633</v>
          </cell>
          <cell r="BN329">
            <v>37.636363636363633</v>
          </cell>
          <cell r="BO329">
            <v>37.636363636363633</v>
          </cell>
          <cell r="BP329">
            <v>37.636363636363633</v>
          </cell>
          <cell r="BQ329">
            <v>37.636363636363633</v>
          </cell>
          <cell r="BR329">
            <v>37.636363636363633</v>
          </cell>
        </row>
        <row r="330">
          <cell r="AB330" t="str">
            <v>HJOLBA 785</v>
          </cell>
          <cell r="AC330">
            <v>37.636363636363633</v>
          </cell>
          <cell r="AD330">
            <v>37.636363636363633</v>
          </cell>
          <cell r="AE330">
            <v>37.636363636363633</v>
          </cell>
          <cell r="AF330">
            <v>37.636363636363633</v>
          </cell>
          <cell r="AG330">
            <v>37.636363636363633</v>
          </cell>
          <cell r="AH330">
            <v>37.636363636363633</v>
          </cell>
          <cell r="AI330">
            <v>37.636363636363633</v>
          </cell>
          <cell r="AJ330">
            <v>37.636363636363633</v>
          </cell>
          <cell r="AK330">
            <v>37.636363636363633</v>
          </cell>
          <cell r="AL330">
            <v>37.636363636363633</v>
          </cell>
          <cell r="AM330">
            <v>37.636363636363633</v>
          </cell>
          <cell r="AN330">
            <v>37.636363636363633</v>
          </cell>
          <cell r="AO330">
            <v>37.636363636363633</v>
          </cell>
          <cell r="AP330">
            <v>37.636363636363633</v>
          </cell>
          <cell r="AQ330">
            <v>37.636363636363633</v>
          </cell>
          <cell r="AR330">
            <v>37.636363636363633</v>
          </cell>
          <cell r="AS330">
            <v>37.636363636363633</v>
          </cell>
          <cell r="AT330">
            <v>37.636363636363633</v>
          </cell>
          <cell r="AU330">
            <v>37.636363636363633</v>
          </cell>
          <cell r="AV330">
            <v>37.636363636363633</v>
          </cell>
          <cell r="AW330">
            <v>37.636363636363633</v>
          </cell>
          <cell r="AX330">
            <v>37.636363636363633</v>
          </cell>
          <cell r="AY330">
            <v>37.636363636363633</v>
          </cell>
          <cell r="AZ330">
            <v>37.636363636363633</v>
          </cell>
          <cell r="BA330">
            <v>37.636363636363633</v>
          </cell>
          <cell r="BB330">
            <v>37.636363636363633</v>
          </cell>
          <cell r="BC330">
            <v>37.636363636363633</v>
          </cell>
          <cell r="BD330">
            <v>37.636363636363633</v>
          </cell>
          <cell r="BE330">
            <v>37.636363636363633</v>
          </cell>
          <cell r="BF330">
            <v>37.636363636363633</v>
          </cell>
          <cell r="BG330">
            <v>37.636363636363633</v>
          </cell>
          <cell r="BH330">
            <v>37.636363636363633</v>
          </cell>
          <cell r="BI330">
            <v>37.636363636363633</v>
          </cell>
          <cell r="BJ330">
            <v>37.636363636363633</v>
          </cell>
          <cell r="BK330">
            <v>37.636363636363633</v>
          </cell>
          <cell r="BL330">
            <v>37.636363636363633</v>
          </cell>
          <cell r="BM330">
            <v>37.636363636363633</v>
          </cell>
          <cell r="BN330">
            <v>37.636363636363633</v>
          </cell>
          <cell r="BO330">
            <v>37.636363636363633</v>
          </cell>
          <cell r="BP330">
            <v>37.636363636363633</v>
          </cell>
          <cell r="BQ330">
            <v>37.636363636363633</v>
          </cell>
          <cell r="BR330">
            <v>37.636363636363633</v>
          </cell>
        </row>
        <row r="331">
          <cell r="AB331" t="str">
            <v>HJOLBA 800</v>
          </cell>
          <cell r="AC331">
            <v>9.625</v>
          </cell>
          <cell r="AD331">
            <v>9.625</v>
          </cell>
          <cell r="AE331">
            <v>9.625</v>
          </cell>
          <cell r="AF331">
            <v>9.625</v>
          </cell>
          <cell r="AG331">
            <v>9.625</v>
          </cell>
          <cell r="AH331">
            <v>9.625</v>
          </cell>
          <cell r="AI331">
            <v>9.625</v>
          </cell>
          <cell r="AJ331">
            <v>9.625</v>
          </cell>
          <cell r="AK331">
            <v>9.625</v>
          </cell>
          <cell r="AL331">
            <v>9.625</v>
          </cell>
          <cell r="AM331">
            <v>9.625</v>
          </cell>
          <cell r="AN331">
            <v>9.625</v>
          </cell>
          <cell r="AO331">
            <v>9.625</v>
          </cell>
          <cell r="AP331">
            <v>9.625</v>
          </cell>
          <cell r="AQ331">
            <v>9.625</v>
          </cell>
          <cell r="AR331">
            <v>9.625</v>
          </cell>
          <cell r="AS331">
            <v>9.625</v>
          </cell>
          <cell r="AT331">
            <v>9.625</v>
          </cell>
          <cell r="AU331">
            <v>9.625</v>
          </cell>
          <cell r="AV331">
            <v>9.625</v>
          </cell>
          <cell r="AW331">
            <v>9.625</v>
          </cell>
          <cell r="AX331">
            <v>9.625</v>
          </cell>
          <cell r="AY331">
            <v>9.625</v>
          </cell>
          <cell r="AZ331">
            <v>9.625</v>
          </cell>
          <cell r="BA331">
            <v>9.625</v>
          </cell>
          <cell r="BB331">
            <v>9.625</v>
          </cell>
          <cell r="BC331">
            <v>9.625</v>
          </cell>
          <cell r="BD331">
            <v>9.625</v>
          </cell>
          <cell r="BE331">
            <v>9.625</v>
          </cell>
          <cell r="BF331">
            <v>9.625</v>
          </cell>
          <cell r="BG331">
            <v>9.625</v>
          </cell>
          <cell r="BH331">
            <v>9.625</v>
          </cell>
          <cell r="BI331">
            <v>9.625</v>
          </cell>
          <cell r="BJ331">
            <v>9.625</v>
          </cell>
          <cell r="BK331">
            <v>9.625</v>
          </cell>
          <cell r="BL331">
            <v>9.625</v>
          </cell>
          <cell r="BM331">
            <v>9.625</v>
          </cell>
          <cell r="BN331">
            <v>9.625</v>
          </cell>
          <cell r="BO331">
            <v>9.625</v>
          </cell>
          <cell r="BP331">
            <v>9.625</v>
          </cell>
          <cell r="BQ331">
            <v>9.625</v>
          </cell>
          <cell r="BR331">
            <v>9.625</v>
          </cell>
        </row>
        <row r="332">
          <cell r="AB332" t="str">
            <v>HJOLBA 801</v>
          </cell>
          <cell r="AC332">
            <v>9.625</v>
          </cell>
          <cell r="AD332">
            <v>9.625</v>
          </cell>
          <cell r="AE332">
            <v>9.625</v>
          </cell>
          <cell r="AF332">
            <v>9.625</v>
          </cell>
          <cell r="AG332">
            <v>9.625</v>
          </cell>
          <cell r="AH332">
            <v>9.625</v>
          </cell>
          <cell r="AI332">
            <v>9.625</v>
          </cell>
          <cell r="AJ332">
            <v>9.625</v>
          </cell>
          <cell r="AK332">
            <v>9.625</v>
          </cell>
          <cell r="AL332">
            <v>9.625</v>
          </cell>
          <cell r="AM332">
            <v>9.625</v>
          </cell>
          <cell r="AN332">
            <v>9.625</v>
          </cell>
          <cell r="AO332">
            <v>9.625</v>
          </cell>
          <cell r="AP332">
            <v>9.625</v>
          </cell>
          <cell r="AQ332">
            <v>9.625</v>
          </cell>
          <cell r="AR332">
            <v>9.625</v>
          </cell>
          <cell r="AS332">
            <v>9.625</v>
          </cell>
          <cell r="AT332">
            <v>9.625</v>
          </cell>
          <cell r="AU332">
            <v>9.625</v>
          </cell>
          <cell r="AV332">
            <v>9.625</v>
          </cell>
          <cell r="AW332">
            <v>9.625</v>
          </cell>
          <cell r="AX332">
            <v>9.625</v>
          </cell>
          <cell r="AY332">
            <v>9.625</v>
          </cell>
          <cell r="AZ332">
            <v>9.625</v>
          </cell>
          <cell r="BA332">
            <v>9.625</v>
          </cell>
          <cell r="BB332">
            <v>9.625</v>
          </cell>
          <cell r="BC332">
            <v>9.625</v>
          </cell>
          <cell r="BD332">
            <v>9.625</v>
          </cell>
          <cell r="BE332">
            <v>9.625</v>
          </cell>
          <cell r="BF332">
            <v>9.625</v>
          </cell>
          <cell r="BG332">
            <v>9.625</v>
          </cell>
          <cell r="BH332">
            <v>9.625</v>
          </cell>
          <cell r="BI332">
            <v>9.625</v>
          </cell>
          <cell r="BJ332">
            <v>9.625</v>
          </cell>
          <cell r="BK332">
            <v>9.625</v>
          </cell>
          <cell r="BL332">
            <v>9.625</v>
          </cell>
          <cell r="BM332">
            <v>9.625</v>
          </cell>
          <cell r="BN332">
            <v>9.625</v>
          </cell>
          <cell r="BO332">
            <v>9.625</v>
          </cell>
          <cell r="BP332">
            <v>9.625</v>
          </cell>
          <cell r="BQ332">
            <v>9.625</v>
          </cell>
          <cell r="BR332">
            <v>9.625</v>
          </cell>
        </row>
        <row r="333">
          <cell r="AB333" t="str">
            <v>HJOLBA 803</v>
          </cell>
          <cell r="AC333">
            <v>7.125</v>
          </cell>
          <cell r="AD333">
            <v>7.125</v>
          </cell>
          <cell r="AE333">
            <v>7.125</v>
          </cell>
          <cell r="AF333">
            <v>7.125</v>
          </cell>
          <cell r="AG333">
            <v>7.125</v>
          </cell>
          <cell r="AH333">
            <v>7.125</v>
          </cell>
          <cell r="AI333">
            <v>7.125</v>
          </cell>
          <cell r="AJ333">
            <v>7.125</v>
          </cell>
          <cell r="AK333">
            <v>7.125</v>
          </cell>
          <cell r="AL333">
            <v>7.125</v>
          </cell>
          <cell r="AM333">
            <v>7.125</v>
          </cell>
          <cell r="AN333">
            <v>7.125</v>
          </cell>
          <cell r="AO333">
            <v>7.125</v>
          </cell>
          <cell r="AP333">
            <v>7.125</v>
          </cell>
          <cell r="AQ333">
            <v>7.125</v>
          </cell>
          <cell r="AR333">
            <v>7.125</v>
          </cell>
          <cell r="AS333">
            <v>7.125</v>
          </cell>
          <cell r="AT333">
            <v>7.125</v>
          </cell>
          <cell r="AU333">
            <v>7.125</v>
          </cell>
          <cell r="AV333">
            <v>7.125</v>
          </cell>
          <cell r="AW333">
            <v>7.125</v>
          </cell>
          <cell r="AX333">
            <v>7.125</v>
          </cell>
          <cell r="AY333">
            <v>7.125</v>
          </cell>
          <cell r="AZ333">
            <v>7.125</v>
          </cell>
          <cell r="BA333">
            <v>7.125</v>
          </cell>
          <cell r="BB333">
            <v>7.125</v>
          </cell>
          <cell r="BC333">
            <v>7.125</v>
          </cell>
          <cell r="BD333">
            <v>7.125</v>
          </cell>
          <cell r="BE333">
            <v>7.125</v>
          </cell>
          <cell r="BF333">
            <v>7.125</v>
          </cell>
          <cell r="BG333">
            <v>7.125</v>
          </cell>
          <cell r="BH333">
            <v>7.125</v>
          </cell>
          <cell r="BI333">
            <v>7.125</v>
          </cell>
          <cell r="BJ333">
            <v>7.125</v>
          </cell>
          <cell r="BK333">
            <v>7.125</v>
          </cell>
          <cell r="BL333">
            <v>7.125</v>
          </cell>
          <cell r="BM333">
            <v>7.125</v>
          </cell>
          <cell r="BN333">
            <v>7.125</v>
          </cell>
          <cell r="BO333">
            <v>7.125</v>
          </cell>
          <cell r="BP333">
            <v>7.125</v>
          </cell>
          <cell r="BQ333">
            <v>7.125</v>
          </cell>
          <cell r="BR333">
            <v>7.125</v>
          </cell>
        </row>
        <row r="334">
          <cell r="AB334" t="str">
            <v>HJOLBA 804</v>
          </cell>
          <cell r="AC334">
            <v>11.5</v>
          </cell>
          <cell r="AD334">
            <v>11.5</v>
          </cell>
          <cell r="AE334">
            <v>11.5</v>
          </cell>
          <cell r="AF334">
            <v>11.5</v>
          </cell>
          <cell r="AG334">
            <v>11.5</v>
          </cell>
          <cell r="AH334">
            <v>11.5</v>
          </cell>
          <cell r="AI334">
            <v>11.5</v>
          </cell>
          <cell r="AJ334">
            <v>11.5</v>
          </cell>
          <cell r="AK334">
            <v>11.5</v>
          </cell>
          <cell r="AL334">
            <v>11.5</v>
          </cell>
          <cell r="AM334">
            <v>11.5</v>
          </cell>
          <cell r="AN334">
            <v>11.5</v>
          </cell>
          <cell r="AO334">
            <v>11.5</v>
          </cell>
          <cell r="AP334">
            <v>11.5</v>
          </cell>
          <cell r="AQ334">
            <v>11.5</v>
          </cell>
          <cell r="AR334">
            <v>11.5</v>
          </cell>
          <cell r="AS334">
            <v>11.5</v>
          </cell>
          <cell r="AT334">
            <v>11.5</v>
          </cell>
          <cell r="AU334">
            <v>11.5</v>
          </cell>
          <cell r="AV334">
            <v>11.5</v>
          </cell>
          <cell r="AW334">
            <v>11.5</v>
          </cell>
          <cell r="AX334">
            <v>11.5</v>
          </cell>
          <cell r="AY334">
            <v>11.5</v>
          </cell>
          <cell r="AZ334">
            <v>11.5</v>
          </cell>
          <cell r="BA334">
            <v>11.5</v>
          </cell>
          <cell r="BB334">
            <v>11.5</v>
          </cell>
          <cell r="BC334">
            <v>11.5</v>
          </cell>
          <cell r="BD334">
            <v>11.5</v>
          </cell>
          <cell r="BE334">
            <v>11.5</v>
          </cell>
          <cell r="BF334">
            <v>11.5</v>
          </cell>
          <cell r="BG334">
            <v>11.5</v>
          </cell>
          <cell r="BH334">
            <v>11.5</v>
          </cell>
          <cell r="BI334">
            <v>11.5</v>
          </cell>
          <cell r="BJ334">
            <v>11.5</v>
          </cell>
          <cell r="BK334">
            <v>11.5</v>
          </cell>
          <cell r="BL334">
            <v>11.5</v>
          </cell>
          <cell r="BM334">
            <v>11.5</v>
          </cell>
          <cell r="BN334">
            <v>11.5</v>
          </cell>
          <cell r="BO334">
            <v>11.5</v>
          </cell>
          <cell r="BP334">
            <v>11.5</v>
          </cell>
          <cell r="BQ334">
            <v>11.5</v>
          </cell>
          <cell r="BR334">
            <v>11.5</v>
          </cell>
        </row>
        <row r="335">
          <cell r="AB335" t="str">
            <v>HJOLBA 805</v>
          </cell>
          <cell r="AC335">
            <v>9.75</v>
          </cell>
          <cell r="AD335">
            <v>9.75</v>
          </cell>
          <cell r="AE335">
            <v>9.75</v>
          </cell>
          <cell r="AF335">
            <v>9.75</v>
          </cell>
          <cell r="AG335">
            <v>9.75</v>
          </cell>
          <cell r="AH335">
            <v>9.75</v>
          </cell>
          <cell r="AI335">
            <v>9.75</v>
          </cell>
          <cell r="AJ335">
            <v>9.75</v>
          </cell>
          <cell r="AK335">
            <v>9.75</v>
          </cell>
          <cell r="AL335">
            <v>9.75</v>
          </cell>
          <cell r="AM335">
            <v>9.75</v>
          </cell>
          <cell r="AN335">
            <v>9.75</v>
          </cell>
          <cell r="AO335">
            <v>9.75</v>
          </cell>
          <cell r="AP335">
            <v>9.75</v>
          </cell>
          <cell r="AQ335">
            <v>9.75</v>
          </cell>
          <cell r="AR335">
            <v>9.75</v>
          </cell>
          <cell r="AS335">
            <v>9.75</v>
          </cell>
          <cell r="AT335">
            <v>9.75</v>
          </cell>
          <cell r="AU335">
            <v>9.75</v>
          </cell>
          <cell r="AV335">
            <v>9.75</v>
          </cell>
          <cell r="AW335">
            <v>9.75</v>
          </cell>
          <cell r="AX335">
            <v>9.75</v>
          </cell>
          <cell r="AY335">
            <v>9.75</v>
          </cell>
          <cell r="AZ335">
            <v>9.75</v>
          </cell>
          <cell r="BA335">
            <v>9.75</v>
          </cell>
          <cell r="BB335">
            <v>9.75</v>
          </cell>
          <cell r="BC335">
            <v>9.75</v>
          </cell>
          <cell r="BD335">
            <v>9.75</v>
          </cell>
          <cell r="BE335">
            <v>9.75</v>
          </cell>
          <cell r="BF335">
            <v>9.75</v>
          </cell>
          <cell r="BG335">
            <v>9.75</v>
          </cell>
          <cell r="BH335">
            <v>9.75</v>
          </cell>
          <cell r="BI335">
            <v>9.75</v>
          </cell>
          <cell r="BJ335">
            <v>9.75</v>
          </cell>
          <cell r="BK335">
            <v>9.75</v>
          </cell>
          <cell r="BL335">
            <v>9.75</v>
          </cell>
          <cell r="BM335">
            <v>9.75</v>
          </cell>
          <cell r="BN335">
            <v>9.75</v>
          </cell>
          <cell r="BO335">
            <v>9.75</v>
          </cell>
          <cell r="BP335">
            <v>9.75</v>
          </cell>
          <cell r="BQ335">
            <v>9.75</v>
          </cell>
          <cell r="BR335">
            <v>9.75</v>
          </cell>
        </row>
        <row r="336">
          <cell r="AB336" t="str">
            <v>HJOLBA 806</v>
          </cell>
          <cell r="AC336">
            <v>11.5</v>
          </cell>
          <cell r="AD336">
            <v>11.5</v>
          </cell>
          <cell r="AE336">
            <v>11.5</v>
          </cell>
          <cell r="AF336">
            <v>11.5</v>
          </cell>
          <cell r="AG336">
            <v>11.5</v>
          </cell>
          <cell r="AH336">
            <v>11.5</v>
          </cell>
          <cell r="AI336">
            <v>11.5</v>
          </cell>
          <cell r="AJ336">
            <v>11.5</v>
          </cell>
          <cell r="AK336">
            <v>11.5</v>
          </cell>
          <cell r="AL336">
            <v>11.5</v>
          </cell>
          <cell r="AM336">
            <v>11.5</v>
          </cell>
          <cell r="AN336">
            <v>11.5</v>
          </cell>
          <cell r="AO336">
            <v>11.5</v>
          </cell>
          <cell r="AP336">
            <v>11.5</v>
          </cell>
          <cell r="AQ336">
            <v>11.5</v>
          </cell>
          <cell r="AR336">
            <v>11.5</v>
          </cell>
          <cell r="AS336">
            <v>11.5</v>
          </cell>
          <cell r="AT336">
            <v>11.5</v>
          </cell>
          <cell r="AU336">
            <v>11.5</v>
          </cell>
          <cell r="AV336">
            <v>11.5</v>
          </cell>
          <cell r="AW336">
            <v>11.5</v>
          </cell>
          <cell r="AX336">
            <v>11.5</v>
          </cell>
          <cell r="AY336">
            <v>11.5</v>
          </cell>
          <cell r="AZ336">
            <v>11.5</v>
          </cell>
          <cell r="BA336">
            <v>11.5</v>
          </cell>
          <cell r="BB336">
            <v>11.5</v>
          </cell>
          <cell r="BC336">
            <v>11.5</v>
          </cell>
          <cell r="BD336">
            <v>11.5</v>
          </cell>
          <cell r="BE336">
            <v>11.5</v>
          </cell>
          <cell r="BF336">
            <v>11.5</v>
          </cell>
          <cell r="BG336">
            <v>11.5</v>
          </cell>
          <cell r="BH336">
            <v>11.5</v>
          </cell>
          <cell r="BI336">
            <v>11.5</v>
          </cell>
          <cell r="BJ336">
            <v>11.5</v>
          </cell>
          <cell r="BK336">
            <v>11.5</v>
          </cell>
          <cell r="BL336">
            <v>11.5</v>
          </cell>
          <cell r="BM336">
            <v>11.5</v>
          </cell>
          <cell r="BN336">
            <v>11.5</v>
          </cell>
          <cell r="BO336">
            <v>11.5</v>
          </cell>
          <cell r="BP336">
            <v>11.5</v>
          </cell>
          <cell r="BQ336">
            <v>11.5</v>
          </cell>
          <cell r="BR336">
            <v>11.5</v>
          </cell>
        </row>
        <row r="337">
          <cell r="AB337" t="str">
            <v>HJOLBA 810</v>
          </cell>
          <cell r="AC337">
            <v>8.75</v>
          </cell>
          <cell r="AD337">
            <v>8.75</v>
          </cell>
          <cell r="AE337">
            <v>8.75</v>
          </cell>
          <cell r="AF337">
            <v>8.75</v>
          </cell>
          <cell r="AG337">
            <v>8.75</v>
          </cell>
          <cell r="AH337">
            <v>8.75</v>
          </cell>
          <cell r="AI337">
            <v>8.75</v>
          </cell>
          <cell r="AJ337">
            <v>8.75</v>
          </cell>
          <cell r="AK337">
            <v>8.75</v>
          </cell>
          <cell r="AL337">
            <v>8.75</v>
          </cell>
          <cell r="AM337">
            <v>8.75</v>
          </cell>
          <cell r="AN337">
            <v>8.75</v>
          </cell>
          <cell r="AO337">
            <v>8.75</v>
          </cell>
          <cell r="AP337">
            <v>8.75</v>
          </cell>
          <cell r="AQ337">
            <v>8.75</v>
          </cell>
          <cell r="AR337">
            <v>8.75</v>
          </cell>
          <cell r="AS337">
            <v>8.75</v>
          </cell>
          <cell r="AT337">
            <v>8.75</v>
          </cell>
          <cell r="AU337">
            <v>8.75</v>
          </cell>
          <cell r="AV337">
            <v>8.75</v>
          </cell>
          <cell r="AW337">
            <v>8.75</v>
          </cell>
          <cell r="AX337">
            <v>8.75</v>
          </cell>
          <cell r="AY337">
            <v>8.75</v>
          </cell>
          <cell r="AZ337">
            <v>8.75</v>
          </cell>
          <cell r="BA337">
            <v>8.75</v>
          </cell>
          <cell r="BB337">
            <v>8.75</v>
          </cell>
          <cell r="BC337">
            <v>8.75</v>
          </cell>
          <cell r="BD337">
            <v>8.75</v>
          </cell>
          <cell r="BE337">
            <v>8.75</v>
          </cell>
          <cell r="BF337">
            <v>8.75</v>
          </cell>
          <cell r="BG337">
            <v>8.75</v>
          </cell>
          <cell r="BH337">
            <v>8.75</v>
          </cell>
          <cell r="BI337">
            <v>8.75</v>
          </cell>
          <cell r="BJ337">
            <v>8.75</v>
          </cell>
          <cell r="BK337">
            <v>8.75</v>
          </cell>
          <cell r="BL337">
            <v>8.75</v>
          </cell>
          <cell r="BM337">
            <v>8.75</v>
          </cell>
          <cell r="BN337">
            <v>8.75</v>
          </cell>
          <cell r="BO337">
            <v>8.75</v>
          </cell>
          <cell r="BP337">
            <v>8.75</v>
          </cell>
          <cell r="BQ337">
            <v>8.75</v>
          </cell>
          <cell r="BR337">
            <v>8.75</v>
          </cell>
        </row>
        <row r="338">
          <cell r="AB338" t="str">
            <v>HJOLBA 815</v>
          </cell>
          <cell r="AC338">
            <v>9.625</v>
          </cell>
          <cell r="AD338">
            <v>9.625</v>
          </cell>
          <cell r="AE338">
            <v>9.625</v>
          </cell>
          <cell r="AF338">
            <v>9.625</v>
          </cell>
          <cell r="AG338">
            <v>9.625</v>
          </cell>
          <cell r="AH338">
            <v>9.625</v>
          </cell>
          <cell r="AI338">
            <v>9.625</v>
          </cell>
          <cell r="AJ338">
            <v>9.625</v>
          </cell>
          <cell r="AK338">
            <v>9.625</v>
          </cell>
          <cell r="AL338">
            <v>9.625</v>
          </cell>
          <cell r="AM338">
            <v>9.625</v>
          </cell>
          <cell r="AN338">
            <v>9.625</v>
          </cell>
          <cell r="AO338">
            <v>9.625</v>
          </cell>
          <cell r="AP338">
            <v>9.625</v>
          </cell>
          <cell r="AQ338">
            <v>9.625</v>
          </cell>
          <cell r="AR338">
            <v>9.625</v>
          </cell>
          <cell r="AS338">
            <v>9.625</v>
          </cell>
          <cell r="AT338">
            <v>9.625</v>
          </cell>
          <cell r="AU338">
            <v>9.625</v>
          </cell>
          <cell r="AV338">
            <v>9.625</v>
          </cell>
          <cell r="AW338">
            <v>9.625</v>
          </cell>
          <cell r="AX338">
            <v>9.625</v>
          </cell>
          <cell r="AY338">
            <v>9.625</v>
          </cell>
          <cell r="AZ338">
            <v>9.625</v>
          </cell>
          <cell r="BA338">
            <v>9.625</v>
          </cell>
          <cell r="BB338">
            <v>9.625</v>
          </cell>
          <cell r="BC338">
            <v>9.625</v>
          </cell>
          <cell r="BD338">
            <v>9.625</v>
          </cell>
          <cell r="BE338">
            <v>9.625</v>
          </cell>
          <cell r="BF338">
            <v>9.625</v>
          </cell>
          <cell r="BG338">
            <v>9.625</v>
          </cell>
          <cell r="BH338">
            <v>9.625</v>
          </cell>
          <cell r="BI338">
            <v>9.625</v>
          </cell>
          <cell r="BJ338">
            <v>9.625</v>
          </cell>
          <cell r="BK338">
            <v>9.625</v>
          </cell>
          <cell r="BL338">
            <v>9.625</v>
          </cell>
          <cell r="BM338">
            <v>9.625</v>
          </cell>
          <cell r="BN338">
            <v>9.625</v>
          </cell>
          <cell r="BO338">
            <v>9.625</v>
          </cell>
          <cell r="BP338">
            <v>9.625</v>
          </cell>
          <cell r="BQ338">
            <v>9.625</v>
          </cell>
          <cell r="BR338">
            <v>9.625</v>
          </cell>
        </row>
        <row r="339">
          <cell r="AB339" t="str">
            <v>HJOLBA 816</v>
          </cell>
          <cell r="AC339">
            <v>9.625</v>
          </cell>
          <cell r="AD339">
            <v>9.625</v>
          </cell>
          <cell r="AE339">
            <v>9.625</v>
          </cell>
          <cell r="AF339">
            <v>9.625</v>
          </cell>
          <cell r="AG339">
            <v>9.625</v>
          </cell>
          <cell r="AH339">
            <v>9.625</v>
          </cell>
          <cell r="AI339">
            <v>9.625</v>
          </cell>
          <cell r="AJ339">
            <v>9.625</v>
          </cell>
          <cell r="AK339">
            <v>9.625</v>
          </cell>
          <cell r="AL339">
            <v>9.625</v>
          </cell>
          <cell r="AM339">
            <v>9.625</v>
          </cell>
          <cell r="AN339">
            <v>9.625</v>
          </cell>
          <cell r="AO339">
            <v>9.625</v>
          </cell>
          <cell r="AP339">
            <v>9.625</v>
          </cell>
          <cell r="AQ339">
            <v>9.625</v>
          </cell>
          <cell r="AR339">
            <v>9.625</v>
          </cell>
          <cell r="AS339">
            <v>9.625</v>
          </cell>
          <cell r="AT339">
            <v>9.625</v>
          </cell>
          <cell r="AU339">
            <v>9.625</v>
          </cell>
          <cell r="AV339">
            <v>9.625</v>
          </cell>
          <cell r="AW339">
            <v>9.625</v>
          </cell>
          <cell r="AX339">
            <v>9.625</v>
          </cell>
          <cell r="AY339">
            <v>9.625</v>
          </cell>
          <cell r="AZ339">
            <v>9.625</v>
          </cell>
          <cell r="BA339">
            <v>9.625</v>
          </cell>
          <cell r="BB339">
            <v>9.625</v>
          </cell>
          <cell r="BC339">
            <v>9.625</v>
          </cell>
          <cell r="BD339">
            <v>9.625</v>
          </cell>
          <cell r="BE339">
            <v>9.625</v>
          </cell>
          <cell r="BF339">
            <v>9.625</v>
          </cell>
          <cell r="BG339">
            <v>9.625</v>
          </cell>
          <cell r="BH339">
            <v>9.625</v>
          </cell>
          <cell r="BI339">
            <v>9.625</v>
          </cell>
          <cell r="BJ339">
            <v>9.625</v>
          </cell>
          <cell r="BK339">
            <v>9.625</v>
          </cell>
          <cell r="BL339">
            <v>9.625</v>
          </cell>
          <cell r="BM339">
            <v>9.625</v>
          </cell>
          <cell r="BN339">
            <v>9.625</v>
          </cell>
          <cell r="BO339">
            <v>9.625</v>
          </cell>
          <cell r="BP339">
            <v>9.625</v>
          </cell>
          <cell r="BQ339">
            <v>9.625</v>
          </cell>
          <cell r="BR339">
            <v>9.625</v>
          </cell>
        </row>
        <row r="340">
          <cell r="AB340" t="str">
            <v>HJOLBA 820</v>
          </cell>
          <cell r="AC340">
            <v>7.125</v>
          </cell>
          <cell r="AD340">
            <v>7.125</v>
          </cell>
          <cell r="AE340">
            <v>7.125</v>
          </cell>
          <cell r="AF340">
            <v>7.125</v>
          </cell>
          <cell r="AG340">
            <v>7.125</v>
          </cell>
          <cell r="AH340">
            <v>7.125</v>
          </cell>
          <cell r="AI340">
            <v>7.125</v>
          </cell>
          <cell r="AJ340">
            <v>7.125</v>
          </cell>
          <cell r="AK340">
            <v>7.125</v>
          </cell>
          <cell r="AL340">
            <v>7.125</v>
          </cell>
          <cell r="AM340">
            <v>7.125</v>
          </cell>
          <cell r="AN340">
            <v>7.125</v>
          </cell>
          <cell r="AO340">
            <v>7.125</v>
          </cell>
          <cell r="AP340">
            <v>7.125</v>
          </cell>
          <cell r="AQ340">
            <v>7.125</v>
          </cell>
          <cell r="AR340">
            <v>7.125</v>
          </cell>
          <cell r="AS340">
            <v>7.125</v>
          </cell>
          <cell r="AT340">
            <v>7.125</v>
          </cell>
          <cell r="AU340">
            <v>7.125</v>
          </cell>
          <cell r="AV340">
            <v>7.125</v>
          </cell>
          <cell r="AW340">
            <v>7.125</v>
          </cell>
          <cell r="AX340">
            <v>7.125</v>
          </cell>
          <cell r="AY340">
            <v>7.125</v>
          </cell>
          <cell r="AZ340">
            <v>7.125</v>
          </cell>
          <cell r="BA340">
            <v>7.125</v>
          </cell>
          <cell r="BB340">
            <v>7.125</v>
          </cell>
          <cell r="BC340">
            <v>7.125</v>
          </cell>
          <cell r="BD340">
            <v>7.125</v>
          </cell>
          <cell r="BE340">
            <v>7.125</v>
          </cell>
          <cell r="BF340">
            <v>7.125</v>
          </cell>
          <cell r="BG340">
            <v>7.125</v>
          </cell>
          <cell r="BH340">
            <v>7.125</v>
          </cell>
          <cell r="BI340">
            <v>7.125</v>
          </cell>
          <cell r="BJ340">
            <v>7.125</v>
          </cell>
          <cell r="BK340">
            <v>7.125</v>
          </cell>
          <cell r="BL340">
            <v>7.125</v>
          </cell>
          <cell r="BM340">
            <v>7.125</v>
          </cell>
          <cell r="BN340">
            <v>7.125</v>
          </cell>
          <cell r="BO340">
            <v>7.125</v>
          </cell>
          <cell r="BP340">
            <v>7.125</v>
          </cell>
          <cell r="BQ340">
            <v>7.125</v>
          </cell>
          <cell r="BR340">
            <v>7.125</v>
          </cell>
        </row>
        <row r="341">
          <cell r="AB341" t="str">
            <v>HJOLBA 825</v>
          </cell>
          <cell r="AC341">
            <v>7.125</v>
          </cell>
          <cell r="AD341">
            <v>7.125</v>
          </cell>
          <cell r="AE341">
            <v>7.125</v>
          </cell>
          <cell r="AF341">
            <v>7.125</v>
          </cell>
          <cell r="AG341">
            <v>7.125</v>
          </cell>
          <cell r="AH341">
            <v>7.125</v>
          </cell>
          <cell r="AI341">
            <v>7.125</v>
          </cell>
          <cell r="AJ341">
            <v>7.125</v>
          </cell>
          <cell r="AK341">
            <v>7.125</v>
          </cell>
          <cell r="AL341">
            <v>7.125</v>
          </cell>
          <cell r="AM341">
            <v>7.125</v>
          </cell>
          <cell r="AN341">
            <v>7.125</v>
          </cell>
          <cell r="AO341">
            <v>7.125</v>
          </cell>
          <cell r="AP341">
            <v>7.125</v>
          </cell>
          <cell r="AQ341">
            <v>7.125</v>
          </cell>
          <cell r="AR341">
            <v>7.125</v>
          </cell>
          <cell r="AS341">
            <v>7.125</v>
          </cell>
          <cell r="AT341">
            <v>7.125</v>
          </cell>
          <cell r="AU341">
            <v>7.125</v>
          </cell>
          <cell r="AV341">
            <v>7.125</v>
          </cell>
          <cell r="AW341">
            <v>7.125</v>
          </cell>
          <cell r="AX341">
            <v>7.125</v>
          </cell>
          <cell r="AY341">
            <v>7.125</v>
          </cell>
          <cell r="AZ341">
            <v>7.125</v>
          </cell>
          <cell r="BA341">
            <v>7.125</v>
          </cell>
          <cell r="BB341">
            <v>7.125</v>
          </cell>
          <cell r="BC341">
            <v>7.125</v>
          </cell>
          <cell r="BD341">
            <v>7.125</v>
          </cell>
          <cell r="BE341">
            <v>7.125</v>
          </cell>
          <cell r="BF341">
            <v>7.125</v>
          </cell>
          <cell r="BG341">
            <v>7.125</v>
          </cell>
          <cell r="BH341">
            <v>7.125</v>
          </cell>
          <cell r="BI341">
            <v>7.125</v>
          </cell>
          <cell r="BJ341">
            <v>7.125</v>
          </cell>
          <cell r="BK341">
            <v>7.125</v>
          </cell>
          <cell r="BL341">
            <v>7.125</v>
          </cell>
          <cell r="BM341">
            <v>7.125</v>
          </cell>
          <cell r="BN341">
            <v>7.125</v>
          </cell>
          <cell r="BO341">
            <v>7.125</v>
          </cell>
          <cell r="BP341">
            <v>7.125</v>
          </cell>
          <cell r="BQ341">
            <v>7.125</v>
          </cell>
          <cell r="BR341">
            <v>7.125</v>
          </cell>
        </row>
        <row r="342">
          <cell r="AB342" t="str">
            <v>HJOLBA 840</v>
          </cell>
          <cell r="AC342">
            <v>11.5</v>
          </cell>
          <cell r="AD342">
            <v>11.5</v>
          </cell>
          <cell r="AE342">
            <v>11.5</v>
          </cell>
          <cell r="AF342">
            <v>11.5</v>
          </cell>
          <cell r="AG342">
            <v>11.5</v>
          </cell>
          <cell r="AH342">
            <v>11.5</v>
          </cell>
          <cell r="AI342">
            <v>11.5</v>
          </cell>
          <cell r="AJ342">
            <v>11.5</v>
          </cell>
          <cell r="AK342">
            <v>11.5</v>
          </cell>
          <cell r="AL342">
            <v>11.5</v>
          </cell>
          <cell r="AM342">
            <v>11.5</v>
          </cell>
          <cell r="AN342">
            <v>11.5</v>
          </cell>
          <cell r="AO342">
            <v>11.5</v>
          </cell>
          <cell r="AP342">
            <v>11.5</v>
          </cell>
          <cell r="AQ342">
            <v>11.5</v>
          </cell>
          <cell r="AR342">
            <v>11.5</v>
          </cell>
          <cell r="AS342">
            <v>11.5</v>
          </cell>
          <cell r="AT342">
            <v>11.5</v>
          </cell>
          <cell r="AU342">
            <v>11.5</v>
          </cell>
          <cell r="AV342">
            <v>11.5</v>
          </cell>
          <cell r="AW342">
            <v>11.5</v>
          </cell>
          <cell r="AX342">
            <v>11.5</v>
          </cell>
          <cell r="AY342">
            <v>11.5</v>
          </cell>
          <cell r="AZ342">
            <v>11.5</v>
          </cell>
          <cell r="BA342">
            <v>11.5</v>
          </cell>
          <cell r="BB342">
            <v>11.5</v>
          </cell>
          <cell r="BC342">
            <v>11.5</v>
          </cell>
          <cell r="BD342">
            <v>11.5</v>
          </cell>
          <cell r="BE342">
            <v>11.5</v>
          </cell>
          <cell r="BF342">
            <v>11.5</v>
          </cell>
          <cell r="BG342">
            <v>11.5</v>
          </cell>
          <cell r="BH342">
            <v>11.5</v>
          </cell>
          <cell r="BI342">
            <v>11.5</v>
          </cell>
          <cell r="BJ342">
            <v>11.5</v>
          </cell>
          <cell r="BK342">
            <v>11.5</v>
          </cell>
          <cell r="BL342">
            <v>11.5</v>
          </cell>
          <cell r="BM342">
            <v>11.5</v>
          </cell>
          <cell r="BN342">
            <v>11.5</v>
          </cell>
          <cell r="BO342">
            <v>11.5</v>
          </cell>
          <cell r="BP342">
            <v>11.5</v>
          </cell>
          <cell r="BQ342">
            <v>11.5</v>
          </cell>
          <cell r="BR342">
            <v>11.5</v>
          </cell>
        </row>
        <row r="343">
          <cell r="AB343" t="str">
            <v>HJOLBA 845</v>
          </cell>
          <cell r="AC343">
            <v>13.25</v>
          </cell>
          <cell r="AD343">
            <v>13.25</v>
          </cell>
          <cell r="AE343">
            <v>13.25</v>
          </cell>
          <cell r="AF343">
            <v>13.25</v>
          </cell>
          <cell r="AG343">
            <v>13.25</v>
          </cell>
          <cell r="AH343">
            <v>13.25</v>
          </cell>
          <cell r="AI343">
            <v>13.25</v>
          </cell>
          <cell r="AJ343">
            <v>13.25</v>
          </cell>
          <cell r="AK343">
            <v>13.25</v>
          </cell>
          <cell r="AL343">
            <v>13.25</v>
          </cell>
          <cell r="AM343">
            <v>13.25</v>
          </cell>
          <cell r="AN343">
            <v>13.25</v>
          </cell>
          <cell r="AO343">
            <v>13.25</v>
          </cell>
          <cell r="AP343">
            <v>13.25</v>
          </cell>
          <cell r="AQ343">
            <v>13.25</v>
          </cell>
          <cell r="AR343">
            <v>13.25</v>
          </cell>
          <cell r="AS343">
            <v>13.25</v>
          </cell>
          <cell r="AT343">
            <v>13.25</v>
          </cell>
          <cell r="AU343">
            <v>13.25</v>
          </cell>
          <cell r="AV343">
            <v>13.25</v>
          </cell>
          <cell r="AW343">
            <v>13.25</v>
          </cell>
          <cell r="AX343">
            <v>13.25</v>
          </cell>
          <cell r="AY343">
            <v>13.25</v>
          </cell>
          <cell r="AZ343">
            <v>13.25</v>
          </cell>
          <cell r="BA343">
            <v>13.25</v>
          </cell>
          <cell r="BB343">
            <v>13.25</v>
          </cell>
          <cell r="BC343">
            <v>13.25</v>
          </cell>
          <cell r="BD343">
            <v>13.25</v>
          </cell>
          <cell r="BE343">
            <v>13.25</v>
          </cell>
          <cell r="BF343">
            <v>13.25</v>
          </cell>
          <cell r="BG343">
            <v>13.25</v>
          </cell>
          <cell r="BH343">
            <v>13.25</v>
          </cell>
          <cell r="BI343">
            <v>13.25</v>
          </cell>
          <cell r="BJ343">
            <v>13.25</v>
          </cell>
          <cell r="BK343">
            <v>13.25</v>
          </cell>
          <cell r="BL343">
            <v>13.25</v>
          </cell>
          <cell r="BM343">
            <v>13.25</v>
          </cell>
          <cell r="BN343">
            <v>13.25</v>
          </cell>
          <cell r="BO343">
            <v>13.25</v>
          </cell>
          <cell r="BP343">
            <v>13.25</v>
          </cell>
          <cell r="BQ343">
            <v>13.25</v>
          </cell>
          <cell r="BR343">
            <v>13.25</v>
          </cell>
        </row>
        <row r="344">
          <cell r="AB344" t="str">
            <v>HJOLBA 846</v>
          </cell>
          <cell r="AC344">
            <v>13.25</v>
          </cell>
          <cell r="AD344">
            <v>13.25</v>
          </cell>
          <cell r="AE344">
            <v>13.25</v>
          </cell>
          <cell r="AF344">
            <v>13.25</v>
          </cell>
          <cell r="AG344">
            <v>13.25</v>
          </cell>
          <cell r="AH344">
            <v>13.25</v>
          </cell>
          <cell r="AI344">
            <v>13.25</v>
          </cell>
          <cell r="AJ344">
            <v>13.25</v>
          </cell>
          <cell r="AK344">
            <v>13.25</v>
          </cell>
          <cell r="AL344">
            <v>13.25</v>
          </cell>
          <cell r="AM344">
            <v>13.25</v>
          </cell>
          <cell r="AN344">
            <v>13.25</v>
          </cell>
          <cell r="AO344">
            <v>13.25</v>
          </cell>
          <cell r="AP344">
            <v>13.25</v>
          </cell>
          <cell r="AQ344">
            <v>13.25</v>
          </cell>
          <cell r="AR344">
            <v>13.25</v>
          </cell>
          <cell r="AS344">
            <v>13.25</v>
          </cell>
          <cell r="AT344">
            <v>13.25</v>
          </cell>
          <cell r="AU344">
            <v>13.25</v>
          </cell>
          <cell r="AV344">
            <v>13.25</v>
          </cell>
          <cell r="AW344">
            <v>13.25</v>
          </cell>
          <cell r="AX344">
            <v>13.25</v>
          </cell>
          <cell r="AY344">
            <v>13.25</v>
          </cell>
          <cell r="AZ344">
            <v>13.25</v>
          </cell>
          <cell r="BA344">
            <v>13.25</v>
          </cell>
          <cell r="BB344">
            <v>13.25</v>
          </cell>
          <cell r="BC344">
            <v>13.25</v>
          </cell>
          <cell r="BD344">
            <v>13.25</v>
          </cell>
          <cell r="BE344">
            <v>13.25</v>
          </cell>
          <cell r="BF344">
            <v>13.25</v>
          </cell>
          <cell r="BG344">
            <v>13.25</v>
          </cell>
          <cell r="BH344">
            <v>13.25</v>
          </cell>
          <cell r="BI344">
            <v>13.25</v>
          </cell>
          <cell r="BJ344">
            <v>13.25</v>
          </cell>
          <cell r="BK344">
            <v>13.25</v>
          </cell>
          <cell r="BL344">
            <v>13.25</v>
          </cell>
          <cell r="BM344">
            <v>13.25</v>
          </cell>
          <cell r="BN344">
            <v>13.25</v>
          </cell>
          <cell r="BO344">
            <v>13.25</v>
          </cell>
          <cell r="BP344">
            <v>13.25</v>
          </cell>
          <cell r="BQ344">
            <v>13.25</v>
          </cell>
          <cell r="BR344">
            <v>13.25</v>
          </cell>
        </row>
        <row r="345">
          <cell r="AB345" t="str">
            <v>HJOLBA 850</v>
          </cell>
          <cell r="AC345">
            <v>9.9318181818181817</v>
          </cell>
          <cell r="AD345">
            <v>9.9318181818181817</v>
          </cell>
          <cell r="AE345">
            <v>9.9318181818181817</v>
          </cell>
          <cell r="AF345">
            <v>9.9318181818181817</v>
          </cell>
          <cell r="AG345">
            <v>9.9318181818181817</v>
          </cell>
          <cell r="AH345">
            <v>9.9318181818181817</v>
          </cell>
          <cell r="AI345">
            <v>9.9318181818181817</v>
          </cell>
          <cell r="AJ345">
            <v>9.9318181818181817</v>
          </cell>
          <cell r="AK345">
            <v>9.9318181818181817</v>
          </cell>
          <cell r="AL345">
            <v>9.9318181818181817</v>
          </cell>
          <cell r="AM345">
            <v>9.9318181818181817</v>
          </cell>
          <cell r="AN345">
            <v>9.9318181818181817</v>
          </cell>
          <cell r="AO345">
            <v>9.9318181818181817</v>
          </cell>
          <cell r="AP345">
            <v>9.9318181818181817</v>
          </cell>
          <cell r="AQ345">
            <v>9.9318181818181817</v>
          </cell>
          <cell r="AR345">
            <v>9.9318181818181817</v>
          </cell>
          <cell r="AS345">
            <v>9.9318181818181817</v>
          </cell>
          <cell r="AT345">
            <v>9.9318181818181817</v>
          </cell>
          <cell r="AU345">
            <v>9.9318181818181817</v>
          </cell>
          <cell r="AV345">
            <v>9.9318181818181817</v>
          </cell>
          <cell r="AW345">
            <v>9.9318181818181817</v>
          </cell>
          <cell r="AX345">
            <v>9.9318181818181817</v>
          </cell>
          <cell r="AY345">
            <v>9.9318181818181817</v>
          </cell>
          <cell r="AZ345">
            <v>9.9318181818181817</v>
          </cell>
          <cell r="BA345">
            <v>9.9318181818181817</v>
          </cell>
          <cell r="BB345">
            <v>9.9318181818181817</v>
          </cell>
          <cell r="BC345">
            <v>9.9318181818181817</v>
          </cell>
          <cell r="BD345">
            <v>9.9318181818181817</v>
          </cell>
          <cell r="BE345">
            <v>9.9318181818181817</v>
          </cell>
          <cell r="BF345">
            <v>9.9318181818181817</v>
          </cell>
          <cell r="BG345">
            <v>9.9318181818181817</v>
          </cell>
          <cell r="BH345">
            <v>9.9318181818181817</v>
          </cell>
          <cell r="BI345">
            <v>9.9318181818181817</v>
          </cell>
          <cell r="BJ345">
            <v>9.9318181818181817</v>
          </cell>
          <cell r="BK345">
            <v>9.9318181818181817</v>
          </cell>
          <cell r="BL345">
            <v>9.9318181818181817</v>
          </cell>
          <cell r="BM345">
            <v>9.9318181818181817</v>
          </cell>
          <cell r="BN345">
            <v>9.9318181818181817</v>
          </cell>
          <cell r="BO345">
            <v>9.9318181818181817</v>
          </cell>
          <cell r="BP345">
            <v>9.9318181818181817</v>
          </cell>
          <cell r="BQ345">
            <v>9.9318181818181817</v>
          </cell>
          <cell r="BR345">
            <v>9.9318181818181817</v>
          </cell>
        </row>
        <row r="346">
          <cell r="AB346" t="str">
            <v>HJOLBA 851</v>
          </cell>
          <cell r="AC346">
            <v>9.9318181818181817</v>
          </cell>
          <cell r="AD346">
            <v>9.9318181818181817</v>
          </cell>
          <cell r="AE346">
            <v>9.9318181818181817</v>
          </cell>
          <cell r="AF346">
            <v>9.9318181818181817</v>
          </cell>
          <cell r="AG346">
            <v>9.9318181818181817</v>
          </cell>
          <cell r="AH346">
            <v>9.9318181818181817</v>
          </cell>
          <cell r="AI346">
            <v>9.9318181818181817</v>
          </cell>
          <cell r="AJ346">
            <v>9.9318181818181817</v>
          </cell>
          <cell r="AK346">
            <v>9.9318181818181817</v>
          </cell>
          <cell r="AL346">
            <v>9.9318181818181817</v>
          </cell>
          <cell r="AM346">
            <v>9.9318181818181817</v>
          </cell>
          <cell r="AN346">
            <v>9.9318181818181817</v>
          </cell>
          <cell r="AO346">
            <v>9.9318181818181817</v>
          </cell>
          <cell r="AP346">
            <v>9.9318181818181817</v>
          </cell>
          <cell r="AQ346">
            <v>9.9318181818181817</v>
          </cell>
          <cell r="AR346">
            <v>9.9318181818181817</v>
          </cell>
          <cell r="AS346">
            <v>9.9318181818181817</v>
          </cell>
          <cell r="AT346">
            <v>9.9318181818181817</v>
          </cell>
          <cell r="AU346">
            <v>9.9318181818181817</v>
          </cell>
          <cell r="AV346">
            <v>9.9318181818181817</v>
          </cell>
          <cell r="AW346">
            <v>9.9318181818181817</v>
          </cell>
          <cell r="AX346">
            <v>9.9318181818181817</v>
          </cell>
          <cell r="AY346">
            <v>9.9318181818181817</v>
          </cell>
          <cell r="AZ346">
            <v>9.9318181818181817</v>
          </cell>
          <cell r="BA346">
            <v>9.9318181818181817</v>
          </cell>
          <cell r="BB346">
            <v>9.9318181818181817</v>
          </cell>
          <cell r="BC346">
            <v>9.9318181818181817</v>
          </cell>
          <cell r="BD346">
            <v>9.9318181818181817</v>
          </cell>
          <cell r="BE346">
            <v>9.9318181818181817</v>
          </cell>
          <cell r="BF346">
            <v>9.9318181818181817</v>
          </cell>
          <cell r="BG346">
            <v>9.9318181818181817</v>
          </cell>
          <cell r="BH346">
            <v>9.9318181818181817</v>
          </cell>
          <cell r="BI346">
            <v>9.9318181818181817</v>
          </cell>
          <cell r="BJ346">
            <v>9.9318181818181817</v>
          </cell>
          <cell r="BK346">
            <v>9.9318181818181817</v>
          </cell>
          <cell r="BL346">
            <v>9.9318181818181817</v>
          </cell>
          <cell r="BM346">
            <v>9.9318181818181817</v>
          </cell>
          <cell r="BN346">
            <v>9.9318181818181817</v>
          </cell>
          <cell r="BO346">
            <v>9.9318181818181817</v>
          </cell>
          <cell r="BP346">
            <v>9.9318181818181817</v>
          </cell>
          <cell r="BQ346">
            <v>9.9318181818181817</v>
          </cell>
          <cell r="BR346">
            <v>9.9318181818181817</v>
          </cell>
        </row>
        <row r="347">
          <cell r="AB347" t="str">
            <v>HJOLBA 860</v>
          </cell>
          <cell r="AC347">
            <v>9.9318181818181817</v>
          </cell>
          <cell r="AD347">
            <v>9.9318181818181817</v>
          </cell>
          <cell r="AE347">
            <v>9.9318181818181817</v>
          </cell>
          <cell r="AF347">
            <v>9.9318181818181817</v>
          </cell>
          <cell r="AG347">
            <v>9.9318181818181817</v>
          </cell>
          <cell r="AH347">
            <v>9.9318181818181817</v>
          </cell>
          <cell r="AI347">
            <v>9.9318181818181817</v>
          </cell>
          <cell r="AJ347">
            <v>9.9318181818181817</v>
          </cell>
          <cell r="AK347">
            <v>9.9318181818181817</v>
          </cell>
          <cell r="AL347">
            <v>9.9318181818181817</v>
          </cell>
          <cell r="AM347">
            <v>9.9318181818181817</v>
          </cell>
          <cell r="AN347">
            <v>9.9318181818181817</v>
          </cell>
          <cell r="AO347">
            <v>9.9318181818181817</v>
          </cell>
          <cell r="AP347">
            <v>9.9318181818181817</v>
          </cell>
          <cell r="AQ347">
            <v>9.9318181818181817</v>
          </cell>
          <cell r="AR347">
            <v>9.9318181818181817</v>
          </cell>
          <cell r="AS347">
            <v>9.9318181818181817</v>
          </cell>
          <cell r="AT347">
            <v>9.9318181818181817</v>
          </cell>
          <cell r="AU347">
            <v>9.9318181818181817</v>
          </cell>
          <cell r="AV347">
            <v>9.9318181818181817</v>
          </cell>
          <cell r="AW347">
            <v>9.9318181818181817</v>
          </cell>
          <cell r="AX347">
            <v>9.9318181818181817</v>
          </cell>
          <cell r="AY347">
            <v>9.9318181818181817</v>
          </cell>
          <cell r="AZ347">
            <v>9.9318181818181817</v>
          </cell>
          <cell r="BA347">
            <v>9.9318181818181817</v>
          </cell>
          <cell r="BB347">
            <v>9.9318181818181817</v>
          </cell>
          <cell r="BC347">
            <v>9.9318181818181817</v>
          </cell>
          <cell r="BD347">
            <v>9.9318181818181817</v>
          </cell>
          <cell r="BE347">
            <v>9.9318181818181817</v>
          </cell>
          <cell r="BF347">
            <v>9.9318181818181817</v>
          </cell>
          <cell r="BG347">
            <v>9.9318181818181817</v>
          </cell>
          <cell r="BH347">
            <v>9.9318181818181817</v>
          </cell>
          <cell r="BI347">
            <v>9.9318181818181817</v>
          </cell>
          <cell r="BJ347">
            <v>9.9318181818181817</v>
          </cell>
          <cell r="BK347">
            <v>9.9318181818181817</v>
          </cell>
          <cell r="BL347">
            <v>9.9318181818181817</v>
          </cell>
          <cell r="BM347">
            <v>9.9318181818181817</v>
          </cell>
          <cell r="BN347">
            <v>9.9318181818181817</v>
          </cell>
          <cell r="BO347">
            <v>9.9318181818181817</v>
          </cell>
          <cell r="BP347">
            <v>9.9318181818181817</v>
          </cell>
          <cell r="BQ347">
            <v>9.9318181818181817</v>
          </cell>
          <cell r="BR347">
            <v>9.9318181818181817</v>
          </cell>
        </row>
        <row r="348">
          <cell r="AB348" t="str">
            <v>HJOLBA 861</v>
          </cell>
          <cell r="AC348">
            <v>9.9318181818181817</v>
          </cell>
          <cell r="AD348">
            <v>9.9318181818181817</v>
          </cell>
          <cell r="AE348">
            <v>9.9318181818181817</v>
          </cell>
          <cell r="AF348">
            <v>9.9318181818181817</v>
          </cell>
          <cell r="AG348">
            <v>9.9318181818181817</v>
          </cell>
          <cell r="AH348">
            <v>9.9318181818181817</v>
          </cell>
          <cell r="AI348">
            <v>9.9318181818181817</v>
          </cell>
          <cell r="AJ348">
            <v>9.9318181818181817</v>
          </cell>
          <cell r="AK348">
            <v>9.9318181818181817</v>
          </cell>
          <cell r="AL348">
            <v>9.9318181818181817</v>
          </cell>
          <cell r="AM348">
            <v>9.9318181818181817</v>
          </cell>
          <cell r="AN348">
            <v>9.9318181818181817</v>
          </cell>
          <cell r="AO348">
            <v>9.9318181818181817</v>
          </cell>
          <cell r="AP348">
            <v>9.9318181818181817</v>
          </cell>
          <cell r="AQ348">
            <v>9.9318181818181817</v>
          </cell>
          <cell r="AR348">
            <v>9.9318181818181817</v>
          </cell>
          <cell r="AS348">
            <v>9.9318181818181817</v>
          </cell>
          <cell r="AT348">
            <v>9.9318181818181817</v>
          </cell>
          <cell r="AU348">
            <v>9.9318181818181817</v>
          </cell>
          <cell r="AV348">
            <v>9.9318181818181817</v>
          </cell>
          <cell r="AW348">
            <v>9.9318181818181817</v>
          </cell>
          <cell r="AX348">
            <v>9.9318181818181817</v>
          </cell>
          <cell r="AY348">
            <v>9.9318181818181817</v>
          </cell>
          <cell r="AZ348">
            <v>9.9318181818181817</v>
          </cell>
          <cell r="BA348">
            <v>9.9318181818181817</v>
          </cell>
          <cell r="BB348">
            <v>9.9318181818181817</v>
          </cell>
          <cell r="BC348">
            <v>9.9318181818181817</v>
          </cell>
          <cell r="BD348">
            <v>9.9318181818181817</v>
          </cell>
          <cell r="BE348">
            <v>9.9318181818181817</v>
          </cell>
          <cell r="BF348">
            <v>9.9318181818181817</v>
          </cell>
          <cell r="BG348">
            <v>9.9318181818181817</v>
          </cell>
          <cell r="BH348">
            <v>9.9318181818181817</v>
          </cell>
          <cell r="BI348">
            <v>9.9318181818181817</v>
          </cell>
          <cell r="BJ348">
            <v>9.9318181818181817</v>
          </cell>
          <cell r="BK348">
            <v>9.9318181818181817</v>
          </cell>
          <cell r="BL348">
            <v>9.9318181818181817</v>
          </cell>
          <cell r="BM348">
            <v>9.9318181818181817</v>
          </cell>
          <cell r="BN348">
            <v>9.9318181818181817</v>
          </cell>
          <cell r="BO348">
            <v>9.9318181818181817</v>
          </cell>
          <cell r="BP348">
            <v>9.9318181818181817</v>
          </cell>
          <cell r="BQ348">
            <v>9.9318181818181817</v>
          </cell>
          <cell r="BR348">
            <v>9.9318181818181817</v>
          </cell>
        </row>
        <row r="349">
          <cell r="AB349" t="str">
            <v>HJOLBA 870</v>
          </cell>
          <cell r="AC349">
            <v>25</v>
          </cell>
          <cell r="AD349">
            <v>25</v>
          </cell>
          <cell r="AE349">
            <v>25</v>
          </cell>
          <cell r="AF349">
            <v>25</v>
          </cell>
          <cell r="AG349">
            <v>25</v>
          </cell>
          <cell r="AH349">
            <v>25</v>
          </cell>
          <cell r="AI349">
            <v>25</v>
          </cell>
          <cell r="AJ349">
            <v>25</v>
          </cell>
          <cell r="AK349">
            <v>25</v>
          </cell>
          <cell r="AL349">
            <v>25</v>
          </cell>
          <cell r="AM349">
            <v>25</v>
          </cell>
          <cell r="AN349">
            <v>25</v>
          </cell>
          <cell r="AO349">
            <v>25</v>
          </cell>
          <cell r="AP349">
            <v>25</v>
          </cell>
          <cell r="AQ349">
            <v>25</v>
          </cell>
          <cell r="AR349">
            <v>25</v>
          </cell>
          <cell r="AS349">
            <v>25</v>
          </cell>
          <cell r="AT349">
            <v>25</v>
          </cell>
          <cell r="AU349">
            <v>25</v>
          </cell>
          <cell r="AV349">
            <v>25</v>
          </cell>
          <cell r="AW349">
            <v>25</v>
          </cell>
          <cell r="AX349">
            <v>25</v>
          </cell>
          <cell r="AY349">
            <v>25</v>
          </cell>
          <cell r="AZ349">
            <v>25</v>
          </cell>
          <cell r="BA349">
            <v>25</v>
          </cell>
          <cell r="BB349">
            <v>25</v>
          </cell>
          <cell r="BC349">
            <v>25</v>
          </cell>
          <cell r="BD349">
            <v>25</v>
          </cell>
          <cell r="BE349">
            <v>25</v>
          </cell>
          <cell r="BF349">
            <v>25</v>
          </cell>
          <cell r="BG349">
            <v>25</v>
          </cell>
          <cell r="BH349">
            <v>25</v>
          </cell>
          <cell r="BI349">
            <v>25</v>
          </cell>
          <cell r="BJ349">
            <v>25</v>
          </cell>
          <cell r="BK349">
            <v>25</v>
          </cell>
          <cell r="BL349">
            <v>25</v>
          </cell>
          <cell r="BM349">
            <v>25</v>
          </cell>
          <cell r="BN349">
            <v>25</v>
          </cell>
          <cell r="BO349">
            <v>25</v>
          </cell>
          <cell r="BP349">
            <v>25</v>
          </cell>
          <cell r="BQ349">
            <v>25</v>
          </cell>
          <cell r="BR349">
            <v>25</v>
          </cell>
        </row>
        <row r="350">
          <cell r="AB350" t="str">
            <v>HJOLBA 871</v>
          </cell>
          <cell r="AC350">
            <v>25</v>
          </cell>
          <cell r="AD350">
            <v>25</v>
          </cell>
          <cell r="AE350">
            <v>25</v>
          </cell>
          <cell r="AF350">
            <v>25</v>
          </cell>
          <cell r="AG350">
            <v>25</v>
          </cell>
          <cell r="AH350">
            <v>25</v>
          </cell>
          <cell r="AI350">
            <v>25</v>
          </cell>
          <cell r="AJ350">
            <v>25</v>
          </cell>
          <cell r="AK350">
            <v>25</v>
          </cell>
          <cell r="AL350">
            <v>25</v>
          </cell>
          <cell r="AM350">
            <v>25</v>
          </cell>
          <cell r="AN350">
            <v>25</v>
          </cell>
          <cell r="AO350">
            <v>25</v>
          </cell>
          <cell r="AP350">
            <v>25</v>
          </cell>
          <cell r="AQ350">
            <v>25</v>
          </cell>
          <cell r="AR350">
            <v>25</v>
          </cell>
          <cell r="AS350">
            <v>25</v>
          </cell>
          <cell r="AT350">
            <v>25</v>
          </cell>
          <cell r="AU350">
            <v>25</v>
          </cell>
          <cell r="AV350">
            <v>25</v>
          </cell>
          <cell r="AW350">
            <v>25</v>
          </cell>
          <cell r="AX350">
            <v>25</v>
          </cell>
          <cell r="AY350">
            <v>25</v>
          </cell>
          <cell r="AZ350">
            <v>25</v>
          </cell>
          <cell r="BA350">
            <v>25</v>
          </cell>
          <cell r="BB350">
            <v>25</v>
          </cell>
          <cell r="BC350">
            <v>25</v>
          </cell>
          <cell r="BD350">
            <v>25</v>
          </cell>
          <cell r="BE350">
            <v>25</v>
          </cell>
          <cell r="BF350">
            <v>25</v>
          </cell>
          <cell r="BG350">
            <v>25</v>
          </cell>
          <cell r="BH350">
            <v>25</v>
          </cell>
          <cell r="BI350">
            <v>25</v>
          </cell>
          <cell r="BJ350">
            <v>25</v>
          </cell>
          <cell r="BK350">
            <v>25</v>
          </cell>
          <cell r="BL350">
            <v>25</v>
          </cell>
          <cell r="BM350">
            <v>25</v>
          </cell>
          <cell r="BN350">
            <v>25</v>
          </cell>
          <cell r="BO350">
            <v>25</v>
          </cell>
          <cell r="BP350">
            <v>25</v>
          </cell>
          <cell r="BQ350">
            <v>25</v>
          </cell>
          <cell r="BR350">
            <v>25</v>
          </cell>
        </row>
        <row r="351">
          <cell r="AB351" t="str">
            <v>HJOLBA 880</v>
          </cell>
          <cell r="AC351">
            <v>32.5</v>
          </cell>
          <cell r="AD351">
            <v>32.5</v>
          </cell>
          <cell r="AE351">
            <v>32.5</v>
          </cell>
          <cell r="AF351">
            <v>32.5</v>
          </cell>
          <cell r="AG351">
            <v>32.5</v>
          </cell>
          <cell r="AH351">
            <v>32.5</v>
          </cell>
          <cell r="AI351">
            <v>32.5</v>
          </cell>
          <cell r="AJ351">
            <v>32.5</v>
          </cell>
          <cell r="AK351">
            <v>32.5</v>
          </cell>
          <cell r="AL351">
            <v>32.5</v>
          </cell>
          <cell r="AM351">
            <v>32.5</v>
          </cell>
          <cell r="AN351">
            <v>32.5</v>
          </cell>
          <cell r="AO351">
            <v>32.5</v>
          </cell>
          <cell r="AP351">
            <v>32.5</v>
          </cell>
          <cell r="AQ351">
            <v>32.5</v>
          </cell>
          <cell r="AR351">
            <v>32.5</v>
          </cell>
          <cell r="AS351">
            <v>32.5</v>
          </cell>
          <cell r="AT351">
            <v>32.5</v>
          </cell>
          <cell r="AU351">
            <v>32.5</v>
          </cell>
          <cell r="AV351">
            <v>32.5</v>
          </cell>
          <cell r="AW351">
            <v>32.5</v>
          </cell>
          <cell r="AX351">
            <v>32.5</v>
          </cell>
          <cell r="AY351">
            <v>32.5</v>
          </cell>
          <cell r="AZ351">
            <v>32.5</v>
          </cell>
          <cell r="BA351">
            <v>32.5</v>
          </cell>
          <cell r="BB351">
            <v>32.5</v>
          </cell>
          <cell r="BC351">
            <v>32.5</v>
          </cell>
          <cell r="BD351">
            <v>32.5</v>
          </cell>
          <cell r="BE351">
            <v>32.5</v>
          </cell>
          <cell r="BF351">
            <v>32.5</v>
          </cell>
          <cell r="BG351">
            <v>32.5</v>
          </cell>
          <cell r="BH351">
            <v>32.5</v>
          </cell>
          <cell r="BI351">
            <v>32.5</v>
          </cell>
          <cell r="BJ351">
            <v>32.5</v>
          </cell>
          <cell r="BK351">
            <v>32.5</v>
          </cell>
          <cell r="BL351">
            <v>32.5</v>
          </cell>
          <cell r="BM351">
            <v>32.5</v>
          </cell>
          <cell r="BN351">
            <v>32.5</v>
          </cell>
          <cell r="BO351">
            <v>32.5</v>
          </cell>
          <cell r="BP351">
            <v>32.5</v>
          </cell>
          <cell r="BQ351">
            <v>32.5</v>
          </cell>
          <cell r="BR351">
            <v>32.5</v>
          </cell>
        </row>
        <row r="352">
          <cell r="AB352" t="str">
            <v>HJOLBA 881</v>
          </cell>
          <cell r="AC352">
            <v>32.5</v>
          </cell>
          <cell r="AD352">
            <v>32.5</v>
          </cell>
          <cell r="AE352">
            <v>32.5</v>
          </cell>
          <cell r="AF352">
            <v>32.5</v>
          </cell>
          <cell r="AG352">
            <v>32.5</v>
          </cell>
          <cell r="AH352">
            <v>32.5</v>
          </cell>
          <cell r="AI352">
            <v>32.5</v>
          </cell>
          <cell r="AJ352">
            <v>32.5</v>
          </cell>
          <cell r="AK352">
            <v>32.5</v>
          </cell>
          <cell r="AL352">
            <v>32.5</v>
          </cell>
          <cell r="AM352">
            <v>32.5</v>
          </cell>
          <cell r="AN352">
            <v>32.5</v>
          </cell>
          <cell r="AO352">
            <v>32.5</v>
          </cell>
          <cell r="AP352">
            <v>32.5</v>
          </cell>
          <cell r="AQ352">
            <v>32.5</v>
          </cell>
          <cell r="AR352">
            <v>32.5</v>
          </cell>
          <cell r="AS352">
            <v>32.5</v>
          </cell>
          <cell r="AT352">
            <v>32.5</v>
          </cell>
          <cell r="AU352">
            <v>32.5</v>
          </cell>
          <cell r="AV352">
            <v>32.5</v>
          </cell>
          <cell r="AW352">
            <v>32.5</v>
          </cell>
          <cell r="AX352">
            <v>32.5</v>
          </cell>
          <cell r="AY352">
            <v>32.5</v>
          </cell>
          <cell r="AZ352">
            <v>32.5</v>
          </cell>
          <cell r="BA352">
            <v>32.5</v>
          </cell>
          <cell r="BB352">
            <v>32.5</v>
          </cell>
          <cell r="BC352">
            <v>32.5</v>
          </cell>
          <cell r="BD352">
            <v>32.5</v>
          </cell>
          <cell r="BE352">
            <v>32.5</v>
          </cell>
          <cell r="BF352">
            <v>32.5</v>
          </cell>
          <cell r="BG352">
            <v>32.5</v>
          </cell>
          <cell r="BH352">
            <v>32.5</v>
          </cell>
          <cell r="BI352">
            <v>32.5</v>
          </cell>
          <cell r="BJ352">
            <v>32.5</v>
          </cell>
          <cell r="BK352">
            <v>32.5</v>
          </cell>
          <cell r="BL352">
            <v>32.5</v>
          </cell>
          <cell r="BM352">
            <v>32.5</v>
          </cell>
          <cell r="BN352">
            <v>32.5</v>
          </cell>
          <cell r="BO352">
            <v>32.5</v>
          </cell>
          <cell r="BP352">
            <v>32.5</v>
          </cell>
          <cell r="BQ352">
            <v>32.5</v>
          </cell>
          <cell r="BR352">
            <v>32.5</v>
          </cell>
        </row>
        <row r="353">
          <cell r="AB353" t="str">
            <v>HJOLBA 900</v>
          </cell>
          <cell r="AC353">
            <v>18.40909090909091</v>
          </cell>
          <cell r="AD353">
            <v>18.40909090909091</v>
          </cell>
          <cell r="AE353">
            <v>18.40909090909091</v>
          </cell>
          <cell r="AF353">
            <v>18.40909090909091</v>
          </cell>
          <cell r="AG353">
            <v>18.40909090909091</v>
          </cell>
          <cell r="AH353">
            <v>18.40909090909091</v>
          </cell>
          <cell r="AI353">
            <v>18.40909090909091</v>
          </cell>
          <cell r="AJ353">
            <v>18.40909090909091</v>
          </cell>
          <cell r="AK353">
            <v>18.40909090909091</v>
          </cell>
          <cell r="AL353">
            <v>18.40909090909091</v>
          </cell>
          <cell r="AM353">
            <v>18.40909090909091</v>
          </cell>
          <cell r="AN353">
            <v>18.40909090909091</v>
          </cell>
          <cell r="AO353">
            <v>18.40909090909091</v>
          </cell>
          <cell r="AP353">
            <v>18.40909090909091</v>
          </cell>
          <cell r="AQ353">
            <v>18.40909090909091</v>
          </cell>
          <cell r="AR353">
            <v>18.40909090909091</v>
          </cell>
          <cell r="AS353">
            <v>18.40909090909091</v>
          </cell>
          <cell r="AT353">
            <v>18.40909090909091</v>
          </cell>
          <cell r="AU353">
            <v>18.40909090909091</v>
          </cell>
          <cell r="AV353">
            <v>18.40909090909091</v>
          </cell>
          <cell r="AW353">
            <v>18.40909090909091</v>
          </cell>
          <cell r="AX353">
            <v>18.40909090909091</v>
          </cell>
          <cell r="AY353">
            <v>18.40909090909091</v>
          </cell>
          <cell r="AZ353">
            <v>18.40909090909091</v>
          </cell>
          <cell r="BA353">
            <v>18.40909090909091</v>
          </cell>
          <cell r="BB353">
            <v>18.40909090909091</v>
          </cell>
          <cell r="BC353">
            <v>18.40909090909091</v>
          </cell>
          <cell r="BD353">
            <v>18.40909090909091</v>
          </cell>
          <cell r="BE353">
            <v>18.40909090909091</v>
          </cell>
          <cell r="BF353">
            <v>18.40909090909091</v>
          </cell>
          <cell r="BG353">
            <v>18.40909090909091</v>
          </cell>
          <cell r="BH353">
            <v>18.40909090909091</v>
          </cell>
          <cell r="BI353">
            <v>18.40909090909091</v>
          </cell>
          <cell r="BJ353">
            <v>18.40909090909091</v>
          </cell>
          <cell r="BK353">
            <v>18.40909090909091</v>
          </cell>
          <cell r="BL353">
            <v>18.40909090909091</v>
          </cell>
          <cell r="BM353">
            <v>18.40909090909091</v>
          </cell>
          <cell r="BN353">
            <v>18.40909090909091</v>
          </cell>
          <cell r="BO353">
            <v>18.40909090909091</v>
          </cell>
          <cell r="BP353">
            <v>18.40909090909091</v>
          </cell>
          <cell r="BQ353">
            <v>18.40909090909091</v>
          </cell>
          <cell r="BR353">
            <v>18.40909090909091</v>
          </cell>
        </row>
        <row r="354">
          <cell r="AB354" t="str">
            <v>OLIFEI 101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</row>
        <row r="355">
          <cell r="AB355" t="str">
            <v>OLIFEI 102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</row>
        <row r="356">
          <cell r="AB356" t="str">
            <v>OLIFEI 103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</row>
        <row r="357">
          <cell r="AB357" t="str">
            <v>OLIFEI 104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</row>
        <row r="358">
          <cell r="AB358" t="str">
            <v>OLIFEI 105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</row>
        <row r="359">
          <cell r="AB359" t="str">
            <v>OLIFEI 107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</row>
        <row r="360">
          <cell r="AB360" t="str">
            <v>OLIFEI 108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</row>
        <row r="361">
          <cell r="AB361" t="str">
            <v>OLIFEI 109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</row>
        <row r="362">
          <cell r="AB362" t="str">
            <v>OLIFEI 110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</row>
        <row r="363">
          <cell r="AB363" t="str">
            <v>OLIFEI 111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</row>
        <row r="364">
          <cell r="AB364" t="str">
            <v>OLIFEI 112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</row>
        <row r="365">
          <cell r="AB365" t="str">
            <v>OLIFEI 113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</row>
        <row r="366">
          <cell r="AB366" t="str">
            <v>OLIFEI 116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</row>
        <row r="367">
          <cell r="AB367" t="str">
            <v>OLIFEI 161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</row>
        <row r="368">
          <cell r="AB368" t="str">
            <v>OLIFEI 162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</row>
        <row r="369">
          <cell r="AB369" t="str">
            <v>OLIFEI 170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</row>
        <row r="370">
          <cell r="AB370" t="str">
            <v>OLIFEI 190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</row>
        <row r="371">
          <cell r="AB371" t="str">
            <v>OLIFEI 191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</row>
        <row r="372">
          <cell r="AB372" t="str">
            <v>OLIFEI 200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</row>
        <row r="373">
          <cell r="AB373" t="str">
            <v>OLIFEI 201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</row>
        <row r="374">
          <cell r="AB374" t="str">
            <v>OLIFEI 203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</row>
        <row r="375">
          <cell r="AB375" t="str">
            <v>OLIFEI 206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</row>
        <row r="376">
          <cell r="AB376" t="str">
            <v>OLIFEI 210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</row>
        <row r="377">
          <cell r="AB377" t="str">
            <v>OLIFEI 220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</row>
        <row r="378">
          <cell r="AB378" t="str">
            <v>OLIFEI 221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</row>
        <row r="379">
          <cell r="AB379" t="str">
            <v>OLIFEI 225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</row>
        <row r="380">
          <cell r="AB380" t="str">
            <v>OLIFEI 230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</row>
        <row r="381">
          <cell r="AB381" t="str">
            <v>OLIFEI 233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</row>
        <row r="382">
          <cell r="AB382" t="str">
            <v>OLIFEI 235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</row>
        <row r="383">
          <cell r="AB383" t="str">
            <v>OLIFEI 240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</row>
        <row r="384">
          <cell r="AB384" t="str">
            <v>OLIFEI 241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</row>
        <row r="385">
          <cell r="AB385" t="str">
            <v>OLIFEI 245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</row>
        <row r="386">
          <cell r="AB386" t="str">
            <v>OLIFEI 246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</row>
        <row r="387">
          <cell r="AB387" t="str">
            <v>OLIFEI 250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</row>
        <row r="388">
          <cell r="AB388" t="str">
            <v>OLIFEI 251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</row>
        <row r="389">
          <cell r="AB389" t="str">
            <v>OLIFEI 260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</row>
        <row r="390">
          <cell r="AB390" t="str">
            <v>OLIFEI 262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</row>
        <row r="391">
          <cell r="AB391" t="str">
            <v>OLIFEI 270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</row>
        <row r="392">
          <cell r="AB392" t="str">
            <v>OLIFEI 271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</row>
        <row r="393">
          <cell r="AB393" t="str">
            <v>OLIFEI 276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</row>
        <row r="394">
          <cell r="AB394" t="str">
            <v>OLIFEI 300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</row>
        <row r="395">
          <cell r="AB395" t="str">
            <v>OLIFEI 301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</row>
        <row r="396">
          <cell r="AB396" t="str">
            <v>OLIFEI 310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</row>
        <row r="397">
          <cell r="AB397" t="str">
            <v>OLIFEI 311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</row>
        <row r="398">
          <cell r="AB398" t="str">
            <v>OLIFEI 320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</row>
        <row r="399">
          <cell r="AB399" t="str">
            <v>OLIFEI 340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</row>
        <row r="400">
          <cell r="AB400" t="str">
            <v>OLIFEI 341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</row>
        <row r="401">
          <cell r="AB401" t="str">
            <v>OLIFEI 342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</row>
        <row r="402">
          <cell r="AB402" t="str">
            <v>OLIFEI 345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</row>
        <row r="403">
          <cell r="AB403" t="str">
            <v>OLIFEI 350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</row>
        <row r="404">
          <cell r="AB404" t="str">
            <v>OLIFEI 351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</row>
        <row r="405">
          <cell r="AB405" t="str">
            <v>OLIFEI 355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</row>
        <row r="406">
          <cell r="AB406" t="str">
            <v>OLIFEI 356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</row>
        <row r="407">
          <cell r="AB407" t="str">
            <v>OLIFEI 360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</row>
        <row r="408">
          <cell r="AB408" t="str">
            <v>OLIFEI 370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</row>
        <row r="409">
          <cell r="AB409" t="str">
            <v>OLIFEI 371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</row>
        <row r="410">
          <cell r="AB410" t="str">
            <v>OLIFEI 380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</row>
        <row r="411">
          <cell r="AB411" t="str">
            <v>OLIFEI 381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</row>
        <row r="412">
          <cell r="AB412" t="str">
            <v>OLIFEI 400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</row>
        <row r="413">
          <cell r="AB413" t="str">
            <v>OLIFEI 401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</row>
        <row r="414">
          <cell r="AB414" t="str">
            <v>OLIFEI 410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</row>
        <row r="415">
          <cell r="AB415" t="str">
            <v>OLIFEI 415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</row>
        <row r="416">
          <cell r="AB416" t="str">
            <v>OLIFEI 416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</row>
        <row r="417">
          <cell r="AB417" t="str">
            <v>OLIFEI 420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</row>
        <row r="418">
          <cell r="AB418" t="str">
            <v>OLIFEI 421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</row>
        <row r="419">
          <cell r="AB419" t="str">
            <v>OLIFEI 425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</row>
        <row r="420">
          <cell r="AB420" t="str">
            <v>OLIFEI 426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</row>
        <row r="421">
          <cell r="AB421" t="str">
            <v>OLIFEI 430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</row>
        <row r="422">
          <cell r="AB422" t="str">
            <v>OLIFEI 431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</row>
        <row r="423">
          <cell r="AB423" t="str">
            <v>OLIFEI 450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</row>
        <row r="424">
          <cell r="AB424" t="str">
            <v>OLIFEI 451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</row>
        <row r="425">
          <cell r="AB425" t="str">
            <v>OLIFEI 460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</row>
        <row r="426">
          <cell r="AB426" t="str">
            <v>OLIFEI 461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</row>
        <row r="427">
          <cell r="AB427" t="str">
            <v>OLIFEI 465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</row>
        <row r="428">
          <cell r="AB428" t="str">
            <v>OLIFEI 466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</row>
        <row r="429">
          <cell r="AB429" t="str">
            <v>OLIFEI 470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</row>
        <row r="430">
          <cell r="AB430" t="str">
            <v>OLIFEI 471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</row>
        <row r="431">
          <cell r="AB431" t="str">
            <v>OLIFEI 500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</row>
        <row r="432">
          <cell r="AB432" t="str">
            <v>OLIFEI 510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</row>
        <row r="433">
          <cell r="AB433" t="str">
            <v>OLIFEI 511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</row>
        <row r="434">
          <cell r="AB434" t="str">
            <v>OLIFEI 512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</row>
        <row r="435">
          <cell r="AB435" t="str">
            <v>OLIFEI 520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</row>
        <row r="436">
          <cell r="AB436" t="str">
            <v>OLIFEI 524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</row>
        <row r="437">
          <cell r="AB437" t="str">
            <v>OLIFEI 530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</row>
        <row r="438">
          <cell r="AB438" t="str">
            <v>OLIFEI 531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</row>
        <row r="439">
          <cell r="AB439" t="str">
            <v>OLIFEI 540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</row>
        <row r="440">
          <cell r="AB440" t="str">
            <v>OLIFEI 541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</row>
        <row r="441">
          <cell r="AB441" t="str">
            <v>OLIFEI 545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</row>
        <row r="442">
          <cell r="AB442" t="str">
            <v>OLIFEI 546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</row>
        <row r="443">
          <cell r="AB443" t="str">
            <v>OLIFEI 550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</row>
        <row r="444">
          <cell r="AB444" t="str">
            <v>OLIFEI 551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</row>
        <row r="445">
          <cell r="AB445" t="str">
            <v>OLIFEI 560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</row>
        <row r="446">
          <cell r="AB446" t="str">
            <v>OLIFEI 561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</row>
        <row r="447">
          <cell r="AB447" t="str">
            <v>OLIFEI 565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</row>
        <row r="448">
          <cell r="AB448" t="str">
            <v>OLIFEI 566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</row>
        <row r="449">
          <cell r="AB449" t="str">
            <v>OLIFEI 570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</row>
        <row r="450">
          <cell r="AB450" t="str">
            <v>OLIFEI 580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</row>
        <row r="451">
          <cell r="AB451" t="str">
            <v>OLIFEI 581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</row>
        <row r="452">
          <cell r="AB452" t="str">
            <v>OLIFEI 600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</row>
        <row r="453">
          <cell r="AB453" t="str">
            <v>OLIFEI 601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</row>
        <row r="454">
          <cell r="AB454" t="str">
            <v>OLIFEI 603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</row>
        <row r="455">
          <cell r="AB455" t="str">
            <v>OLIFEI 604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</row>
        <row r="456">
          <cell r="AB456" t="str">
            <v>OLIFEI 605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</row>
        <row r="457">
          <cell r="AB457" t="str">
            <v>OLIFEI 606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</row>
        <row r="458">
          <cell r="AB458" t="str">
            <v>OLIFEI 607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</row>
        <row r="459">
          <cell r="AB459" t="str">
            <v>OLIFEI 610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</row>
        <row r="460">
          <cell r="AB460" t="str">
            <v>OLIFEI 611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</row>
        <row r="461">
          <cell r="AB461" t="str">
            <v>OLIFEI 616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</row>
        <row r="462">
          <cell r="AB462" t="str">
            <v>OLIFEI 620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</row>
        <row r="463">
          <cell r="AB463" t="str">
            <v>OLIFEI 621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</row>
        <row r="464">
          <cell r="AB464" t="str">
            <v>OLIFEI 625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</row>
        <row r="465">
          <cell r="AB465" t="str">
            <v>OLIFEI 626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</row>
        <row r="466">
          <cell r="AB466" t="str">
            <v>OLIFEI 630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</row>
        <row r="467">
          <cell r="AB467" t="str">
            <v>OLIFEI 640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</row>
        <row r="468">
          <cell r="AB468" t="str">
            <v>OLIFEI 641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</row>
        <row r="469">
          <cell r="AB469" t="str">
            <v>OLIFEI 645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</row>
        <row r="470">
          <cell r="AB470" t="str">
            <v>OLIFEI 650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</row>
        <row r="471">
          <cell r="AB471" t="str">
            <v>OLIFEI 660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</row>
        <row r="472">
          <cell r="AB472" t="str">
            <v>OLIFEI 670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</row>
        <row r="473">
          <cell r="AB473" t="str">
            <v>OLIFEI 671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</row>
        <row r="474">
          <cell r="AB474" t="str">
            <v>OLIFEI 675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</row>
        <row r="475">
          <cell r="AB475" t="str">
            <v>OLIFEI 676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</row>
        <row r="476">
          <cell r="AB476" t="str">
            <v>OLIFEI 680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</row>
        <row r="477">
          <cell r="AB477" t="str">
            <v>OLIFEI 681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</row>
        <row r="478">
          <cell r="AB478" t="str">
            <v>OLIFEI 685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</row>
        <row r="479">
          <cell r="AB479" t="str">
            <v>OLIFEI 686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</row>
        <row r="480">
          <cell r="AB480" t="str">
            <v>OLIFEI 690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</row>
        <row r="481">
          <cell r="AB481" t="str">
            <v>OLIFEI 691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</row>
        <row r="482">
          <cell r="AB482" t="str">
            <v>OLIFEI 700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</row>
        <row r="483">
          <cell r="AB483" t="str">
            <v>OLIFEI 701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</row>
        <row r="484">
          <cell r="AB484" t="str">
            <v>OLIFEI 710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</row>
        <row r="485">
          <cell r="AB485" t="str">
            <v>OLIFEI 711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</row>
        <row r="486">
          <cell r="AB486" t="str">
            <v>OLIFEI 715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</row>
        <row r="487">
          <cell r="AB487" t="str">
            <v>OLIFEI 720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</row>
        <row r="488">
          <cell r="AB488" t="str">
            <v>OLIFEI 721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</row>
        <row r="489">
          <cell r="AB489" t="str">
            <v>OLIFEI 730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</row>
        <row r="490">
          <cell r="AB490" t="str">
            <v>OLIFEI 731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</row>
        <row r="491">
          <cell r="AB491" t="str">
            <v>OLIFEI 735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</row>
        <row r="492">
          <cell r="AB492" t="str">
            <v>OLIFEI 736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</row>
        <row r="493">
          <cell r="AB493" t="str">
            <v>OLIFEI 740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</row>
        <row r="494">
          <cell r="AB494" t="str">
            <v>OLIFEI 741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</row>
        <row r="495">
          <cell r="AB495" t="str">
            <v>OLIFEI 750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</row>
        <row r="496">
          <cell r="AB496" t="str">
            <v>OLIFEI 751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</row>
        <row r="497">
          <cell r="AB497" t="str">
            <v>OLIFEI 755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</row>
        <row r="498">
          <cell r="AB498" t="str">
            <v>OLIFEI 756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</row>
        <row r="499">
          <cell r="AB499" t="str">
            <v>OLIFEI 760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</row>
        <row r="500">
          <cell r="AB500" t="str">
            <v>OLIFEI 761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</row>
        <row r="501">
          <cell r="AB501" t="str">
            <v>OLIFEI 765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</row>
        <row r="502">
          <cell r="AB502" t="str">
            <v>OLIFEI 766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</row>
        <row r="503">
          <cell r="AB503" t="str">
            <v>OLIFEI 780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</row>
        <row r="504">
          <cell r="AB504" t="str">
            <v>OLIFEI 781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</row>
        <row r="505">
          <cell r="AB505" t="str">
            <v>OLIFEI 785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</row>
        <row r="506">
          <cell r="AB506" t="str">
            <v>OLIFEI 800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</row>
        <row r="507">
          <cell r="AB507" t="str">
            <v>OLIFEI 801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</row>
        <row r="508">
          <cell r="AB508" t="str">
            <v>OLIFEI 803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</row>
        <row r="509">
          <cell r="AB509" t="str">
            <v>OLIFEI 804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</row>
        <row r="510">
          <cell r="AB510" t="str">
            <v>OLIFEI 805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</row>
        <row r="511">
          <cell r="AB511" t="str">
            <v>OLIFEI 806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</row>
        <row r="512">
          <cell r="AB512" t="str">
            <v>OLIFEI 810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</row>
        <row r="513">
          <cell r="AB513" t="str">
            <v>OLIFEI 815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</row>
        <row r="514">
          <cell r="AB514" t="str">
            <v>OLIFEI 816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</row>
        <row r="515">
          <cell r="AB515" t="str">
            <v>OLIFEI 820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</row>
        <row r="516">
          <cell r="AB516" t="str">
            <v>OLIFEI 825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</row>
        <row r="517">
          <cell r="AB517" t="str">
            <v>OLIFEI 840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</row>
        <row r="518">
          <cell r="AB518" t="str">
            <v>OLIFEI 845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</row>
        <row r="519">
          <cell r="AB519" t="str">
            <v>OLIFEI 846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</row>
        <row r="520">
          <cell r="AB520" t="str">
            <v>OLIFEI 850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</row>
        <row r="521">
          <cell r="AB521" t="str">
            <v>OLIFEI 851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</row>
        <row r="522">
          <cell r="AB522" t="str">
            <v>OLIFEI 860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</row>
        <row r="523">
          <cell r="AB523" t="str">
            <v>OLIFEI 861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</row>
        <row r="524">
          <cell r="AB524" t="str">
            <v>OLIFEI 870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</row>
        <row r="525">
          <cell r="AB525" t="str">
            <v>OLIFEI 871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</row>
        <row r="526">
          <cell r="AB526" t="str">
            <v>OLIFEI 880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</row>
        <row r="527">
          <cell r="AB527" t="str">
            <v>OLIFEI 881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</row>
        <row r="528">
          <cell r="AB528" t="str">
            <v>OLIFEI 900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</row>
        <row r="529">
          <cell r="AB529" t="str">
            <v>RAF001 101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</row>
        <row r="530">
          <cell r="AB530" t="str">
            <v>RAF001 102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</row>
        <row r="531">
          <cell r="AB531" t="str">
            <v>RAF001 103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</row>
        <row r="532">
          <cell r="AB532" t="str">
            <v>RAF001 104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</row>
        <row r="533">
          <cell r="AB533" t="str">
            <v>RAF001 105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</row>
        <row r="534">
          <cell r="AB534" t="str">
            <v>RAF001 107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</row>
        <row r="535">
          <cell r="AB535" t="str">
            <v>RAF001 108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</row>
        <row r="536">
          <cell r="AB536" t="str">
            <v>RAF001 109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</row>
        <row r="537">
          <cell r="AB537" t="str">
            <v>RAF001 110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</row>
        <row r="538">
          <cell r="AB538" t="str">
            <v>RAF001 111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</row>
        <row r="539">
          <cell r="AB539" t="str">
            <v>RAF001 112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</row>
        <row r="540">
          <cell r="AB540" t="str">
            <v>RAF001 113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</row>
        <row r="541">
          <cell r="AB541" t="str">
            <v>RAF001 116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</row>
        <row r="542">
          <cell r="AB542" t="str">
            <v>RAF001 161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</row>
        <row r="543">
          <cell r="AB543" t="str">
            <v>RAF001 162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</row>
        <row r="544">
          <cell r="AB544" t="str">
            <v>RAF001 170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</row>
        <row r="545">
          <cell r="AB545" t="str">
            <v>RAF001 190</v>
          </cell>
          <cell r="AC545">
            <v>17.5</v>
          </cell>
          <cell r="AD545">
            <v>17.5</v>
          </cell>
          <cell r="AE545">
            <v>17.5</v>
          </cell>
          <cell r="AF545">
            <v>17.5</v>
          </cell>
          <cell r="AG545">
            <v>17.5</v>
          </cell>
          <cell r="AH545">
            <v>17.5</v>
          </cell>
          <cell r="AI545">
            <v>17.5</v>
          </cell>
          <cell r="AJ545">
            <v>17.5</v>
          </cell>
          <cell r="AK545">
            <v>17.5</v>
          </cell>
          <cell r="AL545">
            <v>17.5</v>
          </cell>
          <cell r="AM545">
            <v>17.5</v>
          </cell>
          <cell r="AN545">
            <v>17.5</v>
          </cell>
          <cell r="AO545">
            <v>17.5</v>
          </cell>
          <cell r="AP545">
            <v>17.5</v>
          </cell>
          <cell r="AQ545">
            <v>17.5</v>
          </cell>
          <cell r="AR545">
            <v>17.5</v>
          </cell>
          <cell r="AS545">
            <v>17.5</v>
          </cell>
          <cell r="AT545">
            <v>17.5</v>
          </cell>
          <cell r="AU545">
            <v>17.5</v>
          </cell>
          <cell r="AV545">
            <v>17.5</v>
          </cell>
          <cell r="AW545">
            <v>17.5</v>
          </cell>
          <cell r="AX545">
            <v>17.5</v>
          </cell>
          <cell r="AY545">
            <v>17.5</v>
          </cell>
          <cell r="AZ545">
            <v>17.5</v>
          </cell>
          <cell r="BA545">
            <v>17.5</v>
          </cell>
          <cell r="BB545">
            <v>17.5</v>
          </cell>
          <cell r="BC545">
            <v>17.5</v>
          </cell>
          <cell r="BD545">
            <v>17.5</v>
          </cell>
          <cell r="BE545">
            <v>17.5</v>
          </cell>
          <cell r="BF545">
            <v>17.5</v>
          </cell>
          <cell r="BG545">
            <v>17.5</v>
          </cell>
          <cell r="BH545">
            <v>17.5</v>
          </cell>
          <cell r="BI545">
            <v>17.5</v>
          </cell>
          <cell r="BJ545">
            <v>17.5</v>
          </cell>
          <cell r="BK545">
            <v>17.5</v>
          </cell>
          <cell r="BL545">
            <v>17.5</v>
          </cell>
          <cell r="BM545">
            <v>17.5</v>
          </cell>
          <cell r="BN545">
            <v>17.5</v>
          </cell>
          <cell r="BO545">
            <v>17.5</v>
          </cell>
          <cell r="BP545">
            <v>17.5</v>
          </cell>
          <cell r="BQ545">
            <v>17.5</v>
          </cell>
          <cell r="BR545">
            <v>17.5</v>
          </cell>
        </row>
        <row r="546">
          <cell r="AB546" t="str">
            <v>RAF001 191</v>
          </cell>
          <cell r="AC546">
            <v>17.5</v>
          </cell>
          <cell r="AD546">
            <v>17.5</v>
          </cell>
          <cell r="AE546">
            <v>17.5</v>
          </cell>
          <cell r="AF546">
            <v>17.5</v>
          </cell>
          <cell r="AG546">
            <v>17.5</v>
          </cell>
          <cell r="AH546">
            <v>17.5</v>
          </cell>
          <cell r="AI546">
            <v>17.5</v>
          </cell>
          <cell r="AJ546">
            <v>17.5</v>
          </cell>
          <cell r="AK546">
            <v>17.5</v>
          </cell>
          <cell r="AL546">
            <v>17.5</v>
          </cell>
          <cell r="AM546">
            <v>17.5</v>
          </cell>
          <cell r="AN546">
            <v>17.5</v>
          </cell>
          <cell r="AO546">
            <v>17.5</v>
          </cell>
          <cell r="AP546">
            <v>17.5</v>
          </cell>
          <cell r="AQ546">
            <v>17.5</v>
          </cell>
          <cell r="AR546">
            <v>17.5</v>
          </cell>
          <cell r="AS546">
            <v>17.5</v>
          </cell>
          <cell r="AT546">
            <v>17.5</v>
          </cell>
          <cell r="AU546">
            <v>17.5</v>
          </cell>
          <cell r="AV546">
            <v>17.5</v>
          </cell>
          <cell r="AW546">
            <v>17.5</v>
          </cell>
          <cell r="AX546">
            <v>17.5</v>
          </cell>
          <cell r="AY546">
            <v>17.5</v>
          </cell>
          <cell r="AZ546">
            <v>17.5</v>
          </cell>
          <cell r="BA546">
            <v>17.5</v>
          </cell>
          <cell r="BB546">
            <v>17.5</v>
          </cell>
          <cell r="BC546">
            <v>17.5</v>
          </cell>
          <cell r="BD546">
            <v>17.5</v>
          </cell>
          <cell r="BE546">
            <v>17.5</v>
          </cell>
          <cell r="BF546">
            <v>17.5</v>
          </cell>
          <cell r="BG546">
            <v>17.5</v>
          </cell>
          <cell r="BH546">
            <v>17.5</v>
          </cell>
          <cell r="BI546">
            <v>17.5</v>
          </cell>
          <cell r="BJ546">
            <v>17.5</v>
          </cell>
          <cell r="BK546">
            <v>17.5</v>
          </cell>
          <cell r="BL546">
            <v>17.5</v>
          </cell>
          <cell r="BM546">
            <v>17.5</v>
          </cell>
          <cell r="BN546">
            <v>17.5</v>
          </cell>
          <cell r="BO546">
            <v>17.5</v>
          </cell>
          <cell r="BP546">
            <v>17.5</v>
          </cell>
          <cell r="BQ546">
            <v>17.5</v>
          </cell>
          <cell r="BR546">
            <v>17.5</v>
          </cell>
        </row>
        <row r="547">
          <cell r="AB547" t="str">
            <v>RAF001 200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</row>
        <row r="548">
          <cell r="AB548" t="str">
            <v>RAF001 201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</row>
        <row r="549">
          <cell r="AB549" t="str">
            <v>RAF001 203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</row>
        <row r="550">
          <cell r="AB550" t="str">
            <v>RAF001 206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</row>
        <row r="551">
          <cell r="AB551" t="str">
            <v>RAF001 210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</row>
        <row r="552">
          <cell r="AB552" t="str">
            <v>RAF001 220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</row>
        <row r="553">
          <cell r="AB553" t="str">
            <v>RAF001 221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</row>
        <row r="554">
          <cell r="AB554" t="str">
            <v>RAF001 225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</row>
        <row r="555">
          <cell r="AB555" t="str">
            <v>RAF001 230</v>
          </cell>
          <cell r="AC555">
            <v>24.5</v>
          </cell>
          <cell r="AD555">
            <v>24.5</v>
          </cell>
          <cell r="AE555">
            <v>24.5</v>
          </cell>
          <cell r="AF555">
            <v>24.5</v>
          </cell>
          <cell r="AG555">
            <v>24.5</v>
          </cell>
          <cell r="AH555">
            <v>24.5</v>
          </cell>
          <cell r="AI555">
            <v>24.5</v>
          </cell>
          <cell r="AJ555">
            <v>24.5</v>
          </cell>
          <cell r="AK555">
            <v>24.5</v>
          </cell>
          <cell r="AL555">
            <v>24.5</v>
          </cell>
          <cell r="AM555">
            <v>24.5</v>
          </cell>
          <cell r="AN555">
            <v>24.5</v>
          </cell>
          <cell r="AO555">
            <v>24.5</v>
          </cell>
          <cell r="AP555">
            <v>24.5</v>
          </cell>
          <cell r="AQ555">
            <v>24.5</v>
          </cell>
          <cell r="AR555">
            <v>24.5</v>
          </cell>
          <cell r="AS555">
            <v>24.5</v>
          </cell>
          <cell r="AT555">
            <v>24.5</v>
          </cell>
          <cell r="AU555">
            <v>24.5</v>
          </cell>
          <cell r="AV555">
            <v>24.5</v>
          </cell>
          <cell r="AW555">
            <v>24.5</v>
          </cell>
          <cell r="AX555">
            <v>24.5</v>
          </cell>
          <cell r="AY555">
            <v>24.5</v>
          </cell>
          <cell r="AZ555">
            <v>24.5</v>
          </cell>
          <cell r="BA555">
            <v>24.5</v>
          </cell>
          <cell r="BB555">
            <v>24.5</v>
          </cell>
          <cell r="BC555">
            <v>24.5</v>
          </cell>
          <cell r="BD555">
            <v>24.5</v>
          </cell>
          <cell r="BE555">
            <v>24.5</v>
          </cell>
          <cell r="BF555">
            <v>24.5</v>
          </cell>
          <cell r="BG555">
            <v>24.5</v>
          </cell>
          <cell r="BH555">
            <v>24.5</v>
          </cell>
          <cell r="BI555">
            <v>24.5</v>
          </cell>
          <cell r="BJ555">
            <v>24.5</v>
          </cell>
          <cell r="BK555">
            <v>24.5</v>
          </cell>
          <cell r="BL555">
            <v>24.5</v>
          </cell>
          <cell r="BM555">
            <v>24.5</v>
          </cell>
          <cell r="BN555">
            <v>24.5</v>
          </cell>
          <cell r="BO555">
            <v>24.5</v>
          </cell>
          <cell r="BP555">
            <v>24.5</v>
          </cell>
          <cell r="BQ555">
            <v>24.5</v>
          </cell>
          <cell r="BR555">
            <v>24.5</v>
          </cell>
        </row>
        <row r="556">
          <cell r="AB556" t="str">
            <v>RAF001 233</v>
          </cell>
          <cell r="AC556">
            <v>24.5</v>
          </cell>
          <cell r="AD556">
            <v>24.5</v>
          </cell>
          <cell r="AE556">
            <v>24.5</v>
          </cell>
          <cell r="AF556">
            <v>24.5</v>
          </cell>
          <cell r="AG556">
            <v>24.5</v>
          </cell>
          <cell r="AH556">
            <v>24.5</v>
          </cell>
          <cell r="AI556">
            <v>24.5</v>
          </cell>
          <cell r="AJ556">
            <v>24.5</v>
          </cell>
          <cell r="AK556">
            <v>24.5</v>
          </cell>
          <cell r="AL556">
            <v>24.5</v>
          </cell>
          <cell r="AM556">
            <v>24.5</v>
          </cell>
          <cell r="AN556">
            <v>24.5</v>
          </cell>
          <cell r="AO556">
            <v>24.5</v>
          </cell>
          <cell r="AP556">
            <v>24.5</v>
          </cell>
          <cell r="AQ556">
            <v>24.5</v>
          </cell>
          <cell r="AR556">
            <v>24.5</v>
          </cell>
          <cell r="AS556">
            <v>24.5</v>
          </cell>
          <cell r="AT556">
            <v>24.5</v>
          </cell>
          <cell r="AU556">
            <v>24.5</v>
          </cell>
          <cell r="AV556">
            <v>24.5</v>
          </cell>
          <cell r="AW556">
            <v>24.5</v>
          </cell>
          <cell r="AX556">
            <v>24.5</v>
          </cell>
          <cell r="AY556">
            <v>24.5</v>
          </cell>
          <cell r="AZ556">
            <v>24.5</v>
          </cell>
          <cell r="BA556">
            <v>24.5</v>
          </cell>
          <cell r="BB556">
            <v>24.5</v>
          </cell>
          <cell r="BC556">
            <v>24.5</v>
          </cell>
          <cell r="BD556">
            <v>24.5</v>
          </cell>
          <cell r="BE556">
            <v>24.5</v>
          </cell>
          <cell r="BF556">
            <v>24.5</v>
          </cell>
          <cell r="BG556">
            <v>24.5</v>
          </cell>
          <cell r="BH556">
            <v>24.5</v>
          </cell>
          <cell r="BI556">
            <v>24.5</v>
          </cell>
          <cell r="BJ556">
            <v>24.5</v>
          </cell>
          <cell r="BK556">
            <v>24.5</v>
          </cell>
          <cell r="BL556">
            <v>24.5</v>
          </cell>
          <cell r="BM556">
            <v>24.5</v>
          </cell>
          <cell r="BN556">
            <v>24.5</v>
          </cell>
          <cell r="BO556">
            <v>24.5</v>
          </cell>
          <cell r="BP556">
            <v>24.5</v>
          </cell>
          <cell r="BQ556">
            <v>24.5</v>
          </cell>
          <cell r="BR556">
            <v>24.5</v>
          </cell>
        </row>
        <row r="557">
          <cell r="AB557" t="str">
            <v>RAF001 235</v>
          </cell>
          <cell r="AC557">
            <v>24.5</v>
          </cell>
          <cell r="AD557">
            <v>24.5</v>
          </cell>
          <cell r="AE557">
            <v>24.5</v>
          </cell>
          <cell r="AF557">
            <v>24.5</v>
          </cell>
          <cell r="AG557">
            <v>24.5</v>
          </cell>
          <cell r="AH557">
            <v>24.5</v>
          </cell>
          <cell r="AI557">
            <v>24.5</v>
          </cell>
          <cell r="AJ557">
            <v>24.5</v>
          </cell>
          <cell r="AK557">
            <v>24.5</v>
          </cell>
          <cell r="AL557">
            <v>24.5</v>
          </cell>
          <cell r="AM557">
            <v>24.5</v>
          </cell>
          <cell r="AN557">
            <v>24.5</v>
          </cell>
          <cell r="AO557">
            <v>24.5</v>
          </cell>
          <cell r="AP557">
            <v>24.5</v>
          </cell>
          <cell r="AQ557">
            <v>24.5</v>
          </cell>
          <cell r="AR557">
            <v>24.5</v>
          </cell>
          <cell r="AS557">
            <v>24.5</v>
          </cell>
          <cell r="AT557">
            <v>24.5</v>
          </cell>
          <cell r="AU557">
            <v>24.5</v>
          </cell>
          <cell r="AV557">
            <v>24.5</v>
          </cell>
          <cell r="AW557">
            <v>24.5</v>
          </cell>
          <cell r="AX557">
            <v>24.5</v>
          </cell>
          <cell r="AY557">
            <v>24.5</v>
          </cell>
          <cell r="AZ557">
            <v>24.5</v>
          </cell>
          <cell r="BA557">
            <v>24.5</v>
          </cell>
          <cell r="BB557">
            <v>24.5</v>
          </cell>
          <cell r="BC557">
            <v>24.5</v>
          </cell>
          <cell r="BD557">
            <v>24.5</v>
          </cell>
          <cell r="BE557">
            <v>24.5</v>
          </cell>
          <cell r="BF557">
            <v>24.5</v>
          </cell>
          <cell r="BG557">
            <v>24.5</v>
          </cell>
          <cell r="BH557">
            <v>24.5</v>
          </cell>
          <cell r="BI557">
            <v>24.5</v>
          </cell>
          <cell r="BJ557">
            <v>24.5</v>
          </cell>
          <cell r="BK557">
            <v>24.5</v>
          </cell>
          <cell r="BL557">
            <v>24.5</v>
          </cell>
          <cell r="BM557">
            <v>24.5</v>
          </cell>
          <cell r="BN557">
            <v>24.5</v>
          </cell>
          <cell r="BO557">
            <v>24.5</v>
          </cell>
          <cell r="BP557">
            <v>24.5</v>
          </cell>
          <cell r="BQ557">
            <v>24.5</v>
          </cell>
          <cell r="BR557">
            <v>24.5</v>
          </cell>
        </row>
        <row r="558">
          <cell r="AB558" t="str">
            <v>RAF001 240</v>
          </cell>
          <cell r="AC558">
            <v>24.5</v>
          </cell>
          <cell r="AD558">
            <v>24.5</v>
          </cell>
          <cell r="AE558">
            <v>24.5</v>
          </cell>
          <cell r="AF558">
            <v>24.5</v>
          </cell>
          <cell r="AG558">
            <v>24.5</v>
          </cell>
          <cell r="AH558">
            <v>24.5</v>
          </cell>
          <cell r="AI558">
            <v>24.5</v>
          </cell>
          <cell r="AJ558">
            <v>24.5</v>
          </cell>
          <cell r="AK558">
            <v>24.5</v>
          </cell>
          <cell r="AL558">
            <v>24.5</v>
          </cell>
          <cell r="AM558">
            <v>24.5</v>
          </cell>
          <cell r="AN558">
            <v>24.5</v>
          </cell>
          <cell r="AO558">
            <v>24.5</v>
          </cell>
          <cell r="AP558">
            <v>24.5</v>
          </cell>
          <cell r="AQ558">
            <v>24.5</v>
          </cell>
          <cell r="AR558">
            <v>24.5</v>
          </cell>
          <cell r="AS558">
            <v>24.5</v>
          </cell>
          <cell r="AT558">
            <v>24.5</v>
          </cell>
          <cell r="AU558">
            <v>24.5</v>
          </cell>
          <cell r="AV558">
            <v>24.5</v>
          </cell>
          <cell r="AW558">
            <v>24.5</v>
          </cell>
          <cell r="AX558">
            <v>24.5</v>
          </cell>
          <cell r="AY558">
            <v>24.5</v>
          </cell>
          <cell r="AZ558">
            <v>24.5</v>
          </cell>
          <cell r="BA558">
            <v>24.5</v>
          </cell>
          <cell r="BB558">
            <v>24.5</v>
          </cell>
          <cell r="BC558">
            <v>24.5</v>
          </cell>
          <cell r="BD558">
            <v>24.5</v>
          </cell>
          <cell r="BE558">
            <v>24.5</v>
          </cell>
          <cell r="BF558">
            <v>24.5</v>
          </cell>
          <cell r="BG558">
            <v>24.5</v>
          </cell>
          <cell r="BH558">
            <v>24.5</v>
          </cell>
          <cell r="BI558">
            <v>24.5</v>
          </cell>
          <cell r="BJ558">
            <v>24.5</v>
          </cell>
          <cell r="BK558">
            <v>24.5</v>
          </cell>
          <cell r="BL558">
            <v>24.5</v>
          </cell>
          <cell r="BM558">
            <v>24.5</v>
          </cell>
          <cell r="BN558">
            <v>24.5</v>
          </cell>
          <cell r="BO558">
            <v>24.5</v>
          </cell>
          <cell r="BP558">
            <v>24.5</v>
          </cell>
          <cell r="BQ558">
            <v>24.5</v>
          </cell>
          <cell r="BR558">
            <v>24.5</v>
          </cell>
        </row>
        <row r="559">
          <cell r="AB559" t="str">
            <v>RAF001 241</v>
          </cell>
          <cell r="AC559">
            <v>24.5</v>
          </cell>
          <cell r="AD559">
            <v>24.5</v>
          </cell>
          <cell r="AE559">
            <v>24.5</v>
          </cell>
          <cell r="AF559">
            <v>24.5</v>
          </cell>
          <cell r="AG559">
            <v>24.5</v>
          </cell>
          <cell r="AH559">
            <v>24.5</v>
          </cell>
          <cell r="AI559">
            <v>24.5</v>
          </cell>
          <cell r="AJ559">
            <v>24.5</v>
          </cell>
          <cell r="AK559">
            <v>24.5</v>
          </cell>
          <cell r="AL559">
            <v>24.5</v>
          </cell>
          <cell r="AM559">
            <v>24.5</v>
          </cell>
          <cell r="AN559">
            <v>24.5</v>
          </cell>
          <cell r="AO559">
            <v>24.5</v>
          </cell>
          <cell r="AP559">
            <v>24.5</v>
          </cell>
          <cell r="AQ559">
            <v>24.5</v>
          </cell>
          <cell r="AR559">
            <v>24.5</v>
          </cell>
          <cell r="AS559">
            <v>24.5</v>
          </cell>
          <cell r="AT559">
            <v>24.5</v>
          </cell>
          <cell r="AU559">
            <v>24.5</v>
          </cell>
          <cell r="AV559">
            <v>24.5</v>
          </cell>
          <cell r="AW559">
            <v>24.5</v>
          </cell>
          <cell r="AX559">
            <v>24.5</v>
          </cell>
          <cell r="AY559">
            <v>24.5</v>
          </cell>
          <cell r="AZ559">
            <v>24.5</v>
          </cell>
          <cell r="BA559">
            <v>24.5</v>
          </cell>
          <cell r="BB559">
            <v>24.5</v>
          </cell>
          <cell r="BC559">
            <v>24.5</v>
          </cell>
          <cell r="BD559">
            <v>24.5</v>
          </cell>
          <cell r="BE559">
            <v>24.5</v>
          </cell>
          <cell r="BF559">
            <v>24.5</v>
          </cell>
          <cell r="BG559">
            <v>24.5</v>
          </cell>
          <cell r="BH559">
            <v>24.5</v>
          </cell>
          <cell r="BI559">
            <v>24.5</v>
          </cell>
          <cell r="BJ559">
            <v>24.5</v>
          </cell>
          <cell r="BK559">
            <v>24.5</v>
          </cell>
          <cell r="BL559">
            <v>24.5</v>
          </cell>
          <cell r="BM559">
            <v>24.5</v>
          </cell>
          <cell r="BN559">
            <v>24.5</v>
          </cell>
          <cell r="BO559">
            <v>24.5</v>
          </cell>
          <cell r="BP559">
            <v>24.5</v>
          </cell>
          <cell r="BQ559">
            <v>24.5</v>
          </cell>
          <cell r="BR559">
            <v>24.5</v>
          </cell>
        </row>
        <row r="560">
          <cell r="AB560" t="str">
            <v>RAF001 245</v>
          </cell>
          <cell r="AC560">
            <v>25.666666666666668</v>
          </cell>
          <cell r="AD560">
            <v>25.666666666666668</v>
          </cell>
          <cell r="AE560">
            <v>25.666666666666668</v>
          </cell>
          <cell r="AF560">
            <v>25.666666666666668</v>
          </cell>
          <cell r="AG560">
            <v>25.666666666666668</v>
          </cell>
          <cell r="AH560">
            <v>25.666666666666668</v>
          </cell>
          <cell r="AI560">
            <v>25.666666666666668</v>
          </cell>
          <cell r="AJ560">
            <v>25.666666666666668</v>
          </cell>
          <cell r="AK560">
            <v>25.666666666666668</v>
          </cell>
          <cell r="AL560">
            <v>25.666666666666668</v>
          </cell>
          <cell r="AM560">
            <v>25.666666666666668</v>
          </cell>
          <cell r="AN560">
            <v>25.666666666666668</v>
          </cell>
          <cell r="AO560">
            <v>25.666666666666668</v>
          </cell>
          <cell r="AP560">
            <v>25.666666666666668</v>
          </cell>
          <cell r="AQ560">
            <v>25.666666666666668</v>
          </cell>
          <cell r="AR560">
            <v>25.666666666666668</v>
          </cell>
          <cell r="AS560">
            <v>25.666666666666668</v>
          </cell>
          <cell r="AT560">
            <v>25.666666666666668</v>
          </cell>
          <cell r="AU560">
            <v>25.666666666666668</v>
          </cell>
          <cell r="AV560">
            <v>25.666666666666668</v>
          </cell>
          <cell r="AW560">
            <v>25.666666666666668</v>
          </cell>
          <cell r="AX560">
            <v>25.666666666666668</v>
          </cell>
          <cell r="AY560">
            <v>25.666666666666668</v>
          </cell>
          <cell r="AZ560">
            <v>25.666666666666668</v>
          </cell>
          <cell r="BA560">
            <v>25.666666666666668</v>
          </cell>
          <cell r="BB560">
            <v>25.666666666666668</v>
          </cell>
          <cell r="BC560">
            <v>25.666666666666668</v>
          </cell>
          <cell r="BD560">
            <v>25.666666666666668</v>
          </cell>
          <cell r="BE560">
            <v>25.666666666666668</v>
          </cell>
          <cell r="BF560">
            <v>25.666666666666668</v>
          </cell>
          <cell r="BG560">
            <v>25.666666666666668</v>
          </cell>
          <cell r="BH560">
            <v>25.666666666666668</v>
          </cell>
          <cell r="BI560">
            <v>25.666666666666668</v>
          </cell>
          <cell r="BJ560">
            <v>25.666666666666668</v>
          </cell>
          <cell r="BK560">
            <v>25.666666666666668</v>
          </cell>
          <cell r="BL560">
            <v>25.666666666666668</v>
          </cell>
          <cell r="BM560">
            <v>25.666666666666668</v>
          </cell>
          <cell r="BN560">
            <v>25.666666666666668</v>
          </cell>
          <cell r="BO560">
            <v>25.666666666666668</v>
          </cell>
          <cell r="BP560">
            <v>25.666666666666668</v>
          </cell>
          <cell r="BQ560">
            <v>25.666666666666668</v>
          </cell>
          <cell r="BR560">
            <v>25.666666666666668</v>
          </cell>
        </row>
        <row r="561">
          <cell r="AB561" t="str">
            <v>RAF001 246</v>
          </cell>
          <cell r="AC561">
            <v>25.666666666666668</v>
          </cell>
          <cell r="AD561">
            <v>25.666666666666668</v>
          </cell>
          <cell r="AE561">
            <v>25.666666666666668</v>
          </cell>
          <cell r="AF561">
            <v>25.666666666666668</v>
          </cell>
          <cell r="AG561">
            <v>25.666666666666668</v>
          </cell>
          <cell r="AH561">
            <v>25.666666666666668</v>
          </cell>
          <cell r="AI561">
            <v>25.666666666666668</v>
          </cell>
          <cell r="AJ561">
            <v>25.666666666666668</v>
          </cell>
          <cell r="AK561">
            <v>25.666666666666668</v>
          </cell>
          <cell r="AL561">
            <v>25.666666666666668</v>
          </cell>
          <cell r="AM561">
            <v>25.666666666666668</v>
          </cell>
          <cell r="AN561">
            <v>25.666666666666668</v>
          </cell>
          <cell r="AO561">
            <v>25.666666666666668</v>
          </cell>
          <cell r="AP561">
            <v>25.666666666666668</v>
          </cell>
          <cell r="AQ561">
            <v>25.666666666666668</v>
          </cell>
          <cell r="AR561">
            <v>25.666666666666668</v>
          </cell>
          <cell r="AS561">
            <v>25.666666666666668</v>
          </cell>
          <cell r="AT561">
            <v>25.666666666666668</v>
          </cell>
          <cell r="AU561">
            <v>25.666666666666668</v>
          </cell>
          <cell r="AV561">
            <v>25.666666666666668</v>
          </cell>
          <cell r="AW561">
            <v>25.666666666666668</v>
          </cell>
          <cell r="AX561">
            <v>25.666666666666668</v>
          </cell>
          <cell r="AY561">
            <v>25.666666666666668</v>
          </cell>
          <cell r="AZ561">
            <v>25.666666666666668</v>
          </cell>
          <cell r="BA561">
            <v>25.666666666666668</v>
          </cell>
          <cell r="BB561">
            <v>25.666666666666668</v>
          </cell>
          <cell r="BC561">
            <v>25.666666666666668</v>
          </cell>
          <cell r="BD561">
            <v>25.666666666666668</v>
          </cell>
          <cell r="BE561">
            <v>25.666666666666668</v>
          </cell>
          <cell r="BF561">
            <v>25.666666666666668</v>
          </cell>
          <cell r="BG561">
            <v>25.666666666666668</v>
          </cell>
          <cell r="BH561">
            <v>25.666666666666668</v>
          </cell>
          <cell r="BI561">
            <v>25.666666666666668</v>
          </cell>
          <cell r="BJ561">
            <v>25.666666666666668</v>
          </cell>
          <cell r="BK561">
            <v>25.666666666666668</v>
          </cell>
          <cell r="BL561">
            <v>25.666666666666668</v>
          </cell>
          <cell r="BM561">
            <v>25.666666666666668</v>
          </cell>
          <cell r="BN561">
            <v>25.666666666666668</v>
          </cell>
          <cell r="BO561">
            <v>25.666666666666668</v>
          </cell>
          <cell r="BP561">
            <v>25.666666666666668</v>
          </cell>
          <cell r="BQ561">
            <v>25.666666666666668</v>
          </cell>
          <cell r="BR561">
            <v>25.666666666666668</v>
          </cell>
        </row>
        <row r="562">
          <cell r="AB562" t="str">
            <v>RAF001 250</v>
          </cell>
          <cell r="AC562">
            <v>25.666666666666668</v>
          </cell>
          <cell r="AD562">
            <v>25.666666666666668</v>
          </cell>
          <cell r="AE562">
            <v>25.666666666666668</v>
          </cell>
          <cell r="AF562">
            <v>25.666666666666668</v>
          </cell>
          <cell r="AG562">
            <v>25.666666666666668</v>
          </cell>
          <cell r="AH562">
            <v>25.666666666666668</v>
          </cell>
          <cell r="AI562">
            <v>25.666666666666668</v>
          </cell>
          <cell r="AJ562">
            <v>25.666666666666668</v>
          </cell>
          <cell r="AK562">
            <v>25.666666666666668</v>
          </cell>
          <cell r="AL562">
            <v>25.666666666666668</v>
          </cell>
          <cell r="AM562">
            <v>25.666666666666668</v>
          </cell>
          <cell r="AN562">
            <v>25.666666666666668</v>
          </cell>
          <cell r="AO562">
            <v>25.666666666666668</v>
          </cell>
          <cell r="AP562">
            <v>25.666666666666668</v>
          </cell>
          <cell r="AQ562">
            <v>25.666666666666668</v>
          </cell>
          <cell r="AR562">
            <v>25.666666666666668</v>
          </cell>
          <cell r="AS562">
            <v>25.666666666666668</v>
          </cell>
          <cell r="AT562">
            <v>25.666666666666668</v>
          </cell>
          <cell r="AU562">
            <v>25.666666666666668</v>
          </cell>
          <cell r="AV562">
            <v>25.666666666666668</v>
          </cell>
          <cell r="AW562">
            <v>25.666666666666668</v>
          </cell>
          <cell r="AX562">
            <v>25.666666666666668</v>
          </cell>
          <cell r="AY562">
            <v>25.666666666666668</v>
          </cell>
          <cell r="AZ562">
            <v>25.666666666666668</v>
          </cell>
          <cell r="BA562">
            <v>25.666666666666668</v>
          </cell>
          <cell r="BB562">
            <v>25.666666666666668</v>
          </cell>
          <cell r="BC562">
            <v>25.666666666666668</v>
          </cell>
          <cell r="BD562">
            <v>25.666666666666668</v>
          </cell>
          <cell r="BE562">
            <v>25.666666666666668</v>
          </cell>
          <cell r="BF562">
            <v>25.666666666666668</v>
          </cell>
          <cell r="BG562">
            <v>25.666666666666668</v>
          </cell>
          <cell r="BH562">
            <v>25.666666666666668</v>
          </cell>
          <cell r="BI562">
            <v>25.666666666666668</v>
          </cell>
          <cell r="BJ562">
            <v>25.666666666666668</v>
          </cell>
          <cell r="BK562">
            <v>25.666666666666668</v>
          </cell>
          <cell r="BL562">
            <v>25.666666666666668</v>
          </cell>
          <cell r="BM562">
            <v>25.666666666666668</v>
          </cell>
          <cell r="BN562">
            <v>25.666666666666668</v>
          </cell>
          <cell r="BO562">
            <v>25.666666666666668</v>
          </cell>
          <cell r="BP562">
            <v>25.666666666666668</v>
          </cell>
          <cell r="BQ562">
            <v>25.666666666666668</v>
          </cell>
          <cell r="BR562">
            <v>25.666666666666668</v>
          </cell>
        </row>
        <row r="563">
          <cell r="AB563" t="str">
            <v>RAF001 251</v>
          </cell>
          <cell r="AC563">
            <v>25.666666666666668</v>
          </cell>
          <cell r="AD563">
            <v>25.666666666666668</v>
          </cell>
          <cell r="AE563">
            <v>25.666666666666668</v>
          </cell>
          <cell r="AF563">
            <v>25.666666666666668</v>
          </cell>
          <cell r="AG563">
            <v>25.666666666666668</v>
          </cell>
          <cell r="AH563">
            <v>25.666666666666668</v>
          </cell>
          <cell r="AI563">
            <v>25.666666666666668</v>
          </cell>
          <cell r="AJ563">
            <v>25.666666666666668</v>
          </cell>
          <cell r="AK563">
            <v>25.666666666666668</v>
          </cell>
          <cell r="AL563">
            <v>25.666666666666668</v>
          </cell>
          <cell r="AM563">
            <v>25.666666666666668</v>
          </cell>
          <cell r="AN563">
            <v>25.666666666666668</v>
          </cell>
          <cell r="AO563">
            <v>25.666666666666668</v>
          </cell>
          <cell r="AP563">
            <v>25.666666666666668</v>
          </cell>
          <cell r="AQ563">
            <v>25.666666666666668</v>
          </cell>
          <cell r="AR563">
            <v>25.666666666666668</v>
          </cell>
          <cell r="AS563">
            <v>25.666666666666668</v>
          </cell>
          <cell r="AT563">
            <v>25.666666666666668</v>
          </cell>
          <cell r="AU563">
            <v>25.666666666666668</v>
          </cell>
          <cell r="AV563">
            <v>25.666666666666668</v>
          </cell>
          <cell r="AW563">
            <v>25.666666666666668</v>
          </cell>
          <cell r="AX563">
            <v>25.666666666666668</v>
          </cell>
          <cell r="AY563">
            <v>25.666666666666668</v>
          </cell>
          <cell r="AZ563">
            <v>25.666666666666668</v>
          </cell>
          <cell r="BA563">
            <v>25.666666666666668</v>
          </cell>
          <cell r="BB563">
            <v>25.666666666666668</v>
          </cell>
          <cell r="BC563">
            <v>25.666666666666668</v>
          </cell>
          <cell r="BD563">
            <v>25.666666666666668</v>
          </cell>
          <cell r="BE563">
            <v>25.666666666666668</v>
          </cell>
          <cell r="BF563">
            <v>25.666666666666668</v>
          </cell>
          <cell r="BG563">
            <v>25.666666666666668</v>
          </cell>
          <cell r="BH563">
            <v>25.666666666666668</v>
          </cell>
          <cell r="BI563">
            <v>25.666666666666668</v>
          </cell>
          <cell r="BJ563">
            <v>25.666666666666668</v>
          </cell>
          <cell r="BK563">
            <v>25.666666666666668</v>
          </cell>
          <cell r="BL563">
            <v>25.666666666666668</v>
          </cell>
          <cell r="BM563">
            <v>25.666666666666668</v>
          </cell>
          <cell r="BN563">
            <v>25.666666666666668</v>
          </cell>
          <cell r="BO563">
            <v>25.666666666666668</v>
          </cell>
          <cell r="BP563">
            <v>25.666666666666668</v>
          </cell>
          <cell r="BQ563">
            <v>25.666666666666668</v>
          </cell>
          <cell r="BR563">
            <v>25.666666666666668</v>
          </cell>
        </row>
        <row r="564">
          <cell r="AB564" t="str">
            <v>RAF001 260</v>
          </cell>
          <cell r="AC564">
            <v>24.5</v>
          </cell>
          <cell r="AD564">
            <v>24.5</v>
          </cell>
          <cell r="AE564">
            <v>24.5</v>
          </cell>
          <cell r="AF564">
            <v>24.5</v>
          </cell>
          <cell r="AG564">
            <v>24.5</v>
          </cell>
          <cell r="AH564">
            <v>24.5</v>
          </cell>
          <cell r="AI564">
            <v>24.5</v>
          </cell>
          <cell r="AJ564">
            <v>24.5</v>
          </cell>
          <cell r="AK564">
            <v>24.5</v>
          </cell>
          <cell r="AL564">
            <v>24.5</v>
          </cell>
          <cell r="AM564">
            <v>24.5</v>
          </cell>
          <cell r="AN564">
            <v>24.5</v>
          </cell>
          <cell r="AO564">
            <v>24.5</v>
          </cell>
          <cell r="AP564">
            <v>24.5</v>
          </cell>
          <cell r="AQ564">
            <v>24.5</v>
          </cell>
          <cell r="AR564">
            <v>24.5</v>
          </cell>
          <cell r="AS564">
            <v>24.5</v>
          </cell>
          <cell r="AT564">
            <v>24.5</v>
          </cell>
          <cell r="AU564">
            <v>24.5</v>
          </cell>
          <cell r="AV564">
            <v>24.5</v>
          </cell>
          <cell r="AW564">
            <v>24.5</v>
          </cell>
          <cell r="AX564">
            <v>24.5</v>
          </cell>
          <cell r="AY564">
            <v>24.5</v>
          </cell>
          <cell r="AZ564">
            <v>24.5</v>
          </cell>
          <cell r="BA564">
            <v>24.5</v>
          </cell>
          <cell r="BB564">
            <v>24.5</v>
          </cell>
          <cell r="BC564">
            <v>24.5</v>
          </cell>
          <cell r="BD564">
            <v>24.5</v>
          </cell>
          <cell r="BE564">
            <v>24.5</v>
          </cell>
          <cell r="BF564">
            <v>24.5</v>
          </cell>
          <cell r="BG564">
            <v>24.5</v>
          </cell>
          <cell r="BH564">
            <v>24.5</v>
          </cell>
          <cell r="BI564">
            <v>24.5</v>
          </cell>
          <cell r="BJ564">
            <v>24.5</v>
          </cell>
          <cell r="BK564">
            <v>24.5</v>
          </cell>
          <cell r="BL564">
            <v>24.5</v>
          </cell>
          <cell r="BM564">
            <v>24.5</v>
          </cell>
          <cell r="BN564">
            <v>24.5</v>
          </cell>
          <cell r="BO564">
            <v>24.5</v>
          </cell>
          <cell r="BP564">
            <v>24.5</v>
          </cell>
          <cell r="BQ564">
            <v>24.5</v>
          </cell>
          <cell r="BR564">
            <v>24.5</v>
          </cell>
        </row>
        <row r="565">
          <cell r="AB565" t="str">
            <v>RAF001 262</v>
          </cell>
          <cell r="AC565">
            <v>24.5</v>
          </cell>
          <cell r="AD565">
            <v>24.5</v>
          </cell>
          <cell r="AE565">
            <v>24.5</v>
          </cell>
          <cell r="AF565">
            <v>24.5</v>
          </cell>
          <cell r="AG565">
            <v>24.5</v>
          </cell>
          <cell r="AH565">
            <v>24.5</v>
          </cell>
          <cell r="AI565">
            <v>24.5</v>
          </cell>
          <cell r="AJ565">
            <v>24.5</v>
          </cell>
          <cell r="AK565">
            <v>24.5</v>
          </cell>
          <cell r="AL565">
            <v>24.5</v>
          </cell>
          <cell r="AM565">
            <v>24.5</v>
          </cell>
          <cell r="AN565">
            <v>24.5</v>
          </cell>
          <cell r="AO565">
            <v>24.5</v>
          </cell>
          <cell r="AP565">
            <v>24.5</v>
          </cell>
          <cell r="AQ565">
            <v>24.5</v>
          </cell>
          <cell r="AR565">
            <v>24.5</v>
          </cell>
          <cell r="AS565">
            <v>24.5</v>
          </cell>
          <cell r="AT565">
            <v>24.5</v>
          </cell>
          <cell r="AU565">
            <v>24.5</v>
          </cell>
          <cell r="AV565">
            <v>24.5</v>
          </cell>
          <cell r="AW565">
            <v>24.5</v>
          </cell>
          <cell r="AX565">
            <v>24.5</v>
          </cell>
          <cell r="AY565">
            <v>24.5</v>
          </cell>
          <cell r="AZ565">
            <v>24.5</v>
          </cell>
          <cell r="BA565">
            <v>24.5</v>
          </cell>
          <cell r="BB565">
            <v>24.5</v>
          </cell>
          <cell r="BC565">
            <v>24.5</v>
          </cell>
          <cell r="BD565">
            <v>24.5</v>
          </cell>
          <cell r="BE565">
            <v>24.5</v>
          </cell>
          <cell r="BF565">
            <v>24.5</v>
          </cell>
          <cell r="BG565">
            <v>24.5</v>
          </cell>
          <cell r="BH565">
            <v>24.5</v>
          </cell>
          <cell r="BI565">
            <v>24.5</v>
          </cell>
          <cell r="BJ565">
            <v>24.5</v>
          </cell>
          <cell r="BK565">
            <v>24.5</v>
          </cell>
          <cell r="BL565">
            <v>24.5</v>
          </cell>
          <cell r="BM565">
            <v>24.5</v>
          </cell>
          <cell r="BN565">
            <v>24.5</v>
          </cell>
          <cell r="BO565">
            <v>24.5</v>
          </cell>
          <cell r="BP565">
            <v>24.5</v>
          </cell>
          <cell r="BQ565">
            <v>24.5</v>
          </cell>
          <cell r="BR565">
            <v>24.5</v>
          </cell>
        </row>
        <row r="566">
          <cell r="AB566" t="str">
            <v>RAF001 270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</row>
        <row r="567">
          <cell r="AB567" t="str">
            <v>RAF001 271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</row>
        <row r="568">
          <cell r="AB568" t="str">
            <v>RAF001 276</v>
          </cell>
          <cell r="AC568">
            <v>23.333333333333332</v>
          </cell>
          <cell r="AD568">
            <v>23.333333333333332</v>
          </cell>
          <cell r="AE568">
            <v>23.333333333333332</v>
          </cell>
          <cell r="AF568">
            <v>23.333333333333332</v>
          </cell>
          <cell r="AG568">
            <v>23.333333333333332</v>
          </cell>
          <cell r="AH568">
            <v>23.333333333333332</v>
          </cell>
          <cell r="AI568">
            <v>23.333333333333332</v>
          </cell>
          <cell r="AJ568">
            <v>23.333333333333332</v>
          </cell>
          <cell r="AK568">
            <v>23.333333333333332</v>
          </cell>
          <cell r="AL568">
            <v>23.333333333333332</v>
          </cell>
          <cell r="AM568">
            <v>23.333333333333332</v>
          </cell>
          <cell r="AN568">
            <v>23.333333333333332</v>
          </cell>
          <cell r="AO568">
            <v>23.333333333333332</v>
          </cell>
          <cell r="AP568">
            <v>23.333333333333332</v>
          </cell>
          <cell r="AQ568">
            <v>23.333333333333332</v>
          </cell>
          <cell r="AR568">
            <v>23.333333333333332</v>
          </cell>
          <cell r="AS568">
            <v>23.333333333333332</v>
          </cell>
          <cell r="AT568">
            <v>23.333333333333332</v>
          </cell>
          <cell r="AU568">
            <v>23.333333333333332</v>
          </cell>
          <cell r="AV568">
            <v>23.333333333333332</v>
          </cell>
          <cell r="AW568">
            <v>23.333333333333332</v>
          </cell>
          <cell r="AX568">
            <v>23.333333333333332</v>
          </cell>
          <cell r="AY568">
            <v>23.333333333333332</v>
          </cell>
          <cell r="AZ568">
            <v>23.333333333333332</v>
          </cell>
          <cell r="BA568">
            <v>23.333333333333332</v>
          </cell>
          <cell r="BB568">
            <v>23.333333333333332</v>
          </cell>
          <cell r="BC568">
            <v>23.333333333333332</v>
          </cell>
          <cell r="BD568">
            <v>23.333333333333332</v>
          </cell>
          <cell r="BE568">
            <v>23.333333333333332</v>
          </cell>
          <cell r="BF568">
            <v>23.333333333333332</v>
          </cell>
          <cell r="BG568">
            <v>23.333333333333332</v>
          </cell>
          <cell r="BH568">
            <v>23.333333333333332</v>
          </cell>
          <cell r="BI568">
            <v>23.333333333333332</v>
          </cell>
          <cell r="BJ568">
            <v>23.333333333333332</v>
          </cell>
          <cell r="BK568">
            <v>23.333333333333332</v>
          </cell>
          <cell r="BL568">
            <v>23.333333333333332</v>
          </cell>
          <cell r="BM568">
            <v>23.333333333333332</v>
          </cell>
          <cell r="BN568">
            <v>23.333333333333332</v>
          </cell>
          <cell r="BO568">
            <v>23.333333333333332</v>
          </cell>
          <cell r="BP568">
            <v>23.333333333333332</v>
          </cell>
          <cell r="BQ568">
            <v>23.333333333333332</v>
          </cell>
          <cell r="BR568">
            <v>23.333333333333332</v>
          </cell>
        </row>
        <row r="569">
          <cell r="AB569" t="str">
            <v>RAF001 300</v>
          </cell>
          <cell r="AC569">
            <v>16.666666666666664</v>
          </cell>
          <cell r="AD569">
            <v>16.666666666666664</v>
          </cell>
          <cell r="AE569">
            <v>16.666666666666664</v>
          </cell>
          <cell r="AF569">
            <v>16.666666666666664</v>
          </cell>
          <cell r="AG569">
            <v>16.666666666666664</v>
          </cell>
          <cell r="AH569">
            <v>16.666666666666664</v>
          </cell>
          <cell r="AI569">
            <v>16.666666666666664</v>
          </cell>
          <cell r="AJ569">
            <v>16.666666666666664</v>
          </cell>
          <cell r="AK569">
            <v>16.666666666666664</v>
          </cell>
          <cell r="AL569">
            <v>16.666666666666664</v>
          </cell>
          <cell r="AM569">
            <v>16.666666666666664</v>
          </cell>
          <cell r="AN569">
            <v>16.666666666666664</v>
          </cell>
          <cell r="AO569">
            <v>16.666666666666664</v>
          </cell>
          <cell r="AP569">
            <v>16.666666666666664</v>
          </cell>
          <cell r="AQ569">
            <v>16.666666666666664</v>
          </cell>
          <cell r="AR569">
            <v>16.666666666666664</v>
          </cell>
          <cell r="AS569">
            <v>16.666666666666664</v>
          </cell>
          <cell r="AT569">
            <v>16.666666666666664</v>
          </cell>
          <cell r="AU569">
            <v>16.666666666666664</v>
          </cell>
          <cell r="AV569">
            <v>16.666666666666664</v>
          </cell>
          <cell r="AW569">
            <v>16.666666666666664</v>
          </cell>
          <cell r="AX569">
            <v>16.666666666666664</v>
          </cell>
          <cell r="AY569">
            <v>16.666666666666664</v>
          </cell>
          <cell r="AZ569">
            <v>16.666666666666664</v>
          </cell>
          <cell r="BA569">
            <v>16.666666666666664</v>
          </cell>
          <cell r="BB569">
            <v>16.666666666666664</v>
          </cell>
          <cell r="BC569">
            <v>16.666666666666664</v>
          </cell>
          <cell r="BD569">
            <v>16.666666666666664</v>
          </cell>
          <cell r="BE569">
            <v>16.666666666666664</v>
          </cell>
          <cell r="BF569">
            <v>16.666666666666664</v>
          </cell>
          <cell r="BG569">
            <v>16.666666666666664</v>
          </cell>
          <cell r="BH569">
            <v>16.666666666666664</v>
          </cell>
          <cell r="BI569">
            <v>16.666666666666664</v>
          </cell>
          <cell r="BJ569">
            <v>16.666666666666664</v>
          </cell>
          <cell r="BK569">
            <v>16.666666666666664</v>
          </cell>
          <cell r="BL569">
            <v>16.666666666666664</v>
          </cell>
          <cell r="BM569">
            <v>16.666666666666664</v>
          </cell>
          <cell r="BN569">
            <v>16.666666666666664</v>
          </cell>
          <cell r="BO569">
            <v>16.666666666666664</v>
          </cell>
          <cell r="BP569">
            <v>16.666666666666664</v>
          </cell>
          <cell r="BQ569">
            <v>16.666666666666664</v>
          </cell>
          <cell r="BR569">
            <v>16.666666666666664</v>
          </cell>
        </row>
        <row r="570">
          <cell r="AB570" t="str">
            <v>RAF001 301</v>
          </cell>
          <cell r="AC570">
            <v>16.666666666666664</v>
          </cell>
          <cell r="AD570">
            <v>16.666666666666664</v>
          </cell>
          <cell r="AE570">
            <v>16.666666666666664</v>
          </cell>
          <cell r="AF570">
            <v>16.666666666666664</v>
          </cell>
          <cell r="AG570">
            <v>16.666666666666664</v>
          </cell>
          <cell r="AH570">
            <v>16.666666666666664</v>
          </cell>
          <cell r="AI570">
            <v>16.666666666666664</v>
          </cell>
          <cell r="AJ570">
            <v>16.666666666666664</v>
          </cell>
          <cell r="AK570">
            <v>16.666666666666664</v>
          </cell>
          <cell r="AL570">
            <v>16.666666666666664</v>
          </cell>
          <cell r="AM570">
            <v>16.666666666666664</v>
          </cell>
          <cell r="AN570">
            <v>16.666666666666664</v>
          </cell>
          <cell r="AO570">
            <v>16.666666666666664</v>
          </cell>
          <cell r="AP570">
            <v>16.666666666666664</v>
          </cell>
          <cell r="AQ570">
            <v>16.666666666666664</v>
          </cell>
          <cell r="AR570">
            <v>16.666666666666664</v>
          </cell>
          <cell r="AS570">
            <v>16.666666666666664</v>
          </cell>
          <cell r="AT570">
            <v>16.666666666666664</v>
          </cell>
          <cell r="AU570">
            <v>16.666666666666664</v>
          </cell>
          <cell r="AV570">
            <v>16.666666666666664</v>
          </cell>
          <cell r="AW570">
            <v>16.666666666666664</v>
          </cell>
          <cell r="AX570">
            <v>16.666666666666664</v>
          </cell>
          <cell r="AY570">
            <v>16.666666666666664</v>
          </cell>
          <cell r="AZ570">
            <v>16.666666666666664</v>
          </cell>
          <cell r="BA570">
            <v>16.666666666666664</v>
          </cell>
          <cell r="BB570">
            <v>16.666666666666664</v>
          </cell>
          <cell r="BC570">
            <v>16.666666666666664</v>
          </cell>
          <cell r="BD570">
            <v>16.666666666666664</v>
          </cell>
          <cell r="BE570">
            <v>16.666666666666664</v>
          </cell>
          <cell r="BF570">
            <v>16.666666666666664</v>
          </cell>
          <cell r="BG570">
            <v>16.666666666666664</v>
          </cell>
          <cell r="BH570">
            <v>16.666666666666664</v>
          </cell>
          <cell r="BI570">
            <v>16.666666666666664</v>
          </cell>
          <cell r="BJ570">
            <v>16.666666666666664</v>
          </cell>
          <cell r="BK570">
            <v>16.666666666666664</v>
          </cell>
          <cell r="BL570">
            <v>16.666666666666664</v>
          </cell>
          <cell r="BM570">
            <v>16.666666666666664</v>
          </cell>
          <cell r="BN570">
            <v>16.666666666666664</v>
          </cell>
          <cell r="BO570">
            <v>16.666666666666664</v>
          </cell>
          <cell r="BP570">
            <v>16.666666666666664</v>
          </cell>
          <cell r="BQ570">
            <v>16.666666666666664</v>
          </cell>
          <cell r="BR570">
            <v>16.666666666666664</v>
          </cell>
        </row>
        <row r="571">
          <cell r="AB571" t="str">
            <v>RAF001 310</v>
          </cell>
          <cell r="AC571">
            <v>17.5</v>
          </cell>
          <cell r="AD571">
            <v>17.5</v>
          </cell>
          <cell r="AE571">
            <v>17.5</v>
          </cell>
          <cell r="AF571">
            <v>17.5</v>
          </cell>
          <cell r="AG571">
            <v>17.5</v>
          </cell>
          <cell r="AH571">
            <v>17.5</v>
          </cell>
          <cell r="AI571">
            <v>17.5</v>
          </cell>
          <cell r="AJ571">
            <v>17.5</v>
          </cell>
          <cell r="AK571">
            <v>17.5</v>
          </cell>
          <cell r="AL571">
            <v>17.5</v>
          </cell>
          <cell r="AM571">
            <v>17.5</v>
          </cell>
          <cell r="AN571">
            <v>17.5</v>
          </cell>
          <cell r="AO571">
            <v>17.5</v>
          </cell>
          <cell r="AP571">
            <v>17.5</v>
          </cell>
          <cell r="AQ571">
            <v>17.5</v>
          </cell>
          <cell r="AR571">
            <v>17.5</v>
          </cell>
          <cell r="AS571">
            <v>17.5</v>
          </cell>
          <cell r="AT571">
            <v>17.5</v>
          </cell>
          <cell r="AU571">
            <v>17.5</v>
          </cell>
          <cell r="AV571">
            <v>17.5</v>
          </cell>
          <cell r="AW571">
            <v>17.5</v>
          </cell>
          <cell r="AX571">
            <v>17.5</v>
          </cell>
          <cell r="AY571">
            <v>17.5</v>
          </cell>
          <cell r="AZ571">
            <v>17.5</v>
          </cell>
          <cell r="BA571">
            <v>17.5</v>
          </cell>
          <cell r="BB571">
            <v>17.5</v>
          </cell>
          <cell r="BC571">
            <v>17.5</v>
          </cell>
          <cell r="BD571">
            <v>17.5</v>
          </cell>
          <cell r="BE571">
            <v>17.5</v>
          </cell>
          <cell r="BF571">
            <v>17.5</v>
          </cell>
          <cell r="BG571">
            <v>17.5</v>
          </cell>
          <cell r="BH571">
            <v>17.5</v>
          </cell>
          <cell r="BI571">
            <v>17.5</v>
          </cell>
          <cell r="BJ571">
            <v>17.5</v>
          </cell>
          <cell r="BK571">
            <v>17.5</v>
          </cell>
          <cell r="BL571">
            <v>17.5</v>
          </cell>
          <cell r="BM571">
            <v>17.5</v>
          </cell>
          <cell r="BN571">
            <v>17.5</v>
          </cell>
          <cell r="BO571">
            <v>17.5</v>
          </cell>
          <cell r="BP571">
            <v>17.5</v>
          </cell>
          <cell r="BQ571">
            <v>17.5</v>
          </cell>
          <cell r="BR571">
            <v>17.5</v>
          </cell>
        </row>
        <row r="572">
          <cell r="AB572" t="str">
            <v>RAF001 311</v>
          </cell>
          <cell r="AC572">
            <v>17.5</v>
          </cell>
          <cell r="AD572">
            <v>17.5</v>
          </cell>
          <cell r="AE572">
            <v>17.5</v>
          </cell>
          <cell r="AF572">
            <v>17.5</v>
          </cell>
          <cell r="AG572">
            <v>17.5</v>
          </cell>
          <cell r="AH572">
            <v>17.5</v>
          </cell>
          <cell r="AI572">
            <v>17.5</v>
          </cell>
          <cell r="AJ572">
            <v>17.5</v>
          </cell>
          <cell r="AK572">
            <v>17.5</v>
          </cell>
          <cell r="AL572">
            <v>17.5</v>
          </cell>
          <cell r="AM572">
            <v>17.5</v>
          </cell>
          <cell r="AN572">
            <v>17.5</v>
          </cell>
          <cell r="AO572">
            <v>17.5</v>
          </cell>
          <cell r="AP572">
            <v>17.5</v>
          </cell>
          <cell r="AQ572">
            <v>17.5</v>
          </cell>
          <cell r="AR572">
            <v>17.5</v>
          </cell>
          <cell r="AS572">
            <v>17.5</v>
          </cell>
          <cell r="AT572">
            <v>17.5</v>
          </cell>
          <cell r="AU572">
            <v>17.5</v>
          </cell>
          <cell r="AV572">
            <v>17.5</v>
          </cell>
          <cell r="AW572">
            <v>17.5</v>
          </cell>
          <cell r="AX572">
            <v>17.5</v>
          </cell>
          <cell r="AY572">
            <v>17.5</v>
          </cell>
          <cell r="AZ572">
            <v>17.5</v>
          </cell>
          <cell r="BA572">
            <v>17.5</v>
          </cell>
          <cell r="BB572">
            <v>17.5</v>
          </cell>
          <cell r="BC572">
            <v>17.5</v>
          </cell>
          <cell r="BD572">
            <v>17.5</v>
          </cell>
          <cell r="BE572">
            <v>17.5</v>
          </cell>
          <cell r="BF572">
            <v>17.5</v>
          </cell>
          <cell r="BG572">
            <v>17.5</v>
          </cell>
          <cell r="BH572">
            <v>17.5</v>
          </cell>
          <cell r="BI572">
            <v>17.5</v>
          </cell>
          <cell r="BJ572">
            <v>17.5</v>
          </cell>
          <cell r="BK572">
            <v>17.5</v>
          </cell>
          <cell r="BL572">
            <v>17.5</v>
          </cell>
          <cell r="BM572">
            <v>17.5</v>
          </cell>
          <cell r="BN572">
            <v>17.5</v>
          </cell>
          <cell r="BO572">
            <v>17.5</v>
          </cell>
          <cell r="BP572">
            <v>17.5</v>
          </cell>
          <cell r="BQ572">
            <v>17.5</v>
          </cell>
          <cell r="BR572">
            <v>17.5</v>
          </cell>
        </row>
        <row r="573">
          <cell r="AB573" t="str">
            <v>RAF001 320</v>
          </cell>
          <cell r="AC573">
            <v>29.583333333333336</v>
          </cell>
          <cell r="AD573">
            <v>29.583333333333336</v>
          </cell>
          <cell r="AE573">
            <v>29.583333333333336</v>
          </cell>
          <cell r="AF573">
            <v>29.583333333333336</v>
          </cell>
          <cell r="AG573">
            <v>29.583333333333336</v>
          </cell>
          <cell r="AH573">
            <v>29.583333333333336</v>
          </cell>
          <cell r="AI573">
            <v>29.583333333333336</v>
          </cell>
          <cell r="AJ573">
            <v>29.583333333333336</v>
          </cell>
          <cell r="AK573">
            <v>29.583333333333336</v>
          </cell>
          <cell r="AL573">
            <v>29.583333333333336</v>
          </cell>
          <cell r="AM573">
            <v>29.583333333333336</v>
          </cell>
          <cell r="AN573">
            <v>29.583333333333336</v>
          </cell>
          <cell r="AO573">
            <v>29.583333333333336</v>
          </cell>
          <cell r="AP573">
            <v>29.583333333333336</v>
          </cell>
          <cell r="AQ573">
            <v>29.583333333333336</v>
          </cell>
          <cell r="AR573">
            <v>29.583333333333336</v>
          </cell>
          <cell r="AS573">
            <v>29.583333333333336</v>
          </cell>
          <cell r="AT573">
            <v>29.583333333333336</v>
          </cell>
          <cell r="AU573">
            <v>29.583333333333336</v>
          </cell>
          <cell r="AV573">
            <v>29.583333333333336</v>
          </cell>
          <cell r="AW573">
            <v>29.583333333333336</v>
          </cell>
          <cell r="AX573">
            <v>29.583333333333336</v>
          </cell>
          <cell r="AY573">
            <v>29.583333333333336</v>
          </cell>
          <cell r="AZ573">
            <v>29.583333333333336</v>
          </cell>
          <cell r="BA573">
            <v>29.583333333333336</v>
          </cell>
          <cell r="BB573">
            <v>29.583333333333336</v>
          </cell>
          <cell r="BC573">
            <v>29.583333333333336</v>
          </cell>
          <cell r="BD573">
            <v>29.583333333333336</v>
          </cell>
          <cell r="BE573">
            <v>29.583333333333336</v>
          </cell>
          <cell r="BF573">
            <v>29.583333333333336</v>
          </cell>
          <cell r="BG573">
            <v>29.583333333333336</v>
          </cell>
          <cell r="BH573">
            <v>29.583333333333336</v>
          </cell>
          <cell r="BI573">
            <v>29.583333333333336</v>
          </cell>
          <cell r="BJ573">
            <v>29.583333333333336</v>
          </cell>
          <cell r="BK573">
            <v>29.583333333333336</v>
          </cell>
          <cell r="BL573">
            <v>29.583333333333336</v>
          </cell>
          <cell r="BM573">
            <v>29.583333333333336</v>
          </cell>
          <cell r="BN573">
            <v>29.583333333333336</v>
          </cell>
          <cell r="BO573">
            <v>29.583333333333336</v>
          </cell>
          <cell r="BP573">
            <v>29.583333333333336</v>
          </cell>
          <cell r="BQ573">
            <v>29.583333333333336</v>
          </cell>
          <cell r="BR573">
            <v>29.583333333333336</v>
          </cell>
        </row>
        <row r="574">
          <cell r="AB574" t="str">
            <v>RAF001 340</v>
          </cell>
          <cell r="AC574">
            <v>31.25</v>
          </cell>
          <cell r="AD574">
            <v>31.25</v>
          </cell>
          <cell r="AE574">
            <v>31.25</v>
          </cell>
          <cell r="AF574">
            <v>31.25</v>
          </cell>
          <cell r="AG574">
            <v>31.25</v>
          </cell>
          <cell r="AH574">
            <v>31.25</v>
          </cell>
          <cell r="AI574">
            <v>31.25</v>
          </cell>
          <cell r="AJ574">
            <v>31.25</v>
          </cell>
          <cell r="AK574">
            <v>31.25</v>
          </cell>
          <cell r="AL574">
            <v>31.25</v>
          </cell>
          <cell r="AM574">
            <v>31.25</v>
          </cell>
          <cell r="AN574">
            <v>31.25</v>
          </cell>
          <cell r="AO574">
            <v>31.25</v>
          </cell>
          <cell r="AP574">
            <v>31.25</v>
          </cell>
          <cell r="AQ574">
            <v>31.25</v>
          </cell>
          <cell r="AR574">
            <v>31.25</v>
          </cell>
          <cell r="AS574">
            <v>31.25</v>
          </cell>
          <cell r="AT574">
            <v>31.25</v>
          </cell>
          <cell r="AU574">
            <v>31.25</v>
          </cell>
          <cell r="AV574">
            <v>31.25</v>
          </cell>
          <cell r="AW574">
            <v>31.25</v>
          </cell>
          <cell r="AX574">
            <v>31.25</v>
          </cell>
          <cell r="AY574">
            <v>31.25</v>
          </cell>
          <cell r="AZ574">
            <v>31.25</v>
          </cell>
          <cell r="BA574">
            <v>31.25</v>
          </cell>
          <cell r="BB574">
            <v>31.25</v>
          </cell>
          <cell r="BC574">
            <v>31.25</v>
          </cell>
          <cell r="BD574">
            <v>31.25</v>
          </cell>
          <cell r="BE574">
            <v>31.25</v>
          </cell>
          <cell r="BF574">
            <v>31.25</v>
          </cell>
          <cell r="BG574">
            <v>31.25</v>
          </cell>
          <cell r="BH574">
            <v>31.25</v>
          </cell>
          <cell r="BI574">
            <v>31.25</v>
          </cell>
          <cell r="BJ574">
            <v>31.25</v>
          </cell>
          <cell r="BK574">
            <v>31.25</v>
          </cell>
          <cell r="BL574">
            <v>31.25</v>
          </cell>
          <cell r="BM574">
            <v>31.25</v>
          </cell>
          <cell r="BN574">
            <v>31.25</v>
          </cell>
          <cell r="BO574">
            <v>31.25</v>
          </cell>
          <cell r="BP574">
            <v>31.25</v>
          </cell>
          <cell r="BQ574">
            <v>31.25</v>
          </cell>
          <cell r="BR574">
            <v>31.25</v>
          </cell>
        </row>
        <row r="575">
          <cell r="AB575" t="str">
            <v>RAF001 341</v>
          </cell>
          <cell r="AC575">
            <v>31.25</v>
          </cell>
          <cell r="AD575">
            <v>31.25</v>
          </cell>
          <cell r="AE575">
            <v>31.25</v>
          </cell>
          <cell r="AF575">
            <v>31.25</v>
          </cell>
          <cell r="AG575">
            <v>31.25</v>
          </cell>
          <cell r="AH575">
            <v>31.25</v>
          </cell>
          <cell r="AI575">
            <v>31.25</v>
          </cell>
          <cell r="AJ575">
            <v>31.25</v>
          </cell>
          <cell r="AK575">
            <v>31.25</v>
          </cell>
          <cell r="AL575">
            <v>31.25</v>
          </cell>
          <cell r="AM575">
            <v>31.25</v>
          </cell>
          <cell r="AN575">
            <v>31.25</v>
          </cell>
          <cell r="AO575">
            <v>31.25</v>
          </cell>
          <cell r="AP575">
            <v>31.25</v>
          </cell>
          <cell r="AQ575">
            <v>31.25</v>
          </cell>
          <cell r="AR575">
            <v>31.25</v>
          </cell>
          <cell r="AS575">
            <v>31.25</v>
          </cell>
          <cell r="AT575">
            <v>31.25</v>
          </cell>
          <cell r="AU575">
            <v>31.25</v>
          </cell>
          <cell r="AV575">
            <v>31.25</v>
          </cell>
          <cell r="AW575">
            <v>31.25</v>
          </cell>
          <cell r="AX575">
            <v>31.25</v>
          </cell>
          <cell r="AY575">
            <v>31.25</v>
          </cell>
          <cell r="AZ575">
            <v>31.25</v>
          </cell>
          <cell r="BA575">
            <v>31.25</v>
          </cell>
          <cell r="BB575">
            <v>31.25</v>
          </cell>
          <cell r="BC575">
            <v>31.25</v>
          </cell>
          <cell r="BD575">
            <v>31.25</v>
          </cell>
          <cell r="BE575">
            <v>31.25</v>
          </cell>
          <cell r="BF575">
            <v>31.25</v>
          </cell>
          <cell r="BG575">
            <v>31.25</v>
          </cell>
          <cell r="BH575">
            <v>31.25</v>
          </cell>
          <cell r="BI575">
            <v>31.25</v>
          </cell>
          <cell r="BJ575">
            <v>31.25</v>
          </cell>
          <cell r="BK575">
            <v>31.25</v>
          </cell>
          <cell r="BL575">
            <v>31.25</v>
          </cell>
          <cell r="BM575">
            <v>31.25</v>
          </cell>
          <cell r="BN575">
            <v>31.25</v>
          </cell>
          <cell r="BO575">
            <v>31.25</v>
          </cell>
          <cell r="BP575">
            <v>31.25</v>
          </cell>
          <cell r="BQ575">
            <v>31.25</v>
          </cell>
          <cell r="BR575">
            <v>31.25</v>
          </cell>
        </row>
        <row r="576">
          <cell r="AB576" t="str">
            <v>RAF001 342</v>
          </cell>
          <cell r="AC576">
            <v>31.25</v>
          </cell>
          <cell r="AD576">
            <v>31.25</v>
          </cell>
          <cell r="AE576">
            <v>31.25</v>
          </cell>
          <cell r="AF576">
            <v>31.25</v>
          </cell>
          <cell r="AG576">
            <v>31.25</v>
          </cell>
          <cell r="AH576">
            <v>31.25</v>
          </cell>
          <cell r="AI576">
            <v>31.25</v>
          </cell>
          <cell r="AJ576">
            <v>31.25</v>
          </cell>
          <cell r="AK576">
            <v>31.25</v>
          </cell>
          <cell r="AL576">
            <v>31.25</v>
          </cell>
          <cell r="AM576">
            <v>31.25</v>
          </cell>
          <cell r="AN576">
            <v>31.25</v>
          </cell>
          <cell r="AO576">
            <v>31.25</v>
          </cell>
          <cell r="AP576">
            <v>31.25</v>
          </cell>
          <cell r="AQ576">
            <v>31.25</v>
          </cell>
          <cell r="AR576">
            <v>31.25</v>
          </cell>
          <cell r="AS576">
            <v>31.25</v>
          </cell>
          <cell r="AT576">
            <v>31.25</v>
          </cell>
          <cell r="AU576">
            <v>31.25</v>
          </cell>
          <cell r="AV576">
            <v>31.25</v>
          </cell>
          <cell r="AW576">
            <v>31.25</v>
          </cell>
          <cell r="AX576">
            <v>31.25</v>
          </cell>
          <cell r="AY576">
            <v>31.25</v>
          </cell>
          <cell r="AZ576">
            <v>31.25</v>
          </cell>
          <cell r="BA576">
            <v>31.25</v>
          </cell>
          <cell r="BB576">
            <v>31.25</v>
          </cell>
          <cell r="BC576">
            <v>31.25</v>
          </cell>
          <cell r="BD576">
            <v>31.25</v>
          </cell>
          <cell r="BE576">
            <v>31.25</v>
          </cell>
          <cell r="BF576">
            <v>31.25</v>
          </cell>
          <cell r="BG576">
            <v>31.25</v>
          </cell>
          <cell r="BH576">
            <v>31.25</v>
          </cell>
          <cell r="BI576">
            <v>31.25</v>
          </cell>
          <cell r="BJ576">
            <v>31.25</v>
          </cell>
          <cell r="BK576">
            <v>31.25</v>
          </cell>
          <cell r="BL576">
            <v>31.25</v>
          </cell>
          <cell r="BM576">
            <v>31.25</v>
          </cell>
          <cell r="BN576">
            <v>31.25</v>
          </cell>
          <cell r="BO576">
            <v>31.25</v>
          </cell>
          <cell r="BP576">
            <v>31.25</v>
          </cell>
          <cell r="BQ576">
            <v>31.25</v>
          </cell>
          <cell r="BR576">
            <v>31.25</v>
          </cell>
        </row>
        <row r="577">
          <cell r="AB577" t="str">
            <v>RAF001 345</v>
          </cell>
          <cell r="AC577">
            <v>47.916666666666671</v>
          </cell>
          <cell r="AD577">
            <v>47.916666666666671</v>
          </cell>
          <cell r="AE577">
            <v>47.916666666666671</v>
          </cell>
          <cell r="AF577">
            <v>47.916666666666671</v>
          </cell>
          <cell r="AG577">
            <v>47.916666666666671</v>
          </cell>
          <cell r="AH577">
            <v>47.916666666666671</v>
          </cell>
          <cell r="AI577">
            <v>47.916666666666671</v>
          </cell>
          <cell r="AJ577">
            <v>47.916666666666671</v>
          </cell>
          <cell r="AK577">
            <v>47.916666666666671</v>
          </cell>
          <cell r="AL577">
            <v>47.916666666666671</v>
          </cell>
          <cell r="AM577">
            <v>47.916666666666671</v>
          </cell>
          <cell r="AN577">
            <v>47.916666666666671</v>
          </cell>
          <cell r="AO577">
            <v>47.916666666666671</v>
          </cell>
          <cell r="AP577">
            <v>47.916666666666671</v>
          </cell>
          <cell r="AQ577">
            <v>47.916666666666671</v>
          </cell>
          <cell r="AR577">
            <v>47.916666666666671</v>
          </cell>
          <cell r="AS577">
            <v>47.916666666666671</v>
          </cell>
          <cell r="AT577">
            <v>47.916666666666671</v>
          </cell>
          <cell r="AU577">
            <v>47.916666666666671</v>
          </cell>
          <cell r="AV577">
            <v>47.916666666666671</v>
          </cell>
          <cell r="AW577">
            <v>47.916666666666671</v>
          </cell>
          <cell r="AX577">
            <v>47.916666666666671</v>
          </cell>
          <cell r="AY577">
            <v>47.916666666666671</v>
          </cell>
          <cell r="AZ577">
            <v>47.916666666666671</v>
          </cell>
          <cell r="BA577">
            <v>47.916666666666671</v>
          </cell>
          <cell r="BB577">
            <v>47.916666666666671</v>
          </cell>
          <cell r="BC577">
            <v>47.916666666666671</v>
          </cell>
          <cell r="BD577">
            <v>47.916666666666671</v>
          </cell>
          <cell r="BE577">
            <v>47.916666666666671</v>
          </cell>
          <cell r="BF577">
            <v>47.916666666666671</v>
          </cell>
          <cell r="BG577">
            <v>47.916666666666671</v>
          </cell>
          <cell r="BH577">
            <v>47.916666666666671</v>
          </cell>
          <cell r="BI577">
            <v>47.916666666666671</v>
          </cell>
          <cell r="BJ577">
            <v>47.916666666666671</v>
          </cell>
          <cell r="BK577">
            <v>47.916666666666671</v>
          </cell>
          <cell r="BL577">
            <v>47.916666666666671</v>
          </cell>
          <cell r="BM577">
            <v>47.916666666666671</v>
          </cell>
          <cell r="BN577">
            <v>47.916666666666671</v>
          </cell>
          <cell r="BO577">
            <v>47.916666666666671</v>
          </cell>
          <cell r="BP577">
            <v>47.916666666666671</v>
          </cell>
          <cell r="BQ577">
            <v>47.916666666666671</v>
          </cell>
          <cell r="BR577">
            <v>47.916666666666671</v>
          </cell>
        </row>
        <row r="578">
          <cell r="AB578" t="str">
            <v>RAF001 350</v>
          </cell>
          <cell r="AC578">
            <v>37.916666666666664</v>
          </cell>
          <cell r="AD578">
            <v>37.916666666666664</v>
          </cell>
          <cell r="AE578">
            <v>37.916666666666664</v>
          </cell>
          <cell r="AF578">
            <v>37.916666666666664</v>
          </cell>
          <cell r="AG578">
            <v>37.916666666666664</v>
          </cell>
          <cell r="AH578">
            <v>37.916666666666664</v>
          </cell>
          <cell r="AI578">
            <v>37.916666666666664</v>
          </cell>
          <cell r="AJ578">
            <v>37.916666666666664</v>
          </cell>
          <cell r="AK578">
            <v>37.916666666666664</v>
          </cell>
          <cell r="AL578">
            <v>37.916666666666664</v>
          </cell>
          <cell r="AM578">
            <v>37.916666666666664</v>
          </cell>
          <cell r="AN578">
            <v>37.916666666666664</v>
          </cell>
          <cell r="AO578">
            <v>37.916666666666664</v>
          </cell>
          <cell r="AP578">
            <v>37.916666666666664</v>
          </cell>
          <cell r="AQ578">
            <v>37.916666666666664</v>
          </cell>
          <cell r="AR578">
            <v>37.916666666666664</v>
          </cell>
          <cell r="AS578">
            <v>37.916666666666664</v>
          </cell>
          <cell r="AT578">
            <v>37.916666666666664</v>
          </cell>
          <cell r="AU578">
            <v>37.916666666666664</v>
          </cell>
          <cell r="AV578">
            <v>37.916666666666664</v>
          </cell>
          <cell r="AW578">
            <v>37.916666666666664</v>
          </cell>
          <cell r="AX578">
            <v>37.916666666666664</v>
          </cell>
          <cell r="AY578">
            <v>37.916666666666664</v>
          </cell>
          <cell r="AZ578">
            <v>37.916666666666664</v>
          </cell>
          <cell r="BA578">
            <v>37.916666666666664</v>
          </cell>
          <cell r="BB578">
            <v>37.916666666666664</v>
          </cell>
          <cell r="BC578">
            <v>37.916666666666664</v>
          </cell>
          <cell r="BD578">
            <v>37.916666666666664</v>
          </cell>
          <cell r="BE578">
            <v>37.916666666666664</v>
          </cell>
          <cell r="BF578">
            <v>37.916666666666664</v>
          </cell>
          <cell r="BG578">
            <v>37.916666666666664</v>
          </cell>
          <cell r="BH578">
            <v>37.916666666666664</v>
          </cell>
          <cell r="BI578">
            <v>37.916666666666664</v>
          </cell>
          <cell r="BJ578">
            <v>37.916666666666664</v>
          </cell>
          <cell r="BK578">
            <v>37.916666666666664</v>
          </cell>
          <cell r="BL578">
            <v>37.916666666666664</v>
          </cell>
          <cell r="BM578">
            <v>37.916666666666664</v>
          </cell>
          <cell r="BN578">
            <v>37.916666666666664</v>
          </cell>
          <cell r="BO578">
            <v>37.916666666666664</v>
          </cell>
          <cell r="BP578">
            <v>37.916666666666664</v>
          </cell>
          <cell r="BQ578">
            <v>37.916666666666664</v>
          </cell>
          <cell r="BR578">
            <v>37.916666666666664</v>
          </cell>
        </row>
        <row r="579">
          <cell r="AB579" t="str">
            <v>RAF001 351</v>
          </cell>
          <cell r="AC579">
            <v>37.916666666666664</v>
          </cell>
          <cell r="AD579">
            <v>37.916666666666664</v>
          </cell>
          <cell r="AE579">
            <v>37.916666666666664</v>
          </cell>
          <cell r="AF579">
            <v>37.916666666666664</v>
          </cell>
          <cell r="AG579">
            <v>37.916666666666664</v>
          </cell>
          <cell r="AH579">
            <v>37.916666666666664</v>
          </cell>
          <cell r="AI579">
            <v>37.916666666666664</v>
          </cell>
          <cell r="AJ579">
            <v>37.916666666666664</v>
          </cell>
          <cell r="AK579">
            <v>37.916666666666664</v>
          </cell>
          <cell r="AL579">
            <v>37.916666666666664</v>
          </cell>
          <cell r="AM579">
            <v>37.916666666666664</v>
          </cell>
          <cell r="AN579">
            <v>37.916666666666664</v>
          </cell>
          <cell r="AO579">
            <v>37.916666666666664</v>
          </cell>
          <cell r="AP579">
            <v>37.916666666666664</v>
          </cell>
          <cell r="AQ579">
            <v>37.916666666666664</v>
          </cell>
          <cell r="AR579">
            <v>37.916666666666664</v>
          </cell>
          <cell r="AS579">
            <v>37.916666666666664</v>
          </cell>
          <cell r="AT579">
            <v>37.916666666666664</v>
          </cell>
          <cell r="AU579">
            <v>37.916666666666664</v>
          </cell>
          <cell r="AV579">
            <v>37.916666666666664</v>
          </cell>
          <cell r="AW579">
            <v>37.916666666666664</v>
          </cell>
          <cell r="AX579">
            <v>37.916666666666664</v>
          </cell>
          <cell r="AY579">
            <v>37.916666666666664</v>
          </cell>
          <cell r="AZ579">
            <v>37.916666666666664</v>
          </cell>
          <cell r="BA579">
            <v>37.916666666666664</v>
          </cell>
          <cell r="BB579">
            <v>37.916666666666664</v>
          </cell>
          <cell r="BC579">
            <v>37.916666666666664</v>
          </cell>
          <cell r="BD579">
            <v>37.916666666666664</v>
          </cell>
          <cell r="BE579">
            <v>37.916666666666664</v>
          </cell>
          <cell r="BF579">
            <v>37.916666666666664</v>
          </cell>
          <cell r="BG579">
            <v>37.916666666666664</v>
          </cell>
          <cell r="BH579">
            <v>37.916666666666664</v>
          </cell>
          <cell r="BI579">
            <v>37.916666666666664</v>
          </cell>
          <cell r="BJ579">
            <v>37.916666666666664</v>
          </cell>
          <cell r="BK579">
            <v>37.916666666666664</v>
          </cell>
          <cell r="BL579">
            <v>37.916666666666664</v>
          </cell>
          <cell r="BM579">
            <v>37.916666666666664</v>
          </cell>
          <cell r="BN579">
            <v>37.916666666666664</v>
          </cell>
          <cell r="BO579">
            <v>37.916666666666664</v>
          </cell>
          <cell r="BP579">
            <v>37.916666666666664</v>
          </cell>
          <cell r="BQ579">
            <v>37.916666666666664</v>
          </cell>
          <cell r="BR579">
            <v>37.916666666666664</v>
          </cell>
        </row>
        <row r="580">
          <cell r="AB580" t="str">
            <v>RAF001 355</v>
          </cell>
          <cell r="AC580">
            <v>34.25</v>
          </cell>
          <cell r="AD580">
            <v>34.25</v>
          </cell>
          <cell r="AE580">
            <v>34.25</v>
          </cell>
          <cell r="AF580">
            <v>34.25</v>
          </cell>
          <cell r="AG580">
            <v>34.25</v>
          </cell>
          <cell r="AH580">
            <v>34.25</v>
          </cell>
          <cell r="AI580">
            <v>34.25</v>
          </cell>
          <cell r="AJ580">
            <v>34.25</v>
          </cell>
          <cell r="AK580">
            <v>34.25</v>
          </cell>
          <cell r="AL580">
            <v>34.25</v>
          </cell>
          <cell r="AM580">
            <v>34.25</v>
          </cell>
          <cell r="AN580">
            <v>34.25</v>
          </cell>
          <cell r="AO580">
            <v>34.25</v>
          </cell>
          <cell r="AP580">
            <v>34.25</v>
          </cell>
          <cell r="AQ580">
            <v>34.25</v>
          </cell>
          <cell r="AR580">
            <v>34.25</v>
          </cell>
          <cell r="AS580">
            <v>34.25</v>
          </cell>
          <cell r="AT580">
            <v>34.25</v>
          </cell>
          <cell r="AU580">
            <v>34.25</v>
          </cell>
          <cell r="AV580">
            <v>34.25</v>
          </cell>
          <cell r="AW580">
            <v>34.25</v>
          </cell>
          <cell r="AX580">
            <v>34.25</v>
          </cell>
          <cell r="AY580">
            <v>34.25</v>
          </cell>
          <cell r="AZ580">
            <v>34.25</v>
          </cell>
          <cell r="BA580">
            <v>34.25</v>
          </cell>
          <cell r="BB580">
            <v>34.25</v>
          </cell>
          <cell r="BC580">
            <v>34.25</v>
          </cell>
          <cell r="BD580">
            <v>34.25</v>
          </cell>
          <cell r="BE580">
            <v>34.25</v>
          </cell>
          <cell r="BF580">
            <v>34.25</v>
          </cell>
          <cell r="BG580">
            <v>34.25</v>
          </cell>
          <cell r="BH580">
            <v>34.25</v>
          </cell>
          <cell r="BI580">
            <v>34.25</v>
          </cell>
          <cell r="BJ580">
            <v>34.25</v>
          </cell>
          <cell r="BK580">
            <v>34.25</v>
          </cell>
          <cell r="BL580">
            <v>34.25</v>
          </cell>
          <cell r="BM580">
            <v>34.25</v>
          </cell>
          <cell r="BN580">
            <v>34.25</v>
          </cell>
          <cell r="BO580">
            <v>34.25</v>
          </cell>
          <cell r="BP580">
            <v>34.25</v>
          </cell>
          <cell r="BQ580">
            <v>34.25</v>
          </cell>
          <cell r="BR580">
            <v>34.25</v>
          </cell>
        </row>
        <row r="581">
          <cell r="AB581" t="str">
            <v>RAF001 356</v>
          </cell>
          <cell r="AC581">
            <v>34.25</v>
          </cell>
          <cell r="AD581">
            <v>34.25</v>
          </cell>
          <cell r="AE581">
            <v>34.25</v>
          </cell>
          <cell r="AF581">
            <v>34.25</v>
          </cell>
          <cell r="AG581">
            <v>34.25</v>
          </cell>
          <cell r="AH581">
            <v>34.25</v>
          </cell>
          <cell r="AI581">
            <v>34.25</v>
          </cell>
          <cell r="AJ581">
            <v>34.25</v>
          </cell>
          <cell r="AK581">
            <v>34.25</v>
          </cell>
          <cell r="AL581">
            <v>34.25</v>
          </cell>
          <cell r="AM581">
            <v>34.25</v>
          </cell>
          <cell r="AN581">
            <v>34.25</v>
          </cell>
          <cell r="AO581">
            <v>34.25</v>
          </cell>
          <cell r="AP581">
            <v>34.25</v>
          </cell>
          <cell r="AQ581">
            <v>34.25</v>
          </cell>
          <cell r="AR581">
            <v>34.25</v>
          </cell>
          <cell r="AS581">
            <v>34.25</v>
          </cell>
          <cell r="AT581">
            <v>34.25</v>
          </cell>
          <cell r="AU581">
            <v>34.25</v>
          </cell>
          <cell r="AV581">
            <v>34.25</v>
          </cell>
          <cell r="AW581">
            <v>34.25</v>
          </cell>
          <cell r="AX581">
            <v>34.25</v>
          </cell>
          <cell r="AY581">
            <v>34.25</v>
          </cell>
          <cell r="AZ581">
            <v>34.25</v>
          </cell>
          <cell r="BA581">
            <v>34.25</v>
          </cell>
          <cell r="BB581">
            <v>34.25</v>
          </cell>
          <cell r="BC581">
            <v>34.25</v>
          </cell>
          <cell r="BD581">
            <v>34.25</v>
          </cell>
          <cell r="BE581">
            <v>34.25</v>
          </cell>
          <cell r="BF581">
            <v>34.25</v>
          </cell>
          <cell r="BG581">
            <v>34.25</v>
          </cell>
          <cell r="BH581">
            <v>34.25</v>
          </cell>
          <cell r="BI581">
            <v>34.25</v>
          </cell>
          <cell r="BJ581">
            <v>34.25</v>
          </cell>
          <cell r="BK581">
            <v>34.25</v>
          </cell>
          <cell r="BL581">
            <v>34.25</v>
          </cell>
          <cell r="BM581">
            <v>34.25</v>
          </cell>
          <cell r="BN581">
            <v>34.25</v>
          </cell>
          <cell r="BO581">
            <v>34.25</v>
          </cell>
          <cell r="BP581">
            <v>34.25</v>
          </cell>
          <cell r="BQ581">
            <v>34.25</v>
          </cell>
          <cell r="BR581">
            <v>34.25</v>
          </cell>
        </row>
        <row r="582">
          <cell r="AB582" t="str">
            <v>RAF001 360</v>
          </cell>
          <cell r="AC582">
            <v>37.583333333333336</v>
          </cell>
          <cell r="AD582">
            <v>37.583333333333336</v>
          </cell>
          <cell r="AE582">
            <v>37.583333333333336</v>
          </cell>
          <cell r="AF582">
            <v>37.583333333333336</v>
          </cell>
          <cell r="AG582">
            <v>37.583333333333336</v>
          </cell>
          <cell r="AH582">
            <v>37.583333333333336</v>
          </cell>
          <cell r="AI582">
            <v>37.583333333333336</v>
          </cell>
          <cell r="AJ582">
            <v>37.583333333333336</v>
          </cell>
          <cell r="AK582">
            <v>37.583333333333336</v>
          </cell>
          <cell r="AL582">
            <v>37.583333333333336</v>
          </cell>
          <cell r="AM582">
            <v>37.583333333333336</v>
          </cell>
          <cell r="AN582">
            <v>37.583333333333336</v>
          </cell>
          <cell r="AO582">
            <v>37.583333333333336</v>
          </cell>
          <cell r="AP582">
            <v>37.583333333333336</v>
          </cell>
          <cell r="AQ582">
            <v>37.583333333333336</v>
          </cell>
          <cell r="AR582">
            <v>37.583333333333336</v>
          </cell>
          <cell r="AS582">
            <v>37.583333333333336</v>
          </cell>
          <cell r="AT582">
            <v>37.583333333333336</v>
          </cell>
          <cell r="AU582">
            <v>37.583333333333336</v>
          </cell>
          <cell r="AV582">
            <v>37.583333333333336</v>
          </cell>
          <cell r="AW582">
            <v>37.583333333333336</v>
          </cell>
          <cell r="AX582">
            <v>37.583333333333336</v>
          </cell>
          <cell r="AY582">
            <v>37.583333333333336</v>
          </cell>
          <cell r="AZ582">
            <v>37.583333333333336</v>
          </cell>
          <cell r="BA582">
            <v>37.583333333333336</v>
          </cell>
          <cell r="BB582">
            <v>37.583333333333336</v>
          </cell>
          <cell r="BC582">
            <v>37.583333333333336</v>
          </cell>
          <cell r="BD582">
            <v>37.583333333333336</v>
          </cell>
          <cell r="BE582">
            <v>37.583333333333336</v>
          </cell>
          <cell r="BF582">
            <v>37.583333333333336</v>
          </cell>
          <cell r="BG582">
            <v>37.583333333333336</v>
          </cell>
          <cell r="BH582">
            <v>37.583333333333336</v>
          </cell>
          <cell r="BI582">
            <v>37.583333333333336</v>
          </cell>
          <cell r="BJ582">
            <v>37.583333333333336</v>
          </cell>
          <cell r="BK582">
            <v>37.583333333333336</v>
          </cell>
          <cell r="BL582">
            <v>37.583333333333336</v>
          </cell>
          <cell r="BM582">
            <v>37.583333333333336</v>
          </cell>
          <cell r="BN582">
            <v>37.583333333333336</v>
          </cell>
          <cell r="BO582">
            <v>37.583333333333336</v>
          </cell>
          <cell r="BP582">
            <v>37.583333333333336</v>
          </cell>
          <cell r="BQ582">
            <v>37.583333333333336</v>
          </cell>
          <cell r="BR582">
            <v>37.583333333333336</v>
          </cell>
        </row>
        <row r="583">
          <cell r="AB583" t="str">
            <v>RAF001 370</v>
          </cell>
          <cell r="AC583">
            <v>34.027777777777779</v>
          </cell>
          <cell r="AD583">
            <v>34.027777777777779</v>
          </cell>
          <cell r="AE583">
            <v>34.027777777777779</v>
          </cell>
          <cell r="AF583">
            <v>34.027777777777779</v>
          </cell>
          <cell r="AG583">
            <v>34.027777777777779</v>
          </cell>
          <cell r="AH583">
            <v>34.027777777777779</v>
          </cell>
          <cell r="AI583">
            <v>34.027777777777779</v>
          </cell>
          <cell r="AJ583">
            <v>34.027777777777779</v>
          </cell>
          <cell r="AK583">
            <v>34.027777777777779</v>
          </cell>
          <cell r="AL583">
            <v>34.027777777777779</v>
          </cell>
          <cell r="AM583">
            <v>34.027777777777779</v>
          </cell>
          <cell r="AN583">
            <v>34.027777777777779</v>
          </cell>
          <cell r="AO583">
            <v>34.027777777777779</v>
          </cell>
          <cell r="AP583">
            <v>34.027777777777779</v>
          </cell>
          <cell r="AQ583">
            <v>34.027777777777779</v>
          </cell>
          <cell r="AR583">
            <v>34.027777777777779</v>
          </cell>
          <cell r="AS583">
            <v>34.027777777777779</v>
          </cell>
          <cell r="AT583">
            <v>34.027777777777779</v>
          </cell>
          <cell r="AU583">
            <v>34.027777777777779</v>
          </cell>
          <cell r="AV583">
            <v>34.027777777777779</v>
          </cell>
          <cell r="AW583">
            <v>34.027777777777779</v>
          </cell>
          <cell r="AX583">
            <v>34.027777777777779</v>
          </cell>
          <cell r="AY583">
            <v>34.027777777777779</v>
          </cell>
          <cell r="AZ583">
            <v>34.027777777777779</v>
          </cell>
          <cell r="BA583">
            <v>34.027777777777779</v>
          </cell>
          <cell r="BB583">
            <v>34.027777777777779</v>
          </cell>
          <cell r="BC583">
            <v>34.027777777777779</v>
          </cell>
          <cell r="BD583">
            <v>34.027777777777779</v>
          </cell>
          <cell r="BE583">
            <v>34.027777777777779</v>
          </cell>
          <cell r="BF583">
            <v>34.027777777777779</v>
          </cell>
          <cell r="BG583">
            <v>34.027777777777779</v>
          </cell>
          <cell r="BH583">
            <v>34.027777777777779</v>
          </cell>
          <cell r="BI583">
            <v>34.027777777777779</v>
          </cell>
          <cell r="BJ583">
            <v>34.027777777777779</v>
          </cell>
          <cell r="BK583">
            <v>34.027777777777779</v>
          </cell>
          <cell r="BL583">
            <v>34.027777777777779</v>
          </cell>
          <cell r="BM583">
            <v>34.027777777777779</v>
          </cell>
          <cell r="BN583">
            <v>34.027777777777779</v>
          </cell>
          <cell r="BO583">
            <v>34.027777777777779</v>
          </cell>
          <cell r="BP583">
            <v>34.027777777777779</v>
          </cell>
          <cell r="BQ583">
            <v>34.027777777777779</v>
          </cell>
          <cell r="BR583">
            <v>34.027777777777779</v>
          </cell>
        </row>
        <row r="584">
          <cell r="AB584" t="str">
            <v>RAF001 371</v>
          </cell>
          <cell r="AC584">
            <v>34.027777777777779</v>
          </cell>
          <cell r="AD584">
            <v>34.027777777777779</v>
          </cell>
          <cell r="AE584">
            <v>34.027777777777779</v>
          </cell>
          <cell r="AF584">
            <v>34.027777777777779</v>
          </cell>
          <cell r="AG584">
            <v>34.027777777777779</v>
          </cell>
          <cell r="AH584">
            <v>34.027777777777779</v>
          </cell>
          <cell r="AI584">
            <v>34.027777777777779</v>
          </cell>
          <cell r="AJ584">
            <v>34.027777777777779</v>
          </cell>
          <cell r="AK584">
            <v>34.027777777777779</v>
          </cell>
          <cell r="AL584">
            <v>34.027777777777779</v>
          </cell>
          <cell r="AM584">
            <v>34.027777777777779</v>
          </cell>
          <cell r="AN584">
            <v>34.027777777777779</v>
          </cell>
          <cell r="AO584">
            <v>34.027777777777779</v>
          </cell>
          <cell r="AP584">
            <v>34.027777777777779</v>
          </cell>
          <cell r="AQ584">
            <v>34.027777777777779</v>
          </cell>
          <cell r="AR584">
            <v>34.027777777777779</v>
          </cell>
          <cell r="AS584">
            <v>34.027777777777779</v>
          </cell>
          <cell r="AT584">
            <v>34.027777777777779</v>
          </cell>
          <cell r="AU584">
            <v>34.027777777777779</v>
          </cell>
          <cell r="AV584">
            <v>34.027777777777779</v>
          </cell>
          <cell r="AW584">
            <v>34.027777777777779</v>
          </cell>
          <cell r="AX584">
            <v>34.027777777777779</v>
          </cell>
          <cell r="AY584">
            <v>34.027777777777779</v>
          </cell>
          <cell r="AZ584">
            <v>34.027777777777779</v>
          </cell>
          <cell r="BA584">
            <v>34.027777777777779</v>
          </cell>
          <cell r="BB584">
            <v>34.027777777777779</v>
          </cell>
          <cell r="BC584">
            <v>34.027777777777779</v>
          </cell>
          <cell r="BD584">
            <v>34.027777777777779</v>
          </cell>
          <cell r="BE584">
            <v>34.027777777777779</v>
          </cell>
          <cell r="BF584">
            <v>34.027777777777779</v>
          </cell>
          <cell r="BG584">
            <v>34.027777777777779</v>
          </cell>
          <cell r="BH584">
            <v>34.027777777777779</v>
          </cell>
          <cell r="BI584">
            <v>34.027777777777779</v>
          </cell>
          <cell r="BJ584">
            <v>34.027777777777779</v>
          </cell>
          <cell r="BK584">
            <v>34.027777777777779</v>
          </cell>
          <cell r="BL584">
            <v>34.027777777777779</v>
          </cell>
          <cell r="BM584">
            <v>34.027777777777779</v>
          </cell>
          <cell r="BN584">
            <v>34.027777777777779</v>
          </cell>
          <cell r="BO584">
            <v>34.027777777777779</v>
          </cell>
          <cell r="BP584">
            <v>34.027777777777779</v>
          </cell>
          <cell r="BQ584">
            <v>34.027777777777779</v>
          </cell>
          <cell r="BR584">
            <v>34.027777777777779</v>
          </cell>
        </row>
        <row r="585">
          <cell r="AB585" t="str">
            <v>RAF001 380</v>
          </cell>
          <cell r="AC585">
            <v>50.694444444444443</v>
          </cell>
          <cell r="AD585">
            <v>50.694444444444443</v>
          </cell>
          <cell r="AE585">
            <v>50.694444444444443</v>
          </cell>
          <cell r="AF585">
            <v>50.694444444444443</v>
          </cell>
          <cell r="AG585">
            <v>50.694444444444443</v>
          </cell>
          <cell r="AH585">
            <v>50.694444444444443</v>
          </cell>
          <cell r="AI585">
            <v>50.694444444444443</v>
          </cell>
          <cell r="AJ585">
            <v>50.694444444444443</v>
          </cell>
          <cell r="AK585">
            <v>50.694444444444443</v>
          </cell>
          <cell r="AL585">
            <v>50.694444444444443</v>
          </cell>
          <cell r="AM585">
            <v>50.694444444444443</v>
          </cell>
          <cell r="AN585">
            <v>50.694444444444443</v>
          </cell>
          <cell r="AO585">
            <v>50.694444444444443</v>
          </cell>
          <cell r="AP585">
            <v>50.694444444444443</v>
          </cell>
          <cell r="AQ585">
            <v>50.694444444444443</v>
          </cell>
          <cell r="AR585">
            <v>50.694444444444443</v>
          </cell>
          <cell r="AS585">
            <v>50.694444444444443</v>
          </cell>
          <cell r="AT585">
            <v>50.694444444444443</v>
          </cell>
          <cell r="AU585">
            <v>50.694444444444443</v>
          </cell>
          <cell r="AV585">
            <v>50.694444444444443</v>
          </cell>
          <cell r="AW585">
            <v>50.694444444444443</v>
          </cell>
          <cell r="AX585">
            <v>50.694444444444443</v>
          </cell>
          <cell r="AY585">
            <v>50.694444444444443</v>
          </cell>
          <cell r="AZ585">
            <v>50.694444444444443</v>
          </cell>
          <cell r="BA585">
            <v>50.694444444444443</v>
          </cell>
          <cell r="BB585">
            <v>50.694444444444443</v>
          </cell>
          <cell r="BC585">
            <v>50.694444444444443</v>
          </cell>
          <cell r="BD585">
            <v>50.694444444444443</v>
          </cell>
          <cell r="BE585">
            <v>50.694444444444443</v>
          </cell>
          <cell r="BF585">
            <v>50.694444444444443</v>
          </cell>
          <cell r="BG585">
            <v>50.694444444444443</v>
          </cell>
          <cell r="BH585">
            <v>50.694444444444443</v>
          </cell>
          <cell r="BI585">
            <v>50.694444444444443</v>
          </cell>
          <cell r="BJ585">
            <v>50.694444444444443</v>
          </cell>
          <cell r="BK585">
            <v>50.694444444444443</v>
          </cell>
          <cell r="BL585">
            <v>50.694444444444443</v>
          </cell>
          <cell r="BM585">
            <v>50.694444444444443</v>
          </cell>
          <cell r="BN585">
            <v>50.694444444444443</v>
          </cell>
          <cell r="BO585">
            <v>50.694444444444443</v>
          </cell>
          <cell r="BP585">
            <v>50.694444444444443</v>
          </cell>
          <cell r="BQ585">
            <v>50.694444444444443</v>
          </cell>
          <cell r="BR585">
            <v>50.694444444444443</v>
          </cell>
        </row>
        <row r="586">
          <cell r="AB586" t="str">
            <v>RAF001 381</v>
          </cell>
          <cell r="AC586">
            <v>50.694444444444443</v>
          </cell>
          <cell r="AD586">
            <v>50.694444444444443</v>
          </cell>
          <cell r="AE586">
            <v>50.694444444444443</v>
          </cell>
          <cell r="AF586">
            <v>50.694444444444443</v>
          </cell>
          <cell r="AG586">
            <v>50.694444444444443</v>
          </cell>
          <cell r="AH586">
            <v>50.694444444444443</v>
          </cell>
          <cell r="AI586">
            <v>50.694444444444443</v>
          </cell>
          <cell r="AJ586">
            <v>50.694444444444443</v>
          </cell>
          <cell r="AK586">
            <v>50.694444444444443</v>
          </cell>
          <cell r="AL586">
            <v>50.694444444444443</v>
          </cell>
          <cell r="AM586">
            <v>50.694444444444443</v>
          </cell>
          <cell r="AN586">
            <v>50.694444444444443</v>
          </cell>
          <cell r="AO586">
            <v>50.694444444444443</v>
          </cell>
          <cell r="AP586">
            <v>50.694444444444443</v>
          </cell>
          <cell r="AQ586">
            <v>50.694444444444443</v>
          </cell>
          <cell r="AR586">
            <v>50.694444444444443</v>
          </cell>
          <cell r="AS586">
            <v>50.694444444444443</v>
          </cell>
          <cell r="AT586">
            <v>50.694444444444443</v>
          </cell>
          <cell r="AU586">
            <v>50.694444444444443</v>
          </cell>
          <cell r="AV586">
            <v>50.694444444444443</v>
          </cell>
          <cell r="AW586">
            <v>50.694444444444443</v>
          </cell>
          <cell r="AX586">
            <v>50.694444444444443</v>
          </cell>
          <cell r="AY586">
            <v>50.694444444444443</v>
          </cell>
          <cell r="AZ586">
            <v>50.694444444444443</v>
          </cell>
          <cell r="BA586">
            <v>50.694444444444443</v>
          </cell>
          <cell r="BB586">
            <v>50.694444444444443</v>
          </cell>
          <cell r="BC586">
            <v>50.694444444444443</v>
          </cell>
          <cell r="BD586">
            <v>50.694444444444443</v>
          </cell>
          <cell r="BE586">
            <v>50.694444444444443</v>
          </cell>
          <cell r="BF586">
            <v>50.694444444444443</v>
          </cell>
          <cell r="BG586">
            <v>50.694444444444443</v>
          </cell>
          <cell r="BH586">
            <v>50.694444444444443</v>
          </cell>
          <cell r="BI586">
            <v>50.694444444444443</v>
          </cell>
          <cell r="BJ586">
            <v>50.694444444444443</v>
          </cell>
          <cell r="BK586">
            <v>50.694444444444443</v>
          </cell>
          <cell r="BL586">
            <v>50.694444444444443</v>
          </cell>
          <cell r="BM586">
            <v>50.694444444444443</v>
          </cell>
          <cell r="BN586">
            <v>50.694444444444443</v>
          </cell>
          <cell r="BO586">
            <v>50.694444444444443</v>
          </cell>
          <cell r="BP586">
            <v>50.694444444444443</v>
          </cell>
          <cell r="BQ586">
            <v>50.694444444444443</v>
          </cell>
          <cell r="BR586">
            <v>50.694444444444443</v>
          </cell>
        </row>
        <row r="587">
          <cell r="AB587" t="str">
            <v>RAF001 400</v>
          </cell>
          <cell r="AC587">
            <v>73.25</v>
          </cell>
          <cell r="AD587">
            <v>73.25</v>
          </cell>
          <cell r="AE587">
            <v>73.25</v>
          </cell>
          <cell r="AF587">
            <v>73.25</v>
          </cell>
          <cell r="AG587">
            <v>73.25</v>
          </cell>
          <cell r="AH587">
            <v>73.25</v>
          </cell>
          <cell r="AI587">
            <v>73.25</v>
          </cell>
          <cell r="AJ587">
            <v>73.25</v>
          </cell>
          <cell r="AK587">
            <v>73.25</v>
          </cell>
          <cell r="AL587">
            <v>73.25</v>
          </cell>
          <cell r="AM587">
            <v>73.25</v>
          </cell>
          <cell r="AN587">
            <v>73.25</v>
          </cell>
          <cell r="AO587">
            <v>73.25</v>
          </cell>
          <cell r="AP587">
            <v>73.25</v>
          </cell>
          <cell r="AQ587">
            <v>73.25</v>
          </cell>
          <cell r="AR587">
            <v>73.25</v>
          </cell>
          <cell r="AS587">
            <v>73.25</v>
          </cell>
          <cell r="AT587">
            <v>73.25</v>
          </cell>
          <cell r="AU587">
            <v>73.25</v>
          </cell>
          <cell r="AV587">
            <v>73.25</v>
          </cell>
          <cell r="AW587">
            <v>73.25</v>
          </cell>
          <cell r="AX587">
            <v>73.25</v>
          </cell>
          <cell r="AY587">
            <v>73.25</v>
          </cell>
          <cell r="AZ587">
            <v>73.25</v>
          </cell>
          <cell r="BA587">
            <v>73.25</v>
          </cell>
          <cell r="BB587">
            <v>73.25</v>
          </cell>
          <cell r="BC587">
            <v>73.25</v>
          </cell>
          <cell r="BD587">
            <v>73.25</v>
          </cell>
          <cell r="BE587">
            <v>73.25</v>
          </cell>
          <cell r="BF587">
            <v>73.25</v>
          </cell>
          <cell r="BG587">
            <v>73.25</v>
          </cell>
          <cell r="BH587">
            <v>73.25</v>
          </cell>
          <cell r="BI587">
            <v>73.25</v>
          </cell>
          <cell r="BJ587">
            <v>73.25</v>
          </cell>
          <cell r="BK587">
            <v>73.25</v>
          </cell>
          <cell r="BL587">
            <v>73.25</v>
          </cell>
          <cell r="BM587">
            <v>73.25</v>
          </cell>
          <cell r="BN587">
            <v>73.25</v>
          </cell>
          <cell r="BO587">
            <v>73.25</v>
          </cell>
          <cell r="BP587">
            <v>73.25</v>
          </cell>
          <cell r="BQ587">
            <v>73.25</v>
          </cell>
          <cell r="BR587">
            <v>73.25</v>
          </cell>
        </row>
        <row r="588">
          <cell r="AB588" t="str">
            <v>RAF001 401</v>
          </cell>
          <cell r="AC588">
            <v>73.25</v>
          </cell>
          <cell r="AD588">
            <v>73.25</v>
          </cell>
          <cell r="AE588">
            <v>73.25</v>
          </cell>
          <cell r="AF588">
            <v>73.25</v>
          </cell>
          <cell r="AG588">
            <v>73.25</v>
          </cell>
          <cell r="AH588">
            <v>73.25</v>
          </cell>
          <cell r="AI588">
            <v>73.25</v>
          </cell>
          <cell r="AJ588">
            <v>73.25</v>
          </cell>
          <cell r="AK588">
            <v>73.25</v>
          </cell>
          <cell r="AL588">
            <v>73.25</v>
          </cell>
          <cell r="AM588">
            <v>73.25</v>
          </cell>
          <cell r="AN588">
            <v>73.25</v>
          </cell>
          <cell r="AO588">
            <v>73.25</v>
          </cell>
          <cell r="AP588">
            <v>73.25</v>
          </cell>
          <cell r="AQ588">
            <v>73.25</v>
          </cell>
          <cell r="AR588">
            <v>73.25</v>
          </cell>
          <cell r="AS588">
            <v>73.25</v>
          </cell>
          <cell r="AT588">
            <v>73.25</v>
          </cell>
          <cell r="AU588">
            <v>73.25</v>
          </cell>
          <cell r="AV588">
            <v>73.25</v>
          </cell>
          <cell r="AW588">
            <v>73.25</v>
          </cell>
          <cell r="AX588">
            <v>73.25</v>
          </cell>
          <cell r="AY588">
            <v>73.25</v>
          </cell>
          <cell r="AZ588">
            <v>73.25</v>
          </cell>
          <cell r="BA588">
            <v>73.25</v>
          </cell>
          <cell r="BB588">
            <v>73.25</v>
          </cell>
          <cell r="BC588">
            <v>73.25</v>
          </cell>
          <cell r="BD588">
            <v>73.25</v>
          </cell>
          <cell r="BE588">
            <v>73.25</v>
          </cell>
          <cell r="BF588">
            <v>73.25</v>
          </cell>
          <cell r="BG588">
            <v>73.25</v>
          </cell>
          <cell r="BH588">
            <v>73.25</v>
          </cell>
          <cell r="BI588">
            <v>73.25</v>
          </cell>
          <cell r="BJ588">
            <v>73.25</v>
          </cell>
          <cell r="BK588">
            <v>73.25</v>
          </cell>
          <cell r="BL588">
            <v>73.25</v>
          </cell>
          <cell r="BM588">
            <v>73.25</v>
          </cell>
          <cell r="BN588">
            <v>73.25</v>
          </cell>
          <cell r="BO588">
            <v>73.25</v>
          </cell>
          <cell r="BP588">
            <v>73.25</v>
          </cell>
          <cell r="BQ588">
            <v>73.25</v>
          </cell>
          <cell r="BR588">
            <v>73.25</v>
          </cell>
        </row>
        <row r="589">
          <cell r="AB589" t="str">
            <v>RAF001 410</v>
          </cell>
          <cell r="AC589">
            <v>74.916666666666671</v>
          </cell>
          <cell r="AD589">
            <v>74.916666666666671</v>
          </cell>
          <cell r="AE589">
            <v>74.916666666666671</v>
          </cell>
          <cell r="AF589">
            <v>74.916666666666671</v>
          </cell>
          <cell r="AG589">
            <v>74.916666666666671</v>
          </cell>
          <cell r="AH589">
            <v>74.916666666666671</v>
          </cell>
          <cell r="AI589">
            <v>74.916666666666671</v>
          </cell>
          <cell r="AJ589">
            <v>74.916666666666671</v>
          </cell>
          <cell r="AK589">
            <v>74.916666666666671</v>
          </cell>
          <cell r="AL589">
            <v>74.916666666666671</v>
          </cell>
          <cell r="AM589">
            <v>74.916666666666671</v>
          </cell>
          <cell r="AN589">
            <v>74.916666666666671</v>
          </cell>
          <cell r="AO589">
            <v>74.916666666666671</v>
          </cell>
          <cell r="AP589">
            <v>74.916666666666671</v>
          </cell>
          <cell r="AQ589">
            <v>74.916666666666671</v>
          </cell>
          <cell r="AR589">
            <v>74.916666666666671</v>
          </cell>
          <cell r="AS589">
            <v>74.916666666666671</v>
          </cell>
          <cell r="AT589">
            <v>74.916666666666671</v>
          </cell>
          <cell r="AU589">
            <v>74.916666666666671</v>
          </cell>
          <cell r="AV589">
            <v>74.916666666666671</v>
          </cell>
          <cell r="AW589">
            <v>74.916666666666671</v>
          </cell>
          <cell r="AX589">
            <v>74.916666666666671</v>
          </cell>
          <cell r="AY589">
            <v>74.916666666666671</v>
          </cell>
          <cell r="AZ589">
            <v>74.916666666666671</v>
          </cell>
          <cell r="BA589">
            <v>74.916666666666671</v>
          </cell>
          <cell r="BB589">
            <v>74.916666666666671</v>
          </cell>
          <cell r="BC589">
            <v>74.916666666666671</v>
          </cell>
          <cell r="BD589">
            <v>74.916666666666671</v>
          </cell>
          <cell r="BE589">
            <v>74.916666666666671</v>
          </cell>
          <cell r="BF589">
            <v>74.916666666666671</v>
          </cell>
          <cell r="BG589">
            <v>74.916666666666671</v>
          </cell>
          <cell r="BH589">
            <v>74.916666666666671</v>
          </cell>
          <cell r="BI589">
            <v>74.916666666666671</v>
          </cell>
          <cell r="BJ589">
            <v>74.916666666666671</v>
          </cell>
          <cell r="BK589">
            <v>74.916666666666671</v>
          </cell>
          <cell r="BL589">
            <v>74.916666666666671</v>
          </cell>
          <cell r="BM589">
            <v>74.916666666666671</v>
          </cell>
          <cell r="BN589">
            <v>74.916666666666671</v>
          </cell>
          <cell r="BO589">
            <v>74.916666666666671</v>
          </cell>
          <cell r="BP589">
            <v>74.916666666666671</v>
          </cell>
          <cell r="BQ589">
            <v>74.916666666666671</v>
          </cell>
          <cell r="BR589">
            <v>74.916666666666671</v>
          </cell>
        </row>
        <row r="590">
          <cell r="AB590" t="str">
            <v>RAF001 415</v>
          </cell>
          <cell r="AC590">
            <v>78.25</v>
          </cell>
          <cell r="AD590">
            <v>78.25</v>
          </cell>
          <cell r="AE590">
            <v>78.25</v>
          </cell>
          <cell r="AF590">
            <v>78.25</v>
          </cell>
          <cell r="AG590">
            <v>78.25</v>
          </cell>
          <cell r="AH590">
            <v>78.25</v>
          </cell>
          <cell r="AI590">
            <v>78.25</v>
          </cell>
          <cell r="AJ590">
            <v>78.25</v>
          </cell>
          <cell r="AK590">
            <v>78.25</v>
          </cell>
          <cell r="AL590">
            <v>78.25</v>
          </cell>
          <cell r="AM590">
            <v>78.25</v>
          </cell>
          <cell r="AN590">
            <v>78.25</v>
          </cell>
          <cell r="AO590">
            <v>78.25</v>
          </cell>
          <cell r="AP590">
            <v>78.25</v>
          </cell>
          <cell r="AQ590">
            <v>78.25</v>
          </cell>
          <cell r="AR590">
            <v>78.25</v>
          </cell>
          <cell r="AS590">
            <v>78.25</v>
          </cell>
          <cell r="AT590">
            <v>78.25</v>
          </cell>
          <cell r="AU590">
            <v>78.25</v>
          </cell>
          <cell r="AV590">
            <v>78.25</v>
          </cell>
          <cell r="AW590">
            <v>78.25</v>
          </cell>
          <cell r="AX590">
            <v>78.25</v>
          </cell>
          <cell r="AY590">
            <v>78.25</v>
          </cell>
          <cell r="AZ590">
            <v>78.25</v>
          </cell>
          <cell r="BA590">
            <v>78.25</v>
          </cell>
          <cell r="BB590">
            <v>78.25</v>
          </cell>
          <cell r="BC590">
            <v>78.25</v>
          </cell>
          <cell r="BD590">
            <v>78.25</v>
          </cell>
          <cell r="BE590">
            <v>78.25</v>
          </cell>
          <cell r="BF590">
            <v>78.25</v>
          </cell>
          <cell r="BG590">
            <v>78.25</v>
          </cell>
          <cell r="BH590">
            <v>78.25</v>
          </cell>
          <cell r="BI590">
            <v>78.25</v>
          </cell>
          <cell r="BJ590">
            <v>78.25</v>
          </cell>
          <cell r="BK590">
            <v>78.25</v>
          </cell>
          <cell r="BL590">
            <v>78.25</v>
          </cell>
          <cell r="BM590">
            <v>78.25</v>
          </cell>
          <cell r="BN590">
            <v>78.25</v>
          </cell>
          <cell r="BO590">
            <v>78.25</v>
          </cell>
          <cell r="BP590">
            <v>78.25</v>
          </cell>
          <cell r="BQ590">
            <v>78.25</v>
          </cell>
          <cell r="BR590">
            <v>78.25</v>
          </cell>
        </row>
        <row r="591">
          <cell r="AB591" t="str">
            <v>RAF001 416</v>
          </cell>
          <cell r="AC591">
            <v>78.25</v>
          </cell>
          <cell r="AD591">
            <v>78.25</v>
          </cell>
          <cell r="AE591">
            <v>78.25</v>
          </cell>
          <cell r="AF591">
            <v>78.25</v>
          </cell>
          <cell r="AG591">
            <v>78.25</v>
          </cell>
          <cell r="AH591">
            <v>78.25</v>
          </cell>
          <cell r="AI591">
            <v>78.25</v>
          </cell>
          <cell r="AJ591">
            <v>78.25</v>
          </cell>
          <cell r="AK591">
            <v>78.25</v>
          </cell>
          <cell r="AL591">
            <v>78.25</v>
          </cell>
          <cell r="AM591">
            <v>78.25</v>
          </cell>
          <cell r="AN591">
            <v>78.25</v>
          </cell>
          <cell r="AO591">
            <v>78.25</v>
          </cell>
          <cell r="AP591">
            <v>78.25</v>
          </cell>
          <cell r="AQ591">
            <v>78.25</v>
          </cell>
          <cell r="AR591">
            <v>78.25</v>
          </cell>
          <cell r="AS591">
            <v>78.25</v>
          </cell>
          <cell r="AT591">
            <v>78.25</v>
          </cell>
          <cell r="AU591">
            <v>78.25</v>
          </cell>
          <cell r="AV591">
            <v>78.25</v>
          </cell>
          <cell r="AW591">
            <v>78.25</v>
          </cell>
          <cell r="AX591">
            <v>78.25</v>
          </cell>
          <cell r="AY591">
            <v>78.25</v>
          </cell>
          <cell r="AZ591">
            <v>78.25</v>
          </cell>
          <cell r="BA591">
            <v>78.25</v>
          </cell>
          <cell r="BB591">
            <v>78.25</v>
          </cell>
          <cell r="BC591">
            <v>78.25</v>
          </cell>
          <cell r="BD591">
            <v>78.25</v>
          </cell>
          <cell r="BE591">
            <v>78.25</v>
          </cell>
          <cell r="BF591">
            <v>78.25</v>
          </cell>
          <cell r="BG591">
            <v>78.25</v>
          </cell>
          <cell r="BH591">
            <v>78.25</v>
          </cell>
          <cell r="BI591">
            <v>78.25</v>
          </cell>
          <cell r="BJ591">
            <v>78.25</v>
          </cell>
          <cell r="BK591">
            <v>78.25</v>
          </cell>
          <cell r="BL591">
            <v>78.25</v>
          </cell>
          <cell r="BM591">
            <v>78.25</v>
          </cell>
          <cell r="BN591">
            <v>78.25</v>
          </cell>
          <cell r="BO591">
            <v>78.25</v>
          </cell>
          <cell r="BP591">
            <v>78.25</v>
          </cell>
          <cell r="BQ591">
            <v>78.25</v>
          </cell>
          <cell r="BR591">
            <v>78.25</v>
          </cell>
        </row>
        <row r="592">
          <cell r="AB592" t="str">
            <v>RAF001 420</v>
          </cell>
          <cell r="AC592">
            <v>81.583333333333329</v>
          </cell>
          <cell r="AD592">
            <v>81.583333333333329</v>
          </cell>
          <cell r="AE592">
            <v>81.583333333333329</v>
          </cell>
          <cell r="AF592">
            <v>81.583333333333329</v>
          </cell>
          <cell r="AG592">
            <v>81.583333333333329</v>
          </cell>
          <cell r="AH592">
            <v>81.583333333333329</v>
          </cell>
          <cell r="AI592">
            <v>81.583333333333329</v>
          </cell>
          <cell r="AJ592">
            <v>81.583333333333329</v>
          </cell>
          <cell r="AK592">
            <v>81.583333333333329</v>
          </cell>
          <cell r="AL592">
            <v>81.583333333333329</v>
          </cell>
          <cell r="AM592">
            <v>81.583333333333329</v>
          </cell>
          <cell r="AN592">
            <v>81.583333333333329</v>
          </cell>
          <cell r="AO592">
            <v>81.583333333333329</v>
          </cell>
          <cell r="AP592">
            <v>81.583333333333329</v>
          </cell>
          <cell r="AQ592">
            <v>81.583333333333329</v>
          </cell>
          <cell r="AR592">
            <v>81.583333333333329</v>
          </cell>
          <cell r="AS592">
            <v>81.583333333333329</v>
          </cell>
          <cell r="AT592">
            <v>81.583333333333329</v>
          </cell>
          <cell r="AU592">
            <v>81.583333333333329</v>
          </cell>
          <cell r="AV592">
            <v>81.583333333333329</v>
          </cell>
          <cell r="AW592">
            <v>81.583333333333329</v>
          </cell>
          <cell r="AX592">
            <v>81.583333333333329</v>
          </cell>
          <cell r="AY592">
            <v>81.583333333333329</v>
          </cell>
          <cell r="AZ592">
            <v>81.583333333333329</v>
          </cell>
          <cell r="BA592">
            <v>81.583333333333329</v>
          </cell>
          <cell r="BB592">
            <v>81.583333333333329</v>
          </cell>
          <cell r="BC592">
            <v>81.583333333333329</v>
          </cell>
          <cell r="BD592">
            <v>81.583333333333329</v>
          </cell>
          <cell r="BE592">
            <v>81.583333333333329</v>
          </cell>
          <cell r="BF592">
            <v>81.583333333333329</v>
          </cell>
          <cell r="BG592">
            <v>81.583333333333329</v>
          </cell>
          <cell r="BH592">
            <v>81.583333333333329</v>
          </cell>
          <cell r="BI592">
            <v>81.583333333333329</v>
          </cell>
          <cell r="BJ592">
            <v>81.583333333333329</v>
          </cell>
          <cell r="BK592">
            <v>81.583333333333329</v>
          </cell>
          <cell r="BL592">
            <v>81.583333333333329</v>
          </cell>
          <cell r="BM592">
            <v>81.583333333333329</v>
          </cell>
          <cell r="BN592">
            <v>81.583333333333329</v>
          </cell>
          <cell r="BO592">
            <v>81.583333333333329</v>
          </cell>
          <cell r="BP592">
            <v>81.583333333333329</v>
          </cell>
          <cell r="BQ592">
            <v>81.583333333333329</v>
          </cell>
          <cell r="BR592">
            <v>81.583333333333329</v>
          </cell>
        </row>
        <row r="593">
          <cell r="AB593" t="str">
            <v>RAF001 421</v>
          </cell>
          <cell r="AC593">
            <v>81.583333333333329</v>
          </cell>
          <cell r="AD593">
            <v>81.583333333333329</v>
          </cell>
          <cell r="AE593">
            <v>81.583333333333329</v>
          </cell>
          <cell r="AF593">
            <v>81.583333333333329</v>
          </cell>
          <cell r="AG593">
            <v>81.583333333333329</v>
          </cell>
          <cell r="AH593">
            <v>81.583333333333329</v>
          </cell>
          <cell r="AI593">
            <v>81.583333333333329</v>
          </cell>
          <cell r="AJ593">
            <v>81.583333333333329</v>
          </cell>
          <cell r="AK593">
            <v>81.583333333333329</v>
          </cell>
          <cell r="AL593">
            <v>81.583333333333329</v>
          </cell>
          <cell r="AM593">
            <v>81.583333333333329</v>
          </cell>
          <cell r="AN593">
            <v>81.583333333333329</v>
          </cell>
          <cell r="AO593">
            <v>81.583333333333329</v>
          </cell>
          <cell r="AP593">
            <v>81.583333333333329</v>
          </cell>
          <cell r="AQ593">
            <v>81.583333333333329</v>
          </cell>
          <cell r="AR593">
            <v>81.583333333333329</v>
          </cell>
          <cell r="AS593">
            <v>81.583333333333329</v>
          </cell>
          <cell r="AT593">
            <v>81.583333333333329</v>
          </cell>
          <cell r="AU593">
            <v>81.583333333333329</v>
          </cell>
          <cell r="AV593">
            <v>81.583333333333329</v>
          </cell>
          <cell r="AW593">
            <v>81.583333333333329</v>
          </cell>
          <cell r="AX593">
            <v>81.583333333333329</v>
          </cell>
          <cell r="AY593">
            <v>81.583333333333329</v>
          </cell>
          <cell r="AZ593">
            <v>81.583333333333329</v>
          </cell>
          <cell r="BA593">
            <v>81.583333333333329</v>
          </cell>
          <cell r="BB593">
            <v>81.583333333333329</v>
          </cell>
          <cell r="BC593">
            <v>81.583333333333329</v>
          </cell>
          <cell r="BD593">
            <v>81.583333333333329</v>
          </cell>
          <cell r="BE593">
            <v>81.583333333333329</v>
          </cell>
          <cell r="BF593">
            <v>81.583333333333329</v>
          </cell>
          <cell r="BG593">
            <v>81.583333333333329</v>
          </cell>
          <cell r="BH593">
            <v>81.583333333333329</v>
          </cell>
          <cell r="BI593">
            <v>81.583333333333329</v>
          </cell>
          <cell r="BJ593">
            <v>81.583333333333329</v>
          </cell>
          <cell r="BK593">
            <v>81.583333333333329</v>
          </cell>
          <cell r="BL593">
            <v>81.583333333333329</v>
          </cell>
          <cell r="BM593">
            <v>81.583333333333329</v>
          </cell>
          <cell r="BN593">
            <v>81.583333333333329</v>
          </cell>
          <cell r="BO593">
            <v>81.583333333333329</v>
          </cell>
          <cell r="BP593">
            <v>81.583333333333329</v>
          </cell>
          <cell r="BQ593">
            <v>81.583333333333329</v>
          </cell>
          <cell r="BR593">
            <v>81.583333333333329</v>
          </cell>
        </row>
        <row r="594">
          <cell r="AB594" t="str">
            <v>RAF001 425</v>
          </cell>
          <cell r="AC594">
            <v>80.75</v>
          </cell>
          <cell r="AD594">
            <v>80.75</v>
          </cell>
          <cell r="AE594">
            <v>80.75</v>
          </cell>
          <cell r="AF594">
            <v>80.75</v>
          </cell>
          <cell r="AG594">
            <v>80.75</v>
          </cell>
          <cell r="AH594">
            <v>80.75</v>
          </cell>
          <cell r="AI594">
            <v>80.75</v>
          </cell>
          <cell r="AJ594">
            <v>80.75</v>
          </cell>
          <cell r="AK594">
            <v>80.75</v>
          </cell>
          <cell r="AL594">
            <v>80.75</v>
          </cell>
          <cell r="AM594">
            <v>80.75</v>
          </cell>
          <cell r="AN594">
            <v>80.75</v>
          </cell>
          <cell r="AO594">
            <v>80.75</v>
          </cell>
          <cell r="AP594">
            <v>80.75</v>
          </cell>
          <cell r="AQ594">
            <v>80.75</v>
          </cell>
          <cell r="AR594">
            <v>80.75</v>
          </cell>
          <cell r="AS594">
            <v>80.75</v>
          </cell>
          <cell r="AT594">
            <v>80.75</v>
          </cell>
          <cell r="AU594">
            <v>80.75</v>
          </cell>
          <cell r="AV594">
            <v>80.75</v>
          </cell>
          <cell r="AW594">
            <v>80.75</v>
          </cell>
          <cell r="AX594">
            <v>80.75</v>
          </cell>
          <cell r="AY594">
            <v>80.75</v>
          </cell>
          <cell r="AZ594">
            <v>80.75</v>
          </cell>
          <cell r="BA594">
            <v>80.75</v>
          </cell>
          <cell r="BB594">
            <v>80.75</v>
          </cell>
          <cell r="BC594">
            <v>80.75</v>
          </cell>
          <cell r="BD594">
            <v>80.75</v>
          </cell>
          <cell r="BE594">
            <v>80.75</v>
          </cell>
          <cell r="BF594">
            <v>80.75</v>
          </cell>
          <cell r="BG594">
            <v>80.75</v>
          </cell>
          <cell r="BH594">
            <v>80.75</v>
          </cell>
          <cell r="BI594">
            <v>80.75</v>
          </cell>
          <cell r="BJ594">
            <v>80.75</v>
          </cell>
          <cell r="BK594">
            <v>80.75</v>
          </cell>
          <cell r="BL594">
            <v>80.75</v>
          </cell>
          <cell r="BM594">
            <v>80.75</v>
          </cell>
          <cell r="BN594">
            <v>80.75</v>
          </cell>
          <cell r="BO594">
            <v>80.75</v>
          </cell>
          <cell r="BP594">
            <v>80.75</v>
          </cell>
          <cell r="BQ594">
            <v>80.75</v>
          </cell>
          <cell r="BR594">
            <v>80.75</v>
          </cell>
        </row>
        <row r="595">
          <cell r="AB595" t="str">
            <v>RAF001 426</v>
          </cell>
          <cell r="AC595">
            <v>80.75</v>
          </cell>
          <cell r="AD595">
            <v>80.75</v>
          </cell>
          <cell r="AE595">
            <v>80.75</v>
          </cell>
          <cell r="AF595">
            <v>80.75</v>
          </cell>
          <cell r="AG595">
            <v>80.75</v>
          </cell>
          <cell r="AH595">
            <v>80.75</v>
          </cell>
          <cell r="AI595">
            <v>80.75</v>
          </cell>
          <cell r="AJ595">
            <v>80.75</v>
          </cell>
          <cell r="AK595">
            <v>80.75</v>
          </cell>
          <cell r="AL595">
            <v>80.75</v>
          </cell>
          <cell r="AM595">
            <v>80.75</v>
          </cell>
          <cell r="AN595">
            <v>80.75</v>
          </cell>
          <cell r="AO595">
            <v>80.75</v>
          </cell>
          <cell r="AP595">
            <v>80.75</v>
          </cell>
          <cell r="AQ595">
            <v>80.75</v>
          </cell>
          <cell r="AR595">
            <v>80.75</v>
          </cell>
          <cell r="AS595">
            <v>80.75</v>
          </cell>
          <cell r="AT595">
            <v>80.75</v>
          </cell>
          <cell r="AU595">
            <v>80.75</v>
          </cell>
          <cell r="AV595">
            <v>80.75</v>
          </cell>
          <cell r="AW595">
            <v>80.75</v>
          </cell>
          <cell r="AX595">
            <v>80.75</v>
          </cell>
          <cell r="AY595">
            <v>80.75</v>
          </cell>
          <cell r="AZ595">
            <v>80.75</v>
          </cell>
          <cell r="BA595">
            <v>80.75</v>
          </cell>
          <cell r="BB595">
            <v>80.75</v>
          </cell>
          <cell r="BC595">
            <v>80.75</v>
          </cell>
          <cell r="BD595">
            <v>80.75</v>
          </cell>
          <cell r="BE595">
            <v>80.75</v>
          </cell>
          <cell r="BF595">
            <v>80.75</v>
          </cell>
          <cell r="BG595">
            <v>80.75</v>
          </cell>
          <cell r="BH595">
            <v>80.75</v>
          </cell>
          <cell r="BI595">
            <v>80.75</v>
          </cell>
          <cell r="BJ595">
            <v>80.75</v>
          </cell>
          <cell r="BK595">
            <v>80.75</v>
          </cell>
          <cell r="BL595">
            <v>80.75</v>
          </cell>
          <cell r="BM595">
            <v>80.75</v>
          </cell>
          <cell r="BN595">
            <v>80.75</v>
          </cell>
          <cell r="BO595">
            <v>80.75</v>
          </cell>
          <cell r="BP595">
            <v>80.75</v>
          </cell>
          <cell r="BQ595">
            <v>80.75</v>
          </cell>
          <cell r="BR595">
            <v>80.75</v>
          </cell>
        </row>
        <row r="596">
          <cell r="AB596" t="str">
            <v>RAF001 430</v>
          </cell>
          <cell r="AC596">
            <v>80.75</v>
          </cell>
          <cell r="AD596">
            <v>80.75</v>
          </cell>
          <cell r="AE596">
            <v>80.75</v>
          </cell>
          <cell r="AF596">
            <v>80.75</v>
          </cell>
          <cell r="AG596">
            <v>80.75</v>
          </cell>
          <cell r="AH596">
            <v>80.75</v>
          </cell>
          <cell r="AI596">
            <v>80.75</v>
          </cell>
          <cell r="AJ596">
            <v>80.75</v>
          </cell>
          <cell r="AK596">
            <v>80.75</v>
          </cell>
          <cell r="AL596">
            <v>80.75</v>
          </cell>
          <cell r="AM596">
            <v>80.75</v>
          </cell>
          <cell r="AN596">
            <v>80.75</v>
          </cell>
          <cell r="AO596">
            <v>80.75</v>
          </cell>
          <cell r="AP596">
            <v>80.75</v>
          </cell>
          <cell r="AQ596">
            <v>80.75</v>
          </cell>
          <cell r="AR596">
            <v>80.75</v>
          </cell>
          <cell r="AS596">
            <v>80.75</v>
          </cell>
          <cell r="AT596">
            <v>80.75</v>
          </cell>
          <cell r="AU596">
            <v>80.75</v>
          </cell>
          <cell r="AV596">
            <v>80.75</v>
          </cell>
          <cell r="AW596">
            <v>80.75</v>
          </cell>
          <cell r="AX596">
            <v>80.75</v>
          </cell>
          <cell r="AY596">
            <v>80.75</v>
          </cell>
          <cell r="AZ596">
            <v>80.75</v>
          </cell>
          <cell r="BA596">
            <v>80.75</v>
          </cell>
          <cell r="BB596">
            <v>80.75</v>
          </cell>
          <cell r="BC596">
            <v>80.75</v>
          </cell>
          <cell r="BD596">
            <v>80.75</v>
          </cell>
          <cell r="BE596">
            <v>80.75</v>
          </cell>
          <cell r="BF596">
            <v>80.75</v>
          </cell>
          <cell r="BG596">
            <v>80.75</v>
          </cell>
          <cell r="BH596">
            <v>80.75</v>
          </cell>
          <cell r="BI596">
            <v>80.75</v>
          </cell>
          <cell r="BJ596">
            <v>80.75</v>
          </cell>
          <cell r="BK596">
            <v>80.75</v>
          </cell>
          <cell r="BL596">
            <v>80.75</v>
          </cell>
          <cell r="BM596">
            <v>80.75</v>
          </cell>
          <cell r="BN596">
            <v>80.75</v>
          </cell>
          <cell r="BO596">
            <v>80.75</v>
          </cell>
          <cell r="BP596">
            <v>80.75</v>
          </cell>
          <cell r="BQ596">
            <v>80.75</v>
          </cell>
          <cell r="BR596">
            <v>80.75</v>
          </cell>
        </row>
        <row r="597">
          <cell r="AB597" t="str">
            <v>RAF001 431</v>
          </cell>
          <cell r="AC597">
            <v>80.75</v>
          </cell>
          <cell r="AD597">
            <v>80.75</v>
          </cell>
          <cell r="AE597">
            <v>80.75</v>
          </cell>
          <cell r="AF597">
            <v>80.75</v>
          </cell>
          <cell r="AG597">
            <v>80.75</v>
          </cell>
          <cell r="AH597">
            <v>80.75</v>
          </cell>
          <cell r="AI597">
            <v>80.75</v>
          </cell>
          <cell r="AJ597">
            <v>80.75</v>
          </cell>
          <cell r="AK597">
            <v>80.75</v>
          </cell>
          <cell r="AL597">
            <v>80.75</v>
          </cell>
          <cell r="AM597">
            <v>80.75</v>
          </cell>
          <cell r="AN597">
            <v>80.75</v>
          </cell>
          <cell r="AO597">
            <v>80.75</v>
          </cell>
          <cell r="AP597">
            <v>80.75</v>
          </cell>
          <cell r="AQ597">
            <v>80.75</v>
          </cell>
          <cell r="AR597">
            <v>80.75</v>
          </cell>
          <cell r="AS597">
            <v>80.75</v>
          </cell>
          <cell r="AT597">
            <v>80.75</v>
          </cell>
          <cell r="AU597">
            <v>80.75</v>
          </cell>
          <cell r="AV597">
            <v>80.75</v>
          </cell>
          <cell r="AW597">
            <v>80.75</v>
          </cell>
          <cell r="AX597">
            <v>80.75</v>
          </cell>
          <cell r="AY597">
            <v>80.75</v>
          </cell>
          <cell r="AZ597">
            <v>80.75</v>
          </cell>
          <cell r="BA597">
            <v>80.75</v>
          </cell>
          <cell r="BB597">
            <v>80.75</v>
          </cell>
          <cell r="BC597">
            <v>80.75</v>
          </cell>
          <cell r="BD597">
            <v>80.75</v>
          </cell>
          <cell r="BE597">
            <v>80.75</v>
          </cell>
          <cell r="BF597">
            <v>80.75</v>
          </cell>
          <cell r="BG597">
            <v>80.75</v>
          </cell>
          <cell r="BH597">
            <v>80.75</v>
          </cell>
          <cell r="BI597">
            <v>80.75</v>
          </cell>
          <cell r="BJ597">
            <v>80.75</v>
          </cell>
          <cell r="BK597">
            <v>80.75</v>
          </cell>
          <cell r="BL597">
            <v>80.75</v>
          </cell>
          <cell r="BM597">
            <v>80.75</v>
          </cell>
          <cell r="BN597">
            <v>80.75</v>
          </cell>
          <cell r="BO597">
            <v>80.75</v>
          </cell>
          <cell r="BP597">
            <v>80.75</v>
          </cell>
          <cell r="BQ597">
            <v>80.75</v>
          </cell>
          <cell r="BR597">
            <v>80.75</v>
          </cell>
        </row>
        <row r="598">
          <cell r="AB598" t="str">
            <v>RAF001 450</v>
          </cell>
          <cell r="AC598">
            <v>63.875</v>
          </cell>
          <cell r="AD598">
            <v>63.875</v>
          </cell>
          <cell r="AE598">
            <v>63.875</v>
          </cell>
          <cell r="AF598">
            <v>63.875</v>
          </cell>
          <cell r="AG598">
            <v>63.875</v>
          </cell>
          <cell r="AH598">
            <v>63.875</v>
          </cell>
          <cell r="AI598">
            <v>63.875</v>
          </cell>
          <cell r="AJ598">
            <v>63.875</v>
          </cell>
          <cell r="AK598">
            <v>63.875</v>
          </cell>
          <cell r="AL598">
            <v>63.875</v>
          </cell>
          <cell r="AM598">
            <v>63.875</v>
          </cell>
          <cell r="AN598">
            <v>63.875</v>
          </cell>
          <cell r="AO598">
            <v>63.875</v>
          </cell>
          <cell r="AP598">
            <v>63.875</v>
          </cell>
          <cell r="AQ598">
            <v>63.875</v>
          </cell>
          <cell r="AR598">
            <v>63.875</v>
          </cell>
          <cell r="AS598">
            <v>63.875</v>
          </cell>
          <cell r="AT598">
            <v>63.875</v>
          </cell>
          <cell r="AU598">
            <v>63.875</v>
          </cell>
          <cell r="AV598">
            <v>63.875</v>
          </cell>
          <cell r="AW598">
            <v>63.875</v>
          </cell>
          <cell r="AX598">
            <v>63.875</v>
          </cell>
          <cell r="AY598">
            <v>63.875</v>
          </cell>
          <cell r="AZ598">
            <v>63.875</v>
          </cell>
          <cell r="BA598">
            <v>63.875</v>
          </cell>
          <cell r="BB598">
            <v>63.875</v>
          </cell>
          <cell r="BC598">
            <v>63.875</v>
          </cell>
          <cell r="BD598">
            <v>63.875</v>
          </cell>
          <cell r="BE598">
            <v>63.875</v>
          </cell>
          <cell r="BF598">
            <v>63.875</v>
          </cell>
          <cell r="BG598">
            <v>63.875</v>
          </cell>
          <cell r="BH598">
            <v>63.875</v>
          </cell>
          <cell r="BI598">
            <v>63.875</v>
          </cell>
          <cell r="BJ598">
            <v>63.875</v>
          </cell>
          <cell r="BK598">
            <v>63.875</v>
          </cell>
          <cell r="BL598">
            <v>63.875</v>
          </cell>
          <cell r="BM598">
            <v>63.875</v>
          </cell>
          <cell r="BN598">
            <v>63.875</v>
          </cell>
          <cell r="BO598">
            <v>63.875</v>
          </cell>
          <cell r="BP598">
            <v>63.875</v>
          </cell>
          <cell r="BQ598">
            <v>63.875</v>
          </cell>
          <cell r="BR598">
            <v>63.875</v>
          </cell>
        </row>
        <row r="599">
          <cell r="AB599" t="str">
            <v>RAF001 451</v>
          </cell>
          <cell r="AC599">
            <v>63.875</v>
          </cell>
          <cell r="AD599">
            <v>63.875</v>
          </cell>
          <cell r="AE599">
            <v>63.875</v>
          </cell>
          <cell r="AF599">
            <v>63.875</v>
          </cell>
          <cell r="AG599">
            <v>63.875</v>
          </cell>
          <cell r="AH599">
            <v>63.875</v>
          </cell>
          <cell r="AI599">
            <v>63.875</v>
          </cell>
          <cell r="AJ599">
            <v>63.875</v>
          </cell>
          <cell r="AK599">
            <v>63.875</v>
          </cell>
          <cell r="AL599">
            <v>63.875</v>
          </cell>
          <cell r="AM599">
            <v>63.875</v>
          </cell>
          <cell r="AN599">
            <v>63.875</v>
          </cell>
          <cell r="AO599">
            <v>63.875</v>
          </cell>
          <cell r="AP599">
            <v>63.875</v>
          </cell>
          <cell r="AQ599">
            <v>63.875</v>
          </cell>
          <cell r="AR599">
            <v>63.875</v>
          </cell>
          <cell r="AS599">
            <v>63.875</v>
          </cell>
          <cell r="AT599">
            <v>63.875</v>
          </cell>
          <cell r="AU599">
            <v>63.875</v>
          </cell>
          <cell r="AV599">
            <v>63.875</v>
          </cell>
          <cell r="AW599">
            <v>63.875</v>
          </cell>
          <cell r="AX599">
            <v>63.875</v>
          </cell>
          <cell r="AY599">
            <v>63.875</v>
          </cell>
          <cell r="AZ599">
            <v>63.875</v>
          </cell>
          <cell r="BA599">
            <v>63.875</v>
          </cell>
          <cell r="BB599">
            <v>63.875</v>
          </cell>
          <cell r="BC599">
            <v>63.875</v>
          </cell>
          <cell r="BD599">
            <v>63.875</v>
          </cell>
          <cell r="BE599">
            <v>63.875</v>
          </cell>
          <cell r="BF599">
            <v>63.875</v>
          </cell>
          <cell r="BG599">
            <v>63.875</v>
          </cell>
          <cell r="BH599">
            <v>63.875</v>
          </cell>
          <cell r="BI599">
            <v>63.875</v>
          </cell>
          <cell r="BJ599">
            <v>63.875</v>
          </cell>
          <cell r="BK599">
            <v>63.875</v>
          </cell>
          <cell r="BL599">
            <v>63.875</v>
          </cell>
          <cell r="BM599">
            <v>63.875</v>
          </cell>
          <cell r="BN599">
            <v>63.875</v>
          </cell>
          <cell r="BO599">
            <v>63.875</v>
          </cell>
          <cell r="BP599">
            <v>63.875</v>
          </cell>
          <cell r="BQ599">
            <v>63.875</v>
          </cell>
          <cell r="BR599">
            <v>63.875</v>
          </cell>
        </row>
        <row r="600">
          <cell r="AB600" t="str">
            <v>RAF001 460</v>
          </cell>
          <cell r="AC600">
            <v>70.541666666666671</v>
          </cell>
          <cell r="AD600">
            <v>70.541666666666671</v>
          </cell>
          <cell r="AE600">
            <v>70.541666666666671</v>
          </cell>
          <cell r="AF600">
            <v>70.541666666666671</v>
          </cell>
          <cell r="AG600">
            <v>70.541666666666671</v>
          </cell>
          <cell r="AH600">
            <v>70.541666666666671</v>
          </cell>
          <cell r="AI600">
            <v>70.541666666666671</v>
          </cell>
          <cell r="AJ600">
            <v>70.541666666666671</v>
          </cell>
          <cell r="AK600">
            <v>70.541666666666671</v>
          </cell>
          <cell r="AL600">
            <v>70.541666666666671</v>
          </cell>
          <cell r="AM600">
            <v>70.541666666666671</v>
          </cell>
          <cell r="AN600">
            <v>70.541666666666671</v>
          </cell>
          <cell r="AO600">
            <v>70.541666666666671</v>
          </cell>
          <cell r="AP600">
            <v>70.541666666666671</v>
          </cell>
          <cell r="AQ600">
            <v>70.541666666666671</v>
          </cell>
          <cell r="AR600">
            <v>70.541666666666671</v>
          </cell>
          <cell r="AS600">
            <v>70.541666666666671</v>
          </cell>
          <cell r="AT600">
            <v>70.541666666666671</v>
          </cell>
          <cell r="AU600">
            <v>70.541666666666671</v>
          </cell>
          <cell r="AV600">
            <v>70.541666666666671</v>
          </cell>
          <cell r="AW600">
            <v>70.541666666666671</v>
          </cell>
          <cell r="AX600">
            <v>70.541666666666671</v>
          </cell>
          <cell r="AY600">
            <v>70.541666666666671</v>
          </cell>
          <cell r="AZ600">
            <v>70.541666666666671</v>
          </cell>
          <cell r="BA600">
            <v>70.541666666666671</v>
          </cell>
          <cell r="BB600">
            <v>70.541666666666671</v>
          </cell>
          <cell r="BC600">
            <v>70.541666666666671</v>
          </cell>
          <cell r="BD600">
            <v>70.541666666666671</v>
          </cell>
          <cell r="BE600">
            <v>70.541666666666671</v>
          </cell>
          <cell r="BF600">
            <v>70.541666666666671</v>
          </cell>
          <cell r="BG600">
            <v>70.541666666666671</v>
          </cell>
          <cell r="BH600">
            <v>70.541666666666671</v>
          </cell>
          <cell r="BI600">
            <v>70.541666666666671</v>
          </cell>
          <cell r="BJ600">
            <v>70.541666666666671</v>
          </cell>
          <cell r="BK600">
            <v>70.541666666666671</v>
          </cell>
          <cell r="BL600">
            <v>70.541666666666671</v>
          </cell>
          <cell r="BM600">
            <v>70.541666666666671</v>
          </cell>
          <cell r="BN600">
            <v>70.541666666666671</v>
          </cell>
          <cell r="BO600">
            <v>70.541666666666671</v>
          </cell>
          <cell r="BP600">
            <v>70.541666666666671</v>
          </cell>
          <cell r="BQ600">
            <v>70.541666666666671</v>
          </cell>
          <cell r="BR600">
            <v>70.541666666666671</v>
          </cell>
        </row>
        <row r="601">
          <cell r="AB601" t="str">
            <v>RAF001 461</v>
          </cell>
          <cell r="AC601">
            <v>70.541666666666671</v>
          </cell>
          <cell r="AD601">
            <v>70.541666666666671</v>
          </cell>
          <cell r="AE601">
            <v>70.541666666666671</v>
          </cell>
          <cell r="AF601">
            <v>70.541666666666671</v>
          </cell>
          <cell r="AG601">
            <v>70.541666666666671</v>
          </cell>
          <cell r="AH601">
            <v>70.541666666666671</v>
          </cell>
          <cell r="AI601">
            <v>70.541666666666671</v>
          </cell>
          <cell r="AJ601">
            <v>70.541666666666671</v>
          </cell>
          <cell r="AK601">
            <v>70.541666666666671</v>
          </cell>
          <cell r="AL601">
            <v>70.541666666666671</v>
          </cell>
          <cell r="AM601">
            <v>70.541666666666671</v>
          </cell>
          <cell r="AN601">
            <v>70.541666666666671</v>
          </cell>
          <cell r="AO601">
            <v>70.541666666666671</v>
          </cell>
          <cell r="AP601">
            <v>70.541666666666671</v>
          </cell>
          <cell r="AQ601">
            <v>70.541666666666671</v>
          </cell>
          <cell r="AR601">
            <v>70.541666666666671</v>
          </cell>
          <cell r="AS601">
            <v>70.541666666666671</v>
          </cell>
          <cell r="AT601">
            <v>70.541666666666671</v>
          </cell>
          <cell r="AU601">
            <v>70.541666666666671</v>
          </cell>
          <cell r="AV601">
            <v>70.541666666666671</v>
          </cell>
          <cell r="AW601">
            <v>70.541666666666671</v>
          </cell>
          <cell r="AX601">
            <v>70.541666666666671</v>
          </cell>
          <cell r="AY601">
            <v>70.541666666666671</v>
          </cell>
          <cell r="AZ601">
            <v>70.541666666666671</v>
          </cell>
          <cell r="BA601">
            <v>70.541666666666671</v>
          </cell>
          <cell r="BB601">
            <v>70.541666666666671</v>
          </cell>
          <cell r="BC601">
            <v>70.541666666666671</v>
          </cell>
          <cell r="BD601">
            <v>70.541666666666671</v>
          </cell>
          <cell r="BE601">
            <v>70.541666666666671</v>
          </cell>
          <cell r="BF601">
            <v>70.541666666666671</v>
          </cell>
          <cell r="BG601">
            <v>70.541666666666671</v>
          </cell>
          <cell r="BH601">
            <v>70.541666666666671</v>
          </cell>
          <cell r="BI601">
            <v>70.541666666666671</v>
          </cell>
          <cell r="BJ601">
            <v>70.541666666666671</v>
          </cell>
          <cell r="BK601">
            <v>70.541666666666671</v>
          </cell>
          <cell r="BL601">
            <v>70.541666666666671</v>
          </cell>
          <cell r="BM601">
            <v>70.541666666666671</v>
          </cell>
          <cell r="BN601">
            <v>70.541666666666671</v>
          </cell>
          <cell r="BO601">
            <v>70.541666666666671</v>
          </cell>
          <cell r="BP601">
            <v>70.541666666666671</v>
          </cell>
          <cell r="BQ601">
            <v>70.541666666666671</v>
          </cell>
          <cell r="BR601">
            <v>70.541666666666671</v>
          </cell>
        </row>
        <row r="602">
          <cell r="AB602" t="str">
            <v>RAF001 465</v>
          </cell>
          <cell r="AC602">
            <v>73.875</v>
          </cell>
          <cell r="AD602">
            <v>73.875</v>
          </cell>
          <cell r="AE602">
            <v>73.875</v>
          </cell>
          <cell r="AF602">
            <v>73.875</v>
          </cell>
          <cell r="AG602">
            <v>73.875</v>
          </cell>
          <cell r="AH602">
            <v>73.875</v>
          </cell>
          <cell r="AI602">
            <v>73.875</v>
          </cell>
          <cell r="AJ602">
            <v>73.875</v>
          </cell>
          <cell r="AK602">
            <v>73.875</v>
          </cell>
          <cell r="AL602">
            <v>73.875</v>
          </cell>
          <cell r="AM602">
            <v>73.875</v>
          </cell>
          <cell r="AN602">
            <v>73.875</v>
          </cell>
          <cell r="AO602">
            <v>73.875</v>
          </cell>
          <cell r="AP602">
            <v>73.875</v>
          </cell>
          <cell r="AQ602">
            <v>73.875</v>
          </cell>
          <cell r="AR602">
            <v>73.875</v>
          </cell>
          <cell r="AS602">
            <v>73.875</v>
          </cell>
          <cell r="AT602">
            <v>73.875</v>
          </cell>
          <cell r="AU602">
            <v>73.875</v>
          </cell>
          <cell r="AV602">
            <v>73.875</v>
          </cell>
          <cell r="AW602">
            <v>73.875</v>
          </cell>
          <cell r="AX602">
            <v>73.875</v>
          </cell>
          <cell r="AY602">
            <v>73.875</v>
          </cell>
          <cell r="AZ602">
            <v>73.875</v>
          </cell>
          <cell r="BA602">
            <v>73.875</v>
          </cell>
          <cell r="BB602">
            <v>73.875</v>
          </cell>
          <cell r="BC602">
            <v>73.875</v>
          </cell>
          <cell r="BD602">
            <v>73.875</v>
          </cell>
          <cell r="BE602">
            <v>73.875</v>
          </cell>
          <cell r="BF602">
            <v>73.875</v>
          </cell>
          <cell r="BG602">
            <v>73.875</v>
          </cell>
          <cell r="BH602">
            <v>73.875</v>
          </cell>
          <cell r="BI602">
            <v>73.875</v>
          </cell>
          <cell r="BJ602">
            <v>73.875</v>
          </cell>
          <cell r="BK602">
            <v>73.875</v>
          </cell>
          <cell r="BL602">
            <v>73.875</v>
          </cell>
          <cell r="BM602">
            <v>73.875</v>
          </cell>
          <cell r="BN602">
            <v>73.875</v>
          </cell>
          <cell r="BO602">
            <v>73.875</v>
          </cell>
          <cell r="BP602">
            <v>73.875</v>
          </cell>
          <cell r="BQ602">
            <v>73.875</v>
          </cell>
          <cell r="BR602">
            <v>73.875</v>
          </cell>
        </row>
        <row r="603">
          <cell r="AB603" t="str">
            <v>RAF001 466</v>
          </cell>
          <cell r="AC603">
            <v>73.875</v>
          </cell>
          <cell r="AD603">
            <v>73.875</v>
          </cell>
          <cell r="AE603">
            <v>73.875</v>
          </cell>
          <cell r="AF603">
            <v>73.875</v>
          </cell>
          <cell r="AG603">
            <v>73.875</v>
          </cell>
          <cell r="AH603">
            <v>73.875</v>
          </cell>
          <cell r="AI603">
            <v>73.875</v>
          </cell>
          <cell r="AJ603">
            <v>73.875</v>
          </cell>
          <cell r="AK603">
            <v>73.875</v>
          </cell>
          <cell r="AL603">
            <v>73.875</v>
          </cell>
          <cell r="AM603">
            <v>73.875</v>
          </cell>
          <cell r="AN603">
            <v>73.875</v>
          </cell>
          <cell r="AO603">
            <v>73.875</v>
          </cell>
          <cell r="AP603">
            <v>73.875</v>
          </cell>
          <cell r="AQ603">
            <v>73.875</v>
          </cell>
          <cell r="AR603">
            <v>73.875</v>
          </cell>
          <cell r="AS603">
            <v>73.875</v>
          </cell>
          <cell r="AT603">
            <v>73.875</v>
          </cell>
          <cell r="AU603">
            <v>73.875</v>
          </cell>
          <cell r="AV603">
            <v>73.875</v>
          </cell>
          <cell r="AW603">
            <v>73.875</v>
          </cell>
          <cell r="AX603">
            <v>73.875</v>
          </cell>
          <cell r="AY603">
            <v>73.875</v>
          </cell>
          <cell r="AZ603">
            <v>73.875</v>
          </cell>
          <cell r="BA603">
            <v>73.875</v>
          </cell>
          <cell r="BB603">
            <v>73.875</v>
          </cell>
          <cell r="BC603">
            <v>73.875</v>
          </cell>
          <cell r="BD603">
            <v>73.875</v>
          </cell>
          <cell r="BE603">
            <v>73.875</v>
          </cell>
          <cell r="BF603">
            <v>73.875</v>
          </cell>
          <cell r="BG603">
            <v>73.875</v>
          </cell>
          <cell r="BH603">
            <v>73.875</v>
          </cell>
          <cell r="BI603">
            <v>73.875</v>
          </cell>
          <cell r="BJ603">
            <v>73.875</v>
          </cell>
          <cell r="BK603">
            <v>73.875</v>
          </cell>
          <cell r="BL603">
            <v>73.875</v>
          </cell>
          <cell r="BM603">
            <v>73.875</v>
          </cell>
          <cell r="BN603">
            <v>73.875</v>
          </cell>
          <cell r="BO603">
            <v>73.875</v>
          </cell>
          <cell r="BP603">
            <v>73.875</v>
          </cell>
          <cell r="BQ603">
            <v>73.875</v>
          </cell>
          <cell r="BR603">
            <v>73.875</v>
          </cell>
        </row>
        <row r="604">
          <cell r="AB604" t="str">
            <v>RAF001 470</v>
          </cell>
          <cell r="AC604">
            <v>84.361111111111114</v>
          </cell>
          <cell r="AD604">
            <v>84.361111111111114</v>
          </cell>
          <cell r="AE604">
            <v>84.361111111111114</v>
          </cell>
          <cell r="AF604">
            <v>84.361111111111114</v>
          </cell>
          <cell r="AG604">
            <v>84.361111111111114</v>
          </cell>
          <cell r="AH604">
            <v>84.361111111111114</v>
          </cell>
          <cell r="AI604">
            <v>84.361111111111114</v>
          </cell>
          <cell r="AJ604">
            <v>84.361111111111114</v>
          </cell>
          <cell r="AK604">
            <v>84.361111111111114</v>
          </cell>
          <cell r="AL604">
            <v>84.361111111111114</v>
          </cell>
          <cell r="AM604">
            <v>84.361111111111114</v>
          </cell>
          <cell r="AN604">
            <v>84.361111111111114</v>
          </cell>
          <cell r="AO604">
            <v>84.361111111111114</v>
          </cell>
          <cell r="AP604">
            <v>84.361111111111114</v>
          </cell>
          <cell r="AQ604">
            <v>84.361111111111114</v>
          </cell>
          <cell r="AR604">
            <v>84.361111111111114</v>
          </cell>
          <cell r="AS604">
            <v>84.361111111111114</v>
          </cell>
          <cell r="AT604">
            <v>84.361111111111114</v>
          </cell>
          <cell r="AU604">
            <v>84.361111111111114</v>
          </cell>
          <cell r="AV604">
            <v>84.361111111111114</v>
          </cell>
          <cell r="AW604">
            <v>84.361111111111114</v>
          </cell>
          <cell r="AX604">
            <v>84.361111111111114</v>
          </cell>
          <cell r="AY604">
            <v>84.361111111111114</v>
          </cell>
          <cell r="AZ604">
            <v>84.361111111111114</v>
          </cell>
          <cell r="BA604">
            <v>84.361111111111114</v>
          </cell>
          <cell r="BB604">
            <v>84.361111111111114</v>
          </cell>
          <cell r="BC604">
            <v>84.361111111111114</v>
          </cell>
          <cell r="BD604">
            <v>84.361111111111114</v>
          </cell>
          <cell r="BE604">
            <v>84.361111111111114</v>
          </cell>
          <cell r="BF604">
            <v>84.361111111111114</v>
          </cell>
          <cell r="BG604">
            <v>84.361111111111114</v>
          </cell>
          <cell r="BH604">
            <v>84.361111111111114</v>
          </cell>
          <cell r="BI604">
            <v>84.361111111111114</v>
          </cell>
          <cell r="BJ604">
            <v>84.361111111111114</v>
          </cell>
          <cell r="BK604">
            <v>84.361111111111114</v>
          </cell>
          <cell r="BL604">
            <v>84.361111111111114</v>
          </cell>
          <cell r="BM604">
            <v>84.361111111111114</v>
          </cell>
          <cell r="BN604">
            <v>84.361111111111114</v>
          </cell>
          <cell r="BO604">
            <v>84.361111111111114</v>
          </cell>
          <cell r="BP604">
            <v>84.361111111111114</v>
          </cell>
          <cell r="BQ604">
            <v>84.361111111111114</v>
          </cell>
          <cell r="BR604">
            <v>84.361111111111114</v>
          </cell>
        </row>
        <row r="605">
          <cell r="AB605" t="str">
            <v>RAF001 471</v>
          </cell>
          <cell r="AC605">
            <v>84.361111111111114</v>
          </cell>
          <cell r="AD605">
            <v>84.361111111111114</v>
          </cell>
          <cell r="AE605">
            <v>84.361111111111114</v>
          </cell>
          <cell r="AF605">
            <v>84.361111111111114</v>
          </cell>
          <cell r="AG605">
            <v>84.361111111111114</v>
          </cell>
          <cell r="AH605">
            <v>84.361111111111114</v>
          </cell>
          <cell r="AI605">
            <v>84.361111111111114</v>
          </cell>
          <cell r="AJ605">
            <v>84.361111111111114</v>
          </cell>
          <cell r="AK605">
            <v>84.361111111111114</v>
          </cell>
          <cell r="AL605">
            <v>84.361111111111114</v>
          </cell>
          <cell r="AM605">
            <v>84.361111111111114</v>
          </cell>
          <cell r="AN605">
            <v>84.361111111111114</v>
          </cell>
          <cell r="AO605">
            <v>84.361111111111114</v>
          </cell>
          <cell r="AP605">
            <v>84.361111111111114</v>
          </cell>
          <cell r="AQ605">
            <v>84.361111111111114</v>
          </cell>
          <cell r="AR605">
            <v>84.361111111111114</v>
          </cell>
          <cell r="AS605">
            <v>84.361111111111114</v>
          </cell>
          <cell r="AT605">
            <v>84.361111111111114</v>
          </cell>
          <cell r="AU605">
            <v>84.361111111111114</v>
          </cell>
          <cell r="AV605">
            <v>84.361111111111114</v>
          </cell>
          <cell r="AW605">
            <v>84.361111111111114</v>
          </cell>
          <cell r="AX605">
            <v>84.361111111111114</v>
          </cell>
          <cell r="AY605">
            <v>84.361111111111114</v>
          </cell>
          <cell r="AZ605">
            <v>84.361111111111114</v>
          </cell>
          <cell r="BA605">
            <v>84.361111111111114</v>
          </cell>
          <cell r="BB605">
            <v>84.361111111111114</v>
          </cell>
          <cell r="BC605">
            <v>84.361111111111114</v>
          </cell>
          <cell r="BD605">
            <v>84.361111111111114</v>
          </cell>
          <cell r="BE605">
            <v>84.361111111111114</v>
          </cell>
          <cell r="BF605">
            <v>84.361111111111114</v>
          </cell>
          <cell r="BG605">
            <v>84.361111111111114</v>
          </cell>
          <cell r="BH605">
            <v>84.361111111111114</v>
          </cell>
          <cell r="BI605">
            <v>84.361111111111114</v>
          </cell>
          <cell r="BJ605">
            <v>84.361111111111114</v>
          </cell>
          <cell r="BK605">
            <v>84.361111111111114</v>
          </cell>
          <cell r="BL605">
            <v>84.361111111111114</v>
          </cell>
          <cell r="BM605">
            <v>84.361111111111114</v>
          </cell>
          <cell r="BN605">
            <v>84.361111111111114</v>
          </cell>
          <cell r="BO605">
            <v>84.361111111111114</v>
          </cell>
          <cell r="BP605">
            <v>84.361111111111114</v>
          </cell>
          <cell r="BQ605">
            <v>84.361111111111114</v>
          </cell>
          <cell r="BR605">
            <v>84.361111111111114</v>
          </cell>
        </row>
        <row r="606">
          <cell r="AB606" t="str">
            <v>RAF001 500</v>
          </cell>
          <cell r="AC606">
            <v>38.888888888888886</v>
          </cell>
          <cell r="AD606">
            <v>38.888888888888886</v>
          </cell>
          <cell r="AE606">
            <v>38.888888888888886</v>
          </cell>
          <cell r="AF606">
            <v>38.888888888888886</v>
          </cell>
          <cell r="AG606">
            <v>38.888888888888886</v>
          </cell>
          <cell r="AH606">
            <v>38.888888888888886</v>
          </cell>
          <cell r="AI606">
            <v>38.888888888888886</v>
          </cell>
          <cell r="AJ606">
            <v>38.888888888888886</v>
          </cell>
          <cell r="AK606">
            <v>38.888888888888886</v>
          </cell>
          <cell r="AL606">
            <v>38.888888888888886</v>
          </cell>
          <cell r="AM606">
            <v>38.888888888888886</v>
          </cell>
          <cell r="AN606">
            <v>38.888888888888886</v>
          </cell>
          <cell r="AO606">
            <v>38.888888888888886</v>
          </cell>
          <cell r="AP606">
            <v>38.888888888888886</v>
          </cell>
          <cell r="AQ606">
            <v>38.888888888888886</v>
          </cell>
          <cell r="AR606">
            <v>38.888888888888886</v>
          </cell>
          <cell r="AS606">
            <v>38.888888888888886</v>
          </cell>
          <cell r="AT606">
            <v>38.888888888888886</v>
          </cell>
          <cell r="AU606">
            <v>38.888888888888886</v>
          </cell>
          <cell r="AV606">
            <v>38.888888888888886</v>
          </cell>
          <cell r="AW606">
            <v>38.888888888888886</v>
          </cell>
          <cell r="AX606">
            <v>38.888888888888886</v>
          </cell>
          <cell r="AY606">
            <v>38.888888888888886</v>
          </cell>
          <cell r="AZ606">
            <v>38.888888888888886</v>
          </cell>
          <cell r="BA606">
            <v>38.888888888888886</v>
          </cell>
          <cell r="BB606">
            <v>38.888888888888886</v>
          </cell>
          <cell r="BC606">
            <v>38.888888888888886</v>
          </cell>
          <cell r="BD606">
            <v>38.888888888888886</v>
          </cell>
          <cell r="BE606">
            <v>38.888888888888886</v>
          </cell>
          <cell r="BF606">
            <v>38.888888888888886</v>
          </cell>
          <cell r="BG606">
            <v>38.888888888888886</v>
          </cell>
          <cell r="BH606">
            <v>38.888888888888886</v>
          </cell>
          <cell r="BI606">
            <v>38.888888888888886</v>
          </cell>
          <cell r="BJ606">
            <v>38.888888888888886</v>
          </cell>
          <cell r="BK606">
            <v>38.888888888888886</v>
          </cell>
          <cell r="BL606">
            <v>38.888888888888886</v>
          </cell>
          <cell r="BM606">
            <v>38.888888888888886</v>
          </cell>
          <cell r="BN606">
            <v>38.888888888888886</v>
          </cell>
          <cell r="BO606">
            <v>38.888888888888886</v>
          </cell>
          <cell r="BP606">
            <v>38.888888888888886</v>
          </cell>
          <cell r="BQ606">
            <v>38.888888888888886</v>
          </cell>
          <cell r="BR606">
            <v>38.888888888888886</v>
          </cell>
        </row>
        <row r="607">
          <cell r="AB607" t="str">
            <v>RAF001 510</v>
          </cell>
          <cell r="AC607">
            <v>41</v>
          </cell>
          <cell r="AD607">
            <v>41</v>
          </cell>
          <cell r="AE607">
            <v>41</v>
          </cell>
          <cell r="AF607">
            <v>41</v>
          </cell>
          <cell r="AG607">
            <v>41</v>
          </cell>
          <cell r="AH607">
            <v>41</v>
          </cell>
          <cell r="AI607">
            <v>41</v>
          </cell>
          <cell r="AJ607">
            <v>41</v>
          </cell>
          <cell r="AK607">
            <v>41</v>
          </cell>
          <cell r="AL607">
            <v>41</v>
          </cell>
          <cell r="AM607">
            <v>41</v>
          </cell>
          <cell r="AN607">
            <v>41</v>
          </cell>
          <cell r="AO607">
            <v>41</v>
          </cell>
          <cell r="AP607">
            <v>41</v>
          </cell>
          <cell r="AQ607">
            <v>41</v>
          </cell>
          <cell r="AR607">
            <v>41</v>
          </cell>
          <cell r="AS607">
            <v>41</v>
          </cell>
          <cell r="AT607">
            <v>41</v>
          </cell>
          <cell r="AU607">
            <v>41</v>
          </cell>
          <cell r="AV607">
            <v>41</v>
          </cell>
          <cell r="AW607">
            <v>41</v>
          </cell>
          <cell r="AX607">
            <v>41</v>
          </cell>
          <cell r="AY607">
            <v>41</v>
          </cell>
          <cell r="AZ607">
            <v>41</v>
          </cell>
          <cell r="BA607">
            <v>41</v>
          </cell>
          <cell r="BB607">
            <v>41</v>
          </cell>
          <cell r="BC607">
            <v>41</v>
          </cell>
          <cell r="BD607">
            <v>41</v>
          </cell>
          <cell r="BE607">
            <v>41</v>
          </cell>
          <cell r="BF607">
            <v>41</v>
          </cell>
          <cell r="BG607">
            <v>41</v>
          </cell>
          <cell r="BH607">
            <v>41</v>
          </cell>
          <cell r="BI607">
            <v>41</v>
          </cell>
          <cell r="BJ607">
            <v>41</v>
          </cell>
          <cell r="BK607">
            <v>41</v>
          </cell>
          <cell r="BL607">
            <v>41</v>
          </cell>
          <cell r="BM607">
            <v>41</v>
          </cell>
          <cell r="BN607">
            <v>41</v>
          </cell>
          <cell r="BO607">
            <v>41</v>
          </cell>
          <cell r="BP607">
            <v>41</v>
          </cell>
          <cell r="BQ607">
            <v>41</v>
          </cell>
          <cell r="BR607">
            <v>41</v>
          </cell>
        </row>
        <row r="608">
          <cell r="AB608" t="str">
            <v>RAF001 511</v>
          </cell>
          <cell r="AC608">
            <v>41</v>
          </cell>
          <cell r="AD608">
            <v>41</v>
          </cell>
          <cell r="AE608">
            <v>41</v>
          </cell>
          <cell r="AF608">
            <v>41</v>
          </cell>
          <cell r="AG608">
            <v>41</v>
          </cell>
          <cell r="AH608">
            <v>41</v>
          </cell>
          <cell r="AI608">
            <v>41</v>
          </cell>
          <cell r="AJ608">
            <v>41</v>
          </cell>
          <cell r="AK608">
            <v>41</v>
          </cell>
          <cell r="AL608">
            <v>41</v>
          </cell>
          <cell r="AM608">
            <v>41</v>
          </cell>
          <cell r="AN608">
            <v>41</v>
          </cell>
          <cell r="AO608">
            <v>41</v>
          </cell>
          <cell r="AP608">
            <v>41</v>
          </cell>
          <cell r="AQ608">
            <v>41</v>
          </cell>
          <cell r="AR608">
            <v>41</v>
          </cell>
          <cell r="AS608">
            <v>41</v>
          </cell>
          <cell r="AT608">
            <v>41</v>
          </cell>
          <cell r="AU608">
            <v>41</v>
          </cell>
          <cell r="AV608">
            <v>41</v>
          </cell>
          <cell r="AW608">
            <v>41</v>
          </cell>
          <cell r="AX608">
            <v>41</v>
          </cell>
          <cell r="AY608">
            <v>41</v>
          </cell>
          <cell r="AZ608">
            <v>41</v>
          </cell>
          <cell r="BA608">
            <v>41</v>
          </cell>
          <cell r="BB608">
            <v>41</v>
          </cell>
          <cell r="BC608">
            <v>41</v>
          </cell>
          <cell r="BD608">
            <v>41</v>
          </cell>
          <cell r="BE608">
            <v>41</v>
          </cell>
          <cell r="BF608">
            <v>41</v>
          </cell>
          <cell r="BG608">
            <v>41</v>
          </cell>
          <cell r="BH608">
            <v>41</v>
          </cell>
          <cell r="BI608">
            <v>41</v>
          </cell>
          <cell r="BJ608">
            <v>41</v>
          </cell>
          <cell r="BK608">
            <v>41</v>
          </cell>
          <cell r="BL608">
            <v>41</v>
          </cell>
          <cell r="BM608">
            <v>41</v>
          </cell>
          <cell r="BN608">
            <v>41</v>
          </cell>
          <cell r="BO608">
            <v>41</v>
          </cell>
          <cell r="BP608">
            <v>41</v>
          </cell>
          <cell r="BQ608">
            <v>41</v>
          </cell>
          <cell r="BR608">
            <v>41</v>
          </cell>
        </row>
        <row r="609">
          <cell r="AB609" t="str">
            <v>RAF001 512</v>
          </cell>
          <cell r="AC609">
            <v>41</v>
          </cell>
          <cell r="AD609">
            <v>41</v>
          </cell>
          <cell r="AE609">
            <v>41</v>
          </cell>
          <cell r="AF609">
            <v>41</v>
          </cell>
          <cell r="AG609">
            <v>41</v>
          </cell>
          <cell r="AH609">
            <v>41</v>
          </cell>
          <cell r="AI609">
            <v>41</v>
          </cell>
          <cell r="AJ609">
            <v>41</v>
          </cell>
          <cell r="AK609">
            <v>41</v>
          </cell>
          <cell r="AL609">
            <v>41</v>
          </cell>
          <cell r="AM609">
            <v>41</v>
          </cell>
          <cell r="AN609">
            <v>41</v>
          </cell>
          <cell r="AO609">
            <v>41</v>
          </cell>
          <cell r="AP609">
            <v>41</v>
          </cell>
          <cell r="AQ609">
            <v>41</v>
          </cell>
          <cell r="AR609">
            <v>41</v>
          </cell>
          <cell r="AS609">
            <v>41</v>
          </cell>
          <cell r="AT609">
            <v>41</v>
          </cell>
          <cell r="AU609">
            <v>41</v>
          </cell>
          <cell r="AV609">
            <v>41</v>
          </cell>
          <cell r="AW609">
            <v>41</v>
          </cell>
          <cell r="AX609">
            <v>41</v>
          </cell>
          <cell r="AY609">
            <v>41</v>
          </cell>
          <cell r="AZ609">
            <v>41</v>
          </cell>
          <cell r="BA609">
            <v>41</v>
          </cell>
          <cell r="BB609">
            <v>41</v>
          </cell>
          <cell r="BC609">
            <v>41</v>
          </cell>
          <cell r="BD609">
            <v>41</v>
          </cell>
          <cell r="BE609">
            <v>41</v>
          </cell>
          <cell r="BF609">
            <v>41</v>
          </cell>
          <cell r="BG609">
            <v>41</v>
          </cell>
          <cell r="BH609">
            <v>41</v>
          </cell>
          <cell r="BI609">
            <v>41</v>
          </cell>
          <cell r="BJ609">
            <v>41</v>
          </cell>
          <cell r="BK609">
            <v>41</v>
          </cell>
          <cell r="BL609">
            <v>41</v>
          </cell>
          <cell r="BM609">
            <v>41</v>
          </cell>
          <cell r="BN609">
            <v>41</v>
          </cell>
          <cell r="BO609">
            <v>41</v>
          </cell>
          <cell r="BP609">
            <v>41</v>
          </cell>
          <cell r="BQ609">
            <v>41</v>
          </cell>
          <cell r="BR609">
            <v>41</v>
          </cell>
        </row>
        <row r="610">
          <cell r="AB610" t="str">
            <v>RAF001 520</v>
          </cell>
          <cell r="AC610">
            <v>51</v>
          </cell>
          <cell r="AD610">
            <v>51</v>
          </cell>
          <cell r="AE610">
            <v>51</v>
          </cell>
          <cell r="AF610">
            <v>51</v>
          </cell>
          <cell r="AG610">
            <v>51</v>
          </cell>
          <cell r="AH610">
            <v>51</v>
          </cell>
          <cell r="AI610">
            <v>51</v>
          </cell>
          <cell r="AJ610">
            <v>51</v>
          </cell>
          <cell r="AK610">
            <v>51</v>
          </cell>
          <cell r="AL610">
            <v>51</v>
          </cell>
          <cell r="AM610">
            <v>51</v>
          </cell>
          <cell r="AN610">
            <v>51</v>
          </cell>
          <cell r="AO610">
            <v>51</v>
          </cell>
          <cell r="AP610">
            <v>51</v>
          </cell>
          <cell r="AQ610">
            <v>51</v>
          </cell>
          <cell r="AR610">
            <v>51</v>
          </cell>
          <cell r="AS610">
            <v>51</v>
          </cell>
          <cell r="AT610">
            <v>51</v>
          </cell>
          <cell r="AU610">
            <v>51</v>
          </cell>
          <cell r="AV610">
            <v>51</v>
          </cell>
          <cell r="AW610">
            <v>51</v>
          </cell>
          <cell r="AX610">
            <v>51</v>
          </cell>
          <cell r="AY610">
            <v>51</v>
          </cell>
          <cell r="AZ610">
            <v>51</v>
          </cell>
          <cell r="BA610">
            <v>51</v>
          </cell>
          <cell r="BB610">
            <v>51</v>
          </cell>
          <cell r="BC610">
            <v>51</v>
          </cell>
          <cell r="BD610">
            <v>51</v>
          </cell>
          <cell r="BE610">
            <v>51</v>
          </cell>
          <cell r="BF610">
            <v>51</v>
          </cell>
          <cell r="BG610">
            <v>51</v>
          </cell>
          <cell r="BH610">
            <v>51</v>
          </cell>
          <cell r="BI610">
            <v>51</v>
          </cell>
          <cell r="BJ610">
            <v>51</v>
          </cell>
          <cell r="BK610">
            <v>51</v>
          </cell>
          <cell r="BL610">
            <v>51</v>
          </cell>
          <cell r="BM610">
            <v>51</v>
          </cell>
          <cell r="BN610">
            <v>51</v>
          </cell>
          <cell r="BO610">
            <v>51</v>
          </cell>
          <cell r="BP610">
            <v>51</v>
          </cell>
          <cell r="BQ610">
            <v>51</v>
          </cell>
          <cell r="BR610">
            <v>51</v>
          </cell>
        </row>
        <row r="611">
          <cell r="AB611" t="str">
            <v>RAF001 524</v>
          </cell>
          <cell r="AC611">
            <v>77.666666666666657</v>
          </cell>
          <cell r="AD611">
            <v>77.666666666666657</v>
          </cell>
          <cell r="AE611">
            <v>77.666666666666657</v>
          </cell>
          <cell r="AF611">
            <v>77.666666666666657</v>
          </cell>
          <cell r="AG611">
            <v>77.666666666666657</v>
          </cell>
          <cell r="AH611">
            <v>77.666666666666657</v>
          </cell>
          <cell r="AI611">
            <v>77.666666666666657</v>
          </cell>
          <cell r="AJ611">
            <v>77.666666666666657</v>
          </cell>
          <cell r="AK611">
            <v>77.666666666666657</v>
          </cell>
          <cell r="AL611">
            <v>77.666666666666657</v>
          </cell>
          <cell r="AM611">
            <v>77.666666666666657</v>
          </cell>
          <cell r="AN611">
            <v>77.666666666666657</v>
          </cell>
          <cell r="AO611">
            <v>77.666666666666657</v>
          </cell>
          <cell r="AP611">
            <v>77.666666666666657</v>
          </cell>
          <cell r="AQ611">
            <v>77.666666666666657</v>
          </cell>
          <cell r="AR611">
            <v>77.666666666666657</v>
          </cell>
          <cell r="AS611">
            <v>77.666666666666657</v>
          </cell>
          <cell r="AT611">
            <v>77.666666666666657</v>
          </cell>
          <cell r="AU611">
            <v>77.666666666666657</v>
          </cell>
          <cell r="AV611">
            <v>77.666666666666657</v>
          </cell>
          <cell r="AW611">
            <v>77.666666666666657</v>
          </cell>
          <cell r="AX611">
            <v>77.666666666666657</v>
          </cell>
          <cell r="AY611">
            <v>77.666666666666657</v>
          </cell>
          <cell r="AZ611">
            <v>77.666666666666657</v>
          </cell>
          <cell r="BA611">
            <v>77.666666666666657</v>
          </cell>
          <cell r="BB611">
            <v>77.666666666666657</v>
          </cell>
          <cell r="BC611">
            <v>77.666666666666657</v>
          </cell>
          <cell r="BD611">
            <v>77.666666666666657</v>
          </cell>
          <cell r="BE611">
            <v>77.666666666666657</v>
          </cell>
          <cell r="BF611">
            <v>77.666666666666657</v>
          </cell>
          <cell r="BG611">
            <v>77.666666666666657</v>
          </cell>
          <cell r="BH611">
            <v>77.666666666666657</v>
          </cell>
          <cell r="BI611">
            <v>77.666666666666657</v>
          </cell>
          <cell r="BJ611">
            <v>77.666666666666657</v>
          </cell>
          <cell r="BK611">
            <v>77.666666666666657</v>
          </cell>
          <cell r="BL611">
            <v>77.666666666666657</v>
          </cell>
          <cell r="BM611">
            <v>77.666666666666657</v>
          </cell>
          <cell r="BN611">
            <v>77.666666666666657</v>
          </cell>
          <cell r="BO611">
            <v>77.666666666666657</v>
          </cell>
          <cell r="BP611">
            <v>77.666666666666657</v>
          </cell>
          <cell r="BQ611">
            <v>77.666666666666657</v>
          </cell>
          <cell r="BR611">
            <v>77.666666666666657</v>
          </cell>
        </row>
        <row r="612">
          <cell r="AB612" t="str">
            <v>RAF001 530</v>
          </cell>
          <cell r="AC612">
            <v>35</v>
          </cell>
          <cell r="AD612">
            <v>35</v>
          </cell>
          <cell r="AE612">
            <v>35</v>
          </cell>
          <cell r="AF612">
            <v>35</v>
          </cell>
          <cell r="AG612">
            <v>35</v>
          </cell>
          <cell r="AH612">
            <v>35</v>
          </cell>
          <cell r="AI612">
            <v>35</v>
          </cell>
          <cell r="AJ612">
            <v>35</v>
          </cell>
          <cell r="AK612">
            <v>35</v>
          </cell>
          <cell r="AL612">
            <v>35</v>
          </cell>
          <cell r="AM612">
            <v>35</v>
          </cell>
          <cell r="AN612">
            <v>35</v>
          </cell>
          <cell r="AO612">
            <v>35</v>
          </cell>
          <cell r="AP612">
            <v>35</v>
          </cell>
          <cell r="AQ612">
            <v>35</v>
          </cell>
          <cell r="AR612">
            <v>35</v>
          </cell>
          <cell r="AS612">
            <v>35</v>
          </cell>
          <cell r="AT612">
            <v>35</v>
          </cell>
          <cell r="AU612">
            <v>35</v>
          </cell>
          <cell r="AV612">
            <v>35</v>
          </cell>
          <cell r="AW612">
            <v>35</v>
          </cell>
          <cell r="AX612">
            <v>35</v>
          </cell>
          <cell r="AY612">
            <v>35</v>
          </cell>
          <cell r="AZ612">
            <v>35</v>
          </cell>
          <cell r="BA612">
            <v>35</v>
          </cell>
          <cell r="BB612">
            <v>35</v>
          </cell>
          <cell r="BC612">
            <v>35</v>
          </cell>
          <cell r="BD612">
            <v>35</v>
          </cell>
          <cell r="BE612">
            <v>35</v>
          </cell>
          <cell r="BF612">
            <v>35</v>
          </cell>
          <cell r="BG612">
            <v>35</v>
          </cell>
          <cell r="BH612">
            <v>35</v>
          </cell>
          <cell r="BI612">
            <v>35</v>
          </cell>
          <cell r="BJ612">
            <v>35</v>
          </cell>
          <cell r="BK612">
            <v>35</v>
          </cell>
          <cell r="BL612">
            <v>35</v>
          </cell>
          <cell r="BM612">
            <v>35</v>
          </cell>
          <cell r="BN612">
            <v>35</v>
          </cell>
          <cell r="BO612">
            <v>35</v>
          </cell>
          <cell r="BP612">
            <v>35</v>
          </cell>
          <cell r="BQ612">
            <v>35</v>
          </cell>
          <cell r="BR612">
            <v>35</v>
          </cell>
        </row>
        <row r="613">
          <cell r="AB613" t="str">
            <v>RAF001 531</v>
          </cell>
          <cell r="AC613">
            <v>35</v>
          </cell>
          <cell r="AD613">
            <v>35</v>
          </cell>
          <cell r="AE613">
            <v>35</v>
          </cell>
          <cell r="AF613">
            <v>35</v>
          </cell>
          <cell r="AG613">
            <v>35</v>
          </cell>
          <cell r="AH613">
            <v>35</v>
          </cell>
          <cell r="AI613">
            <v>35</v>
          </cell>
          <cell r="AJ613">
            <v>35</v>
          </cell>
          <cell r="AK613">
            <v>35</v>
          </cell>
          <cell r="AL613">
            <v>35</v>
          </cell>
          <cell r="AM613">
            <v>35</v>
          </cell>
          <cell r="AN613">
            <v>35</v>
          </cell>
          <cell r="AO613">
            <v>35</v>
          </cell>
          <cell r="AP613">
            <v>35</v>
          </cell>
          <cell r="AQ613">
            <v>35</v>
          </cell>
          <cell r="AR613">
            <v>35</v>
          </cell>
          <cell r="AS613">
            <v>35</v>
          </cell>
          <cell r="AT613">
            <v>35</v>
          </cell>
          <cell r="AU613">
            <v>35</v>
          </cell>
          <cell r="AV613">
            <v>35</v>
          </cell>
          <cell r="AW613">
            <v>35</v>
          </cell>
          <cell r="AX613">
            <v>35</v>
          </cell>
          <cell r="AY613">
            <v>35</v>
          </cell>
          <cell r="AZ613">
            <v>35</v>
          </cell>
          <cell r="BA613">
            <v>35</v>
          </cell>
          <cell r="BB613">
            <v>35</v>
          </cell>
          <cell r="BC613">
            <v>35</v>
          </cell>
          <cell r="BD613">
            <v>35</v>
          </cell>
          <cell r="BE613">
            <v>35</v>
          </cell>
          <cell r="BF613">
            <v>35</v>
          </cell>
          <cell r="BG613">
            <v>35</v>
          </cell>
          <cell r="BH613">
            <v>35</v>
          </cell>
          <cell r="BI613">
            <v>35</v>
          </cell>
          <cell r="BJ613">
            <v>35</v>
          </cell>
          <cell r="BK613">
            <v>35</v>
          </cell>
          <cell r="BL613">
            <v>35</v>
          </cell>
          <cell r="BM613">
            <v>35</v>
          </cell>
          <cell r="BN613">
            <v>35</v>
          </cell>
          <cell r="BO613">
            <v>35</v>
          </cell>
          <cell r="BP613">
            <v>35</v>
          </cell>
          <cell r="BQ613">
            <v>35</v>
          </cell>
          <cell r="BR613">
            <v>35</v>
          </cell>
        </row>
        <row r="614">
          <cell r="AB614" t="str">
            <v>RAF001 540</v>
          </cell>
          <cell r="AC614">
            <v>50.083333333333336</v>
          </cell>
          <cell r="AD614">
            <v>50.083333333333336</v>
          </cell>
          <cell r="AE614">
            <v>50.083333333333336</v>
          </cell>
          <cell r="AF614">
            <v>50.083333333333336</v>
          </cell>
          <cell r="AG614">
            <v>50.083333333333336</v>
          </cell>
          <cell r="AH614">
            <v>50.083333333333336</v>
          </cell>
          <cell r="AI614">
            <v>50.083333333333336</v>
          </cell>
          <cell r="AJ614">
            <v>50.083333333333336</v>
          </cell>
          <cell r="AK614">
            <v>50.083333333333336</v>
          </cell>
          <cell r="AL614">
            <v>50.083333333333336</v>
          </cell>
          <cell r="AM614">
            <v>50.083333333333336</v>
          </cell>
          <cell r="AN614">
            <v>50.083333333333336</v>
          </cell>
          <cell r="AO614">
            <v>50.083333333333336</v>
          </cell>
          <cell r="AP614">
            <v>50.083333333333336</v>
          </cell>
          <cell r="AQ614">
            <v>50.083333333333336</v>
          </cell>
          <cell r="AR614">
            <v>50.083333333333336</v>
          </cell>
          <cell r="AS614">
            <v>50.083333333333336</v>
          </cell>
          <cell r="AT614">
            <v>50.083333333333336</v>
          </cell>
          <cell r="AU614">
            <v>50.083333333333336</v>
          </cell>
          <cell r="AV614">
            <v>50.083333333333336</v>
          </cell>
          <cell r="AW614">
            <v>50.083333333333336</v>
          </cell>
          <cell r="AX614">
            <v>50.083333333333336</v>
          </cell>
          <cell r="AY614">
            <v>50.083333333333336</v>
          </cell>
          <cell r="AZ614">
            <v>50.083333333333336</v>
          </cell>
          <cell r="BA614">
            <v>50.083333333333336</v>
          </cell>
          <cell r="BB614">
            <v>50.083333333333336</v>
          </cell>
          <cell r="BC614">
            <v>50.083333333333336</v>
          </cell>
          <cell r="BD614">
            <v>50.083333333333336</v>
          </cell>
          <cell r="BE614">
            <v>50.083333333333336</v>
          </cell>
          <cell r="BF614">
            <v>50.083333333333336</v>
          </cell>
          <cell r="BG614">
            <v>50.083333333333336</v>
          </cell>
          <cell r="BH614">
            <v>50.083333333333336</v>
          </cell>
          <cell r="BI614">
            <v>50.083333333333336</v>
          </cell>
          <cell r="BJ614">
            <v>50.083333333333336</v>
          </cell>
          <cell r="BK614">
            <v>50.083333333333336</v>
          </cell>
          <cell r="BL614">
            <v>50.083333333333336</v>
          </cell>
          <cell r="BM614">
            <v>50.083333333333336</v>
          </cell>
          <cell r="BN614">
            <v>50.083333333333336</v>
          </cell>
          <cell r="BO614">
            <v>50.083333333333336</v>
          </cell>
          <cell r="BP614">
            <v>50.083333333333336</v>
          </cell>
          <cell r="BQ614">
            <v>50.083333333333336</v>
          </cell>
          <cell r="BR614">
            <v>50.083333333333336</v>
          </cell>
        </row>
        <row r="615">
          <cell r="AB615" t="str">
            <v>RAF001 541</v>
          </cell>
          <cell r="AC615">
            <v>50.083333333333336</v>
          </cell>
          <cell r="AD615">
            <v>50.083333333333336</v>
          </cell>
          <cell r="AE615">
            <v>50.083333333333336</v>
          </cell>
          <cell r="AF615">
            <v>50.083333333333336</v>
          </cell>
          <cell r="AG615">
            <v>50.083333333333336</v>
          </cell>
          <cell r="AH615">
            <v>50.083333333333336</v>
          </cell>
          <cell r="AI615">
            <v>50.083333333333336</v>
          </cell>
          <cell r="AJ615">
            <v>50.083333333333336</v>
          </cell>
          <cell r="AK615">
            <v>50.083333333333336</v>
          </cell>
          <cell r="AL615">
            <v>50.083333333333336</v>
          </cell>
          <cell r="AM615">
            <v>50.083333333333336</v>
          </cell>
          <cell r="AN615">
            <v>50.083333333333336</v>
          </cell>
          <cell r="AO615">
            <v>50.083333333333336</v>
          </cell>
          <cell r="AP615">
            <v>50.083333333333336</v>
          </cell>
          <cell r="AQ615">
            <v>50.083333333333336</v>
          </cell>
          <cell r="AR615">
            <v>50.083333333333336</v>
          </cell>
          <cell r="AS615">
            <v>50.083333333333336</v>
          </cell>
          <cell r="AT615">
            <v>50.083333333333336</v>
          </cell>
          <cell r="AU615">
            <v>50.083333333333336</v>
          </cell>
          <cell r="AV615">
            <v>50.083333333333336</v>
          </cell>
          <cell r="AW615">
            <v>50.083333333333336</v>
          </cell>
          <cell r="AX615">
            <v>50.083333333333336</v>
          </cell>
          <cell r="AY615">
            <v>50.083333333333336</v>
          </cell>
          <cell r="AZ615">
            <v>50.083333333333336</v>
          </cell>
          <cell r="BA615">
            <v>50.083333333333336</v>
          </cell>
          <cell r="BB615">
            <v>50.083333333333336</v>
          </cell>
          <cell r="BC615">
            <v>50.083333333333336</v>
          </cell>
          <cell r="BD615">
            <v>50.083333333333336</v>
          </cell>
          <cell r="BE615">
            <v>50.083333333333336</v>
          </cell>
          <cell r="BF615">
            <v>50.083333333333336</v>
          </cell>
          <cell r="BG615">
            <v>50.083333333333336</v>
          </cell>
          <cell r="BH615">
            <v>50.083333333333336</v>
          </cell>
          <cell r="BI615">
            <v>50.083333333333336</v>
          </cell>
          <cell r="BJ615">
            <v>50.083333333333336</v>
          </cell>
          <cell r="BK615">
            <v>50.083333333333336</v>
          </cell>
          <cell r="BL615">
            <v>50.083333333333336</v>
          </cell>
          <cell r="BM615">
            <v>50.083333333333336</v>
          </cell>
          <cell r="BN615">
            <v>50.083333333333336</v>
          </cell>
          <cell r="BO615">
            <v>50.083333333333336</v>
          </cell>
          <cell r="BP615">
            <v>50.083333333333336</v>
          </cell>
          <cell r="BQ615">
            <v>50.083333333333336</v>
          </cell>
          <cell r="BR615">
            <v>50.083333333333336</v>
          </cell>
        </row>
        <row r="616">
          <cell r="AB616" t="str">
            <v>RAF001 545</v>
          </cell>
          <cell r="AC616">
            <v>45.5</v>
          </cell>
          <cell r="AD616">
            <v>45.5</v>
          </cell>
          <cell r="AE616">
            <v>45.5</v>
          </cell>
          <cell r="AF616">
            <v>45.5</v>
          </cell>
          <cell r="AG616">
            <v>45.5</v>
          </cell>
          <cell r="AH616">
            <v>45.5</v>
          </cell>
          <cell r="AI616">
            <v>45.5</v>
          </cell>
          <cell r="AJ616">
            <v>45.5</v>
          </cell>
          <cell r="AK616">
            <v>45.5</v>
          </cell>
          <cell r="AL616">
            <v>45.5</v>
          </cell>
          <cell r="AM616">
            <v>45.5</v>
          </cell>
          <cell r="AN616">
            <v>45.5</v>
          </cell>
          <cell r="AO616">
            <v>45.5</v>
          </cell>
          <cell r="AP616">
            <v>45.5</v>
          </cell>
          <cell r="AQ616">
            <v>45.5</v>
          </cell>
          <cell r="AR616">
            <v>45.5</v>
          </cell>
          <cell r="AS616">
            <v>45.5</v>
          </cell>
          <cell r="AT616">
            <v>45.5</v>
          </cell>
          <cell r="AU616">
            <v>45.5</v>
          </cell>
          <cell r="AV616">
            <v>45.5</v>
          </cell>
          <cell r="AW616">
            <v>45.5</v>
          </cell>
          <cell r="AX616">
            <v>45.5</v>
          </cell>
          <cell r="AY616">
            <v>45.5</v>
          </cell>
          <cell r="AZ616">
            <v>45.5</v>
          </cell>
          <cell r="BA616">
            <v>45.5</v>
          </cell>
          <cell r="BB616">
            <v>45.5</v>
          </cell>
          <cell r="BC616">
            <v>45.5</v>
          </cell>
          <cell r="BD616">
            <v>45.5</v>
          </cell>
          <cell r="BE616">
            <v>45.5</v>
          </cell>
          <cell r="BF616">
            <v>45.5</v>
          </cell>
          <cell r="BG616">
            <v>45.5</v>
          </cell>
          <cell r="BH616">
            <v>45.5</v>
          </cell>
          <cell r="BI616">
            <v>45.5</v>
          </cell>
          <cell r="BJ616">
            <v>45.5</v>
          </cell>
          <cell r="BK616">
            <v>45.5</v>
          </cell>
          <cell r="BL616">
            <v>45.5</v>
          </cell>
          <cell r="BM616">
            <v>45.5</v>
          </cell>
          <cell r="BN616">
            <v>45.5</v>
          </cell>
          <cell r="BO616">
            <v>45.5</v>
          </cell>
          <cell r="BP616">
            <v>45.5</v>
          </cell>
          <cell r="BQ616">
            <v>45.5</v>
          </cell>
          <cell r="BR616">
            <v>45.5</v>
          </cell>
        </row>
        <row r="617">
          <cell r="AB617" t="str">
            <v>RAF001 546</v>
          </cell>
          <cell r="AC617">
            <v>45.5</v>
          </cell>
          <cell r="AD617">
            <v>45.5</v>
          </cell>
          <cell r="AE617">
            <v>45.5</v>
          </cell>
          <cell r="AF617">
            <v>45.5</v>
          </cell>
          <cell r="AG617">
            <v>45.5</v>
          </cell>
          <cell r="AH617">
            <v>45.5</v>
          </cell>
          <cell r="AI617">
            <v>45.5</v>
          </cell>
          <cell r="AJ617">
            <v>45.5</v>
          </cell>
          <cell r="AK617">
            <v>45.5</v>
          </cell>
          <cell r="AL617">
            <v>45.5</v>
          </cell>
          <cell r="AM617">
            <v>45.5</v>
          </cell>
          <cell r="AN617">
            <v>45.5</v>
          </cell>
          <cell r="AO617">
            <v>45.5</v>
          </cell>
          <cell r="AP617">
            <v>45.5</v>
          </cell>
          <cell r="AQ617">
            <v>45.5</v>
          </cell>
          <cell r="AR617">
            <v>45.5</v>
          </cell>
          <cell r="AS617">
            <v>45.5</v>
          </cell>
          <cell r="AT617">
            <v>45.5</v>
          </cell>
          <cell r="AU617">
            <v>45.5</v>
          </cell>
          <cell r="AV617">
            <v>45.5</v>
          </cell>
          <cell r="AW617">
            <v>45.5</v>
          </cell>
          <cell r="AX617">
            <v>45.5</v>
          </cell>
          <cell r="AY617">
            <v>45.5</v>
          </cell>
          <cell r="AZ617">
            <v>45.5</v>
          </cell>
          <cell r="BA617">
            <v>45.5</v>
          </cell>
          <cell r="BB617">
            <v>45.5</v>
          </cell>
          <cell r="BC617">
            <v>45.5</v>
          </cell>
          <cell r="BD617">
            <v>45.5</v>
          </cell>
          <cell r="BE617">
            <v>45.5</v>
          </cell>
          <cell r="BF617">
            <v>45.5</v>
          </cell>
          <cell r="BG617">
            <v>45.5</v>
          </cell>
          <cell r="BH617">
            <v>45.5</v>
          </cell>
          <cell r="BI617">
            <v>45.5</v>
          </cell>
          <cell r="BJ617">
            <v>45.5</v>
          </cell>
          <cell r="BK617">
            <v>45.5</v>
          </cell>
          <cell r="BL617">
            <v>45.5</v>
          </cell>
          <cell r="BM617">
            <v>45.5</v>
          </cell>
          <cell r="BN617">
            <v>45.5</v>
          </cell>
          <cell r="BO617">
            <v>45.5</v>
          </cell>
          <cell r="BP617">
            <v>45.5</v>
          </cell>
          <cell r="BQ617">
            <v>45.5</v>
          </cell>
          <cell r="BR617">
            <v>45.5</v>
          </cell>
        </row>
        <row r="618">
          <cell r="AB618" t="str">
            <v>RAF001 550</v>
          </cell>
          <cell r="AC618">
            <v>49.25</v>
          </cell>
          <cell r="AD618">
            <v>49.25</v>
          </cell>
          <cell r="AE618">
            <v>49.25</v>
          </cell>
          <cell r="AF618">
            <v>49.25</v>
          </cell>
          <cell r="AG618">
            <v>49.25</v>
          </cell>
          <cell r="AH618">
            <v>49.25</v>
          </cell>
          <cell r="AI618">
            <v>49.25</v>
          </cell>
          <cell r="AJ618">
            <v>49.25</v>
          </cell>
          <cell r="AK618">
            <v>49.25</v>
          </cell>
          <cell r="AL618">
            <v>49.25</v>
          </cell>
          <cell r="AM618">
            <v>49.25</v>
          </cell>
          <cell r="AN618">
            <v>49.25</v>
          </cell>
          <cell r="AO618">
            <v>49.25</v>
          </cell>
          <cell r="AP618">
            <v>49.25</v>
          </cell>
          <cell r="AQ618">
            <v>49.25</v>
          </cell>
          <cell r="AR618">
            <v>49.25</v>
          </cell>
          <cell r="AS618">
            <v>49.25</v>
          </cell>
          <cell r="AT618">
            <v>49.25</v>
          </cell>
          <cell r="AU618">
            <v>49.25</v>
          </cell>
          <cell r="AV618">
            <v>49.25</v>
          </cell>
          <cell r="AW618">
            <v>49.25</v>
          </cell>
          <cell r="AX618">
            <v>49.25</v>
          </cell>
          <cell r="AY618">
            <v>49.25</v>
          </cell>
          <cell r="AZ618">
            <v>49.25</v>
          </cell>
          <cell r="BA618">
            <v>49.25</v>
          </cell>
          <cell r="BB618">
            <v>49.25</v>
          </cell>
          <cell r="BC618">
            <v>49.25</v>
          </cell>
          <cell r="BD618">
            <v>49.25</v>
          </cell>
          <cell r="BE618">
            <v>49.25</v>
          </cell>
          <cell r="BF618">
            <v>49.25</v>
          </cell>
          <cell r="BG618">
            <v>49.25</v>
          </cell>
          <cell r="BH618">
            <v>49.25</v>
          </cell>
          <cell r="BI618">
            <v>49.25</v>
          </cell>
          <cell r="BJ618">
            <v>49.25</v>
          </cell>
          <cell r="BK618">
            <v>49.25</v>
          </cell>
          <cell r="BL618">
            <v>49.25</v>
          </cell>
          <cell r="BM618">
            <v>49.25</v>
          </cell>
          <cell r="BN618">
            <v>49.25</v>
          </cell>
          <cell r="BO618">
            <v>49.25</v>
          </cell>
          <cell r="BP618">
            <v>49.25</v>
          </cell>
          <cell r="BQ618">
            <v>49.25</v>
          </cell>
          <cell r="BR618">
            <v>49.25</v>
          </cell>
        </row>
        <row r="619">
          <cell r="AB619" t="str">
            <v>RAF001 551</v>
          </cell>
          <cell r="AC619">
            <v>49.25</v>
          </cell>
          <cell r="AD619">
            <v>49.25</v>
          </cell>
          <cell r="AE619">
            <v>49.25</v>
          </cell>
          <cell r="AF619">
            <v>49.25</v>
          </cell>
          <cell r="AG619">
            <v>49.25</v>
          </cell>
          <cell r="AH619">
            <v>49.25</v>
          </cell>
          <cell r="AI619">
            <v>49.25</v>
          </cell>
          <cell r="AJ619">
            <v>49.25</v>
          </cell>
          <cell r="AK619">
            <v>49.25</v>
          </cell>
          <cell r="AL619">
            <v>49.25</v>
          </cell>
          <cell r="AM619">
            <v>49.25</v>
          </cell>
          <cell r="AN619">
            <v>49.25</v>
          </cell>
          <cell r="AO619">
            <v>49.25</v>
          </cell>
          <cell r="AP619">
            <v>49.25</v>
          </cell>
          <cell r="AQ619">
            <v>49.25</v>
          </cell>
          <cell r="AR619">
            <v>49.25</v>
          </cell>
          <cell r="AS619">
            <v>49.25</v>
          </cell>
          <cell r="AT619">
            <v>49.25</v>
          </cell>
          <cell r="AU619">
            <v>49.25</v>
          </cell>
          <cell r="AV619">
            <v>49.25</v>
          </cell>
          <cell r="AW619">
            <v>49.25</v>
          </cell>
          <cell r="AX619">
            <v>49.25</v>
          </cell>
          <cell r="AY619">
            <v>49.25</v>
          </cell>
          <cell r="AZ619">
            <v>49.25</v>
          </cell>
          <cell r="BA619">
            <v>49.25</v>
          </cell>
          <cell r="BB619">
            <v>49.25</v>
          </cell>
          <cell r="BC619">
            <v>49.25</v>
          </cell>
          <cell r="BD619">
            <v>49.25</v>
          </cell>
          <cell r="BE619">
            <v>49.25</v>
          </cell>
          <cell r="BF619">
            <v>49.25</v>
          </cell>
          <cell r="BG619">
            <v>49.25</v>
          </cell>
          <cell r="BH619">
            <v>49.25</v>
          </cell>
          <cell r="BI619">
            <v>49.25</v>
          </cell>
          <cell r="BJ619">
            <v>49.25</v>
          </cell>
          <cell r="BK619">
            <v>49.25</v>
          </cell>
          <cell r="BL619">
            <v>49.25</v>
          </cell>
          <cell r="BM619">
            <v>49.25</v>
          </cell>
          <cell r="BN619">
            <v>49.25</v>
          </cell>
          <cell r="BO619">
            <v>49.25</v>
          </cell>
          <cell r="BP619">
            <v>49.25</v>
          </cell>
          <cell r="BQ619">
            <v>49.25</v>
          </cell>
          <cell r="BR619">
            <v>49.25</v>
          </cell>
        </row>
        <row r="620">
          <cell r="AB620" t="str">
            <v>RAF001 560</v>
          </cell>
          <cell r="AC620">
            <v>59.25</v>
          </cell>
          <cell r="AD620">
            <v>59.25</v>
          </cell>
          <cell r="AE620">
            <v>59.25</v>
          </cell>
          <cell r="AF620">
            <v>59.25</v>
          </cell>
          <cell r="AG620">
            <v>59.25</v>
          </cell>
          <cell r="AH620">
            <v>59.25</v>
          </cell>
          <cell r="AI620">
            <v>59.25</v>
          </cell>
          <cell r="AJ620">
            <v>59.25</v>
          </cell>
          <cell r="AK620">
            <v>59.25</v>
          </cell>
          <cell r="AL620">
            <v>59.25</v>
          </cell>
          <cell r="AM620">
            <v>59.25</v>
          </cell>
          <cell r="AN620">
            <v>59.25</v>
          </cell>
          <cell r="AO620">
            <v>59.25</v>
          </cell>
          <cell r="AP620">
            <v>59.25</v>
          </cell>
          <cell r="AQ620">
            <v>59.25</v>
          </cell>
          <cell r="AR620">
            <v>59.25</v>
          </cell>
          <cell r="AS620">
            <v>59.25</v>
          </cell>
          <cell r="AT620">
            <v>59.25</v>
          </cell>
          <cell r="AU620">
            <v>59.25</v>
          </cell>
          <cell r="AV620">
            <v>59.25</v>
          </cell>
          <cell r="AW620">
            <v>59.25</v>
          </cell>
          <cell r="AX620">
            <v>59.25</v>
          </cell>
          <cell r="AY620">
            <v>59.25</v>
          </cell>
          <cell r="AZ620">
            <v>59.25</v>
          </cell>
          <cell r="BA620">
            <v>59.25</v>
          </cell>
          <cell r="BB620">
            <v>59.25</v>
          </cell>
          <cell r="BC620">
            <v>59.25</v>
          </cell>
          <cell r="BD620">
            <v>59.25</v>
          </cell>
          <cell r="BE620">
            <v>59.25</v>
          </cell>
          <cell r="BF620">
            <v>59.25</v>
          </cell>
          <cell r="BG620">
            <v>59.25</v>
          </cell>
          <cell r="BH620">
            <v>59.25</v>
          </cell>
          <cell r="BI620">
            <v>59.25</v>
          </cell>
          <cell r="BJ620">
            <v>59.25</v>
          </cell>
          <cell r="BK620">
            <v>59.25</v>
          </cell>
          <cell r="BL620">
            <v>59.25</v>
          </cell>
          <cell r="BM620">
            <v>59.25</v>
          </cell>
          <cell r="BN620">
            <v>59.25</v>
          </cell>
          <cell r="BO620">
            <v>59.25</v>
          </cell>
          <cell r="BP620">
            <v>59.25</v>
          </cell>
          <cell r="BQ620">
            <v>59.25</v>
          </cell>
          <cell r="BR620">
            <v>59.25</v>
          </cell>
        </row>
        <row r="621">
          <cell r="AB621" t="str">
            <v>RAF001 561</v>
          </cell>
          <cell r="AC621">
            <v>49.25</v>
          </cell>
          <cell r="AD621">
            <v>49.25</v>
          </cell>
          <cell r="AE621">
            <v>49.25</v>
          </cell>
          <cell r="AF621">
            <v>49.25</v>
          </cell>
          <cell r="AG621">
            <v>49.25</v>
          </cell>
          <cell r="AH621">
            <v>49.25</v>
          </cell>
          <cell r="AI621">
            <v>49.25</v>
          </cell>
          <cell r="AJ621">
            <v>49.25</v>
          </cell>
          <cell r="AK621">
            <v>49.25</v>
          </cell>
          <cell r="AL621">
            <v>49.25</v>
          </cell>
          <cell r="AM621">
            <v>49.25</v>
          </cell>
          <cell r="AN621">
            <v>49.25</v>
          </cell>
          <cell r="AO621">
            <v>49.25</v>
          </cell>
          <cell r="AP621">
            <v>49.25</v>
          </cell>
          <cell r="AQ621">
            <v>49.25</v>
          </cell>
          <cell r="AR621">
            <v>49.25</v>
          </cell>
          <cell r="AS621">
            <v>49.25</v>
          </cell>
          <cell r="AT621">
            <v>49.25</v>
          </cell>
          <cell r="AU621">
            <v>49.25</v>
          </cell>
          <cell r="AV621">
            <v>49.25</v>
          </cell>
          <cell r="AW621">
            <v>49.25</v>
          </cell>
          <cell r="AX621">
            <v>49.25</v>
          </cell>
          <cell r="AY621">
            <v>49.25</v>
          </cell>
          <cell r="AZ621">
            <v>49.25</v>
          </cell>
          <cell r="BA621">
            <v>49.25</v>
          </cell>
          <cell r="BB621">
            <v>49.25</v>
          </cell>
          <cell r="BC621">
            <v>49.25</v>
          </cell>
          <cell r="BD621">
            <v>49.25</v>
          </cell>
          <cell r="BE621">
            <v>49.25</v>
          </cell>
          <cell r="BF621">
            <v>49.25</v>
          </cell>
          <cell r="BG621">
            <v>49.25</v>
          </cell>
          <cell r="BH621">
            <v>49.25</v>
          </cell>
          <cell r="BI621">
            <v>49.25</v>
          </cell>
          <cell r="BJ621">
            <v>49.25</v>
          </cell>
          <cell r="BK621">
            <v>49.25</v>
          </cell>
          <cell r="BL621">
            <v>49.25</v>
          </cell>
          <cell r="BM621">
            <v>49.25</v>
          </cell>
          <cell r="BN621">
            <v>49.25</v>
          </cell>
          <cell r="BO621">
            <v>49.25</v>
          </cell>
          <cell r="BP621">
            <v>49.25</v>
          </cell>
          <cell r="BQ621">
            <v>49.25</v>
          </cell>
          <cell r="BR621">
            <v>49.25</v>
          </cell>
        </row>
        <row r="622">
          <cell r="AB622" t="str">
            <v>RAF001 565</v>
          </cell>
          <cell r="AC622">
            <v>60.916666666666664</v>
          </cell>
          <cell r="AD622">
            <v>60.916666666666664</v>
          </cell>
          <cell r="AE622">
            <v>60.916666666666664</v>
          </cell>
          <cell r="AF622">
            <v>60.916666666666664</v>
          </cell>
          <cell r="AG622">
            <v>60.916666666666664</v>
          </cell>
          <cell r="AH622">
            <v>60.916666666666664</v>
          </cell>
          <cell r="AI622">
            <v>60.916666666666664</v>
          </cell>
          <cell r="AJ622">
            <v>60.916666666666664</v>
          </cell>
          <cell r="AK622">
            <v>60.916666666666664</v>
          </cell>
          <cell r="AL622">
            <v>60.916666666666664</v>
          </cell>
          <cell r="AM622">
            <v>60.916666666666664</v>
          </cell>
          <cell r="AN622">
            <v>60.916666666666664</v>
          </cell>
          <cell r="AO622">
            <v>60.916666666666664</v>
          </cell>
          <cell r="AP622">
            <v>60.916666666666664</v>
          </cell>
          <cell r="AQ622">
            <v>60.916666666666664</v>
          </cell>
          <cell r="AR622">
            <v>60.916666666666664</v>
          </cell>
          <cell r="AS622">
            <v>60.916666666666664</v>
          </cell>
          <cell r="AT622">
            <v>60.916666666666664</v>
          </cell>
          <cell r="AU622">
            <v>60.916666666666664</v>
          </cell>
          <cell r="AV622">
            <v>60.916666666666664</v>
          </cell>
          <cell r="AW622">
            <v>60.916666666666664</v>
          </cell>
          <cell r="AX622">
            <v>60.916666666666664</v>
          </cell>
          <cell r="AY622">
            <v>60.916666666666664</v>
          </cell>
          <cell r="AZ622">
            <v>60.916666666666664</v>
          </cell>
          <cell r="BA622">
            <v>60.916666666666664</v>
          </cell>
          <cell r="BB622">
            <v>60.916666666666664</v>
          </cell>
          <cell r="BC622">
            <v>60.916666666666664</v>
          </cell>
          <cell r="BD622">
            <v>60.916666666666664</v>
          </cell>
          <cell r="BE622">
            <v>60.916666666666664</v>
          </cell>
          <cell r="BF622">
            <v>60.916666666666664</v>
          </cell>
          <cell r="BG622">
            <v>60.916666666666664</v>
          </cell>
          <cell r="BH622">
            <v>60.916666666666664</v>
          </cell>
          <cell r="BI622">
            <v>60.916666666666664</v>
          </cell>
          <cell r="BJ622">
            <v>60.916666666666664</v>
          </cell>
          <cell r="BK622">
            <v>60.916666666666664</v>
          </cell>
          <cell r="BL622">
            <v>60.916666666666664</v>
          </cell>
          <cell r="BM622">
            <v>60.916666666666664</v>
          </cell>
          <cell r="BN622">
            <v>60.916666666666664</v>
          </cell>
          <cell r="BO622">
            <v>60.916666666666664</v>
          </cell>
          <cell r="BP622">
            <v>60.916666666666664</v>
          </cell>
          <cell r="BQ622">
            <v>60.916666666666664</v>
          </cell>
          <cell r="BR622">
            <v>60.916666666666664</v>
          </cell>
        </row>
        <row r="623">
          <cell r="AB623" t="str">
            <v>RAF001 566</v>
          </cell>
          <cell r="AC623">
            <v>60.916666666666664</v>
          </cell>
          <cell r="AD623">
            <v>60.916666666666664</v>
          </cell>
          <cell r="AE623">
            <v>60.916666666666664</v>
          </cell>
          <cell r="AF623">
            <v>60.916666666666664</v>
          </cell>
          <cell r="AG623">
            <v>60.916666666666664</v>
          </cell>
          <cell r="AH623">
            <v>60.916666666666664</v>
          </cell>
          <cell r="AI623">
            <v>60.916666666666664</v>
          </cell>
          <cell r="AJ623">
            <v>60.916666666666664</v>
          </cell>
          <cell r="AK623">
            <v>60.916666666666664</v>
          </cell>
          <cell r="AL623">
            <v>60.916666666666664</v>
          </cell>
          <cell r="AM623">
            <v>60.916666666666664</v>
          </cell>
          <cell r="AN623">
            <v>60.916666666666664</v>
          </cell>
          <cell r="AO623">
            <v>60.916666666666664</v>
          </cell>
          <cell r="AP623">
            <v>60.916666666666664</v>
          </cell>
          <cell r="AQ623">
            <v>60.916666666666664</v>
          </cell>
          <cell r="AR623">
            <v>60.916666666666664</v>
          </cell>
          <cell r="AS623">
            <v>60.916666666666664</v>
          </cell>
          <cell r="AT623">
            <v>60.916666666666664</v>
          </cell>
          <cell r="AU623">
            <v>60.916666666666664</v>
          </cell>
          <cell r="AV623">
            <v>60.916666666666664</v>
          </cell>
          <cell r="AW623">
            <v>60.916666666666664</v>
          </cell>
          <cell r="AX623">
            <v>60.916666666666664</v>
          </cell>
          <cell r="AY623">
            <v>60.916666666666664</v>
          </cell>
          <cell r="AZ623">
            <v>60.916666666666664</v>
          </cell>
          <cell r="BA623">
            <v>60.916666666666664</v>
          </cell>
          <cell r="BB623">
            <v>60.916666666666664</v>
          </cell>
          <cell r="BC623">
            <v>60.916666666666664</v>
          </cell>
          <cell r="BD623">
            <v>60.916666666666664</v>
          </cell>
          <cell r="BE623">
            <v>60.916666666666664</v>
          </cell>
          <cell r="BF623">
            <v>60.916666666666664</v>
          </cell>
          <cell r="BG623">
            <v>60.916666666666664</v>
          </cell>
          <cell r="BH623">
            <v>60.916666666666664</v>
          </cell>
          <cell r="BI623">
            <v>60.916666666666664</v>
          </cell>
          <cell r="BJ623">
            <v>60.916666666666664</v>
          </cell>
          <cell r="BK623">
            <v>60.916666666666664</v>
          </cell>
          <cell r="BL623">
            <v>60.916666666666664</v>
          </cell>
          <cell r="BM623">
            <v>60.916666666666664</v>
          </cell>
          <cell r="BN623">
            <v>60.916666666666664</v>
          </cell>
          <cell r="BO623">
            <v>60.916666666666664</v>
          </cell>
          <cell r="BP623">
            <v>60.916666666666664</v>
          </cell>
          <cell r="BQ623">
            <v>60.916666666666664</v>
          </cell>
          <cell r="BR623">
            <v>60.916666666666664</v>
          </cell>
        </row>
        <row r="624">
          <cell r="AB624" t="str">
            <v>RAF001 570</v>
          </cell>
          <cell r="AC624">
            <v>69.25</v>
          </cell>
          <cell r="AD624">
            <v>69.25</v>
          </cell>
          <cell r="AE624">
            <v>69.25</v>
          </cell>
          <cell r="AF624">
            <v>69.25</v>
          </cell>
          <cell r="AG624">
            <v>69.25</v>
          </cell>
          <cell r="AH624">
            <v>69.25</v>
          </cell>
          <cell r="AI624">
            <v>69.25</v>
          </cell>
          <cell r="AJ624">
            <v>69.25</v>
          </cell>
          <cell r="AK624">
            <v>69.25</v>
          </cell>
          <cell r="AL624">
            <v>69.25</v>
          </cell>
          <cell r="AM624">
            <v>69.25</v>
          </cell>
          <cell r="AN624">
            <v>69.25</v>
          </cell>
          <cell r="AO624">
            <v>69.25</v>
          </cell>
          <cell r="AP624">
            <v>69.25</v>
          </cell>
          <cell r="AQ624">
            <v>69.25</v>
          </cell>
          <cell r="AR624">
            <v>69.25</v>
          </cell>
          <cell r="AS624">
            <v>69.25</v>
          </cell>
          <cell r="AT624">
            <v>69.25</v>
          </cell>
          <cell r="AU624">
            <v>69.25</v>
          </cell>
          <cell r="AV624">
            <v>69.25</v>
          </cell>
          <cell r="AW624">
            <v>69.25</v>
          </cell>
          <cell r="AX624">
            <v>69.25</v>
          </cell>
          <cell r="AY624">
            <v>69.25</v>
          </cell>
          <cell r="AZ624">
            <v>69.25</v>
          </cell>
          <cell r="BA624">
            <v>69.25</v>
          </cell>
          <cell r="BB624">
            <v>69.25</v>
          </cell>
          <cell r="BC624">
            <v>69.25</v>
          </cell>
          <cell r="BD624">
            <v>69.25</v>
          </cell>
          <cell r="BE624">
            <v>69.25</v>
          </cell>
          <cell r="BF624">
            <v>69.25</v>
          </cell>
          <cell r="BG624">
            <v>69.25</v>
          </cell>
          <cell r="BH624">
            <v>69.25</v>
          </cell>
          <cell r="BI624">
            <v>69.25</v>
          </cell>
          <cell r="BJ624">
            <v>69.25</v>
          </cell>
          <cell r="BK624">
            <v>69.25</v>
          </cell>
          <cell r="BL624">
            <v>69.25</v>
          </cell>
          <cell r="BM624">
            <v>69.25</v>
          </cell>
          <cell r="BN624">
            <v>69.25</v>
          </cell>
          <cell r="BO624">
            <v>69.25</v>
          </cell>
          <cell r="BP624">
            <v>69.25</v>
          </cell>
          <cell r="BQ624">
            <v>69.25</v>
          </cell>
          <cell r="BR624">
            <v>69.25</v>
          </cell>
        </row>
        <row r="625">
          <cell r="AB625" t="str">
            <v>RAF001 580</v>
          </cell>
          <cell r="AC625">
            <v>70.361111111111114</v>
          </cell>
          <cell r="AD625">
            <v>70.361111111111114</v>
          </cell>
          <cell r="AE625">
            <v>70.361111111111114</v>
          </cell>
          <cell r="AF625">
            <v>70.361111111111114</v>
          </cell>
          <cell r="AG625">
            <v>70.361111111111114</v>
          </cell>
          <cell r="AH625">
            <v>70.361111111111114</v>
          </cell>
          <cell r="AI625">
            <v>70.361111111111114</v>
          </cell>
          <cell r="AJ625">
            <v>70.361111111111114</v>
          </cell>
          <cell r="AK625">
            <v>70.361111111111114</v>
          </cell>
          <cell r="AL625">
            <v>70.361111111111114</v>
          </cell>
          <cell r="AM625">
            <v>70.361111111111114</v>
          </cell>
          <cell r="AN625">
            <v>70.361111111111114</v>
          </cell>
          <cell r="AO625">
            <v>70.361111111111114</v>
          </cell>
          <cell r="AP625">
            <v>70.361111111111114</v>
          </cell>
          <cell r="AQ625">
            <v>70.361111111111114</v>
          </cell>
          <cell r="AR625">
            <v>70.361111111111114</v>
          </cell>
          <cell r="AS625">
            <v>70.361111111111114</v>
          </cell>
          <cell r="AT625">
            <v>70.361111111111114</v>
          </cell>
          <cell r="AU625">
            <v>70.361111111111114</v>
          </cell>
          <cell r="AV625">
            <v>70.361111111111114</v>
          </cell>
          <cell r="AW625">
            <v>70.361111111111114</v>
          </cell>
          <cell r="AX625">
            <v>70.361111111111114</v>
          </cell>
          <cell r="AY625">
            <v>70.361111111111114</v>
          </cell>
          <cell r="AZ625">
            <v>70.361111111111114</v>
          </cell>
          <cell r="BA625">
            <v>70.361111111111114</v>
          </cell>
          <cell r="BB625">
            <v>70.361111111111114</v>
          </cell>
          <cell r="BC625">
            <v>70.361111111111114</v>
          </cell>
          <cell r="BD625">
            <v>70.361111111111114</v>
          </cell>
          <cell r="BE625">
            <v>70.361111111111114</v>
          </cell>
          <cell r="BF625">
            <v>70.361111111111114</v>
          </cell>
          <cell r="BG625">
            <v>70.361111111111114</v>
          </cell>
          <cell r="BH625">
            <v>70.361111111111114</v>
          </cell>
          <cell r="BI625">
            <v>70.361111111111114</v>
          </cell>
          <cell r="BJ625">
            <v>70.361111111111114</v>
          </cell>
          <cell r="BK625">
            <v>70.361111111111114</v>
          </cell>
          <cell r="BL625">
            <v>70.361111111111114</v>
          </cell>
          <cell r="BM625">
            <v>70.361111111111114</v>
          </cell>
          <cell r="BN625">
            <v>70.361111111111114</v>
          </cell>
          <cell r="BO625">
            <v>70.361111111111114</v>
          </cell>
          <cell r="BP625">
            <v>70.361111111111114</v>
          </cell>
          <cell r="BQ625">
            <v>70.361111111111114</v>
          </cell>
          <cell r="BR625">
            <v>70.361111111111114</v>
          </cell>
        </row>
        <row r="626">
          <cell r="AB626" t="str">
            <v>RAF001 581</v>
          </cell>
          <cell r="AC626">
            <v>70.361111111111114</v>
          </cell>
          <cell r="AD626">
            <v>70.361111111111114</v>
          </cell>
          <cell r="AE626">
            <v>70.361111111111114</v>
          </cell>
          <cell r="AF626">
            <v>70.361111111111114</v>
          </cell>
          <cell r="AG626">
            <v>70.361111111111114</v>
          </cell>
          <cell r="AH626">
            <v>70.361111111111114</v>
          </cell>
          <cell r="AI626">
            <v>70.361111111111114</v>
          </cell>
          <cell r="AJ626">
            <v>70.361111111111114</v>
          </cell>
          <cell r="AK626">
            <v>70.361111111111114</v>
          </cell>
          <cell r="AL626">
            <v>70.361111111111114</v>
          </cell>
          <cell r="AM626">
            <v>70.361111111111114</v>
          </cell>
          <cell r="AN626">
            <v>70.361111111111114</v>
          </cell>
          <cell r="AO626">
            <v>70.361111111111114</v>
          </cell>
          <cell r="AP626">
            <v>70.361111111111114</v>
          </cell>
          <cell r="AQ626">
            <v>70.361111111111114</v>
          </cell>
          <cell r="AR626">
            <v>70.361111111111114</v>
          </cell>
          <cell r="AS626">
            <v>70.361111111111114</v>
          </cell>
          <cell r="AT626">
            <v>70.361111111111114</v>
          </cell>
          <cell r="AU626">
            <v>70.361111111111114</v>
          </cell>
          <cell r="AV626">
            <v>70.361111111111114</v>
          </cell>
          <cell r="AW626">
            <v>70.361111111111114</v>
          </cell>
          <cell r="AX626">
            <v>70.361111111111114</v>
          </cell>
          <cell r="AY626">
            <v>70.361111111111114</v>
          </cell>
          <cell r="AZ626">
            <v>70.361111111111114</v>
          </cell>
          <cell r="BA626">
            <v>70.361111111111114</v>
          </cell>
          <cell r="BB626">
            <v>70.361111111111114</v>
          </cell>
          <cell r="BC626">
            <v>70.361111111111114</v>
          </cell>
          <cell r="BD626">
            <v>70.361111111111114</v>
          </cell>
          <cell r="BE626">
            <v>70.361111111111114</v>
          </cell>
          <cell r="BF626">
            <v>70.361111111111114</v>
          </cell>
          <cell r="BG626">
            <v>70.361111111111114</v>
          </cell>
          <cell r="BH626">
            <v>70.361111111111114</v>
          </cell>
          <cell r="BI626">
            <v>70.361111111111114</v>
          </cell>
          <cell r="BJ626">
            <v>70.361111111111114</v>
          </cell>
          <cell r="BK626">
            <v>70.361111111111114</v>
          </cell>
          <cell r="BL626">
            <v>70.361111111111114</v>
          </cell>
          <cell r="BM626">
            <v>70.361111111111114</v>
          </cell>
          <cell r="BN626">
            <v>70.361111111111114</v>
          </cell>
          <cell r="BO626">
            <v>70.361111111111114</v>
          </cell>
          <cell r="BP626">
            <v>70.361111111111114</v>
          </cell>
          <cell r="BQ626">
            <v>70.361111111111114</v>
          </cell>
          <cell r="BR626">
            <v>70.361111111111114</v>
          </cell>
        </row>
        <row r="627">
          <cell r="AB627" t="str">
            <v>RAF001 600</v>
          </cell>
          <cell r="AC627">
            <v>63.125</v>
          </cell>
          <cell r="AD627">
            <v>63.125</v>
          </cell>
          <cell r="AE627">
            <v>63.125</v>
          </cell>
          <cell r="AF627">
            <v>63.125</v>
          </cell>
          <cell r="AG627">
            <v>63.125</v>
          </cell>
          <cell r="AH627">
            <v>63.125</v>
          </cell>
          <cell r="AI627">
            <v>63.125</v>
          </cell>
          <cell r="AJ627">
            <v>63.125</v>
          </cell>
          <cell r="AK627">
            <v>63.125</v>
          </cell>
          <cell r="AL627">
            <v>63.125</v>
          </cell>
          <cell r="AM627">
            <v>63.125</v>
          </cell>
          <cell r="AN627">
            <v>63.125</v>
          </cell>
          <cell r="AO627">
            <v>63.125</v>
          </cell>
          <cell r="AP627">
            <v>63.125</v>
          </cell>
          <cell r="AQ627">
            <v>63.125</v>
          </cell>
          <cell r="AR627">
            <v>63.125</v>
          </cell>
          <cell r="AS627">
            <v>63.125</v>
          </cell>
          <cell r="AT627">
            <v>63.125</v>
          </cell>
          <cell r="AU627">
            <v>63.125</v>
          </cell>
          <cell r="AV627">
            <v>63.125</v>
          </cell>
          <cell r="AW627">
            <v>63.125</v>
          </cell>
          <cell r="AX627">
            <v>63.125</v>
          </cell>
          <cell r="AY627">
            <v>63.125</v>
          </cell>
          <cell r="AZ627">
            <v>63.125</v>
          </cell>
          <cell r="BA627">
            <v>63.125</v>
          </cell>
          <cell r="BB627">
            <v>63.125</v>
          </cell>
          <cell r="BC627">
            <v>63.125</v>
          </cell>
          <cell r="BD627">
            <v>63.125</v>
          </cell>
          <cell r="BE627">
            <v>63.125</v>
          </cell>
          <cell r="BF627">
            <v>63.125</v>
          </cell>
          <cell r="BG627">
            <v>63.125</v>
          </cell>
          <cell r="BH627">
            <v>63.125</v>
          </cell>
          <cell r="BI627">
            <v>63.125</v>
          </cell>
          <cell r="BJ627">
            <v>63.125</v>
          </cell>
          <cell r="BK627">
            <v>63.125</v>
          </cell>
          <cell r="BL627">
            <v>63.125</v>
          </cell>
          <cell r="BM627">
            <v>63.125</v>
          </cell>
          <cell r="BN627">
            <v>63.125</v>
          </cell>
          <cell r="BO627">
            <v>63.125</v>
          </cell>
          <cell r="BP627">
            <v>63.125</v>
          </cell>
          <cell r="BQ627">
            <v>63.125</v>
          </cell>
          <cell r="BR627">
            <v>63.125</v>
          </cell>
        </row>
        <row r="628">
          <cell r="AB628" t="str">
            <v>RAF001 601</v>
          </cell>
          <cell r="AC628">
            <v>71.458333333333329</v>
          </cell>
          <cell r="AD628">
            <v>71.458333333333329</v>
          </cell>
          <cell r="AE628">
            <v>71.458333333333329</v>
          </cell>
          <cell r="AF628">
            <v>71.458333333333329</v>
          </cell>
          <cell r="AG628">
            <v>71.458333333333329</v>
          </cell>
          <cell r="AH628">
            <v>71.458333333333329</v>
          </cell>
          <cell r="AI628">
            <v>71.458333333333329</v>
          </cell>
          <cell r="AJ628">
            <v>71.458333333333329</v>
          </cell>
          <cell r="AK628">
            <v>71.458333333333329</v>
          </cell>
          <cell r="AL628">
            <v>71.458333333333329</v>
          </cell>
          <cell r="AM628">
            <v>71.458333333333329</v>
          </cell>
          <cell r="AN628">
            <v>71.458333333333329</v>
          </cell>
          <cell r="AO628">
            <v>71.458333333333329</v>
          </cell>
          <cell r="AP628">
            <v>71.458333333333329</v>
          </cell>
          <cell r="AQ628">
            <v>71.458333333333329</v>
          </cell>
          <cell r="AR628">
            <v>71.458333333333329</v>
          </cell>
          <cell r="AS628">
            <v>71.458333333333329</v>
          </cell>
          <cell r="AT628">
            <v>71.458333333333329</v>
          </cell>
          <cell r="AU628">
            <v>71.458333333333329</v>
          </cell>
          <cell r="AV628">
            <v>71.458333333333329</v>
          </cell>
          <cell r="AW628">
            <v>71.458333333333329</v>
          </cell>
          <cell r="AX628">
            <v>71.458333333333329</v>
          </cell>
          <cell r="AY628">
            <v>71.458333333333329</v>
          </cell>
          <cell r="AZ628">
            <v>71.458333333333329</v>
          </cell>
          <cell r="BA628">
            <v>71.458333333333329</v>
          </cell>
          <cell r="BB628">
            <v>71.458333333333329</v>
          </cell>
          <cell r="BC628">
            <v>71.458333333333329</v>
          </cell>
          <cell r="BD628">
            <v>71.458333333333329</v>
          </cell>
          <cell r="BE628">
            <v>71.458333333333329</v>
          </cell>
          <cell r="BF628">
            <v>71.458333333333329</v>
          </cell>
          <cell r="BG628">
            <v>71.458333333333329</v>
          </cell>
          <cell r="BH628">
            <v>71.458333333333329</v>
          </cell>
          <cell r="BI628">
            <v>71.458333333333329</v>
          </cell>
          <cell r="BJ628">
            <v>71.458333333333329</v>
          </cell>
          <cell r="BK628">
            <v>71.458333333333329</v>
          </cell>
          <cell r="BL628">
            <v>71.458333333333329</v>
          </cell>
          <cell r="BM628">
            <v>71.458333333333329</v>
          </cell>
          <cell r="BN628">
            <v>71.458333333333329</v>
          </cell>
          <cell r="BO628">
            <v>71.458333333333329</v>
          </cell>
          <cell r="BP628">
            <v>71.458333333333329</v>
          </cell>
          <cell r="BQ628">
            <v>71.458333333333329</v>
          </cell>
          <cell r="BR628">
            <v>71.458333333333329</v>
          </cell>
        </row>
        <row r="629">
          <cell r="AB629" t="str">
            <v>RAF001 603</v>
          </cell>
          <cell r="AC629">
            <v>63.125</v>
          </cell>
          <cell r="AD629">
            <v>63.125</v>
          </cell>
          <cell r="AE629">
            <v>63.125</v>
          </cell>
          <cell r="AF629">
            <v>63.125</v>
          </cell>
          <cell r="AG629">
            <v>63.125</v>
          </cell>
          <cell r="AH629">
            <v>63.125</v>
          </cell>
          <cell r="AI629">
            <v>63.125</v>
          </cell>
          <cell r="AJ629">
            <v>63.125</v>
          </cell>
          <cell r="AK629">
            <v>63.125</v>
          </cell>
          <cell r="AL629">
            <v>63.125</v>
          </cell>
          <cell r="AM629">
            <v>63.125</v>
          </cell>
          <cell r="AN629">
            <v>63.125</v>
          </cell>
          <cell r="AO629">
            <v>63.125</v>
          </cell>
          <cell r="AP629">
            <v>63.125</v>
          </cell>
          <cell r="AQ629">
            <v>63.125</v>
          </cell>
          <cell r="AR629">
            <v>63.125</v>
          </cell>
          <cell r="AS629">
            <v>63.125</v>
          </cell>
          <cell r="AT629">
            <v>63.125</v>
          </cell>
          <cell r="AU629">
            <v>63.125</v>
          </cell>
          <cell r="AV629">
            <v>63.125</v>
          </cell>
          <cell r="AW629">
            <v>63.125</v>
          </cell>
          <cell r="AX629">
            <v>63.125</v>
          </cell>
          <cell r="AY629">
            <v>63.125</v>
          </cell>
          <cell r="AZ629">
            <v>63.125</v>
          </cell>
          <cell r="BA629">
            <v>63.125</v>
          </cell>
          <cell r="BB629">
            <v>63.125</v>
          </cell>
          <cell r="BC629">
            <v>63.125</v>
          </cell>
          <cell r="BD629">
            <v>63.125</v>
          </cell>
          <cell r="BE629">
            <v>63.125</v>
          </cell>
          <cell r="BF629">
            <v>63.125</v>
          </cell>
          <cell r="BG629">
            <v>63.125</v>
          </cell>
          <cell r="BH629">
            <v>63.125</v>
          </cell>
          <cell r="BI629">
            <v>63.125</v>
          </cell>
          <cell r="BJ629">
            <v>63.125</v>
          </cell>
          <cell r="BK629">
            <v>63.125</v>
          </cell>
          <cell r="BL629">
            <v>63.125</v>
          </cell>
          <cell r="BM629">
            <v>63.125</v>
          </cell>
          <cell r="BN629">
            <v>63.125</v>
          </cell>
          <cell r="BO629">
            <v>63.125</v>
          </cell>
          <cell r="BP629">
            <v>63.125</v>
          </cell>
          <cell r="BQ629">
            <v>63.125</v>
          </cell>
          <cell r="BR629">
            <v>63.125</v>
          </cell>
        </row>
        <row r="630">
          <cell r="AB630" t="str">
            <v>RAF001 604</v>
          </cell>
          <cell r="AC630">
            <v>71.458333333333329</v>
          </cell>
          <cell r="AD630">
            <v>71.458333333333329</v>
          </cell>
          <cell r="AE630">
            <v>71.458333333333329</v>
          </cell>
          <cell r="AF630">
            <v>71.458333333333329</v>
          </cell>
          <cell r="AG630">
            <v>71.458333333333329</v>
          </cell>
          <cell r="AH630">
            <v>71.458333333333329</v>
          </cell>
          <cell r="AI630">
            <v>71.458333333333329</v>
          </cell>
          <cell r="AJ630">
            <v>71.458333333333329</v>
          </cell>
          <cell r="AK630">
            <v>71.458333333333329</v>
          </cell>
          <cell r="AL630">
            <v>71.458333333333329</v>
          </cell>
          <cell r="AM630">
            <v>71.458333333333329</v>
          </cell>
          <cell r="AN630">
            <v>71.458333333333329</v>
          </cell>
          <cell r="AO630">
            <v>71.458333333333329</v>
          </cell>
          <cell r="AP630">
            <v>71.458333333333329</v>
          </cell>
          <cell r="AQ630">
            <v>71.458333333333329</v>
          </cell>
          <cell r="AR630">
            <v>71.458333333333329</v>
          </cell>
          <cell r="AS630">
            <v>71.458333333333329</v>
          </cell>
          <cell r="AT630">
            <v>71.458333333333329</v>
          </cell>
          <cell r="AU630">
            <v>71.458333333333329</v>
          </cell>
          <cell r="AV630">
            <v>71.458333333333329</v>
          </cell>
          <cell r="AW630">
            <v>71.458333333333329</v>
          </cell>
          <cell r="AX630">
            <v>71.458333333333329</v>
          </cell>
          <cell r="AY630">
            <v>71.458333333333329</v>
          </cell>
          <cell r="AZ630">
            <v>71.458333333333329</v>
          </cell>
          <cell r="BA630">
            <v>71.458333333333329</v>
          </cell>
          <cell r="BB630">
            <v>71.458333333333329</v>
          </cell>
          <cell r="BC630">
            <v>71.458333333333329</v>
          </cell>
          <cell r="BD630">
            <v>71.458333333333329</v>
          </cell>
          <cell r="BE630">
            <v>71.458333333333329</v>
          </cell>
          <cell r="BF630">
            <v>71.458333333333329</v>
          </cell>
          <cell r="BG630">
            <v>71.458333333333329</v>
          </cell>
          <cell r="BH630">
            <v>71.458333333333329</v>
          </cell>
          <cell r="BI630">
            <v>71.458333333333329</v>
          </cell>
          <cell r="BJ630">
            <v>71.458333333333329</v>
          </cell>
          <cell r="BK630">
            <v>71.458333333333329</v>
          </cell>
          <cell r="BL630">
            <v>71.458333333333329</v>
          </cell>
          <cell r="BM630">
            <v>71.458333333333329</v>
          </cell>
          <cell r="BN630">
            <v>71.458333333333329</v>
          </cell>
          <cell r="BO630">
            <v>71.458333333333329</v>
          </cell>
          <cell r="BP630">
            <v>71.458333333333329</v>
          </cell>
          <cell r="BQ630">
            <v>71.458333333333329</v>
          </cell>
          <cell r="BR630">
            <v>71.458333333333329</v>
          </cell>
        </row>
        <row r="631">
          <cell r="AB631" t="str">
            <v>RAF001 605</v>
          </cell>
          <cell r="AC631">
            <v>69.791666666666671</v>
          </cell>
          <cell r="AD631">
            <v>69.791666666666671</v>
          </cell>
          <cell r="AE631">
            <v>69.791666666666671</v>
          </cell>
          <cell r="AF631">
            <v>69.791666666666671</v>
          </cell>
          <cell r="AG631">
            <v>69.791666666666671</v>
          </cell>
          <cell r="AH631">
            <v>69.791666666666671</v>
          </cell>
          <cell r="AI631">
            <v>69.791666666666671</v>
          </cell>
          <cell r="AJ631">
            <v>69.791666666666671</v>
          </cell>
          <cell r="AK631">
            <v>69.791666666666671</v>
          </cell>
          <cell r="AL631">
            <v>69.791666666666671</v>
          </cell>
          <cell r="AM631">
            <v>69.791666666666671</v>
          </cell>
          <cell r="AN631">
            <v>69.791666666666671</v>
          </cell>
          <cell r="AO631">
            <v>69.791666666666671</v>
          </cell>
          <cell r="AP631">
            <v>69.791666666666671</v>
          </cell>
          <cell r="AQ631">
            <v>69.791666666666671</v>
          </cell>
          <cell r="AR631">
            <v>69.791666666666671</v>
          </cell>
          <cell r="AS631">
            <v>69.791666666666671</v>
          </cell>
          <cell r="AT631">
            <v>69.791666666666671</v>
          </cell>
          <cell r="AU631">
            <v>69.791666666666671</v>
          </cell>
          <cell r="AV631">
            <v>69.791666666666671</v>
          </cell>
          <cell r="AW631">
            <v>69.791666666666671</v>
          </cell>
          <cell r="AX631">
            <v>69.791666666666671</v>
          </cell>
          <cell r="AY631">
            <v>69.791666666666671</v>
          </cell>
          <cell r="AZ631">
            <v>69.791666666666671</v>
          </cell>
          <cell r="BA631">
            <v>69.791666666666671</v>
          </cell>
          <cell r="BB631">
            <v>69.791666666666671</v>
          </cell>
          <cell r="BC631">
            <v>69.791666666666671</v>
          </cell>
          <cell r="BD631">
            <v>69.791666666666671</v>
          </cell>
          <cell r="BE631">
            <v>69.791666666666671</v>
          </cell>
          <cell r="BF631">
            <v>69.791666666666671</v>
          </cell>
          <cell r="BG631">
            <v>69.791666666666671</v>
          </cell>
          <cell r="BH631">
            <v>69.791666666666671</v>
          </cell>
          <cell r="BI631">
            <v>69.791666666666671</v>
          </cell>
          <cell r="BJ631">
            <v>69.791666666666671</v>
          </cell>
          <cell r="BK631">
            <v>69.791666666666671</v>
          </cell>
          <cell r="BL631">
            <v>69.791666666666671</v>
          </cell>
          <cell r="BM631">
            <v>69.791666666666671</v>
          </cell>
          <cell r="BN631">
            <v>69.791666666666671</v>
          </cell>
          <cell r="BO631">
            <v>69.791666666666671</v>
          </cell>
          <cell r="BP631">
            <v>69.791666666666671</v>
          </cell>
          <cell r="BQ631">
            <v>69.791666666666671</v>
          </cell>
          <cell r="BR631">
            <v>69.791666666666671</v>
          </cell>
        </row>
        <row r="632">
          <cell r="AB632" t="str">
            <v>RAF001 606</v>
          </cell>
          <cell r="AC632">
            <v>69.791666666666671</v>
          </cell>
          <cell r="AD632">
            <v>69.791666666666671</v>
          </cell>
          <cell r="AE632">
            <v>69.791666666666671</v>
          </cell>
          <cell r="AF632">
            <v>69.791666666666671</v>
          </cell>
          <cell r="AG632">
            <v>69.791666666666671</v>
          </cell>
          <cell r="AH632">
            <v>69.791666666666671</v>
          </cell>
          <cell r="AI632">
            <v>69.791666666666671</v>
          </cell>
          <cell r="AJ632">
            <v>69.791666666666671</v>
          </cell>
          <cell r="AK632">
            <v>69.791666666666671</v>
          </cell>
          <cell r="AL632">
            <v>69.791666666666671</v>
          </cell>
          <cell r="AM632">
            <v>69.791666666666671</v>
          </cell>
          <cell r="AN632">
            <v>69.791666666666671</v>
          </cell>
          <cell r="AO632">
            <v>69.791666666666671</v>
          </cell>
          <cell r="AP632">
            <v>69.791666666666671</v>
          </cell>
          <cell r="AQ632">
            <v>69.791666666666671</v>
          </cell>
          <cell r="AR632">
            <v>69.791666666666671</v>
          </cell>
          <cell r="AS632">
            <v>69.791666666666671</v>
          </cell>
          <cell r="AT632">
            <v>69.791666666666671</v>
          </cell>
          <cell r="AU632">
            <v>69.791666666666671</v>
          </cell>
          <cell r="AV632">
            <v>69.791666666666671</v>
          </cell>
          <cell r="AW632">
            <v>69.791666666666671</v>
          </cell>
          <cell r="AX632">
            <v>69.791666666666671</v>
          </cell>
          <cell r="AY632">
            <v>69.791666666666671</v>
          </cell>
          <cell r="AZ632">
            <v>69.791666666666671</v>
          </cell>
          <cell r="BA632">
            <v>69.791666666666671</v>
          </cell>
          <cell r="BB632">
            <v>69.791666666666671</v>
          </cell>
          <cell r="BC632">
            <v>69.791666666666671</v>
          </cell>
          <cell r="BD632">
            <v>69.791666666666671</v>
          </cell>
          <cell r="BE632">
            <v>69.791666666666671</v>
          </cell>
          <cell r="BF632">
            <v>69.791666666666671</v>
          </cell>
          <cell r="BG632">
            <v>69.791666666666671</v>
          </cell>
          <cell r="BH632">
            <v>69.791666666666671</v>
          </cell>
          <cell r="BI632">
            <v>69.791666666666671</v>
          </cell>
          <cell r="BJ632">
            <v>69.791666666666671</v>
          </cell>
          <cell r="BK632">
            <v>69.791666666666671</v>
          </cell>
          <cell r="BL632">
            <v>69.791666666666671</v>
          </cell>
          <cell r="BM632">
            <v>69.791666666666671</v>
          </cell>
          <cell r="BN632">
            <v>69.791666666666671</v>
          </cell>
          <cell r="BO632">
            <v>69.791666666666671</v>
          </cell>
          <cell r="BP632">
            <v>69.791666666666671</v>
          </cell>
          <cell r="BQ632">
            <v>69.791666666666671</v>
          </cell>
          <cell r="BR632">
            <v>69.791666666666671</v>
          </cell>
        </row>
        <row r="633">
          <cell r="AB633" t="str">
            <v>RAF001 607</v>
          </cell>
          <cell r="AC633">
            <v>73.125</v>
          </cell>
          <cell r="AD633">
            <v>73.125</v>
          </cell>
          <cell r="AE633">
            <v>73.125</v>
          </cell>
          <cell r="AF633">
            <v>73.125</v>
          </cell>
          <cell r="AG633">
            <v>73.125</v>
          </cell>
          <cell r="AH633">
            <v>73.125</v>
          </cell>
          <cell r="AI633">
            <v>73.125</v>
          </cell>
          <cell r="AJ633">
            <v>73.125</v>
          </cell>
          <cell r="AK633">
            <v>73.125</v>
          </cell>
          <cell r="AL633">
            <v>73.125</v>
          </cell>
          <cell r="AM633">
            <v>73.125</v>
          </cell>
          <cell r="AN633">
            <v>73.125</v>
          </cell>
          <cell r="AO633">
            <v>73.125</v>
          </cell>
          <cell r="AP633">
            <v>73.125</v>
          </cell>
          <cell r="AQ633">
            <v>73.125</v>
          </cell>
          <cell r="AR633">
            <v>73.125</v>
          </cell>
          <cell r="AS633">
            <v>73.125</v>
          </cell>
          <cell r="AT633">
            <v>73.125</v>
          </cell>
          <cell r="AU633">
            <v>73.125</v>
          </cell>
          <cell r="AV633">
            <v>73.125</v>
          </cell>
          <cell r="AW633">
            <v>73.125</v>
          </cell>
          <cell r="AX633">
            <v>73.125</v>
          </cell>
          <cell r="AY633">
            <v>73.125</v>
          </cell>
          <cell r="AZ633">
            <v>73.125</v>
          </cell>
          <cell r="BA633">
            <v>73.125</v>
          </cell>
          <cell r="BB633">
            <v>73.125</v>
          </cell>
          <cell r="BC633">
            <v>73.125</v>
          </cell>
          <cell r="BD633">
            <v>73.125</v>
          </cell>
          <cell r="BE633">
            <v>73.125</v>
          </cell>
          <cell r="BF633">
            <v>73.125</v>
          </cell>
          <cell r="BG633">
            <v>73.125</v>
          </cell>
          <cell r="BH633">
            <v>73.125</v>
          </cell>
          <cell r="BI633">
            <v>73.125</v>
          </cell>
          <cell r="BJ633">
            <v>73.125</v>
          </cell>
          <cell r="BK633">
            <v>73.125</v>
          </cell>
          <cell r="BL633">
            <v>73.125</v>
          </cell>
          <cell r="BM633">
            <v>73.125</v>
          </cell>
          <cell r="BN633">
            <v>73.125</v>
          </cell>
          <cell r="BO633">
            <v>73.125</v>
          </cell>
          <cell r="BP633">
            <v>73.125</v>
          </cell>
          <cell r="BQ633">
            <v>73.125</v>
          </cell>
          <cell r="BR633">
            <v>73.125</v>
          </cell>
        </row>
        <row r="634">
          <cell r="AB634" t="str">
            <v>RAF001 610</v>
          </cell>
          <cell r="AC634">
            <v>73.125</v>
          </cell>
          <cell r="AD634">
            <v>73.125</v>
          </cell>
          <cell r="AE634">
            <v>73.125</v>
          </cell>
          <cell r="AF634">
            <v>73.125</v>
          </cell>
          <cell r="AG634">
            <v>73.125</v>
          </cell>
          <cell r="AH634">
            <v>73.125</v>
          </cell>
          <cell r="AI634">
            <v>73.125</v>
          </cell>
          <cell r="AJ634">
            <v>73.125</v>
          </cell>
          <cell r="AK634">
            <v>73.125</v>
          </cell>
          <cell r="AL634">
            <v>73.125</v>
          </cell>
          <cell r="AM634">
            <v>73.125</v>
          </cell>
          <cell r="AN634">
            <v>73.125</v>
          </cell>
          <cell r="AO634">
            <v>73.125</v>
          </cell>
          <cell r="AP634">
            <v>73.125</v>
          </cell>
          <cell r="AQ634">
            <v>73.125</v>
          </cell>
          <cell r="AR634">
            <v>73.125</v>
          </cell>
          <cell r="AS634">
            <v>73.125</v>
          </cell>
          <cell r="AT634">
            <v>73.125</v>
          </cell>
          <cell r="AU634">
            <v>73.125</v>
          </cell>
          <cell r="AV634">
            <v>73.125</v>
          </cell>
          <cell r="AW634">
            <v>73.125</v>
          </cell>
          <cell r="AX634">
            <v>73.125</v>
          </cell>
          <cell r="AY634">
            <v>73.125</v>
          </cell>
          <cell r="AZ634">
            <v>73.125</v>
          </cell>
          <cell r="BA634">
            <v>73.125</v>
          </cell>
          <cell r="BB634">
            <v>73.125</v>
          </cell>
          <cell r="BC634">
            <v>73.125</v>
          </cell>
          <cell r="BD634">
            <v>73.125</v>
          </cell>
          <cell r="BE634">
            <v>73.125</v>
          </cell>
          <cell r="BF634">
            <v>73.125</v>
          </cell>
          <cell r="BG634">
            <v>73.125</v>
          </cell>
          <cell r="BH634">
            <v>73.125</v>
          </cell>
          <cell r="BI634">
            <v>73.125</v>
          </cell>
          <cell r="BJ634">
            <v>73.125</v>
          </cell>
          <cell r="BK634">
            <v>73.125</v>
          </cell>
          <cell r="BL634">
            <v>73.125</v>
          </cell>
          <cell r="BM634">
            <v>73.125</v>
          </cell>
          <cell r="BN634">
            <v>73.125</v>
          </cell>
          <cell r="BO634">
            <v>73.125</v>
          </cell>
          <cell r="BP634">
            <v>73.125</v>
          </cell>
          <cell r="BQ634">
            <v>73.125</v>
          </cell>
          <cell r="BR634">
            <v>73.125</v>
          </cell>
        </row>
        <row r="635">
          <cell r="AB635" t="str">
            <v>RAF001 611</v>
          </cell>
          <cell r="AC635">
            <v>79.791666666666671</v>
          </cell>
          <cell r="AD635">
            <v>79.791666666666671</v>
          </cell>
          <cell r="AE635">
            <v>79.791666666666671</v>
          </cell>
          <cell r="AF635">
            <v>79.791666666666671</v>
          </cell>
          <cell r="AG635">
            <v>79.791666666666671</v>
          </cell>
          <cell r="AH635">
            <v>79.791666666666671</v>
          </cell>
          <cell r="AI635">
            <v>79.791666666666671</v>
          </cell>
          <cell r="AJ635">
            <v>79.791666666666671</v>
          </cell>
          <cell r="AK635">
            <v>79.791666666666671</v>
          </cell>
          <cell r="AL635">
            <v>79.791666666666671</v>
          </cell>
          <cell r="AM635">
            <v>79.791666666666671</v>
          </cell>
          <cell r="AN635">
            <v>79.791666666666671</v>
          </cell>
          <cell r="AO635">
            <v>79.791666666666671</v>
          </cell>
          <cell r="AP635">
            <v>79.791666666666671</v>
          </cell>
          <cell r="AQ635">
            <v>79.791666666666671</v>
          </cell>
          <cell r="AR635">
            <v>79.791666666666671</v>
          </cell>
          <cell r="AS635">
            <v>79.791666666666671</v>
          </cell>
          <cell r="AT635">
            <v>79.791666666666671</v>
          </cell>
          <cell r="AU635">
            <v>79.791666666666671</v>
          </cell>
          <cell r="AV635">
            <v>79.791666666666671</v>
          </cell>
          <cell r="AW635">
            <v>79.791666666666671</v>
          </cell>
          <cell r="AX635">
            <v>79.791666666666671</v>
          </cell>
          <cell r="AY635">
            <v>79.791666666666671</v>
          </cell>
          <cell r="AZ635">
            <v>79.791666666666671</v>
          </cell>
          <cell r="BA635">
            <v>79.791666666666671</v>
          </cell>
          <cell r="BB635">
            <v>79.791666666666671</v>
          </cell>
          <cell r="BC635">
            <v>79.791666666666671</v>
          </cell>
          <cell r="BD635">
            <v>79.791666666666671</v>
          </cell>
          <cell r="BE635">
            <v>79.791666666666671</v>
          </cell>
          <cell r="BF635">
            <v>79.791666666666671</v>
          </cell>
          <cell r="BG635">
            <v>79.791666666666671</v>
          </cell>
          <cell r="BH635">
            <v>79.791666666666671</v>
          </cell>
          <cell r="BI635">
            <v>79.791666666666671</v>
          </cell>
          <cell r="BJ635">
            <v>79.791666666666671</v>
          </cell>
          <cell r="BK635">
            <v>79.791666666666671</v>
          </cell>
          <cell r="BL635">
            <v>79.791666666666671</v>
          </cell>
          <cell r="BM635">
            <v>79.791666666666671</v>
          </cell>
          <cell r="BN635">
            <v>79.791666666666671</v>
          </cell>
          <cell r="BO635">
            <v>79.791666666666671</v>
          </cell>
          <cell r="BP635">
            <v>79.791666666666671</v>
          </cell>
          <cell r="BQ635">
            <v>79.791666666666671</v>
          </cell>
          <cell r="BR635">
            <v>79.791666666666671</v>
          </cell>
        </row>
        <row r="636">
          <cell r="AB636" t="str">
            <v>RAF001 616</v>
          </cell>
          <cell r="AC636">
            <v>78.125</v>
          </cell>
          <cell r="AD636">
            <v>78.125</v>
          </cell>
          <cell r="AE636">
            <v>78.125</v>
          </cell>
          <cell r="AF636">
            <v>78.125</v>
          </cell>
          <cell r="AG636">
            <v>78.125</v>
          </cell>
          <cell r="AH636">
            <v>78.125</v>
          </cell>
          <cell r="AI636">
            <v>78.125</v>
          </cell>
          <cell r="AJ636">
            <v>78.125</v>
          </cell>
          <cell r="AK636">
            <v>78.125</v>
          </cell>
          <cell r="AL636">
            <v>78.125</v>
          </cell>
          <cell r="AM636">
            <v>78.125</v>
          </cell>
          <cell r="AN636">
            <v>78.125</v>
          </cell>
          <cell r="AO636">
            <v>78.125</v>
          </cell>
          <cell r="AP636">
            <v>78.125</v>
          </cell>
          <cell r="AQ636">
            <v>78.125</v>
          </cell>
          <cell r="AR636">
            <v>78.125</v>
          </cell>
          <cell r="AS636">
            <v>78.125</v>
          </cell>
          <cell r="AT636">
            <v>78.125</v>
          </cell>
          <cell r="AU636">
            <v>78.125</v>
          </cell>
          <cell r="AV636">
            <v>78.125</v>
          </cell>
          <cell r="AW636">
            <v>78.125</v>
          </cell>
          <cell r="AX636">
            <v>78.125</v>
          </cell>
          <cell r="AY636">
            <v>78.125</v>
          </cell>
          <cell r="AZ636">
            <v>78.125</v>
          </cell>
          <cell r="BA636">
            <v>78.125</v>
          </cell>
          <cell r="BB636">
            <v>78.125</v>
          </cell>
          <cell r="BC636">
            <v>78.125</v>
          </cell>
          <cell r="BD636">
            <v>78.125</v>
          </cell>
          <cell r="BE636">
            <v>78.125</v>
          </cell>
          <cell r="BF636">
            <v>78.125</v>
          </cell>
          <cell r="BG636">
            <v>78.125</v>
          </cell>
          <cell r="BH636">
            <v>78.125</v>
          </cell>
          <cell r="BI636">
            <v>78.125</v>
          </cell>
          <cell r="BJ636">
            <v>78.125</v>
          </cell>
          <cell r="BK636">
            <v>78.125</v>
          </cell>
          <cell r="BL636">
            <v>78.125</v>
          </cell>
          <cell r="BM636">
            <v>78.125</v>
          </cell>
          <cell r="BN636">
            <v>78.125</v>
          </cell>
          <cell r="BO636">
            <v>78.125</v>
          </cell>
          <cell r="BP636">
            <v>78.125</v>
          </cell>
          <cell r="BQ636">
            <v>78.125</v>
          </cell>
          <cell r="BR636">
            <v>78.125</v>
          </cell>
        </row>
        <row r="637">
          <cell r="AB637" t="str">
            <v>RAF001 620</v>
          </cell>
          <cell r="AC637">
            <v>78.125</v>
          </cell>
          <cell r="AD637">
            <v>78.125</v>
          </cell>
          <cell r="AE637">
            <v>78.125</v>
          </cell>
          <cell r="AF637">
            <v>78.125</v>
          </cell>
          <cell r="AG637">
            <v>78.125</v>
          </cell>
          <cell r="AH637">
            <v>78.125</v>
          </cell>
          <cell r="AI637">
            <v>78.125</v>
          </cell>
          <cell r="AJ637">
            <v>78.125</v>
          </cell>
          <cell r="AK637">
            <v>78.125</v>
          </cell>
          <cell r="AL637">
            <v>78.125</v>
          </cell>
          <cell r="AM637">
            <v>78.125</v>
          </cell>
          <cell r="AN637">
            <v>78.125</v>
          </cell>
          <cell r="AO637">
            <v>78.125</v>
          </cell>
          <cell r="AP637">
            <v>78.125</v>
          </cell>
          <cell r="AQ637">
            <v>78.125</v>
          </cell>
          <cell r="AR637">
            <v>78.125</v>
          </cell>
          <cell r="AS637">
            <v>78.125</v>
          </cell>
          <cell r="AT637">
            <v>78.125</v>
          </cell>
          <cell r="AU637">
            <v>78.125</v>
          </cell>
          <cell r="AV637">
            <v>78.125</v>
          </cell>
          <cell r="AW637">
            <v>78.125</v>
          </cell>
          <cell r="AX637">
            <v>78.125</v>
          </cell>
          <cell r="AY637">
            <v>78.125</v>
          </cell>
          <cell r="AZ637">
            <v>78.125</v>
          </cell>
          <cell r="BA637">
            <v>78.125</v>
          </cell>
          <cell r="BB637">
            <v>78.125</v>
          </cell>
          <cell r="BC637">
            <v>78.125</v>
          </cell>
          <cell r="BD637">
            <v>78.125</v>
          </cell>
          <cell r="BE637">
            <v>78.125</v>
          </cell>
          <cell r="BF637">
            <v>78.125</v>
          </cell>
          <cell r="BG637">
            <v>78.125</v>
          </cell>
          <cell r="BH637">
            <v>78.125</v>
          </cell>
          <cell r="BI637">
            <v>78.125</v>
          </cell>
          <cell r="BJ637">
            <v>78.125</v>
          </cell>
          <cell r="BK637">
            <v>78.125</v>
          </cell>
          <cell r="BL637">
            <v>78.125</v>
          </cell>
          <cell r="BM637">
            <v>78.125</v>
          </cell>
          <cell r="BN637">
            <v>78.125</v>
          </cell>
          <cell r="BO637">
            <v>78.125</v>
          </cell>
          <cell r="BP637">
            <v>78.125</v>
          </cell>
          <cell r="BQ637">
            <v>78.125</v>
          </cell>
          <cell r="BR637">
            <v>78.125</v>
          </cell>
        </row>
        <row r="638">
          <cell r="AB638" t="str">
            <v>RAF001 621</v>
          </cell>
          <cell r="AC638">
            <v>78.125</v>
          </cell>
          <cell r="AD638">
            <v>78.125</v>
          </cell>
          <cell r="AE638">
            <v>78.125</v>
          </cell>
          <cell r="AF638">
            <v>78.125</v>
          </cell>
          <cell r="AG638">
            <v>78.125</v>
          </cell>
          <cell r="AH638">
            <v>78.125</v>
          </cell>
          <cell r="AI638">
            <v>78.125</v>
          </cell>
          <cell r="AJ638">
            <v>78.125</v>
          </cell>
          <cell r="AK638">
            <v>78.125</v>
          </cell>
          <cell r="AL638">
            <v>78.125</v>
          </cell>
          <cell r="AM638">
            <v>78.125</v>
          </cell>
          <cell r="AN638">
            <v>78.125</v>
          </cell>
          <cell r="AO638">
            <v>78.125</v>
          </cell>
          <cell r="AP638">
            <v>78.125</v>
          </cell>
          <cell r="AQ638">
            <v>78.125</v>
          </cell>
          <cell r="AR638">
            <v>78.125</v>
          </cell>
          <cell r="AS638">
            <v>78.125</v>
          </cell>
          <cell r="AT638">
            <v>78.125</v>
          </cell>
          <cell r="AU638">
            <v>78.125</v>
          </cell>
          <cell r="AV638">
            <v>78.125</v>
          </cell>
          <cell r="AW638">
            <v>78.125</v>
          </cell>
          <cell r="AX638">
            <v>78.125</v>
          </cell>
          <cell r="AY638">
            <v>78.125</v>
          </cell>
          <cell r="AZ638">
            <v>78.125</v>
          </cell>
          <cell r="BA638">
            <v>78.125</v>
          </cell>
          <cell r="BB638">
            <v>78.125</v>
          </cell>
          <cell r="BC638">
            <v>78.125</v>
          </cell>
          <cell r="BD638">
            <v>78.125</v>
          </cell>
          <cell r="BE638">
            <v>78.125</v>
          </cell>
          <cell r="BF638">
            <v>78.125</v>
          </cell>
          <cell r="BG638">
            <v>78.125</v>
          </cell>
          <cell r="BH638">
            <v>78.125</v>
          </cell>
          <cell r="BI638">
            <v>78.125</v>
          </cell>
          <cell r="BJ638">
            <v>78.125</v>
          </cell>
          <cell r="BK638">
            <v>78.125</v>
          </cell>
          <cell r="BL638">
            <v>78.125</v>
          </cell>
          <cell r="BM638">
            <v>78.125</v>
          </cell>
          <cell r="BN638">
            <v>78.125</v>
          </cell>
          <cell r="BO638">
            <v>78.125</v>
          </cell>
          <cell r="BP638">
            <v>78.125</v>
          </cell>
          <cell r="BQ638">
            <v>78.125</v>
          </cell>
          <cell r="BR638">
            <v>78.125</v>
          </cell>
        </row>
        <row r="639">
          <cell r="AB639" t="str">
            <v>RAF001 625</v>
          </cell>
          <cell r="AC639">
            <v>83.125</v>
          </cell>
          <cell r="AD639">
            <v>83.125</v>
          </cell>
          <cell r="AE639">
            <v>83.125</v>
          </cell>
          <cell r="AF639">
            <v>83.125</v>
          </cell>
          <cell r="AG639">
            <v>83.125</v>
          </cell>
          <cell r="AH639">
            <v>83.125</v>
          </cell>
          <cell r="AI639">
            <v>83.125</v>
          </cell>
          <cell r="AJ639">
            <v>83.125</v>
          </cell>
          <cell r="AK639">
            <v>83.125</v>
          </cell>
          <cell r="AL639">
            <v>83.125</v>
          </cell>
          <cell r="AM639">
            <v>83.125</v>
          </cell>
          <cell r="AN639">
            <v>83.125</v>
          </cell>
          <cell r="AO639">
            <v>83.125</v>
          </cell>
          <cell r="AP639">
            <v>83.125</v>
          </cell>
          <cell r="AQ639">
            <v>83.125</v>
          </cell>
          <cell r="AR639">
            <v>83.125</v>
          </cell>
          <cell r="AS639">
            <v>83.125</v>
          </cell>
          <cell r="AT639">
            <v>83.125</v>
          </cell>
          <cell r="AU639">
            <v>83.125</v>
          </cell>
          <cell r="AV639">
            <v>83.125</v>
          </cell>
          <cell r="AW639">
            <v>83.125</v>
          </cell>
          <cell r="AX639">
            <v>83.125</v>
          </cell>
          <cell r="AY639">
            <v>83.125</v>
          </cell>
          <cell r="AZ639">
            <v>83.125</v>
          </cell>
          <cell r="BA639">
            <v>83.125</v>
          </cell>
          <cell r="BB639">
            <v>83.125</v>
          </cell>
          <cell r="BC639">
            <v>83.125</v>
          </cell>
          <cell r="BD639">
            <v>83.125</v>
          </cell>
          <cell r="BE639">
            <v>83.125</v>
          </cell>
          <cell r="BF639">
            <v>83.125</v>
          </cell>
          <cell r="BG639">
            <v>83.125</v>
          </cell>
          <cell r="BH639">
            <v>83.125</v>
          </cell>
          <cell r="BI639">
            <v>83.125</v>
          </cell>
          <cell r="BJ639">
            <v>83.125</v>
          </cell>
          <cell r="BK639">
            <v>83.125</v>
          </cell>
          <cell r="BL639">
            <v>83.125</v>
          </cell>
          <cell r="BM639">
            <v>83.125</v>
          </cell>
          <cell r="BN639">
            <v>83.125</v>
          </cell>
          <cell r="BO639">
            <v>83.125</v>
          </cell>
          <cell r="BP639">
            <v>83.125</v>
          </cell>
          <cell r="BQ639">
            <v>83.125</v>
          </cell>
          <cell r="BR639">
            <v>83.125</v>
          </cell>
        </row>
        <row r="640">
          <cell r="AB640" t="str">
            <v>RAF001 626</v>
          </cell>
          <cell r="AC640">
            <v>83.125</v>
          </cell>
          <cell r="AD640">
            <v>83.125</v>
          </cell>
          <cell r="AE640">
            <v>83.125</v>
          </cell>
          <cell r="AF640">
            <v>83.125</v>
          </cell>
          <cell r="AG640">
            <v>83.125</v>
          </cell>
          <cell r="AH640">
            <v>83.125</v>
          </cell>
          <cell r="AI640">
            <v>83.125</v>
          </cell>
          <cell r="AJ640">
            <v>83.125</v>
          </cell>
          <cell r="AK640">
            <v>83.125</v>
          </cell>
          <cell r="AL640">
            <v>83.125</v>
          </cell>
          <cell r="AM640">
            <v>83.125</v>
          </cell>
          <cell r="AN640">
            <v>83.125</v>
          </cell>
          <cell r="AO640">
            <v>83.125</v>
          </cell>
          <cell r="AP640">
            <v>83.125</v>
          </cell>
          <cell r="AQ640">
            <v>83.125</v>
          </cell>
          <cell r="AR640">
            <v>83.125</v>
          </cell>
          <cell r="AS640">
            <v>83.125</v>
          </cell>
          <cell r="AT640">
            <v>83.125</v>
          </cell>
          <cell r="AU640">
            <v>83.125</v>
          </cell>
          <cell r="AV640">
            <v>83.125</v>
          </cell>
          <cell r="AW640">
            <v>83.125</v>
          </cell>
          <cell r="AX640">
            <v>83.125</v>
          </cell>
          <cell r="AY640">
            <v>83.125</v>
          </cell>
          <cell r="AZ640">
            <v>83.125</v>
          </cell>
          <cell r="BA640">
            <v>83.125</v>
          </cell>
          <cell r="BB640">
            <v>83.125</v>
          </cell>
          <cell r="BC640">
            <v>83.125</v>
          </cell>
          <cell r="BD640">
            <v>83.125</v>
          </cell>
          <cell r="BE640">
            <v>83.125</v>
          </cell>
          <cell r="BF640">
            <v>83.125</v>
          </cell>
          <cell r="BG640">
            <v>83.125</v>
          </cell>
          <cell r="BH640">
            <v>83.125</v>
          </cell>
          <cell r="BI640">
            <v>83.125</v>
          </cell>
          <cell r="BJ640">
            <v>83.125</v>
          </cell>
          <cell r="BK640">
            <v>83.125</v>
          </cell>
          <cell r="BL640">
            <v>83.125</v>
          </cell>
          <cell r="BM640">
            <v>83.125</v>
          </cell>
          <cell r="BN640">
            <v>83.125</v>
          </cell>
          <cell r="BO640">
            <v>83.125</v>
          </cell>
          <cell r="BP640">
            <v>83.125</v>
          </cell>
          <cell r="BQ640">
            <v>83.125</v>
          </cell>
          <cell r="BR640">
            <v>83.125</v>
          </cell>
        </row>
        <row r="641">
          <cell r="AB641" t="str">
            <v>RAF001 630</v>
          </cell>
          <cell r="AC641">
            <v>75.625</v>
          </cell>
          <cell r="AD641">
            <v>75.625</v>
          </cell>
          <cell r="AE641">
            <v>75.625</v>
          </cell>
          <cell r="AF641">
            <v>75.625</v>
          </cell>
          <cell r="AG641">
            <v>75.625</v>
          </cell>
          <cell r="AH641">
            <v>75.625</v>
          </cell>
          <cell r="AI641">
            <v>75.625</v>
          </cell>
          <cell r="AJ641">
            <v>75.625</v>
          </cell>
          <cell r="AK641">
            <v>75.625</v>
          </cell>
          <cell r="AL641">
            <v>75.625</v>
          </cell>
          <cell r="AM641">
            <v>75.625</v>
          </cell>
          <cell r="AN641">
            <v>75.625</v>
          </cell>
          <cell r="AO641">
            <v>75.625</v>
          </cell>
          <cell r="AP641">
            <v>75.625</v>
          </cell>
          <cell r="AQ641">
            <v>75.625</v>
          </cell>
          <cell r="AR641">
            <v>75.625</v>
          </cell>
          <cell r="AS641">
            <v>75.625</v>
          </cell>
          <cell r="AT641">
            <v>75.625</v>
          </cell>
          <cell r="AU641">
            <v>75.625</v>
          </cell>
          <cell r="AV641">
            <v>75.625</v>
          </cell>
          <cell r="AW641">
            <v>75.625</v>
          </cell>
          <cell r="AX641">
            <v>75.625</v>
          </cell>
          <cell r="AY641">
            <v>75.625</v>
          </cell>
          <cell r="AZ641">
            <v>75.625</v>
          </cell>
          <cell r="BA641">
            <v>75.625</v>
          </cell>
          <cell r="BB641">
            <v>75.625</v>
          </cell>
          <cell r="BC641">
            <v>75.625</v>
          </cell>
          <cell r="BD641">
            <v>75.625</v>
          </cell>
          <cell r="BE641">
            <v>75.625</v>
          </cell>
          <cell r="BF641">
            <v>75.625</v>
          </cell>
          <cell r="BG641">
            <v>75.625</v>
          </cell>
          <cell r="BH641">
            <v>75.625</v>
          </cell>
          <cell r="BI641">
            <v>75.625</v>
          </cell>
          <cell r="BJ641">
            <v>75.625</v>
          </cell>
          <cell r="BK641">
            <v>75.625</v>
          </cell>
          <cell r="BL641">
            <v>75.625</v>
          </cell>
          <cell r="BM641">
            <v>75.625</v>
          </cell>
          <cell r="BN641">
            <v>75.625</v>
          </cell>
          <cell r="BO641">
            <v>75.625</v>
          </cell>
          <cell r="BP641">
            <v>75.625</v>
          </cell>
          <cell r="BQ641">
            <v>75.625</v>
          </cell>
          <cell r="BR641">
            <v>75.625</v>
          </cell>
        </row>
        <row r="642">
          <cell r="AB642" t="str">
            <v>RAF001 640</v>
          </cell>
          <cell r="AC642">
            <v>74.75</v>
          </cell>
          <cell r="AD642">
            <v>74.75</v>
          </cell>
          <cell r="AE642">
            <v>74.75</v>
          </cell>
          <cell r="AF642">
            <v>74.75</v>
          </cell>
          <cell r="AG642">
            <v>74.75</v>
          </cell>
          <cell r="AH642">
            <v>74.75</v>
          </cell>
          <cell r="AI642">
            <v>74.75</v>
          </cell>
          <cell r="AJ642">
            <v>74.75</v>
          </cell>
          <cell r="AK642">
            <v>74.75</v>
          </cell>
          <cell r="AL642">
            <v>74.75</v>
          </cell>
          <cell r="AM642">
            <v>74.75</v>
          </cell>
          <cell r="AN642">
            <v>74.75</v>
          </cell>
          <cell r="AO642">
            <v>74.75</v>
          </cell>
          <cell r="AP642">
            <v>74.75</v>
          </cell>
          <cell r="AQ642">
            <v>74.75</v>
          </cell>
          <cell r="AR642">
            <v>74.75</v>
          </cell>
          <cell r="AS642">
            <v>74.75</v>
          </cell>
          <cell r="AT642">
            <v>74.75</v>
          </cell>
          <cell r="AU642">
            <v>74.75</v>
          </cell>
          <cell r="AV642">
            <v>74.75</v>
          </cell>
          <cell r="AW642">
            <v>74.75</v>
          </cell>
          <cell r="AX642">
            <v>74.75</v>
          </cell>
          <cell r="AY642">
            <v>74.75</v>
          </cell>
          <cell r="AZ642">
            <v>74.75</v>
          </cell>
          <cell r="BA642">
            <v>74.75</v>
          </cell>
          <cell r="BB642">
            <v>74.75</v>
          </cell>
          <cell r="BC642">
            <v>74.75</v>
          </cell>
          <cell r="BD642">
            <v>74.75</v>
          </cell>
          <cell r="BE642">
            <v>74.75</v>
          </cell>
          <cell r="BF642">
            <v>74.75</v>
          </cell>
          <cell r="BG642">
            <v>74.75</v>
          </cell>
          <cell r="BH642">
            <v>74.75</v>
          </cell>
          <cell r="BI642">
            <v>74.75</v>
          </cell>
          <cell r="BJ642">
            <v>74.75</v>
          </cell>
          <cell r="BK642">
            <v>74.75</v>
          </cell>
          <cell r="BL642">
            <v>74.75</v>
          </cell>
          <cell r="BM642">
            <v>74.75</v>
          </cell>
          <cell r="BN642">
            <v>74.75</v>
          </cell>
          <cell r="BO642">
            <v>74.75</v>
          </cell>
          <cell r="BP642">
            <v>74.75</v>
          </cell>
          <cell r="BQ642">
            <v>74.75</v>
          </cell>
          <cell r="BR642">
            <v>74.75</v>
          </cell>
        </row>
        <row r="643">
          <cell r="AB643" t="str">
            <v>RAF001 641</v>
          </cell>
          <cell r="AC643">
            <v>86.458333333333329</v>
          </cell>
          <cell r="AD643">
            <v>86.458333333333329</v>
          </cell>
          <cell r="AE643">
            <v>86.458333333333329</v>
          </cell>
          <cell r="AF643">
            <v>86.458333333333329</v>
          </cell>
          <cell r="AG643">
            <v>86.458333333333329</v>
          </cell>
          <cell r="AH643">
            <v>86.458333333333329</v>
          </cell>
          <cell r="AI643">
            <v>86.458333333333329</v>
          </cell>
          <cell r="AJ643">
            <v>86.458333333333329</v>
          </cell>
          <cell r="AK643">
            <v>86.458333333333329</v>
          </cell>
          <cell r="AL643">
            <v>86.458333333333329</v>
          </cell>
          <cell r="AM643">
            <v>86.458333333333329</v>
          </cell>
          <cell r="AN643">
            <v>86.458333333333329</v>
          </cell>
          <cell r="AO643">
            <v>86.458333333333329</v>
          </cell>
          <cell r="AP643">
            <v>86.458333333333329</v>
          </cell>
          <cell r="AQ643">
            <v>86.458333333333329</v>
          </cell>
          <cell r="AR643">
            <v>86.458333333333329</v>
          </cell>
          <cell r="AS643">
            <v>86.458333333333329</v>
          </cell>
          <cell r="AT643">
            <v>86.458333333333329</v>
          </cell>
          <cell r="AU643">
            <v>86.458333333333329</v>
          </cell>
          <cell r="AV643">
            <v>86.458333333333329</v>
          </cell>
          <cell r="AW643">
            <v>86.458333333333329</v>
          </cell>
          <cell r="AX643">
            <v>86.458333333333329</v>
          </cell>
          <cell r="AY643">
            <v>86.458333333333329</v>
          </cell>
          <cell r="AZ643">
            <v>86.458333333333329</v>
          </cell>
          <cell r="BA643">
            <v>86.458333333333329</v>
          </cell>
          <cell r="BB643">
            <v>86.458333333333329</v>
          </cell>
          <cell r="BC643">
            <v>86.458333333333329</v>
          </cell>
          <cell r="BD643">
            <v>86.458333333333329</v>
          </cell>
          <cell r="BE643">
            <v>86.458333333333329</v>
          </cell>
          <cell r="BF643">
            <v>86.458333333333329</v>
          </cell>
          <cell r="BG643">
            <v>86.458333333333329</v>
          </cell>
          <cell r="BH643">
            <v>86.458333333333329</v>
          </cell>
          <cell r="BI643">
            <v>86.458333333333329</v>
          </cell>
          <cell r="BJ643">
            <v>86.458333333333329</v>
          </cell>
          <cell r="BK643">
            <v>86.458333333333329</v>
          </cell>
          <cell r="BL643">
            <v>86.458333333333329</v>
          </cell>
          <cell r="BM643">
            <v>86.458333333333329</v>
          </cell>
          <cell r="BN643">
            <v>86.458333333333329</v>
          </cell>
          <cell r="BO643">
            <v>86.458333333333329</v>
          </cell>
          <cell r="BP643">
            <v>86.458333333333329</v>
          </cell>
          <cell r="BQ643">
            <v>86.458333333333329</v>
          </cell>
          <cell r="BR643">
            <v>86.458333333333329</v>
          </cell>
        </row>
        <row r="644">
          <cell r="AB644" t="str">
            <v>RAF001 645</v>
          </cell>
          <cell r="AC644">
            <v>74.791666666666671</v>
          </cell>
          <cell r="AD644">
            <v>74.791666666666671</v>
          </cell>
          <cell r="AE644">
            <v>74.791666666666671</v>
          </cell>
          <cell r="AF644">
            <v>74.791666666666671</v>
          </cell>
          <cell r="AG644">
            <v>74.791666666666671</v>
          </cell>
          <cell r="AH644">
            <v>74.791666666666671</v>
          </cell>
          <cell r="AI644">
            <v>74.791666666666671</v>
          </cell>
          <cell r="AJ644">
            <v>74.791666666666671</v>
          </cell>
          <cell r="AK644">
            <v>74.791666666666671</v>
          </cell>
          <cell r="AL644">
            <v>74.791666666666671</v>
          </cell>
          <cell r="AM644">
            <v>74.791666666666671</v>
          </cell>
          <cell r="AN644">
            <v>74.791666666666671</v>
          </cell>
          <cell r="AO644">
            <v>74.791666666666671</v>
          </cell>
          <cell r="AP644">
            <v>74.791666666666671</v>
          </cell>
          <cell r="AQ644">
            <v>74.791666666666671</v>
          </cell>
          <cell r="AR644">
            <v>74.791666666666671</v>
          </cell>
          <cell r="AS644">
            <v>74.791666666666671</v>
          </cell>
          <cell r="AT644">
            <v>74.791666666666671</v>
          </cell>
          <cell r="AU644">
            <v>74.791666666666671</v>
          </cell>
          <cell r="AV644">
            <v>74.791666666666671</v>
          </cell>
          <cell r="AW644">
            <v>74.791666666666671</v>
          </cell>
          <cell r="AX644">
            <v>74.791666666666671</v>
          </cell>
          <cell r="AY644">
            <v>74.791666666666671</v>
          </cell>
          <cell r="AZ644">
            <v>74.791666666666671</v>
          </cell>
          <cell r="BA644">
            <v>74.791666666666671</v>
          </cell>
          <cell r="BB644">
            <v>74.791666666666671</v>
          </cell>
          <cell r="BC644">
            <v>74.791666666666671</v>
          </cell>
          <cell r="BD644">
            <v>74.791666666666671</v>
          </cell>
          <cell r="BE644">
            <v>74.791666666666671</v>
          </cell>
          <cell r="BF644">
            <v>74.791666666666671</v>
          </cell>
          <cell r="BG644">
            <v>74.791666666666671</v>
          </cell>
          <cell r="BH644">
            <v>74.791666666666671</v>
          </cell>
          <cell r="BI644">
            <v>74.791666666666671</v>
          </cell>
          <cell r="BJ644">
            <v>74.791666666666671</v>
          </cell>
          <cell r="BK644">
            <v>74.791666666666671</v>
          </cell>
          <cell r="BL644">
            <v>74.791666666666671</v>
          </cell>
          <cell r="BM644">
            <v>74.791666666666671</v>
          </cell>
          <cell r="BN644">
            <v>74.791666666666671</v>
          </cell>
          <cell r="BO644">
            <v>74.791666666666671</v>
          </cell>
          <cell r="BP644">
            <v>74.791666666666671</v>
          </cell>
          <cell r="BQ644">
            <v>74.791666666666671</v>
          </cell>
          <cell r="BR644">
            <v>74.791666666666671</v>
          </cell>
        </row>
        <row r="645">
          <cell r="AB645" t="str">
            <v>RAF001 650</v>
          </cell>
          <cell r="AC645">
            <v>79.791666666666671</v>
          </cell>
          <cell r="AD645">
            <v>79.791666666666671</v>
          </cell>
          <cell r="AE645">
            <v>79.791666666666671</v>
          </cell>
          <cell r="AF645">
            <v>79.791666666666671</v>
          </cell>
          <cell r="AG645">
            <v>79.791666666666671</v>
          </cell>
          <cell r="AH645">
            <v>79.791666666666671</v>
          </cell>
          <cell r="AI645">
            <v>79.791666666666671</v>
          </cell>
          <cell r="AJ645">
            <v>79.791666666666671</v>
          </cell>
          <cell r="AK645">
            <v>79.791666666666671</v>
          </cell>
          <cell r="AL645">
            <v>79.791666666666671</v>
          </cell>
          <cell r="AM645">
            <v>79.791666666666671</v>
          </cell>
          <cell r="AN645">
            <v>79.791666666666671</v>
          </cell>
          <cell r="AO645">
            <v>79.791666666666671</v>
          </cell>
          <cell r="AP645">
            <v>79.791666666666671</v>
          </cell>
          <cell r="AQ645">
            <v>79.791666666666671</v>
          </cell>
          <cell r="AR645">
            <v>79.791666666666671</v>
          </cell>
          <cell r="AS645">
            <v>79.791666666666671</v>
          </cell>
          <cell r="AT645">
            <v>79.791666666666671</v>
          </cell>
          <cell r="AU645">
            <v>79.791666666666671</v>
          </cell>
          <cell r="AV645">
            <v>79.791666666666671</v>
          </cell>
          <cell r="AW645">
            <v>79.791666666666671</v>
          </cell>
          <cell r="AX645">
            <v>79.791666666666671</v>
          </cell>
          <cell r="AY645">
            <v>79.791666666666671</v>
          </cell>
          <cell r="AZ645">
            <v>79.791666666666671</v>
          </cell>
          <cell r="BA645">
            <v>79.791666666666671</v>
          </cell>
          <cell r="BB645">
            <v>79.791666666666671</v>
          </cell>
          <cell r="BC645">
            <v>79.791666666666671</v>
          </cell>
          <cell r="BD645">
            <v>79.791666666666671</v>
          </cell>
          <cell r="BE645">
            <v>79.791666666666671</v>
          </cell>
          <cell r="BF645">
            <v>79.791666666666671</v>
          </cell>
          <cell r="BG645">
            <v>79.791666666666671</v>
          </cell>
          <cell r="BH645">
            <v>79.791666666666671</v>
          </cell>
          <cell r="BI645">
            <v>79.791666666666671</v>
          </cell>
          <cell r="BJ645">
            <v>79.791666666666671</v>
          </cell>
          <cell r="BK645">
            <v>79.791666666666671</v>
          </cell>
          <cell r="BL645">
            <v>79.791666666666671</v>
          </cell>
          <cell r="BM645">
            <v>79.791666666666671</v>
          </cell>
          <cell r="BN645">
            <v>79.791666666666671</v>
          </cell>
          <cell r="BO645">
            <v>79.791666666666671</v>
          </cell>
          <cell r="BP645">
            <v>79.791666666666671</v>
          </cell>
          <cell r="BQ645">
            <v>79.791666666666671</v>
          </cell>
          <cell r="BR645">
            <v>79.791666666666671</v>
          </cell>
        </row>
        <row r="646">
          <cell r="AB646" t="str">
            <v>RAF001 660</v>
          </cell>
          <cell r="AC646">
            <v>89.791666666666671</v>
          </cell>
          <cell r="AD646">
            <v>89.791666666666671</v>
          </cell>
          <cell r="AE646">
            <v>89.791666666666671</v>
          </cell>
          <cell r="AF646">
            <v>89.791666666666671</v>
          </cell>
          <cell r="AG646">
            <v>89.791666666666671</v>
          </cell>
          <cell r="AH646">
            <v>89.791666666666671</v>
          </cell>
          <cell r="AI646">
            <v>89.791666666666671</v>
          </cell>
          <cell r="AJ646">
            <v>89.791666666666671</v>
          </cell>
          <cell r="AK646">
            <v>89.791666666666671</v>
          </cell>
          <cell r="AL646">
            <v>89.791666666666671</v>
          </cell>
          <cell r="AM646">
            <v>89.791666666666671</v>
          </cell>
          <cell r="AN646">
            <v>89.791666666666671</v>
          </cell>
          <cell r="AO646">
            <v>89.791666666666671</v>
          </cell>
          <cell r="AP646">
            <v>89.791666666666671</v>
          </cell>
          <cell r="AQ646">
            <v>89.791666666666671</v>
          </cell>
          <cell r="AR646">
            <v>89.791666666666671</v>
          </cell>
          <cell r="AS646">
            <v>89.791666666666671</v>
          </cell>
          <cell r="AT646">
            <v>89.791666666666671</v>
          </cell>
          <cell r="AU646">
            <v>89.791666666666671</v>
          </cell>
          <cell r="AV646">
            <v>89.791666666666671</v>
          </cell>
          <cell r="AW646">
            <v>89.791666666666671</v>
          </cell>
          <cell r="AX646">
            <v>89.791666666666671</v>
          </cell>
          <cell r="AY646">
            <v>89.791666666666671</v>
          </cell>
          <cell r="AZ646">
            <v>89.791666666666671</v>
          </cell>
          <cell r="BA646">
            <v>89.791666666666671</v>
          </cell>
          <cell r="BB646">
            <v>89.791666666666671</v>
          </cell>
          <cell r="BC646">
            <v>89.791666666666671</v>
          </cell>
          <cell r="BD646">
            <v>89.791666666666671</v>
          </cell>
          <cell r="BE646">
            <v>89.791666666666671</v>
          </cell>
          <cell r="BF646">
            <v>89.791666666666671</v>
          </cell>
          <cell r="BG646">
            <v>89.791666666666671</v>
          </cell>
          <cell r="BH646">
            <v>89.791666666666671</v>
          </cell>
          <cell r="BI646">
            <v>89.791666666666671</v>
          </cell>
          <cell r="BJ646">
            <v>89.791666666666671</v>
          </cell>
          <cell r="BK646">
            <v>89.791666666666671</v>
          </cell>
          <cell r="BL646">
            <v>89.791666666666671</v>
          </cell>
          <cell r="BM646">
            <v>89.791666666666671</v>
          </cell>
          <cell r="BN646">
            <v>89.791666666666671</v>
          </cell>
          <cell r="BO646">
            <v>89.791666666666671</v>
          </cell>
          <cell r="BP646">
            <v>89.791666666666671</v>
          </cell>
          <cell r="BQ646">
            <v>89.791666666666671</v>
          </cell>
          <cell r="BR646">
            <v>89.791666666666671</v>
          </cell>
        </row>
        <row r="647">
          <cell r="AB647" t="str">
            <v>RAF001 670</v>
          </cell>
          <cell r="AC647">
            <v>96.972222222222229</v>
          </cell>
          <cell r="AD647">
            <v>96.972222222222229</v>
          </cell>
          <cell r="AE647">
            <v>96.972222222222229</v>
          </cell>
          <cell r="AF647">
            <v>96.972222222222229</v>
          </cell>
          <cell r="AG647">
            <v>96.972222222222229</v>
          </cell>
          <cell r="AH647">
            <v>96.972222222222229</v>
          </cell>
          <cell r="AI647">
            <v>96.972222222222229</v>
          </cell>
          <cell r="AJ647">
            <v>96.972222222222229</v>
          </cell>
          <cell r="AK647">
            <v>96.972222222222229</v>
          </cell>
          <cell r="AL647">
            <v>96.972222222222229</v>
          </cell>
          <cell r="AM647">
            <v>96.972222222222229</v>
          </cell>
          <cell r="AN647">
            <v>96.972222222222229</v>
          </cell>
          <cell r="AO647">
            <v>96.972222222222229</v>
          </cell>
          <cell r="AP647">
            <v>96.972222222222229</v>
          </cell>
          <cell r="AQ647">
            <v>96.972222222222229</v>
          </cell>
          <cell r="AR647">
            <v>96.972222222222229</v>
          </cell>
          <cell r="AS647">
            <v>96.972222222222229</v>
          </cell>
          <cell r="AT647">
            <v>96.972222222222229</v>
          </cell>
          <cell r="AU647">
            <v>96.972222222222229</v>
          </cell>
          <cell r="AV647">
            <v>96.972222222222229</v>
          </cell>
          <cell r="AW647">
            <v>96.972222222222229</v>
          </cell>
          <cell r="AX647">
            <v>96.972222222222229</v>
          </cell>
          <cell r="AY647">
            <v>96.972222222222229</v>
          </cell>
          <cell r="AZ647">
            <v>96.972222222222229</v>
          </cell>
          <cell r="BA647">
            <v>96.972222222222229</v>
          </cell>
          <cell r="BB647">
            <v>96.972222222222229</v>
          </cell>
          <cell r="BC647">
            <v>96.972222222222229</v>
          </cell>
          <cell r="BD647">
            <v>96.972222222222229</v>
          </cell>
          <cell r="BE647">
            <v>96.972222222222229</v>
          </cell>
          <cell r="BF647">
            <v>96.972222222222229</v>
          </cell>
          <cell r="BG647">
            <v>96.972222222222229</v>
          </cell>
          <cell r="BH647">
            <v>96.972222222222229</v>
          </cell>
          <cell r="BI647">
            <v>96.972222222222229</v>
          </cell>
          <cell r="BJ647">
            <v>96.972222222222229</v>
          </cell>
          <cell r="BK647">
            <v>96.972222222222229</v>
          </cell>
          <cell r="BL647">
            <v>96.972222222222229</v>
          </cell>
          <cell r="BM647">
            <v>96.972222222222229</v>
          </cell>
          <cell r="BN647">
            <v>96.972222222222229</v>
          </cell>
          <cell r="BO647">
            <v>96.972222222222229</v>
          </cell>
          <cell r="BP647">
            <v>96.972222222222229</v>
          </cell>
          <cell r="BQ647">
            <v>96.972222222222229</v>
          </cell>
          <cell r="BR647">
            <v>96.972222222222229</v>
          </cell>
        </row>
        <row r="648">
          <cell r="AB648" t="str">
            <v>RAF001 671</v>
          </cell>
          <cell r="AC648">
            <v>96.972222222222229</v>
          </cell>
          <cell r="AD648">
            <v>96.972222222222229</v>
          </cell>
          <cell r="AE648">
            <v>96.972222222222229</v>
          </cell>
          <cell r="AF648">
            <v>96.972222222222229</v>
          </cell>
          <cell r="AG648">
            <v>96.972222222222229</v>
          </cell>
          <cell r="AH648">
            <v>96.972222222222229</v>
          </cell>
          <cell r="AI648">
            <v>96.972222222222229</v>
          </cell>
          <cell r="AJ648">
            <v>96.972222222222229</v>
          </cell>
          <cell r="AK648">
            <v>96.972222222222229</v>
          </cell>
          <cell r="AL648">
            <v>96.972222222222229</v>
          </cell>
          <cell r="AM648">
            <v>96.972222222222229</v>
          </cell>
          <cell r="AN648">
            <v>96.972222222222229</v>
          </cell>
          <cell r="AO648">
            <v>96.972222222222229</v>
          </cell>
          <cell r="AP648">
            <v>96.972222222222229</v>
          </cell>
          <cell r="AQ648">
            <v>96.972222222222229</v>
          </cell>
          <cell r="AR648">
            <v>96.972222222222229</v>
          </cell>
          <cell r="AS648">
            <v>96.972222222222229</v>
          </cell>
          <cell r="AT648">
            <v>96.972222222222229</v>
          </cell>
          <cell r="AU648">
            <v>96.972222222222229</v>
          </cell>
          <cell r="AV648">
            <v>96.972222222222229</v>
          </cell>
          <cell r="AW648">
            <v>96.972222222222229</v>
          </cell>
          <cell r="AX648">
            <v>96.972222222222229</v>
          </cell>
          <cell r="AY648">
            <v>96.972222222222229</v>
          </cell>
          <cell r="AZ648">
            <v>96.972222222222229</v>
          </cell>
          <cell r="BA648">
            <v>96.972222222222229</v>
          </cell>
          <cell r="BB648">
            <v>96.972222222222229</v>
          </cell>
          <cell r="BC648">
            <v>96.972222222222229</v>
          </cell>
          <cell r="BD648">
            <v>96.972222222222229</v>
          </cell>
          <cell r="BE648">
            <v>96.972222222222229</v>
          </cell>
          <cell r="BF648">
            <v>96.972222222222229</v>
          </cell>
          <cell r="BG648">
            <v>96.972222222222229</v>
          </cell>
          <cell r="BH648">
            <v>96.972222222222229</v>
          </cell>
          <cell r="BI648">
            <v>96.972222222222229</v>
          </cell>
          <cell r="BJ648">
            <v>96.972222222222229</v>
          </cell>
          <cell r="BK648">
            <v>96.972222222222229</v>
          </cell>
          <cell r="BL648">
            <v>96.972222222222229</v>
          </cell>
          <cell r="BM648">
            <v>96.972222222222229</v>
          </cell>
          <cell r="BN648">
            <v>96.972222222222229</v>
          </cell>
          <cell r="BO648">
            <v>96.972222222222229</v>
          </cell>
          <cell r="BP648">
            <v>96.972222222222229</v>
          </cell>
          <cell r="BQ648">
            <v>96.972222222222229</v>
          </cell>
          <cell r="BR648">
            <v>96.972222222222229</v>
          </cell>
        </row>
        <row r="649">
          <cell r="AB649" t="str">
            <v>RAF001 675</v>
          </cell>
          <cell r="AC649">
            <v>103.63888888888889</v>
          </cell>
          <cell r="AD649">
            <v>103.63888888888889</v>
          </cell>
          <cell r="AE649">
            <v>103.63888888888889</v>
          </cell>
          <cell r="AF649">
            <v>103.63888888888889</v>
          </cell>
          <cell r="AG649">
            <v>103.63888888888889</v>
          </cell>
          <cell r="AH649">
            <v>103.63888888888889</v>
          </cell>
          <cell r="AI649">
            <v>103.63888888888889</v>
          </cell>
          <cell r="AJ649">
            <v>103.63888888888889</v>
          </cell>
          <cell r="AK649">
            <v>103.63888888888889</v>
          </cell>
          <cell r="AL649">
            <v>103.63888888888889</v>
          </cell>
          <cell r="AM649">
            <v>103.63888888888889</v>
          </cell>
          <cell r="AN649">
            <v>103.63888888888889</v>
          </cell>
          <cell r="AO649">
            <v>103.63888888888889</v>
          </cell>
          <cell r="AP649">
            <v>103.63888888888889</v>
          </cell>
          <cell r="AQ649">
            <v>103.63888888888889</v>
          </cell>
          <cell r="AR649">
            <v>103.63888888888889</v>
          </cell>
          <cell r="AS649">
            <v>103.63888888888889</v>
          </cell>
          <cell r="AT649">
            <v>103.63888888888889</v>
          </cell>
          <cell r="AU649">
            <v>103.63888888888889</v>
          </cell>
          <cell r="AV649">
            <v>103.63888888888889</v>
          </cell>
          <cell r="AW649">
            <v>103.63888888888889</v>
          </cell>
          <cell r="AX649">
            <v>103.63888888888889</v>
          </cell>
          <cell r="AY649">
            <v>103.63888888888889</v>
          </cell>
          <cell r="AZ649">
            <v>103.63888888888889</v>
          </cell>
          <cell r="BA649">
            <v>103.63888888888889</v>
          </cell>
          <cell r="BB649">
            <v>103.63888888888889</v>
          </cell>
          <cell r="BC649">
            <v>103.63888888888889</v>
          </cell>
          <cell r="BD649">
            <v>103.63888888888889</v>
          </cell>
          <cell r="BE649">
            <v>103.63888888888889</v>
          </cell>
          <cell r="BF649">
            <v>103.63888888888889</v>
          </cell>
          <cell r="BG649">
            <v>103.63888888888889</v>
          </cell>
          <cell r="BH649">
            <v>103.63888888888889</v>
          </cell>
          <cell r="BI649">
            <v>103.63888888888889</v>
          </cell>
          <cell r="BJ649">
            <v>103.63888888888889</v>
          </cell>
          <cell r="BK649">
            <v>103.63888888888889</v>
          </cell>
          <cell r="BL649">
            <v>103.63888888888889</v>
          </cell>
          <cell r="BM649">
            <v>103.63888888888889</v>
          </cell>
          <cell r="BN649">
            <v>103.63888888888889</v>
          </cell>
          <cell r="BO649">
            <v>103.63888888888889</v>
          </cell>
          <cell r="BP649">
            <v>103.63888888888889</v>
          </cell>
          <cell r="BQ649">
            <v>103.63888888888889</v>
          </cell>
          <cell r="BR649">
            <v>103.63888888888889</v>
          </cell>
        </row>
        <row r="650">
          <cell r="AB650" t="str">
            <v>RAF001 676</v>
          </cell>
          <cell r="AC650">
            <v>103.63888888888889</v>
          </cell>
          <cell r="AD650">
            <v>103.63888888888889</v>
          </cell>
          <cell r="AE650">
            <v>103.63888888888889</v>
          </cell>
          <cell r="AF650">
            <v>103.63888888888889</v>
          </cell>
          <cell r="AG650">
            <v>103.63888888888889</v>
          </cell>
          <cell r="AH650">
            <v>103.63888888888889</v>
          </cell>
          <cell r="AI650">
            <v>103.63888888888889</v>
          </cell>
          <cell r="AJ650">
            <v>103.63888888888889</v>
          </cell>
          <cell r="AK650">
            <v>103.63888888888889</v>
          </cell>
          <cell r="AL650">
            <v>103.63888888888889</v>
          </cell>
          <cell r="AM650">
            <v>103.63888888888889</v>
          </cell>
          <cell r="AN650">
            <v>103.63888888888889</v>
          </cell>
          <cell r="AO650">
            <v>103.63888888888889</v>
          </cell>
          <cell r="AP650">
            <v>103.63888888888889</v>
          </cell>
          <cell r="AQ650">
            <v>103.63888888888889</v>
          </cell>
          <cell r="AR650">
            <v>103.63888888888889</v>
          </cell>
          <cell r="AS650">
            <v>103.63888888888889</v>
          </cell>
          <cell r="AT650">
            <v>103.63888888888889</v>
          </cell>
          <cell r="AU650">
            <v>103.63888888888889</v>
          </cell>
          <cell r="AV650">
            <v>103.63888888888889</v>
          </cell>
          <cell r="AW650">
            <v>103.63888888888889</v>
          </cell>
          <cell r="AX650">
            <v>103.63888888888889</v>
          </cell>
          <cell r="AY650">
            <v>103.63888888888889</v>
          </cell>
          <cell r="AZ650">
            <v>103.63888888888889</v>
          </cell>
          <cell r="BA650">
            <v>103.63888888888889</v>
          </cell>
          <cell r="BB650">
            <v>103.63888888888889</v>
          </cell>
          <cell r="BC650">
            <v>103.63888888888889</v>
          </cell>
          <cell r="BD650">
            <v>103.63888888888889</v>
          </cell>
          <cell r="BE650">
            <v>103.63888888888889</v>
          </cell>
          <cell r="BF650">
            <v>103.63888888888889</v>
          </cell>
          <cell r="BG650">
            <v>103.63888888888889</v>
          </cell>
          <cell r="BH650">
            <v>103.63888888888889</v>
          </cell>
          <cell r="BI650">
            <v>103.63888888888889</v>
          </cell>
          <cell r="BJ650">
            <v>103.63888888888889</v>
          </cell>
          <cell r="BK650">
            <v>103.63888888888889</v>
          </cell>
          <cell r="BL650">
            <v>103.63888888888889</v>
          </cell>
          <cell r="BM650">
            <v>103.63888888888889</v>
          </cell>
          <cell r="BN650">
            <v>103.63888888888889</v>
          </cell>
          <cell r="BO650">
            <v>103.63888888888889</v>
          </cell>
          <cell r="BP650">
            <v>103.63888888888889</v>
          </cell>
          <cell r="BQ650">
            <v>103.63888888888889</v>
          </cell>
          <cell r="BR650">
            <v>103.63888888888889</v>
          </cell>
        </row>
        <row r="651">
          <cell r="AB651" t="str">
            <v>RAF001 680</v>
          </cell>
          <cell r="AC651">
            <v>110.30555555555556</v>
          </cell>
          <cell r="AD651">
            <v>110.30555555555556</v>
          </cell>
          <cell r="AE651">
            <v>110.30555555555556</v>
          </cell>
          <cell r="AF651">
            <v>110.30555555555556</v>
          </cell>
          <cell r="AG651">
            <v>110.30555555555556</v>
          </cell>
          <cell r="AH651">
            <v>110.30555555555556</v>
          </cell>
          <cell r="AI651">
            <v>110.30555555555556</v>
          </cell>
          <cell r="AJ651">
            <v>110.30555555555556</v>
          </cell>
          <cell r="AK651">
            <v>110.30555555555556</v>
          </cell>
          <cell r="AL651">
            <v>110.30555555555556</v>
          </cell>
          <cell r="AM651">
            <v>110.30555555555556</v>
          </cell>
          <cell r="AN651">
            <v>110.30555555555556</v>
          </cell>
          <cell r="AO651">
            <v>110.30555555555556</v>
          </cell>
          <cell r="AP651">
            <v>110.30555555555556</v>
          </cell>
          <cell r="AQ651">
            <v>110.30555555555556</v>
          </cell>
          <cell r="AR651">
            <v>110.30555555555556</v>
          </cell>
          <cell r="AS651">
            <v>110.30555555555556</v>
          </cell>
          <cell r="AT651">
            <v>110.30555555555556</v>
          </cell>
          <cell r="AU651">
            <v>110.30555555555556</v>
          </cell>
          <cell r="AV651">
            <v>110.30555555555556</v>
          </cell>
          <cell r="AW651">
            <v>110.30555555555556</v>
          </cell>
          <cell r="AX651">
            <v>110.30555555555556</v>
          </cell>
          <cell r="AY651">
            <v>110.30555555555556</v>
          </cell>
          <cell r="AZ651">
            <v>110.30555555555556</v>
          </cell>
          <cell r="BA651">
            <v>110.30555555555556</v>
          </cell>
          <cell r="BB651">
            <v>110.30555555555556</v>
          </cell>
          <cell r="BC651">
            <v>110.30555555555556</v>
          </cell>
          <cell r="BD651">
            <v>110.30555555555556</v>
          </cell>
          <cell r="BE651">
            <v>110.30555555555556</v>
          </cell>
          <cell r="BF651">
            <v>110.30555555555556</v>
          </cell>
          <cell r="BG651">
            <v>110.30555555555556</v>
          </cell>
          <cell r="BH651">
            <v>110.30555555555556</v>
          </cell>
          <cell r="BI651">
            <v>110.30555555555556</v>
          </cell>
          <cell r="BJ651">
            <v>110.30555555555556</v>
          </cell>
          <cell r="BK651">
            <v>110.30555555555556</v>
          </cell>
          <cell r="BL651">
            <v>110.30555555555556</v>
          </cell>
          <cell r="BM651">
            <v>110.30555555555556</v>
          </cell>
          <cell r="BN651">
            <v>110.30555555555556</v>
          </cell>
          <cell r="BO651">
            <v>110.30555555555556</v>
          </cell>
          <cell r="BP651">
            <v>110.30555555555556</v>
          </cell>
          <cell r="BQ651">
            <v>110.30555555555556</v>
          </cell>
          <cell r="BR651">
            <v>110.30555555555556</v>
          </cell>
        </row>
        <row r="652">
          <cell r="AB652" t="str">
            <v>RAF001 681</v>
          </cell>
          <cell r="AC652">
            <v>110.30555555555556</v>
          </cell>
          <cell r="AD652">
            <v>110.30555555555556</v>
          </cell>
          <cell r="AE652">
            <v>110.30555555555556</v>
          </cell>
          <cell r="AF652">
            <v>110.30555555555556</v>
          </cell>
          <cell r="AG652">
            <v>110.30555555555556</v>
          </cell>
          <cell r="AH652">
            <v>110.30555555555556</v>
          </cell>
          <cell r="AI652">
            <v>110.30555555555556</v>
          </cell>
          <cell r="AJ652">
            <v>110.30555555555556</v>
          </cell>
          <cell r="AK652">
            <v>110.30555555555556</v>
          </cell>
          <cell r="AL652">
            <v>110.30555555555556</v>
          </cell>
          <cell r="AM652">
            <v>110.30555555555556</v>
          </cell>
          <cell r="AN652">
            <v>110.30555555555556</v>
          </cell>
          <cell r="AO652">
            <v>110.30555555555556</v>
          </cell>
          <cell r="AP652">
            <v>110.30555555555556</v>
          </cell>
          <cell r="AQ652">
            <v>110.30555555555556</v>
          </cell>
          <cell r="AR652">
            <v>110.30555555555556</v>
          </cell>
          <cell r="AS652">
            <v>110.30555555555556</v>
          </cell>
          <cell r="AT652">
            <v>110.30555555555556</v>
          </cell>
          <cell r="AU652">
            <v>110.30555555555556</v>
          </cell>
          <cell r="AV652">
            <v>110.30555555555556</v>
          </cell>
          <cell r="AW652">
            <v>110.30555555555556</v>
          </cell>
          <cell r="AX652">
            <v>110.30555555555556</v>
          </cell>
          <cell r="AY652">
            <v>110.30555555555556</v>
          </cell>
          <cell r="AZ652">
            <v>110.30555555555556</v>
          </cell>
          <cell r="BA652">
            <v>110.30555555555556</v>
          </cell>
          <cell r="BB652">
            <v>110.30555555555556</v>
          </cell>
          <cell r="BC652">
            <v>110.30555555555556</v>
          </cell>
          <cell r="BD652">
            <v>110.30555555555556</v>
          </cell>
          <cell r="BE652">
            <v>110.30555555555556</v>
          </cell>
          <cell r="BF652">
            <v>110.30555555555556</v>
          </cell>
          <cell r="BG652">
            <v>110.30555555555556</v>
          </cell>
          <cell r="BH652">
            <v>110.30555555555556</v>
          </cell>
          <cell r="BI652">
            <v>110.30555555555556</v>
          </cell>
          <cell r="BJ652">
            <v>110.30555555555556</v>
          </cell>
          <cell r="BK652">
            <v>110.30555555555556</v>
          </cell>
          <cell r="BL652">
            <v>110.30555555555556</v>
          </cell>
          <cell r="BM652">
            <v>110.30555555555556</v>
          </cell>
          <cell r="BN652">
            <v>110.30555555555556</v>
          </cell>
          <cell r="BO652">
            <v>110.30555555555556</v>
          </cell>
          <cell r="BP652">
            <v>110.30555555555556</v>
          </cell>
          <cell r="BQ652">
            <v>110.30555555555556</v>
          </cell>
          <cell r="BR652">
            <v>110.30555555555556</v>
          </cell>
        </row>
        <row r="653">
          <cell r="AB653" t="str">
            <v>RAF001 685</v>
          </cell>
          <cell r="AC653">
            <v>119.19444444444444</v>
          </cell>
          <cell r="AD653">
            <v>119.19444444444444</v>
          </cell>
          <cell r="AE653">
            <v>119.19444444444444</v>
          </cell>
          <cell r="AF653">
            <v>119.19444444444444</v>
          </cell>
          <cell r="AG653">
            <v>119.19444444444444</v>
          </cell>
          <cell r="AH653">
            <v>119.19444444444444</v>
          </cell>
          <cell r="AI653">
            <v>119.19444444444444</v>
          </cell>
          <cell r="AJ653">
            <v>119.19444444444444</v>
          </cell>
          <cell r="AK653">
            <v>119.19444444444444</v>
          </cell>
          <cell r="AL653">
            <v>119.19444444444444</v>
          </cell>
          <cell r="AM653">
            <v>119.19444444444444</v>
          </cell>
          <cell r="AN653">
            <v>119.19444444444444</v>
          </cell>
          <cell r="AO653">
            <v>119.19444444444444</v>
          </cell>
          <cell r="AP653">
            <v>119.19444444444444</v>
          </cell>
          <cell r="AQ653">
            <v>119.19444444444444</v>
          </cell>
          <cell r="AR653">
            <v>119.19444444444444</v>
          </cell>
          <cell r="AS653">
            <v>119.19444444444444</v>
          </cell>
          <cell r="AT653">
            <v>119.19444444444444</v>
          </cell>
          <cell r="AU653">
            <v>119.19444444444444</v>
          </cell>
          <cell r="AV653">
            <v>119.19444444444444</v>
          </cell>
          <cell r="AW653">
            <v>119.19444444444444</v>
          </cell>
          <cell r="AX653">
            <v>119.19444444444444</v>
          </cell>
          <cell r="AY653">
            <v>119.19444444444444</v>
          </cell>
          <cell r="AZ653">
            <v>119.19444444444444</v>
          </cell>
          <cell r="BA653">
            <v>119.19444444444444</v>
          </cell>
          <cell r="BB653">
            <v>119.19444444444444</v>
          </cell>
          <cell r="BC653">
            <v>119.19444444444444</v>
          </cell>
          <cell r="BD653">
            <v>119.19444444444444</v>
          </cell>
          <cell r="BE653">
            <v>119.19444444444444</v>
          </cell>
          <cell r="BF653">
            <v>119.19444444444444</v>
          </cell>
          <cell r="BG653">
            <v>119.19444444444444</v>
          </cell>
          <cell r="BH653">
            <v>119.19444444444444</v>
          </cell>
          <cell r="BI653">
            <v>119.19444444444444</v>
          </cell>
          <cell r="BJ653">
            <v>119.19444444444444</v>
          </cell>
          <cell r="BK653">
            <v>119.19444444444444</v>
          </cell>
          <cell r="BL653">
            <v>119.19444444444444</v>
          </cell>
          <cell r="BM653">
            <v>119.19444444444444</v>
          </cell>
          <cell r="BN653">
            <v>119.19444444444444</v>
          </cell>
          <cell r="BO653">
            <v>119.19444444444444</v>
          </cell>
          <cell r="BP653">
            <v>119.19444444444444</v>
          </cell>
          <cell r="BQ653">
            <v>119.19444444444444</v>
          </cell>
          <cell r="BR653">
            <v>119.19444444444444</v>
          </cell>
        </row>
        <row r="654">
          <cell r="AB654" t="str">
            <v>RAF001 686</v>
          </cell>
          <cell r="AC654">
            <v>119.19444444444444</v>
          </cell>
          <cell r="AD654">
            <v>119.19444444444444</v>
          </cell>
          <cell r="AE654">
            <v>119.19444444444444</v>
          </cell>
          <cell r="AF654">
            <v>119.19444444444444</v>
          </cell>
          <cell r="AG654">
            <v>119.19444444444444</v>
          </cell>
          <cell r="AH654">
            <v>119.19444444444444</v>
          </cell>
          <cell r="AI654">
            <v>119.19444444444444</v>
          </cell>
          <cell r="AJ654">
            <v>119.19444444444444</v>
          </cell>
          <cell r="AK654">
            <v>119.19444444444444</v>
          </cell>
          <cell r="AL654">
            <v>119.19444444444444</v>
          </cell>
          <cell r="AM654">
            <v>119.19444444444444</v>
          </cell>
          <cell r="AN654">
            <v>119.19444444444444</v>
          </cell>
          <cell r="AO654">
            <v>119.19444444444444</v>
          </cell>
          <cell r="AP654">
            <v>119.19444444444444</v>
          </cell>
          <cell r="AQ654">
            <v>119.19444444444444</v>
          </cell>
          <cell r="AR654">
            <v>119.19444444444444</v>
          </cell>
          <cell r="AS654">
            <v>119.19444444444444</v>
          </cell>
          <cell r="AT654">
            <v>119.19444444444444</v>
          </cell>
          <cell r="AU654">
            <v>119.19444444444444</v>
          </cell>
          <cell r="AV654">
            <v>119.19444444444444</v>
          </cell>
          <cell r="AW654">
            <v>119.19444444444444</v>
          </cell>
          <cell r="AX654">
            <v>119.19444444444444</v>
          </cell>
          <cell r="AY654">
            <v>119.19444444444444</v>
          </cell>
          <cell r="AZ654">
            <v>119.19444444444444</v>
          </cell>
          <cell r="BA654">
            <v>119.19444444444444</v>
          </cell>
          <cell r="BB654">
            <v>119.19444444444444</v>
          </cell>
          <cell r="BC654">
            <v>119.19444444444444</v>
          </cell>
          <cell r="BD654">
            <v>119.19444444444444</v>
          </cell>
          <cell r="BE654">
            <v>119.19444444444444</v>
          </cell>
          <cell r="BF654">
            <v>119.19444444444444</v>
          </cell>
          <cell r="BG654">
            <v>119.19444444444444</v>
          </cell>
          <cell r="BH654">
            <v>119.19444444444444</v>
          </cell>
          <cell r="BI654">
            <v>119.19444444444444</v>
          </cell>
          <cell r="BJ654">
            <v>119.19444444444444</v>
          </cell>
          <cell r="BK654">
            <v>119.19444444444444</v>
          </cell>
          <cell r="BL654">
            <v>119.19444444444444</v>
          </cell>
          <cell r="BM654">
            <v>119.19444444444444</v>
          </cell>
          <cell r="BN654">
            <v>119.19444444444444</v>
          </cell>
          <cell r="BO654">
            <v>119.19444444444444</v>
          </cell>
          <cell r="BP654">
            <v>119.19444444444444</v>
          </cell>
          <cell r="BQ654">
            <v>119.19444444444444</v>
          </cell>
          <cell r="BR654">
            <v>119.19444444444444</v>
          </cell>
        </row>
        <row r="655">
          <cell r="AB655" t="str">
            <v>RAF001 690</v>
          </cell>
          <cell r="AC655">
            <v>142.54166666666666</v>
          </cell>
          <cell r="AD655">
            <v>142.54166666666666</v>
          </cell>
          <cell r="AE655">
            <v>142.54166666666666</v>
          </cell>
          <cell r="AF655">
            <v>142.54166666666666</v>
          </cell>
          <cell r="AG655">
            <v>142.54166666666666</v>
          </cell>
          <cell r="AH655">
            <v>142.54166666666666</v>
          </cell>
          <cell r="AI655">
            <v>142.54166666666666</v>
          </cell>
          <cell r="AJ655">
            <v>142.54166666666666</v>
          </cell>
          <cell r="AK655">
            <v>142.54166666666666</v>
          </cell>
          <cell r="AL655">
            <v>142.54166666666666</v>
          </cell>
          <cell r="AM655">
            <v>142.54166666666666</v>
          </cell>
          <cell r="AN655">
            <v>142.54166666666666</v>
          </cell>
          <cell r="AO655">
            <v>142.54166666666666</v>
          </cell>
          <cell r="AP655">
            <v>142.54166666666666</v>
          </cell>
          <cell r="AQ655">
            <v>142.54166666666666</v>
          </cell>
          <cell r="AR655">
            <v>142.54166666666666</v>
          </cell>
          <cell r="AS655">
            <v>142.54166666666666</v>
          </cell>
          <cell r="AT655">
            <v>142.54166666666666</v>
          </cell>
          <cell r="AU655">
            <v>142.54166666666666</v>
          </cell>
          <cell r="AV655">
            <v>142.54166666666666</v>
          </cell>
          <cell r="AW655">
            <v>142.54166666666666</v>
          </cell>
          <cell r="AX655">
            <v>142.54166666666666</v>
          </cell>
          <cell r="AY655">
            <v>142.54166666666666</v>
          </cell>
          <cell r="AZ655">
            <v>142.54166666666666</v>
          </cell>
          <cell r="BA655">
            <v>142.54166666666666</v>
          </cell>
          <cell r="BB655">
            <v>142.54166666666666</v>
          </cell>
          <cell r="BC655">
            <v>142.54166666666666</v>
          </cell>
          <cell r="BD655">
            <v>142.54166666666666</v>
          </cell>
          <cell r="BE655">
            <v>142.54166666666666</v>
          </cell>
          <cell r="BF655">
            <v>142.54166666666666</v>
          </cell>
          <cell r="BG655">
            <v>142.54166666666666</v>
          </cell>
          <cell r="BH655">
            <v>142.54166666666666</v>
          </cell>
          <cell r="BI655">
            <v>142.54166666666666</v>
          </cell>
          <cell r="BJ655">
            <v>142.54166666666666</v>
          </cell>
          <cell r="BK655">
            <v>142.54166666666666</v>
          </cell>
          <cell r="BL655">
            <v>142.54166666666666</v>
          </cell>
          <cell r="BM655">
            <v>142.54166666666666</v>
          </cell>
          <cell r="BN655">
            <v>142.54166666666666</v>
          </cell>
          <cell r="BO655">
            <v>142.54166666666666</v>
          </cell>
          <cell r="BP655">
            <v>142.54166666666666</v>
          </cell>
          <cell r="BQ655">
            <v>142.54166666666666</v>
          </cell>
          <cell r="BR655">
            <v>142.54166666666666</v>
          </cell>
        </row>
        <row r="656">
          <cell r="AB656" t="str">
            <v>RAF001 691</v>
          </cell>
          <cell r="AC656">
            <v>142.54166666666666</v>
          </cell>
          <cell r="AD656">
            <v>142.54166666666666</v>
          </cell>
          <cell r="AE656">
            <v>142.54166666666666</v>
          </cell>
          <cell r="AF656">
            <v>142.54166666666666</v>
          </cell>
          <cell r="AG656">
            <v>142.54166666666666</v>
          </cell>
          <cell r="AH656">
            <v>142.54166666666666</v>
          </cell>
          <cell r="AI656">
            <v>142.54166666666666</v>
          </cell>
          <cell r="AJ656">
            <v>142.54166666666666</v>
          </cell>
          <cell r="AK656">
            <v>142.54166666666666</v>
          </cell>
          <cell r="AL656">
            <v>142.54166666666666</v>
          </cell>
          <cell r="AM656">
            <v>142.54166666666666</v>
          </cell>
          <cell r="AN656">
            <v>142.54166666666666</v>
          </cell>
          <cell r="AO656">
            <v>142.54166666666666</v>
          </cell>
          <cell r="AP656">
            <v>142.54166666666666</v>
          </cell>
          <cell r="AQ656">
            <v>142.54166666666666</v>
          </cell>
          <cell r="AR656">
            <v>142.54166666666666</v>
          </cell>
          <cell r="AS656">
            <v>142.54166666666666</v>
          </cell>
          <cell r="AT656">
            <v>142.54166666666666</v>
          </cell>
          <cell r="AU656">
            <v>142.54166666666666</v>
          </cell>
          <cell r="AV656">
            <v>142.54166666666666</v>
          </cell>
          <cell r="AW656">
            <v>142.54166666666666</v>
          </cell>
          <cell r="AX656">
            <v>142.54166666666666</v>
          </cell>
          <cell r="AY656">
            <v>142.54166666666666</v>
          </cell>
          <cell r="AZ656">
            <v>142.54166666666666</v>
          </cell>
          <cell r="BA656">
            <v>142.54166666666666</v>
          </cell>
          <cell r="BB656">
            <v>142.54166666666666</v>
          </cell>
          <cell r="BC656">
            <v>142.54166666666666</v>
          </cell>
          <cell r="BD656">
            <v>142.54166666666666</v>
          </cell>
          <cell r="BE656">
            <v>142.54166666666666</v>
          </cell>
          <cell r="BF656">
            <v>142.54166666666666</v>
          </cell>
          <cell r="BG656">
            <v>142.54166666666666</v>
          </cell>
          <cell r="BH656">
            <v>142.54166666666666</v>
          </cell>
          <cell r="BI656">
            <v>142.54166666666666</v>
          </cell>
          <cell r="BJ656">
            <v>142.54166666666666</v>
          </cell>
          <cell r="BK656">
            <v>142.54166666666666</v>
          </cell>
          <cell r="BL656">
            <v>142.54166666666666</v>
          </cell>
          <cell r="BM656">
            <v>142.54166666666666</v>
          </cell>
          <cell r="BN656">
            <v>142.54166666666666</v>
          </cell>
          <cell r="BO656">
            <v>142.54166666666666</v>
          </cell>
          <cell r="BP656">
            <v>142.54166666666666</v>
          </cell>
          <cell r="BQ656">
            <v>142.54166666666666</v>
          </cell>
          <cell r="BR656">
            <v>142.54166666666666</v>
          </cell>
        </row>
        <row r="657">
          <cell r="AB657" t="str">
            <v>RAF001 700</v>
          </cell>
          <cell r="AC657">
            <v>117.54166666666667</v>
          </cell>
          <cell r="AD657">
            <v>117.54166666666667</v>
          </cell>
          <cell r="AE657">
            <v>117.54166666666667</v>
          </cell>
          <cell r="AF657">
            <v>117.54166666666667</v>
          </cell>
          <cell r="AG657">
            <v>117.54166666666667</v>
          </cell>
          <cell r="AH657">
            <v>117.54166666666667</v>
          </cell>
          <cell r="AI657">
            <v>117.54166666666667</v>
          </cell>
          <cell r="AJ657">
            <v>117.54166666666667</v>
          </cell>
          <cell r="AK657">
            <v>117.54166666666667</v>
          </cell>
          <cell r="AL657">
            <v>117.54166666666667</v>
          </cell>
          <cell r="AM657">
            <v>117.54166666666667</v>
          </cell>
          <cell r="AN657">
            <v>117.54166666666667</v>
          </cell>
          <cell r="AO657">
            <v>117.54166666666667</v>
          </cell>
          <cell r="AP657">
            <v>117.54166666666667</v>
          </cell>
          <cell r="AQ657">
            <v>117.54166666666667</v>
          </cell>
          <cell r="AR657">
            <v>117.54166666666667</v>
          </cell>
          <cell r="AS657">
            <v>117.54166666666667</v>
          </cell>
          <cell r="AT657">
            <v>117.54166666666667</v>
          </cell>
          <cell r="AU657">
            <v>117.54166666666667</v>
          </cell>
          <cell r="AV657">
            <v>117.54166666666667</v>
          </cell>
          <cell r="AW657">
            <v>117.54166666666667</v>
          </cell>
          <cell r="AX657">
            <v>117.54166666666667</v>
          </cell>
          <cell r="AY657">
            <v>117.54166666666667</v>
          </cell>
          <cell r="AZ657">
            <v>117.54166666666667</v>
          </cell>
          <cell r="BA657">
            <v>117.54166666666667</v>
          </cell>
          <cell r="BB657">
            <v>117.54166666666667</v>
          </cell>
          <cell r="BC657">
            <v>117.54166666666667</v>
          </cell>
          <cell r="BD657">
            <v>117.54166666666667</v>
          </cell>
          <cell r="BE657">
            <v>117.54166666666667</v>
          </cell>
          <cell r="BF657">
            <v>117.54166666666667</v>
          </cell>
          <cell r="BG657">
            <v>117.54166666666667</v>
          </cell>
          <cell r="BH657">
            <v>117.54166666666667</v>
          </cell>
          <cell r="BI657">
            <v>117.54166666666667</v>
          </cell>
          <cell r="BJ657">
            <v>117.54166666666667</v>
          </cell>
          <cell r="BK657">
            <v>117.54166666666667</v>
          </cell>
          <cell r="BL657">
            <v>117.54166666666667</v>
          </cell>
          <cell r="BM657">
            <v>117.54166666666667</v>
          </cell>
          <cell r="BN657">
            <v>117.54166666666667</v>
          </cell>
          <cell r="BO657">
            <v>117.54166666666667</v>
          </cell>
          <cell r="BP657">
            <v>117.54166666666667</v>
          </cell>
          <cell r="BQ657">
            <v>117.54166666666667</v>
          </cell>
          <cell r="BR657">
            <v>117.54166666666667</v>
          </cell>
        </row>
        <row r="658">
          <cell r="AB658" t="str">
            <v>RAF001 701</v>
          </cell>
          <cell r="AC658">
            <v>117.54166666666667</v>
          </cell>
          <cell r="AD658">
            <v>117.54166666666667</v>
          </cell>
          <cell r="AE658">
            <v>117.54166666666667</v>
          </cell>
          <cell r="AF658">
            <v>117.54166666666667</v>
          </cell>
          <cell r="AG658">
            <v>117.54166666666667</v>
          </cell>
          <cell r="AH658">
            <v>117.54166666666667</v>
          </cell>
          <cell r="AI658">
            <v>117.54166666666667</v>
          </cell>
          <cell r="AJ658">
            <v>117.54166666666667</v>
          </cell>
          <cell r="AK658">
            <v>117.54166666666667</v>
          </cell>
          <cell r="AL658">
            <v>117.54166666666667</v>
          </cell>
          <cell r="AM658">
            <v>117.54166666666667</v>
          </cell>
          <cell r="AN658">
            <v>117.54166666666667</v>
          </cell>
          <cell r="AO658">
            <v>117.54166666666667</v>
          </cell>
          <cell r="AP658">
            <v>117.54166666666667</v>
          </cell>
          <cell r="AQ658">
            <v>117.54166666666667</v>
          </cell>
          <cell r="AR658">
            <v>117.54166666666667</v>
          </cell>
          <cell r="AS658">
            <v>117.54166666666667</v>
          </cell>
          <cell r="AT658">
            <v>117.54166666666667</v>
          </cell>
          <cell r="AU658">
            <v>117.54166666666667</v>
          </cell>
          <cell r="AV658">
            <v>117.54166666666667</v>
          </cell>
          <cell r="AW658">
            <v>117.54166666666667</v>
          </cell>
          <cell r="AX658">
            <v>117.54166666666667</v>
          </cell>
          <cell r="AY658">
            <v>117.54166666666667</v>
          </cell>
          <cell r="AZ658">
            <v>117.54166666666667</v>
          </cell>
          <cell r="BA658">
            <v>117.54166666666667</v>
          </cell>
          <cell r="BB658">
            <v>117.54166666666667</v>
          </cell>
          <cell r="BC658">
            <v>117.54166666666667</v>
          </cell>
          <cell r="BD658">
            <v>117.54166666666667</v>
          </cell>
          <cell r="BE658">
            <v>117.54166666666667</v>
          </cell>
          <cell r="BF658">
            <v>117.54166666666667</v>
          </cell>
          <cell r="BG658">
            <v>117.54166666666667</v>
          </cell>
          <cell r="BH658">
            <v>117.54166666666667</v>
          </cell>
          <cell r="BI658">
            <v>117.54166666666667</v>
          </cell>
          <cell r="BJ658">
            <v>117.54166666666667</v>
          </cell>
          <cell r="BK658">
            <v>117.54166666666667</v>
          </cell>
          <cell r="BL658">
            <v>117.54166666666667</v>
          </cell>
          <cell r="BM658">
            <v>117.54166666666667</v>
          </cell>
          <cell r="BN658">
            <v>117.54166666666667</v>
          </cell>
          <cell r="BO658">
            <v>117.54166666666667</v>
          </cell>
          <cell r="BP658">
            <v>117.54166666666667</v>
          </cell>
          <cell r="BQ658">
            <v>117.54166666666667</v>
          </cell>
          <cell r="BR658">
            <v>117.54166666666667</v>
          </cell>
        </row>
        <row r="659">
          <cell r="AB659" t="str">
            <v>RAF001 710</v>
          </cell>
          <cell r="AC659">
            <v>125.875</v>
          </cell>
          <cell r="AD659">
            <v>125.875</v>
          </cell>
          <cell r="AE659">
            <v>125.875</v>
          </cell>
          <cell r="AF659">
            <v>125.875</v>
          </cell>
          <cell r="AG659">
            <v>125.875</v>
          </cell>
          <cell r="AH659">
            <v>125.875</v>
          </cell>
          <cell r="AI659">
            <v>125.875</v>
          </cell>
          <cell r="AJ659">
            <v>125.875</v>
          </cell>
          <cell r="AK659">
            <v>125.875</v>
          </cell>
          <cell r="AL659">
            <v>125.875</v>
          </cell>
          <cell r="AM659">
            <v>125.875</v>
          </cell>
          <cell r="AN659">
            <v>125.875</v>
          </cell>
          <cell r="AO659">
            <v>125.875</v>
          </cell>
          <cell r="AP659">
            <v>125.875</v>
          </cell>
          <cell r="AQ659">
            <v>125.875</v>
          </cell>
          <cell r="AR659">
            <v>125.875</v>
          </cell>
          <cell r="AS659">
            <v>125.875</v>
          </cell>
          <cell r="AT659">
            <v>125.875</v>
          </cell>
          <cell r="AU659">
            <v>125.875</v>
          </cell>
          <cell r="AV659">
            <v>125.875</v>
          </cell>
          <cell r="AW659">
            <v>125.875</v>
          </cell>
          <cell r="AX659">
            <v>125.875</v>
          </cell>
          <cell r="AY659">
            <v>125.875</v>
          </cell>
          <cell r="AZ659">
            <v>125.875</v>
          </cell>
          <cell r="BA659">
            <v>125.875</v>
          </cell>
          <cell r="BB659">
            <v>125.875</v>
          </cell>
          <cell r="BC659">
            <v>125.875</v>
          </cell>
          <cell r="BD659">
            <v>125.875</v>
          </cell>
          <cell r="BE659">
            <v>125.875</v>
          </cell>
          <cell r="BF659">
            <v>125.875</v>
          </cell>
          <cell r="BG659">
            <v>125.875</v>
          </cell>
          <cell r="BH659">
            <v>125.875</v>
          </cell>
          <cell r="BI659">
            <v>125.875</v>
          </cell>
          <cell r="BJ659">
            <v>125.875</v>
          </cell>
          <cell r="BK659">
            <v>125.875</v>
          </cell>
          <cell r="BL659">
            <v>125.875</v>
          </cell>
          <cell r="BM659">
            <v>125.875</v>
          </cell>
          <cell r="BN659">
            <v>125.875</v>
          </cell>
          <cell r="BO659">
            <v>125.875</v>
          </cell>
          <cell r="BP659">
            <v>125.875</v>
          </cell>
          <cell r="BQ659">
            <v>125.875</v>
          </cell>
          <cell r="BR659">
            <v>125.875</v>
          </cell>
        </row>
        <row r="660">
          <cell r="AB660" t="str">
            <v>RAF001 711</v>
          </cell>
          <cell r="AC660">
            <v>125.875</v>
          </cell>
          <cell r="AD660">
            <v>125.875</v>
          </cell>
          <cell r="AE660">
            <v>125.875</v>
          </cell>
          <cell r="AF660">
            <v>125.875</v>
          </cell>
          <cell r="AG660">
            <v>125.875</v>
          </cell>
          <cell r="AH660">
            <v>125.875</v>
          </cell>
          <cell r="AI660">
            <v>125.875</v>
          </cell>
          <cell r="AJ660">
            <v>125.875</v>
          </cell>
          <cell r="AK660">
            <v>125.875</v>
          </cell>
          <cell r="AL660">
            <v>125.875</v>
          </cell>
          <cell r="AM660">
            <v>125.875</v>
          </cell>
          <cell r="AN660">
            <v>125.875</v>
          </cell>
          <cell r="AO660">
            <v>125.875</v>
          </cell>
          <cell r="AP660">
            <v>125.875</v>
          </cell>
          <cell r="AQ660">
            <v>125.875</v>
          </cell>
          <cell r="AR660">
            <v>125.875</v>
          </cell>
          <cell r="AS660">
            <v>125.875</v>
          </cell>
          <cell r="AT660">
            <v>125.875</v>
          </cell>
          <cell r="AU660">
            <v>125.875</v>
          </cell>
          <cell r="AV660">
            <v>125.875</v>
          </cell>
          <cell r="AW660">
            <v>125.875</v>
          </cell>
          <cell r="AX660">
            <v>125.875</v>
          </cell>
          <cell r="AY660">
            <v>125.875</v>
          </cell>
          <cell r="AZ660">
            <v>125.875</v>
          </cell>
          <cell r="BA660">
            <v>125.875</v>
          </cell>
          <cell r="BB660">
            <v>125.875</v>
          </cell>
          <cell r="BC660">
            <v>125.875</v>
          </cell>
          <cell r="BD660">
            <v>125.875</v>
          </cell>
          <cell r="BE660">
            <v>125.875</v>
          </cell>
          <cell r="BF660">
            <v>125.875</v>
          </cell>
          <cell r="BG660">
            <v>125.875</v>
          </cell>
          <cell r="BH660">
            <v>125.875</v>
          </cell>
          <cell r="BI660">
            <v>125.875</v>
          </cell>
          <cell r="BJ660">
            <v>125.875</v>
          </cell>
          <cell r="BK660">
            <v>125.875</v>
          </cell>
          <cell r="BL660">
            <v>125.875</v>
          </cell>
          <cell r="BM660">
            <v>125.875</v>
          </cell>
          <cell r="BN660">
            <v>125.875</v>
          </cell>
          <cell r="BO660">
            <v>125.875</v>
          </cell>
          <cell r="BP660">
            <v>125.875</v>
          </cell>
          <cell r="BQ660">
            <v>125.875</v>
          </cell>
          <cell r="BR660">
            <v>125.875</v>
          </cell>
        </row>
        <row r="661">
          <cell r="AB661" t="str">
            <v>RAF001 715</v>
          </cell>
          <cell r="AC661">
            <v>125.875</v>
          </cell>
          <cell r="AD661">
            <v>125.875</v>
          </cell>
          <cell r="AE661">
            <v>125.875</v>
          </cell>
          <cell r="AF661">
            <v>125.875</v>
          </cell>
          <cell r="AG661">
            <v>125.875</v>
          </cell>
          <cell r="AH661">
            <v>125.875</v>
          </cell>
          <cell r="AI661">
            <v>125.875</v>
          </cell>
          <cell r="AJ661">
            <v>125.875</v>
          </cell>
          <cell r="AK661">
            <v>125.875</v>
          </cell>
          <cell r="AL661">
            <v>125.875</v>
          </cell>
          <cell r="AM661">
            <v>125.875</v>
          </cell>
          <cell r="AN661">
            <v>125.875</v>
          </cell>
          <cell r="AO661">
            <v>125.875</v>
          </cell>
          <cell r="AP661">
            <v>125.875</v>
          </cell>
          <cell r="AQ661">
            <v>125.875</v>
          </cell>
          <cell r="AR661">
            <v>125.875</v>
          </cell>
          <cell r="AS661">
            <v>125.875</v>
          </cell>
          <cell r="AT661">
            <v>125.875</v>
          </cell>
          <cell r="AU661">
            <v>125.875</v>
          </cell>
          <cell r="AV661">
            <v>125.875</v>
          </cell>
          <cell r="AW661">
            <v>125.875</v>
          </cell>
          <cell r="AX661">
            <v>125.875</v>
          </cell>
          <cell r="AY661">
            <v>125.875</v>
          </cell>
          <cell r="AZ661">
            <v>125.875</v>
          </cell>
          <cell r="BA661">
            <v>125.875</v>
          </cell>
          <cell r="BB661">
            <v>125.875</v>
          </cell>
          <cell r="BC661">
            <v>125.875</v>
          </cell>
          <cell r="BD661">
            <v>125.875</v>
          </cell>
          <cell r="BE661">
            <v>125.875</v>
          </cell>
          <cell r="BF661">
            <v>125.875</v>
          </cell>
          <cell r="BG661">
            <v>125.875</v>
          </cell>
          <cell r="BH661">
            <v>125.875</v>
          </cell>
          <cell r="BI661">
            <v>125.875</v>
          </cell>
          <cell r="BJ661">
            <v>125.875</v>
          </cell>
          <cell r="BK661">
            <v>125.875</v>
          </cell>
          <cell r="BL661">
            <v>125.875</v>
          </cell>
          <cell r="BM661">
            <v>125.875</v>
          </cell>
          <cell r="BN661">
            <v>125.875</v>
          </cell>
          <cell r="BO661">
            <v>125.875</v>
          </cell>
          <cell r="BP661">
            <v>125.875</v>
          </cell>
          <cell r="BQ661">
            <v>125.875</v>
          </cell>
          <cell r="BR661">
            <v>125.875</v>
          </cell>
        </row>
        <row r="662">
          <cell r="AB662" t="str">
            <v>RAF001 720</v>
          </cell>
          <cell r="AC662">
            <v>135.875</v>
          </cell>
          <cell r="AD662">
            <v>135.875</v>
          </cell>
          <cell r="AE662">
            <v>135.875</v>
          </cell>
          <cell r="AF662">
            <v>135.875</v>
          </cell>
          <cell r="AG662">
            <v>135.875</v>
          </cell>
          <cell r="AH662">
            <v>135.875</v>
          </cell>
          <cell r="AI662">
            <v>135.875</v>
          </cell>
          <cell r="AJ662">
            <v>135.875</v>
          </cell>
          <cell r="AK662">
            <v>135.875</v>
          </cell>
          <cell r="AL662">
            <v>135.875</v>
          </cell>
          <cell r="AM662">
            <v>135.875</v>
          </cell>
          <cell r="AN662">
            <v>135.875</v>
          </cell>
          <cell r="AO662">
            <v>135.875</v>
          </cell>
          <cell r="AP662">
            <v>135.875</v>
          </cell>
          <cell r="AQ662">
            <v>135.875</v>
          </cell>
          <cell r="AR662">
            <v>135.875</v>
          </cell>
          <cell r="AS662">
            <v>135.875</v>
          </cell>
          <cell r="AT662">
            <v>135.875</v>
          </cell>
          <cell r="AU662">
            <v>135.875</v>
          </cell>
          <cell r="AV662">
            <v>135.875</v>
          </cell>
          <cell r="AW662">
            <v>135.875</v>
          </cell>
          <cell r="AX662">
            <v>135.875</v>
          </cell>
          <cell r="AY662">
            <v>135.875</v>
          </cell>
          <cell r="AZ662">
            <v>135.875</v>
          </cell>
          <cell r="BA662">
            <v>135.875</v>
          </cell>
          <cell r="BB662">
            <v>135.875</v>
          </cell>
          <cell r="BC662">
            <v>135.875</v>
          </cell>
          <cell r="BD662">
            <v>135.875</v>
          </cell>
          <cell r="BE662">
            <v>135.875</v>
          </cell>
          <cell r="BF662">
            <v>135.875</v>
          </cell>
          <cell r="BG662">
            <v>135.875</v>
          </cell>
          <cell r="BH662">
            <v>135.875</v>
          </cell>
          <cell r="BI662">
            <v>135.875</v>
          </cell>
          <cell r="BJ662">
            <v>135.875</v>
          </cell>
          <cell r="BK662">
            <v>135.875</v>
          </cell>
          <cell r="BL662">
            <v>135.875</v>
          </cell>
          <cell r="BM662">
            <v>135.875</v>
          </cell>
          <cell r="BN662">
            <v>135.875</v>
          </cell>
          <cell r="BO662">
            <v>135.875</v>
          </cell>
          <cell r="BP662">
            <v>135.875</v>
          </cell>
          <cell r="BQ662">
            <v>135.875</v>
          </cell>
          <cell r="BR662">
            <v>135.875</v>
          </cell>
        </row>
        <row r="663">
          <cell r="AB663" t="str">
            <v>RAF001 721</v>
          </cell>
          <cell r="AC663">
            <v>135.875</v>
          </cell>
          <cell r="AD663">
            <v>135.875</v>
          </cell>
          <cell r="AE663">
            <v>135.875</v>
          </cell>
          <cell r="AF663">
            <v>135.875</v>
          </cell>
          <cell r="AG663">
            <v>135.875</v>
          </cell>
          <cell r="AH663">
            <v>135.875</v>
          </cell>
          <cell r="AI663">
            <v>135.875</v>
          </cell>
          <cell r="AJ663">
            <v>135.875</v>
          </cell>
          <cell r="AK663">
            <v>135.875</v>
          </cell>
          <cell r="AL663">
            <v>135.875</v>
          </cell>
          <cell r="AM663">
            <v>135.875</v>
          </cell>
          <cell r="AN663">
            <v>135.875</v>
          </cell>
          <cell r="AO663">
            <v>135.875</v>
          </cell>
          <cell r="AP663">
            <v>135.875</v>
          </cell>
          <cell r="AQ663">
            <v>135.875</v>
          </cell>
          <cell r="AR663">
            <v>135.875</v>
          </cell>
          <cell r="AS663">
            <v>135.875</v>
          </cell>
          <cell r="AT663">
            <v>135.875</v>
          </cell>
          <cell r="AU663">
            <v>135.875</v>
          </cell>
          <cell r="AV663">
            <v>135.875</v>
          </cell>
          <cell r="AW663">
            <v>135.875</v>
          </cell>
          <cell r="AX663">
            <v>135.875</v>
          </cell>
          <cell r="AY663">
            <v>135.875</v>
          </cell>
          <cell r="AZ663">
            <v>135.875</v>
          </cell>
          <cell r="BA663">
            <v>135.875</v>
          </cell>
          <cell r="BB663">
            <v>135.875</v>
          </cell>
          <cell r="BC663">
            <v>135.875</v>
          </cell>
          <cell r="BD663">
            <v>135.875</v>
          </cell>
          <cell r="BE663">
            <v>135.875</v>
          </cell>
          <cell r="BF663">
            <v>135.875</v>
          </cell>
          <cell r="BG663">
            <v>135.875</v>
          </cell>
          <cell r="BH663">
            <v>135.875</v>
          </cell>
          <cell r="BI663">
            <v>135.875</v>
          </cell>
          <cell r="BJ663">
            <v>135.875</v>
          </cell>
          <cell r="BK663">
            <v>135.875</v>
          </cell>
          <cell r="BL663">
            <v>135.875</v>
          </cell>
          <cell r="BM663">
            <v>135.875</v>
          </cell>
          <cell r="BN663">
            <v>135.875</v>
          </cell>
          <cell r="BO663">
            <v>135.875</v>
          </cell>
          <cell r="BP663">
            <v>135.875</v>
          </cell>
          <cell r="BQ663">
            <v>135.875</v>
          </cell>
          <cell r="BR663">
            <v>135.875</v>
          </cell>
        </row>
        <row r="664">
          <cell r="AB664" t="str">
            <v>RAF001 730</v>
          </cell>
          <cell r="AC664">
            <v>105.875</v>
          </cell>
          <cell r="AD664">
            <v>105.875</v>
          </cell>
          <cell r="AE664">
            <v>105.875</v>
          </cell>
          <cell r="AF664">
            <v>105.875</v>
          </cell>
          <cell r="AG664">
            <v>105.875</v>
          </cell>
          <cell r="AH664">
            <v>105.875</v>
          </cell>
          <cell r="AI664">
            <v>105.875</v>
          </cell>
          <cell r="AJ664">
            <v>105.875</v>
          </cell>
          <cell r="AK664">
            <v>105.875</v>
          </cell>
          <cell r="AL664">
            <v>105.875</v>
          </cell>
          <cell r="AM664">
            <v>105.875</v>
          </cell>
          <cell r="AN664">
            <v>105.875</v>
          </cell>
          <cell r="AO664">
            <v>105.875</v>
          </cell>
          <cell r="AP664">
            <v>105.875</v>
          </cell>
          <cell r="AQ664">
            <v>105.875</v>
          </cell>
          <cell r="AR664">
            <v>105.875</v>
          </cell>
          <cell r="AS664">
            <v>105.875</v>
          </cell>
          <cell r="AT664">
            <v>105.875</v>
          </cell>
          <cell r="AU664">
            <v>105.875</v>
          </cell>
          <cell r="AV664">
            <v>105.875</v>
          </cell>
          <cell r="AW664">
            <v>105.875</v>
          </cell>
          <cell r="AX664">
            <v>105.875</v>
          </cell>
          <cell r="AY664">
            <v>105.875</v>
          </cell>
          <cell r="AZ664">
            <v>105.875</v>
          </cell>
          <cell r="BA664">
            <v>105.875</v>
          </cell>
          <cell r="BB664">
            <v>105.875</v>
          </cell>
          <cell r="BC664">
            <v>105.875</v>
          </cell>
          <cell r="BD664">
            <v>105.875</v>
          </cell>
          <cell r="BE664">
            <v>105.875</v>
          </cell>
          <cell r="BF664">
            <v>105.875</v>
          </cell>
          <cell r="BG664">
            <v>105.875</v>
          </cell>
          <cell r="BH664">
            <v>105.875</v>
          </cell>
          <cell r="BI664">
            <v>105.875</v>
          </cell>
          <cell r="BJ664">
            <v>105.875</v>
          </cell>
          <cell r="BK664">
            <v>105.875</v>
          </cell>
          <cell r="BL664">
            <v>105.875</v>
          </cell>
          <cell r="BM664">
            <v>105.875</v>
          </cell>
          <cell r="BN664">
            <v>105.875</v>
          </cell>
          <cell r="BO664">
            <v>105.875</v>
          </cell>
          <cell r="BP664">
            <v>105.875</v>
          </cell>
          <cell r="BQ664">
            <v>105.875</v>
          </cell>
          <cell r="BR664">
            <v>105.875</v>
          </cell>
        </row>
        <row r="665">
          <cell r="AB665" t="str">
            <v>RAF001 731</v>
          </cell>
          <cell r="AC665">
            <v>105.875</v>
          </cell>
          <cell r="AD665">
            <v>105.875</v>
          </cell>
          <cell r="AE665">
            <v>105.875</v>
          </cell>
          <cell r="AF665">
            <v>105.875</v>
          </cell>
          <cell r="AG665">
            <v>105.875</v>
          </cell>
          <cell r="AH665">
            <v>105.875</v>
          </cell>
          <cell r="AI665">
            <v>105.875</v>
          </cell>
          <cell r="AJ665">
            <v>105.875</v>
          </cell>
          <cell r="AK665">
            <v>105.875</v>
          </cell>
          <cell r="AL665">
            <v>105.875</v>
          </cell>
          <cell r="AM665">
            <v>105.875</v>
          </cell>
          <cell r="AN665">
            <v>105.875</v>
          </cell>
          <cell r="AO665">
            <v>105.875</v>
          </cell>
          <cell r="AP665">
            <v>105.875</v>
          </cell>
          <cell r="AQ665">
            <v>105.875</v>
          </cell>
          <cell r="AR665">
            <v>105.875</v>
          </cell>
          <cell r="AS665">
            <v>105.875</v>
          </cell>
          <cell r="AT665">
            <v>105.875</v>
          </cell>
          <cell r="AU665">
            <v>105.875</v>
          </cell>
          <cell r="AV665">
            <v>105.875</v>
          </cell>
          <cell r="AW665">
            <v>105.875</v>
          </cell>
          <cell r="AX665">
            <v>105.875</v>
          </cell>
          <cell r="AY665">
            <v>105.875</v>
          </cell>
          <cell r="AZ665">
            <v>105.875</v>
          </cell>
          <cell r="BA665">
            <v>105.875</v>
          </cell>
          <cell r="BB665">
            <v>105.875</v>
          </cell>
          <cell r="BC665">
            <v>105.875</v>
          </cell>
          <cell r="BD665">
            <v>105.875</v>
          </cell>
          <cell r="BE665">
            <v>105.875</v>
          </cell>
          <cell r="BF665">
            <v>105.875</v>
          </cell>
          <cell r="BG665">
            <v>105.875</v>
          </cell>
          <cell r="BH665">
            <v>105.875</v>
          </cell>
          <cell r="BI665">
            <v>105.875</v>
          </cell>
          <cell r="BJ665">
            <v>105.875</v>
          </cell>
          <cell r="BK665">
            <v>105.875</v>
          </cell>
          <cell r="BL665">
            <v>105.875</v>
          </cell>
          <cell r="BM665">
            <v>105.875</v>
          </cell>
          <cell r="BN665">
            <v>105.875</v>
          </cell>
          <cell r="BO665">
            <v>105.875</v>
          </cell>
          <cell r="BP665">
            <v>105.875</v>
          </cell>
          <cell r="BQ665">
            <v>105.875</v>
          </cell>
          <cell r="BR665">
            <v>105.875</v>
          </cell>
        </row>
        <row r="666">
          <cell r="AB666" t="str">
            <v>RAF001 735</v>
          </cell>
          <cell r="AC666">
            <v>110.875</v>
          </cell>
          <cell r="AD666">
            <v>110.875</v>
          </cell>
          <cell r="AE666">
            <v>110.875</v>
          </cell>
          <cell r="AF666">
            <v>110.875</v>
          </cell>
          <cell r="AG666">
            <v>110.875</v>
          </cell>
          <cell r="AH666">
            <v>110.875</v>
          </cell>
          <cell r="AI666">
            <v>110.875</v>
          </cell>
          <cell r="AJ666">
            <v>110.875</v>
          </cell>
          <cell r="AK666">
            <v>110.875</v>
          </cell>
          <cell r="AL666">
            <v>110.875</v>
          </cell>
          <cell r="AM666">
            <v>110.875</v>
          </cell>
          <cell r="AN666">
            <v>110.875</v>
          </cell>
          <cell r="AO666">
            <v>110.875</v>
          </cell>
          <cell r="AP666">
            <v>110.875</v>
          </cell>
          <cell r="AQ666">
            <v>110.875</v>
          </cell>
          <cell r="AR666">
            <v>110.875</v>
          </cell>
          <cell r="AS666">
            <v>110.875</v>
          </cell>
          <cell r="AT666">
            <v>110.875</v>
          </cell>
          <cell r="AU666">
            <v>110.875</v>
          </cell>
          <cell r="AV666">
            <v>110.875</v>
          </cell>
          <cell r="AW666">
            <v>110.875</v>
          </cell>
          <cell r="AX666">
            <v>110.875</v>
          </cell>
          <cell r="AY666">
            <v>110.875</v>
          </cell>
          <cell r="AZ666">
            <v>110.875</v>
          </cell>
          <cell r="BA666">
            <v>110.875</v>
          </cell>
          <cell r="BB666">
            <v>110.875</v>
          </cell>
          <cell r="BC666">
            <v>110.875</v>
          </cell>
          <cell r="BD666">
            <v>110.875</v>
          </cell>
          <cell r="BE666">
            <v>110.875</v>
          </cell>
          <cell r="BF666">
            <v>110.875</v>
          </cell>
          <cell r="BG666">
            <v>110.875</v>
          </cell>
          <cell r="BH666">
            <v>110.875</v>
          </cell>
          <cell r="BI666">
            <v>110.875</v>
          </cell>
          <cell r="BJ666">
            <v>110.875</v>
          </cell>
          <cell r="BK666">
            <v>110.875</v>
          </cell>
          <cell r="BL666">
            <v>110.875</v>
          </cell>
          <cell r="BM666">
            <v>110.875</v>
          </cell>
          <cell r="BN666">
            <v>110.875</v>
          </cell>
          <cell r="BO666">
            <v>110.875</v>
          </cell>
          <cell r="BP666">
            <v>110.875</v>
          </cell>
          <cell r="BQ666">
            <v>110.875</v>
          </cell>
          <cell r="BR666">
            <v>110.875</v>
          </cell>
        </row>
        <row r="667">
          <cell r="AB667" t="str">
            <v>RAF001 736</v>
          </cell>
          <cell r="AC667">
            <v>110.875</v>
          </cell>
          <cell r="AD667">
            <v>110.875</v>
          </cell>
          <cell r="AE667">
            <v>110.875</v>
          </cell>
          <cell r="AF667">
            <v>110.875</v>
          </cell>
          <cell r="AG667">
            <v>110.875</v>
          </cell>
          <cell r="AH667">
            <v>110.875</v>
          </cell>
          <cell r="AI667">
            <v>110.875</v>
          </cell>
          <cell r="AJ667">
            <v>110.875</v>
          </cell>
          <cell r="AK667">
            <v>110.875</v>
          </cell>
          <cell r="AL667">
            <v>110.875</v>
          </cell>
          <cell r="AM667">
            <v>110.875</v>
          </cell>
          <cell r="AN667">
            <v>110.875</v>
          </cell>
          <cell r="AO667">
            <v>110.875</v>
          </cell>
          <cell r="AP667">
            <v>110.875</v>
          </cell>
          <cell r="AQ667">
            <v>110.875</v>
          </cell>
          <cell r="AR667">
            <v>110.875</v>
          </cell>
          <cell r="AS667">
            <v>110.875</v>
          </cell>
          <cell r="AT667">
            <v>110.875</v>
          </cell>
          <cell r="AU667">
            <v>110.875</v>
          </cell>
          <cell r="AV667">
            <v>110.875</v>
          </cell>
          <cell r="AW667">
            <v>110.875</v>
          </cell>
          <cell r="AX667">
            <v>110.875</v>
          </cell>
          <cell r="AY667">
            <v>110.875</v>
          </cell>
          <cell r="AZ667">
            <v>110.875</v>
          </cell>
          <cell r="BA667">
            <v>110.875</v>
          </cell>
          <cell r="BB667">
            <v>110.875</v>
          </cell>
          <cell r="BC667">
            <v>110.875</v>
          </cell>
          <cell r="BD667">
            <v>110.875</v>
          </cell>
          <cell r="BE667">
            <v>110.875</v>
          </cell>
          <cell r="BF667">
            <v>110.875</v>
          </cell>
          <cell r="BG667">
            <v>110.875</v>
          </cell>
          <cell r="BH667">
            <v>110.875</v>
          </cell>
          <cell r="BI667">
            <v>110.875</v>
          </cell>
          <cell r="BJ667">
            <v>110.875</v>
          </cell>
          <cell r="BK667">
            <v>110.875</v>
          </cell>
          <cell r="BL667">
            <v>110.875</v>
          </cell>
          <cell r="BM667">
            <v>110.875</v>
          </cell>
          <cell r="BN667">
            <v>110.875</v>
          </cell>
          <cell r="BO667">
            <v>110.875</v>
          </cell>
          <cell r="BP667">
            <v>110.875</v>
          </cell>
          <cell r="BQ667">
            <v>110.875</v>
          </cell>
          <cell r="BR667">
            <v>110.875</v>
          </cell>
        </row>
        <row r="668">
          <cell r="AB668" t="str">
            <v>RAF001 740</v>
          </cell>
          <cell r="AC668">
            <v>117.54166666666667</v>
          </cell>
          <cell r="AD668">
            <v>117.54166666666667</v>
          </cell>
          <cell r="AE668">
            <v>117.54166666666667</v>
          </cell>
          <cell r="AF668">
            <v>117.54166666666667</v>
          </cell>
          <cell r="AG668">
            <v>117.54166666666667</v>
          </cell>
          <cell r="AH668">
            <v>117.54166666666667</v>
          </cell>
          <cell r="AI668">
            <v>117.54166666666667</v>
          </cell>
          <cell r="AJ668">
            <v>117.54166666666667</v>
          </cell>
          <cell r="AK668">
            <v>117.54166666666667</v>
          </cell>
          <cell r="AL668">
            <v>117.54166666666667</v>
          </cell>
          <cell r="AM668">
            <v>117.54166666666667</v>
          </cell>
          <cell r="AN668">
            <v>117.54166666666667</v>
          </cell>
          <cell r="AO668">
            <v>117.54166666666667</v>
          </cell>
          <cell r="AP668">
            <v>117.54166666666667</v>
          </cell>
          <cell r="AQ668">
            <v>117.54166666666667</v>
          </cell>
          <cell r="AR668">
            <v>117.54166666666667</v>
          </cell>
          <cell r="AS668">
            <v>117.54166666666667</v>
          </cell>
          <cell r="AT668">
            <v>117.54166666666667</v>
          </cell>
          <cell r="AU668">
            <v>117.54166666666667</v>
          </cell>
          <cell r="AV668">
            <v>117.54166666666667</v>
          </cell>
          <cell r="AW668">
            <v>117.54166666666667</v>
          </cell>
          <cell r="AX668">
            <v>117.54166666666667</v>
          </cell>
          <cell r="AY668">
            <v>117.54166666666667</v>
          </cell>
          <cell r="AZ668">
            <v>117.54166666666667</v>
          </cell>
          <cell r="BA668">
            <v>117.54166666666667</v>
          </cell>
          <cell r="BB668">
            <v>117.54166666666667</v>
          </cell>
          <cell r="BC668">
            <v>117.54166666666667</v>
          </cell>
          <cell r="BD668">
            <v>117.54166666666667</v>
          </cell>
          <cell r="BE668">
            <v>117.54166666666667</v>
          </cell>
          <cell r="BF668">
            <v>117.54166666666667</v>
          </cell>
          <cell r="BG668">
            <v>117.54166666666667</v>
          </cell>
          <cell r="BH668">
            <v>117.54166666666667</v>
          </cell>
          <cell r="BI668">
            <v>117.54166666666667</v>
          </cell>
          <cell r="BJ668">
            <v>117.54166666666667</v>
          </cell>
          <cell r="BK668">
            <v>117.54166666666667</v>
          </cell>
          <cell r="BL668">
            <v>117.54166666666667</v>
          </cell>
          <cell r="BM668">
            <v>117.54166666666667</v>
          </cell>
          <cell r="BN668">
            <v>117.54166666666667</v>
          </cell>
          <cell r="BO668">
            <v>117.54166666666667</v>
          </cell>
          <cell r="BP668">
            <v>117.54166666666667</v>
          </cell>
          <cell r="BQ668">
            <v>117.54166666666667</v>
          </cell>
          <cell r="BR668">
            <v>117.54166666666667</v>
          </cell>
        </row>
        <row r="669">
          <cell r="AB669" t="str">
            <v>RAF001 741</v>
          </cell>
          <cell r="AC669">
            <v>117.54166666666667</v>
          </cell>
          <cell r="AD669">
            <v>117.54166666666667</v>
          </cell>
          <cell r="AE669">
            <v>117.54166666666667</v>
          </cell>
          <cell r="AF669">
            <v>117.54166666666667</v>
          </cell>
          <cell r="AG669">
            <v>117.54166666666667</v>
          </cell>
          <cell r="AH669">
            <v>117.54166666666667</v>
          </cell>
          <cell r="AI669">
            <v>117.54166666666667</v>
          </cell>
          <cell r="AJ669">
            <v>117.54166666666667</v>
          </cell>
          <cell r="AK669">
            <v>117.54166666666667</v>
          </cell>
          <cell r="AL669">
            <v>117.54166666666667</v>
          </cell>
          <cell r="AM669">
            <v>117.54166666666667</v>
          </cell>
          <cell r="AN669">
            <v>117.54166666666667</v>
          </cell>
          <cell r="AO669">
            <v>117.54166666666667</v>
          </cell>
          <cell r="AP669">
            <v>117.54166666666667</v>
          </cell>
          <cell r="AQ669">
            <v>117.54166666666667</v>
          </cell>
          <cell r="AR669">
            <v>117.54166666666667</v>
          </cell>
          <cell r="AS669">
            <v>117.54166666666667</v>
          </cell>
          <cell r="AT669">
            <v>117.54166666666667</v>
          </cell>
          <cell r="AU669">
            <v>117.54166666666667</v>
          </cell>
          <cell r="AV669">
            <v>117.54166666666667</v>
          </cell>
          <cell r="AW669">
            <v>117.54166666666667</v>
          </cell>
          <cell r="AX669">
            <v>117.54166666666667</v>
          </cell>
          <cell r="AY669">
            <v>117.54166666666667</v>
          </cell>
          <cell r="AZ669">
            <v>117.54166666666667</v>
          </cell>
          <cell r="BA669">
            <v>117.54166666666667</v>
          </cell>
          <cell r="BB669">
            <v>117.54166666666667</v>
          </cell>
          <cell r="BC669">
            <v>117.54166666666667</v>
          </cell>
          <cell r="BD669">
            <v>117.54166666666667</v>
          </cell>
          <cell r="BE669">
            <v>117.54166666666667</v>
          </cell>
          <cell r="BF669">
            <v>117.54166666666667</v>
          </cell>
          <cell r="BG669">
            <v>117.54166666666667</v>
          </cell>
          <cell r="BH669">
            <v>117.54166666666667</v>
          </cell>
          <cell r="BI669">
            <v>117.54166666666667</v>
          </cell>
          <cell r="BJ669">
            <v>117.54166666666667</v>
          </cell>
          <cell r="BK669">
            <v>117.54166666666667</v>
          </cell>
          <cell r="BL669">
            <v>117.54166666666667</v>
          </cell>
          <cell r="BM669">
            <v>117.54166666666667</v>
          </cell>
          <cell r="BN669">
            <v>117.54166666666667</v>
          </cell>
          <cell r="BO669">
            <v>117.54166666666667</v>
          </cell>
          <cell r="BP669">
            <v>117.54166666666667</v>
          </cell>
          <cell r="BQ669">
            <v>117.54166666666667</v>
          </cell>
          <cell r="BR669">
            <v>117.54166666666667</v>
          </cell>
        </row>
        <row r="670">
          <cell r="AB670" t="str">
            <v>RAF001 750</v>
          </cell>
          <cell r="AC670">
            <v>112.54166666666667</v>
          </cell>
          <cell r="AD670">
            <v>112.54166666666667</v>
          </cell>
          <cell r="AE670">
            <v>112.54166666666667</v>
          </cell>
          <cell r="AF670">
            <v>112.54166666666667</v>
          </cell>
          <cell r="AG670">
            <v>112.54166666666667</v>
          </cell>
          <cell r="AH670">
            <v>112.54166666666667</v>
          </cell>
          <cell r="AI670">
            <v>112.54166666666667</v>
          </cell>
          <cell r="AJ670">
            <v>112.54166666666667</v>
          </cell>
          <cell r="AK670">
            <v>112.54166666666667</v>
          </cell>
          <cell r="AL670">
            <v>112.54166666666667</v>
          </cell>
          <cell r="AM670">
            <v>112.54166666666667</v>
          </cell>
          <cell r="AN670">
            <v>112.54166666666667</v>
          </cell>
          <cell r="AO670">
            <v>112.54166666666667</v>
          </cell>
          <cell r="AP670">
            <v>112.54166666666667</v>
          </cell>
          <cell r="AQ670">
            <v>112.54166666666667</v>
          </cell>
          <cell r="AR670">
            <v>112.54166666666667</v>
          </cell>
          <cell r="AS670">
            <v>112.54166666666667</v>
          </cell>
          <cell r="AT670">
            <v>112.54166666666667</v>
          </cell>
          <cell r="AU670">
            <v>112.54166666666667</v>
          </cell>
          <cell r="AV670">
            <v>112.54166666666667</v>
          </cell>
          <cell r="AW670">
            <v>112.54166666666667</v>
          </cell>
          <cell r="AX670">
            <v>112.54166666666667</v>
          </cell>
          <cell r="AY670">
            <v>112.54166666666667</v>
          </cell>
          <cell r="AZ670">
            <v>112.54166666666667</v>
          </cell>
          <cell r="BA670">
            <v>112.54166666666667</v>
          </cell>
          <cell r="BB670">
            <v>112.54166666666667</v>
          </cell>
          <cell r="BC670">
            <v>112.54166666666667</v>
          </cell>
          <cell r="BD670">
            <v>112.54166666666667</v>
          </cell>
          <cell r="BE670">
            <v>112.54166666666667</v>
          </cell>
          <cell r="BF670">
            <v>112.54166666666667</v>
          </cell>
          <cell r="BG670">
            <v>112.54166666666667</v>
          </cell>
          <cell r="BH670">
            <v>112.54166666666667</v>
          </cell>
          <cell r="BI670">
            <v>112.54166666666667</v>
          </cell>
          <cell r="BJ670">
            <v>112.54166666666667</v>
          </cell>
          <cell r="BK670">
            <v>112.54166666666667</v>
          </cell>
          <cell r="BL670">
            <v>112.54166666666667</v>
          </cell>
          <cell r="BM670">
            <v>112.54166666666667</v>
          </cell>
          <cell r="BN670">
            <v>112.54166666666667</v>
          </cell>
          <cell r="BO670">
            <v>112.54166666666667</v>
          </cell>
          <cell r="BP670">
            <v>112.54166666666667</v>
          </cell>
          <cell r="BQ670">
            <v>112.54166666666667</v>
          </cell>
          <cell r="BR670">
            <v>112.54166666666667</v>
          </cell>
        </row>
        <row r="671">
          <cell r="AB671" t="str">
            <v>RAF001 751</v>
          </cell>
          <cell r="AC671">
            <v>112.54166666666667</v>
          </cell>
          <cell r="AD671">
            <v>112.54166666666667</v>
          </cell>
          <cell r="AE671">
            <v>112.54166666666667</v>
          </cell>
          <cell r="AF671">
            <v>112.54166666666667</v>
          </cell>
          <cell r="AG671">
            <v>112.54166666666667</v>
          </cell>
          <cell r="AH671">
            <v>112.54166666666667</v>
          </cell>
          <cell r="AI671">
            <v>112.54166666666667</v>
          </cell>
          <cell r="AJ671">
            <v>112.54166666666667</v>
          </cell>
          <cell r="AK671">
            <v>112.54166666666667</v>
          </cell>
          <cell r="AL671">
            <v>112.54166666666667</v>
          </cell>
          <cell r="AM671">
            <v>112.54166666666667</v>
          </cell>
          <cell r="AN671">
            <v>112.54166666666667</v>
          </cell>
          <cell r="AO671">
            <v>112.54166666666667</v>
          </cell>
          <cell r="AP671">
            <v>112.54166666666667</v>
          </cell>
          <cell r="AQ671">
            <v>112.54166666666667</v>
          </cell>
          <cell r="AR671">
            <v>112.54166666666667</v>
          </cell>
          <cell r="AS671">
            <v>112.54166666666667</v>
          </cell>
          <cell r="AT671">
            <v>112.54166666666667</v>
          </cell>
          <cell r="AU671">
            <v>112.54166666666667</v>
          </cell>
          <cell r="AV671">
            <v>112.54166666666667</v>
          </cell>
          <cell r="AW671">
            <v>112.54166666666667</v>
          </cell>
          <cell r="AX671">
            <v>112.54166666666667</v>
          </cell>
          <cell r="AY671">
            <v>112.54166666666667</v>
          </cell>
          <cell r="AZ671">
            <v>112.54166666666667</v>
          </cell>
          <cell r="BA671">
            <v>112.54166666666667</v>
          </cell>
          <cell r="BB671">
            <v>112.54166666666667</v>
          </cell>
          <cell r="BC671">
            <v>112.54166666666667</v>
          </cell>
          <cell r="BD671">
            <v>112.54166666666667</v>
          </cell>
          <cell r="BE671">
            <v>112.54166666666667</v>
          </cell>
          <cell r="BF671">
            <v>112.54166666666667</v>
          </cell>
          <cell r="BG671">
            <v>112.54166666666667</v>
          </cell>
          <cell r="BH671">
            <v>112.54166666666667</v>
          </cell>
          <cell r="BI671">
            <v>112.54166666666667</v>
          </cell>
          <cell r="BJ671">
            <v>112.54166666666667</v>
          </cell>
          <cell r="BK671">
            <v>112.54166666666667</v>
          </cell>
          <cell r="BL671">
            <v>112.54166666666667</v>
          </cell>
          <cell r="BM671">
            <v>112.54166666666667</v>
          </cell>
          <cell r="BN671">
            <v>112.54166666666667</v>
          </cell>
          <cell r="BO671">
            <v>112.54166666666667</v>
          </cell>
          <cell r="BP671">
            <v>112.54166666666667</v>
          </cell>
          <cell r="BQ671">
            <v>112.54166666666667</v>
          </cell>
          <cell r="BR671">
            <v>112.54166666666667</v>
          </cell>
        </row>
        <row r="672">
          <cell r="AB672" t="str">
            <v>RAF001 755</v>
          </cell>
          <cell r="AC672">
            <v>115.875</v>
          </cell>
          <cell r="AD672">
            <v>115.875</v>
          </cell>
          <cell r="AE672">
            <v>115.875</v>
          </cell>
          <cell r="AF672">
            <v>115.875</v>
          </cell>
          <cell r="AG672">
            <v>115.875</v>
          </cell>
          <cell r="AH672">
            <v>115.875</v>
          </cell>
          <cell r="AI672">
            <v>115.875</v>
          </cell>
          <cell r="AJ672">
            <v>115.875</v>
          </cell>
          <cell r="AK672">
            <v>115.875</v>
          </cell>
          <cell r="AL672">
            <v>115.875</v>
          </cell>
          <cell r="AM672">
            <v>115.875</v>
          </cell>
          <cell r="AN672">
            <v>115.875</v>
          </cell>
          <cell r="AO672">
            <v>115.875</v>
          </cell>
          <cell r="AP672">
            <v>115.875</v>
          </cell>
          <cell r="AQ672">
            <v>115.875</v>
          </cell>
          <cell r="AR672">
            <v>115.875</v>
          </cell>
          <cell r="AS672">
            <v>115.875</v>
          </cell>
          <cell r="AT672">
            <v>115.875</v>
          </cell>
          <cell r="AU672">
            <v>115.875</v>
          </cell>
          <cell r="AV672">
            <v>115.875</v>
          </cell>
          <cell r="AW672">
            <v>115.875</v>
          </cell>
          <cell r="AX672">
            <v>115.875</v>
          </cell>
          <cell r="AY672">
            <v>115.875</v>
          </cell>
          <cell r="AZ672">
            <v>115.875</v>
          </cell>
          <cell r="BA672">
            <v>115.875</v>
          </cell>
          <cell r="BB672">
            <v>115.875</v>
          </cell>
          <cell r="BC672">
            <v>115.875</v>
          </cell>
          <cell r="BD672">
            <v>115.875</v>
          </cell>
          <cell r="BE672">
            <v>115.875</v>
          </cell>
          <cell r="BF672">
            <v>115.875</v>
          </cell>
          <cell r="BG672">
            <v>115.875</v>
          </cell>
          <cell r="BH672">
            <v>115.875</v>
          </cell>
          <cell r="BI672">
            <v>115.875</v>
          </cell>
          <cell r="BJ672">
            <v>115.875</v>
          </cell>
          <cell r="BK672">
            <v>115.875</v>
          </cell>
          <cell r="BL672">
            <v>115.875</v>
          </cell>
          <cell r="BM672">
            <v>115.875</v>
          </cell>
          <cell r="BN672">
            <v>115.875</v>
          </cell>
          <cell r="BO672">
            <v>115.875</v>
          </cell>
          <cell r="BP672">
            <v>115.875</v>
          </cell>
          <cell r="BQ672">
            <v>115.875</v>
          </cell>
          <cell r="BR672">
            <v>115.875</v>
          </cell>
        </row>
        <row r="673">
          <cell r="AB673" t="str">
            <v>RAF001 756</v>
          </cell>
          <cell r="AC673">
            <v>115.875</v>
          </cell>
          <cell r="AD673">
            <v>115.875</v>
          </cell>
          <cell r="AE673">
            <v>115.875</v>
          </cell>
          <cell r="AF673">
            <v>115.875</v>
          </cell>
          <cell r="AG673">
            <v>115.875</v>
          </cell>
          <cell r="AH673">
            <v>115.875</v>
          </cell>
          <cell r="AI673">
            <v>115.875</v>
          </cell>
          <cell r="AJ673">
            <v>115.875</v>
          </cell>
          <cell r="AK673">
            <v>115.875</v>
          </cell>
          <cell r="AL673">
            <v>115.875</v>
          </cell>
          <cell r="AM673">
            <v>115.875</v>
          </cell>
          <cell r="AN673">
            <v>115.875</v>
          </cell>
          <cell r="AO673">
            <v>115.875</v>
          </cell>
          <cell r="AP673">
            <v>115.875</v>
          </cell>
          <cell r="AQ673">
            <v>115.875</v>
          </cell>
          <cell r="AR673">
            <v>115.875</v>
          </cell>
          <cell r="AS673">
            <v>115.875</v>
          </cell>
          <cell r="AT673">
            <v>115.875</v>
          </cell>
          <cell r="AU673">
            <v>115.875</v>
          </cell>
          <cell r="AV673">
            <v>115.875</v>
          </cell>
          <cell r="AW673">
            <v>115.875</v>
          </cell>
          <cell r="AX673">
            <v>115.875</v>
          </cell>
          <cell r="AY673">
            <v>115.875</v>
          </cell>
          <cell r="AZ673">
            <v>115.875</v>
          </cell>
          <cell r="BA673">
            <v>115.875</v>
          </cell>
          <cell r="BB673">
            <v>115.875</v>
          </cell>
          <cell r="BC673">
            <v>115.875</v>
          </cell>
          <cell r="BD673">
            <v>115.875</v>
          </cell>
          <cell r="BE673">
            <v>115.875</v>
          </cell>
          <cell r="BF673">
            <v>115.875</v>
          </cell>
          <cell r="BG673">
            <v>115.875</v>
          </cell>
          <cell r="BH673">
            <v>115.875</v>
          </cell>
          <cell r="BI673">
            <v>115.875</v>
          </cell>
          <cell r="BJ673">
            <v>115.875</v>
          </cell>
          <cell r="BK673">
            <v>115.875</v>
          </cell>
          <cell r="BL673">
            <v>115.875</v>
          </cell>
          <cell r="BM673">
            <v>115.875</v>
          </cell>
          <cell r="BN673">
            <v>115.875</v>
          </cell>
          <cell r="BO673">
            <v>115.875</v>
          </cell>
          <cell r="BP673">
            <v>115.875</v>
          </cell>
          <cell r="BQ673">
            <v>115.875</v>
          </cell>
          <cell r="BR673">
            <v>115.875</v>
          </cell>
        </row>
        <row r="674">
          <cell r="AB674" t="str">
            <v>RAF001 760</v>
          </cell>
          <cell r="AC674">
            <v>120.31944444444444</v>
          </cell>
          <cell r="AD674">
            <v>120.31944444444444</v>
          </cell>
          <cell r="AE674">
            <v>120.31944444444444</v>
          </cell>
          <cell r="AF674">
            <v>120.31944444444444</v>
          </cell>
          <cell r="AG674">
            <v>120.31944444444444</v>
          </cell>
          <cell r="AH674">
            <v>120.31944444444444</v>
          </cell>
          <cell r="AI674">
            <v>120.31944444444444</v>
          </cell>
          <cell r="AJ674">
            <v>120.31944444444444</v>
          </cell>
          <cell r="AK674">
            <v>120.31944444444444</v>
          </cell>
          <cell r="AL674">
            <v>120.31944444444444</v>
          </cell>
          <cell r="AM674">
            <v>120.31944444444444</v>
          </cell>
          <cell r="AN674">
            <v>120.31944444444444</v>
          </cell>
          <cell r="AO674">
            <v>120.31944444444444</v>
          </cell>
          <cell r="AP674">
            <v>120.31944444444444</v>
          </cell>
          <cell r="AQ674">
            <v>120.31944444444444</v>
          </cell>
          <cell r="AR674">
            <v>120.31944444444444</v>
          </cell>
          <cell r="AS674">
            <v>120.31944444444444</v>
          </cell>
          <cell r="AT674">
            <v>120.31944444444444</v>
          </cell>
          <cell r="AU674">
            <v>120.31944444444444</v>
          </cell>
          <cell r="AV674">
            <v>120.31944444444444</v>
          </cell>
          <cell r="AW674">
            <v>120.31944444444444</v>
          </cell>
          <cell r="AX674">
            <v>120.31944444444444</v>
          </cell>
          <cell r="AY674">
            <v>120.31944444444444</v>
          </cell>
          <cell r="AZ674">
            <v>120.31944444444444</v>
          </cell>
          <cell r="BA674">
            <v>120.31944444444444</v>
          </cell>
          <cell r="BB674">
            <v>120.31944444444444</v>
          </cell>
          <cell r="BC674">
            <v>120.31944444444444</v>
          </cell>
          <cell r="BD674">
            <v>120.31944444444444</v>
          </cell>
          <cell r="BE674">
            <v>120.31944444444444</v>
          </cell>
          <cell r="BF674">
            <v>120.31944444444444</v>
          </cell>
          <cell r="BG674">
            <v>120.31944444444444</v>
          </cell>
          <cell r="BH674">
            <v>120.31944444444444</v>
          </cell>
          <cell r="BI674">
            <v>120.31944444444444</v>
          </cell>
          <cell r="BJ674">
            <v>120.31944444444444</v>
          </cell>
          <cell r="BK674">
            <v>120.31944444444444</v>
          </cell>
          <cell r="BL674">
            <v>120.31944444444444</v>
          </cell>
          <cell r="BM674">
            <v>120.31944444444444</v>
          </cell>
          <cell r="BN674">
            <v>120.31944444444444</v>
          </cell>
          <cell r="BO674">
            <v>120.31944444444444</v>
          </cell>
          <cell r="BP674">
            <v>120.31944444444444</v>
          </cell>
          <cell r="BQ674">
            <v>120.31944444444444</v>
          </cell>
          <cell r="BR674">
            <v>120.31944444444444</v>
          </cell>
        </row>
        <row r="675">
          <cell r="AB675" t="str">
            <v>RAF001 761</v>
          </cell>
          <cell r="AC675">
            <v>120.31944444444444</v>
          </cell>
          <cell r="AD675">
            <v>120.31944444444444</v>
          </cell>
          <cell r="AE675">
            <v>120.31944444444444</v>
          </cell>
          <cell r="AF675">
            <v>120.31944444444444</v>
          </cell>
          <cell r="AG675">
            <v>120.31944444444444</v>
          </cell>
          <cell r="AH675">
            <v>120.31944444444444</v>
          </cell>
          <cell r="AI675">
            <v>120.31944444444444</v>
          </cell>
          <cell r="AJ675">
            <v>120.31944444444444</v>
          </cell>
          <cell r="AK675">
            <v>120.31944444444444</v>
          </cell>
          <cell r="AL675">
            <v>120.31944444444444</v>
          </cell>
          <cell r="AM675">
            <v>120.31944444444444</v>
          </cell>
          <cell r="AN675">
            <v>120.31944444444444</v>
          </cell>
          <cell r="AO675">
            <v>120.31944444444444</v>
          </cell>
          <cell r="AP675">
            <v>120.31944444444444</v>
          </cell>
          <cell r="AQ675">
            <v>120.31944444444444</v>
          </cell>
          <cell r="AR675">
            <v>120.31944444444444</v>
          </cell>
          <cell r="AS675">
            <v>120.31944444444444</v>
          </cell>
          <cell r="AT675">
            <v>120.31944444444444</v>
          </cell>
          <cell r="AU675">
            <v>120.31944444444444</v>
          </cell>
          <cell r="AV675">
            <v>120.31944444444444</v>
          </cell>
          <cell r="AW675">
            <v>120.31944444444444</v>
          </cell>
          <cell r="AX675">
            <v>120.31944444444444</v>
          </cell>
          <cell r="AY675">
            <v>120.31944444444444</v>
          </cell>
          <cell r="AZ675">
            <v>120.31944444444444</v>
          </cell>
          <cell r="BA675">
            <v>120.31944444444444</v>
          </cell>
          <cell r="BB675">
            <v>120.31944444444444</v>
          </cell>
          <cell r="BC675">
            <v>120.31944444444444</v>
          </cell>
          <cell r="BD675">
            <v>120.31944444444444</v>
          </cell>
          <cell r="BE675">
            <v>120.31944444444444</v>
          </cell>
          <cell r="BF675">
            <v>120.31944444444444</v>
          </cell>
          <cell r="BG675">
            <v>120.31944444444444</v>
          </cell>
          <cell r="BH675">
            <v>120.31944444444444</v>
          </cell>
          <cell r="BI675">
            <v>120.31944444444444</v>
          </cell>
          <cell r="BJ675">
            <v>120.31944444444444</v>
          </cell>
          <cell r="BK675">
            <v>120.31944444444444</v>
          </cell>
          <cell r="BL675">
            <v>120.31944444444444</v>
          </cell>
          <cell r="BM675">
            <v>120.31944444444444</v>
          </cell>
          <cell r="BN675">
            <v>120.31944444444444</v>
          </cell>
          <cell r="BO675">
            <v>120.31944444444444</v>
          </cell>
          <cell r="BP675">
            <v>120.31944444444444</v>
          </cell>
          <cell r="BQ675">
            <v>120.31944444444444</v>
          </cell>
          <cell r="BR675">
            <v>120.31944444444444</v>
          </cell>
        </row>
        <row r="676">
          <cell r="AB676" t="str">
            <v>RAF001 765</v>
          </cell>
          <cell r="AC676">
            <v>96.222222222222229</v>
          </cell>
          <cell r="AD676">
            <v>96.222222222222229</v>
          </cell>
          <cell r="AE676">
            <v>96.222222222222229</v>
          </cell>
          <cell r="AF676">
            <v>96.222222222222229</v>
          </cell>
          <cell r="AG676">
            <v>96.222222222222229</v>
          </cell>
          <cell r="AH676">
            <v>96.222222222222229</v>
          </cell>
          <cell r="AI676">
            <v>96.222222222222229</v>
          </cell>
          <cell r="AJ676">
            <v>96.222222222222229</v>
          </cell>
          <cell r="AK676">
            <v>96.222222222222229</v>
          </cell>
          <cell r="AL676">
            <v>96.222222222222229</v>
          </cell>
          <cell r="AM676">
            <v>96.222222222222229</v>
          </cell>
          <cell r="AN676">
            <v>96.222222222222229</v>
          </cell>
          <cell r="AO676">
            <v>96.222222222222229</v>
          </cell>
          <cell r="AP676">
            <v>96.222222222222229</v>
          </cell>
          <cell r="AQ676">
            <v>96.222222222222229</v>
          </cell>
          <cell r="AR676">
            <v>96.222222222222229</v>
          </cell>
          <cell r="AS676">
            <v>96.222222222222229</v>
          </cell>
          <cell r="AT676">
            <v>96.222222222222229</v>
          </cell>
          <cell r="AU676">
            <v>96.222222222222229</v>
          </cell>
          <cell r="AV676">
            <v>96.222222222222229</v>
          </cell>
          <cell r="AW676">
            <v>96.222222222222229</v>
          </cell>
          <cell r="AX676">
            <v>96.222222222222229</v>
          </cell>
          <cell r="AY676">
            <v>96.222222222222229</v>
          </cell>
          <cell r="AZ676">
            <v>96.222222222222229</v>
          </cell>
          <cell r="BA676">
            <v>96.222222222222229</v>
          </cell>
          <cell r="BB676">
            <v>96.222222222222229</v>
          </cell>
          <cell r="BC676">
            <v>96.222222222222229</v>
          </cell>
          <cell r="BD676">
            <v>96.222222222222229</v>
          </cell>
          <cell r="BE676">
            <v>96.222222222222229</v>
          </cell>
          <cell r="BF676">
            <v>96.222222222222229</v>
          </cell>
          <cell r="BG676">
            <v>96.222222222222229</v>
          </cell>
          <cell r="BH676">
            <v>96.222222222222229</v>
          </cell>
          <cell r="BI676">
            <v>96.222222222222229</v>
          </cell>
          <cell r="BJ676">
            <v>96.222222222222229</v>
          </cell>
          <cell r="BK676">
            <v>96.222222222222229</v>
          </cell>
          <cell r="BL676">
            <v>96.222222222222229</v>
          </cell>
          <cell r="BM676">
            <v>96.222222222222229</v>
          </cell>
          <cell r="BN676">
            <v>96.222222222222229</v>
          </cell>
          <cell r="BO676">
            <v>96.222222222222229</v>
          </cell>
          <cell r="BP676">
            <v>96.222222222222229</v>
          </cell>
          <cell r="BQ676">
            <v>96.222222222222229</v>
          </cell>
          <cell r="BR676">
            <v>96.222222222222229</v>
          </cell>
        </row>
        <row r="677">
          <cell r="AB677" t="str">
            <v>RAF001 766</v>
          </cell>
          <cell r="AC677">
            <v>96.222222222222229</v>
          </cell>
          <cell r="AD677">
            <v>96.222222222222229</v>
          </cell>
          <cell r="AE677">
            <v>96.222222222222229</v>
          </cell>
          <cell r="AF677">
            <v>96.222222222222229</v>
          </cell>
          <cell r="AG677">
            <v>96.222222222222229</v>
          </cell>
          <cell r="AH677">
            <v>96.222222222222229</v>
          </cell>
          <cell r="AI677">
            <v>96.222222222222229</v>
          </cell>
          <cell r="AJ677">
            <v>96.222222222222229</v>
          </cell>
          <cell r="AK677">
            <v>96.222222222222229</v>
          </cell>
          <cell r="AL677">
            <v>96.222222222222229</v>
          </cell>
          <cell r="AM677">
            <v>96.222222222222229</v>
          </cell>
          <cell r="AN677">
            <v>96.222222222222229</v>
          </cell>
          <cell r="AO677">
            <v>96.222222222222229</v>
          </cell>
          <cell r="AP677">
            <v>96.222222222222229</v>
          </cell>
          <cell r="AQ677">
            <v>96.222222222222229</v>
          </cell>
          <cell r="AR677">
            <v>96.222222222222229</v>
          </cell>
          <cell r="AS677">
            <v>96.222222222222229</v>
          </cell>
          <cell r="AT677">
            <v>96.222222222222229</v>
          </cell>
          <cell r="AU677">
            <v>96.222222222222229</v>
          </cell>
          <cell r="AV677">
            <v>96.222222222222229</v>
          </cell>
          <cell r="AW677">
            <v>96.222222222222229</v>
          </cell>
          <cell r="AX677">
            <v>96.222222222222229</v>
          </cell>
          <cell r="AY677">
            <v>96.222222222222229</v>
          </cell>
          <cell r="AZ677">
            <v>96.222222222222229</v>
          </cell>
          <cell r="BA677">
            <v>96.222222222222229</v>
          </cell>
          <cell r="BB677">
            <v>96.222222222222229</v>
          </cell>
          <cell r="BC677">
            <v>96.222222222222229</v>
          </cell>
          <cell r="BD677">
            <v>96.222222222222229</v>
          </cell>
          <cell r="BE677">
            <v>96.222222222222229</v>
          </cell>
          <cell r="BF677">
            <v>96.222222222222229</v>
          </cell>
          <cell r="BG677">
            <v>96.222222222222229</v>
          </cell>
          <cell r="BH677">
            <v>96.222222222222229</v>
          </cell>
          <cell r="BI677">
            <v>96.222222222222229</v>
          </cell>
          <cell r="BJ677">
            <v>96.222222222222229</v>
          </cell>
          <cell r="BK677">
            <v>96.222222222222229</v>
          </cell>
          <cell r="BL677">
            <v>96.222222222222229</v>
          </cell>
          <cell r="BM677">
            <v>96.222222222222229</v>
          </cell>
          <cell r="BN677">
            <v>96.222222222222229</v>
          </cell>
          <cell r="BO677">
            <v>96.222222222222229</v>
          </cell>
          <cell r="BP677">
            <v>96.222222222222229</v>
          </cell>
          <cell r="BQ677">
            <v>96.222222222222229</v>
          </cell>
          <cell r="BR677">
            <v>96.222222222222229</v>
          </cell>
        </row>
        <row r="678">
          <cell r="AB678" t="str">
            <v>RAF001 780</v>
          </cell>
          <cell r="AC678">
            <v>74</v>
          </cell>
          <cell r="AD678">
            <v>74</v>
          </cell>
          <cell r="AE678">
            <v>74</v>
          </cell>
          <cell r="AF678">
            <v>74</v>
          </cell>
          <cell r="AG678">
            <v>74</v>
          </cell>
          <cell r="AH678">
            <v>74</v>
          </cell>
          <cell r="AI678">
            <v>74</v>
          </cell>
          <cell r="AJ678">
            <v>74</v>
          </cell>
          <cell r="AK678">
            <v>74</v>
          </cell>
          <cell r="AL678">
            <v>74</v>
          </cell>
          <cell r="AM678">
            <v>74</v>
          </cell>
          <cell r="AN678">
            <v>74</v>
          </cell>
          <cell r="AO678">
            <v>74</v>
          </cell>
          <cell r="AP678">
            <v>74</v>
          </cell>
          <cell r="AQ678">
            <v>74</v>
          </cell>
          <cell r="AR678">
            <v>74</v>
          </cell>
          <cell r="AS678">
            <v>74</v>
          </cell>
          <cell r="AT678">
            <v>74</v>
          </cell>
          <cell r="AU678">
            <v>74</v>
          </cell>
          <cell r="AV678">
            <v>74</v>
          </cell>
          <cell r="AW678">
            <v>74</v>
          </cell>
          <cell r="AX678">
            <v>74</v>
          </cell>
          <cell r="AY678">
            <v>74</v>
          </cell>
          <cell r="AZ678">
            <v>74</v>
          </cell>
          <cell r="BA678">
            <v>74</v>
          </cell>
          <cell r="BB678">
            <v>74</v>
          </cell>
          <cell r="BC678">
            <v>74</v>
          </cell>
          <cell r="BD678">
            <v>74</v>
          </cell>
          <cell r="BE678">
            <v>74</v>
          </cell>
          <cell r="BF678">
            <v>74</v>
          </cell>
          <cell r="BG678">
            <v>74</v>
          </cell>
          <cell r="BH678">
            <v>74</v>
          </cell>
          <cell r="BI678">
            <v>74</v>
          </cell>
          <cell r="BJ678">
            <v>74</v>
          </cell>
          <cell r="BK678">
            <v>74</v>
          </cell>
          <cell r="BL678">
            <v>74</v>
          </cell>
          <cell r="BM678">
            <v>74</v>
          </cell>
          <cell r="BN678">
            <v>74</v>
          </cell>
          <cell r="BO678">
            <v>74</v>
          </cell>
          <cell r="BP678">
            <v>74</v>
          </cell>
          <cell r="BQ678">
            <v>74</v>
          </cell>
          <cell r="BR678">
            <v>74</v>
          </cell>
        </row>
        <row r="679">
          <cell r="AB679" t="str">
            <v>RAF001 781</v>
          </cell>
          <cell r="AC679">
            <v>74</v>
          </cell>
          <cell r="AD679">
            <v>74</v>
          </cell>
          <cell r="AE679">
            <v>74</v>
          </cell>
          <cell r="AF679">
            <v>74</v>
          </cell>
          <cell r="AG679">
            <v>74</v>
          </cell>
          <cell r="AH679">
            <v>74</v>
          </cell>
          <cell r="AI679">
            <v>74</v>
          </cell>
          <cell r="AJ679">
            <v>74</v>
          </cell>
          <cell r="AK679">
            <v>74</v>
          </cell>
          <cell r="AL679">
            <v>74</v>
          </cell>
          <cell r="AM679">
            <v>74</v>
          </cell>
          <cell r="AN679">
            <v>74</v>
          </cell>
          <cell r="AO679">
            <v>74</v>
          </cell>
          <cell r="AP679">
            <v>74</v>
          </cell>
          <cell r="AQ679">
            <v>74</v>
          </cell>
          <cell r="AR679">
            <v>74</v>
          </cell>
          <cell r="AS679">
            <v>74</v>
          </cell>
          <cell r="AT679">
            <v>74</v>
          </cell>
          <cell r="AU679">
            <v>74</v>
          </cell>
          <cell r="AV679">
            <v>74</v>
          </cell>
          <cell r="AW679">
            <v>74</v>
          </cell>
          <cell r="AX679">
            <v>74</v>
          </cell>
          <cell r="AY679">
            <v>74</v>
          </cell>
          <cell r="AZ679">
            <v>74</v>
          </cell>
          <cell r="BA679">
            <v>74</v>
          </cell>
          <cell r="BB679">
            <v>74</v>
          </cell>
          <cell r="BC679">
            <v>74</v>
          </cell>
          <cell r="BD679">
            <v>74</v>
          </cell>
          <cell r="BE679">
            <v>74</v>
          </cell>
          <cell r="BF679">
            <v>74</v>
          </cell>
          <cell r="BG679">
            <v>74</v>
          </cell>
          <cell r="BH679">
            <v>74</v>
          </cell>
          <cell r="BI679">
            <v>74</v>
          </cell>
          <cell r="BJ679">
            <v>74</v>
          </cell>
          <cell r="BK679">
            <v>74</v>
          </cell>
          <cell r="BL679">
            <v>74</v>
          </cell>
          <cell r="BM679">
            <v>74</v>
          </cell>
          <cell r="BN679">
            <v>74</v>
          </cell>
          <cell r="BO679">
            <v>74</v>
          </cell>
          <cell r="BP679">
            <v>74</v>
          </cell>
          <cell r="BQ679">
            <v>74</v>
          </cell>
          <cell r="BR679">
            <v>74</v>
          </cell>
        </row>
        <row r="680">
          <cell r="AB680" t="str">
            <v>RAF001 785</v>
          </cell>
          <cell r="AC680">
            <v>74</v>
          </cell>
          <cell r="AD680">
            <v>74</v>
          </cell>
          <cell r="AE680">
            <v>74</v>
          </cell>
          <cell r="AF680">
            <v>74</v>
          </cell>
          <cell r="AG680">
            <v>74</v>
          </cell>
          <cell r="AH680">
            <v>74</v>
          </cell>
          <cell r="AI680">
            <v>74</v>
          </cell>
          <cell r="AJ680">
            <v>74</v>
          </cell>
          <cell r="AK680">
            <v>74</v>
          </cell>
          <cell r="AL680">
            <v>74</v>
          </cell>
          <cell r="AM680">
            <v>74</v>
          </cell>
          <cell r="AN680">
            <v>74</v>
          </cell>
          <cell r="AO680">
            <v>74</v>
          </cell>
          <cell r="AP680">
            <v>74</v>
          </cell>
          <cell r="AQ680">
            <v>74</v>
          </cell>
          <cell r="AR680">
            <v>74</v>
          </cell>
          <cell r="AS680">
            <v>74</v>
          </cell>
          <cell r="AT680">
            <v>74</v>
          </cell>
          <cell r="AU680">
            <v>74</v>
          </cell>
          <cell r="AV680">
            <v>74</v>
          </cell>
          <cell r="AW680">
            <v>74</v>
          </cell>
          <cell r="AX680">
            <v>74</v>
          </cell>
          <cell r="AY680">
            <v>74</v>
          </cell>
          <cell r="AZ680">
            <v>74</v>
          </cell>
          <cell r="BA680">
            <v>74</v>
          </cell>
          <cell r="BB680">
            <v>74</v>
          </cell>
          <cell r="BC680">
            <v>74</v>
          </cell>
          <cell r="BD680">
            <v>74</v>
          </cell>
          <cell r="BE680">
            <v>74</v>
          </cell>
          <cell r="BF680">
            <v>74</v>
          </cell>
          <cell r="BG680">
            <v>74</v>
          </cell>
          <cell r="BH680">
            <v>74</v>
          </cell>
          <cell r="BI680">
            <v>74</v>
          </cell>
          <cell r="BJ680">
            <v>74</v>
          </cell>
          <cell r="BK680">
            <v>74</v>
          </cell>
          <cell r="BL680">
            <v>74</v>
          </cell>
          <cell r="BM680">
            <v>74</v>
          </cell>
          <cell r="BN680">
            <v>74</v>
          </cell>
          <cell r="BO680">
            <v>74</v>
          </cell>
          <cell r="BP680">
            <v>74</v>
          </cell>
          <cell r="BQ680">
            <v>74</v>
          </cell>
          <cell r="BR680">
            <v>74</v>
          </cell>
        </row>
        <row r="681">
          <cell r="AB681" t="str">
            <v>RAF001 800</v>
          </cell>
          <cell r="AC681">
            <v>25.666666666666668</v>
          </cell>
          <cell r="AD681">
            <v>25.666666666666668</v>
          </cell>
          <cell r="AE681">
            <v>25.666666666666668</v>
          </cell>
          <cell r="AF681">
            <v>25.666666666666668</v>
          </cell>
          <cell r="AG681">
            <v>25.666666666666668</v>
          </cell>
          <cell r="AH681">
            <v>25.666666666666668</v>
          </cell>
          <cell r="AI681">
            <v>25.666666666666668</v>
          </cell>
          <cell r="AJ681">
            <v>25.666666666666668</v>
          </cell>
          <cell r="AK681">
            <v>25.666666666666668</v>
          </cell>
          <cell r="AL681">
            <v>25.666666666666668</v>
          </cell>
          <cell r="AM681">
            <v>25.666666666666668</v>
          </cell>
          <cell r="AN681">
            <v>25.666666666666668</v>
          </cell>
          <cell r="AO681">
            <v>25.666666666666668</v>
          </cell>
          <cell r="AP681">
            <v>25.666666666666668</v>
          </cell>
          <cell r="AQ681">
            <v>25.666666666666668</v>
          </cell>
          <cell r="AR681">
            <v>25.666666666666668</v>
          </cell>
          <cell r="AS681">
            <v>25.666666666666668</v>
          </cell>
          <cell r="AT681">
            <v>25.666666666666668</v>
          </cell>
          <cell r="AU681">
            <v>25.666666666666668</v>
          </cell>
          <cell r="AV681">
            <v>25.666666666666668</v>
          </cell>
          <cell r="AW681">
            <v>25.666666666666668</v>
          </cell>
          <cell r="AX681">
            <v>25.666666666666668</v>
          </cell>
          <cell r="AY681">
            <v>25.666666666666668</v>
          </cell>
          <cell r="AZ681">
            <v>25.666666666666668</v>
          </cell>
          <cell r="BA681">
            <v>25.666666666666668</v>
          </cell>
          <cell r="BB681">
            <v>25.666666666666668</v>
          </cell>
          <cell r="BC681">
            <v>25.666666666666668</v>
          </cell>
          <cell r="BD681">
            <v>25.666666666666668</v>
          </cell>
          <cell r="BE681">
            <v>25.666666666666668</v>
          </cell>
          <cell r="BF681">
            <v>25.666666666666668</v>
          </cell>
          <cell r="BG681">
            <v>25.666666666666668</v>
          </cell>
          <cell r="BH681">
            <v>25.666666666666668</v>
          </cell>
          <cell r="BI681">
            <v>25.666666666666668</v>
          </cell>
          <cell r="BJ681">
            <v>25.666666666666668</v>
          </cell>
          <cell r="BK681">
            <v>25.666666666666668</v>
          </cell>
          <cell r="BL681">
            <v>25.666666666666668</v>
          </cell>
          <cell r="BM681">
            <v>25.666666666666668</v>
          </cell>
          <cell r="BN681">
            <v>25.666666666666668</v>
          </cell>
          <cell r="BO681">
            <v>25.666666666666668</v>
          </cell>
          <cell r="BP681">
            <v>25.666666666666668</v>
          </cell>
          <cell r="BQ681">
            <v>25.666666666666668</v>
          </cell>
          <cell r="BR681">
            <v>25.666666666666668</v>
          </cell>
        </row>
        <row r="682">
          <cell r="AB682" t="str">
            <v>RAF001 801</v>
          </cell>
          <cell r="AC682">
            <v>25.666666666666668</v>
          </cell>
          <cell r="AD682">
            <v>25.666666666666668</v>
          </cell>
          <cell r="AE682">
            <v>25.666666666666668</v>
          </cell>
          <cell r="AF682">
            <v>25.666666666666668</v>
          </cell>
          <cell r="AG682">
            <v>25.666666666666668</v>
          </cell>
          <cell r="AH682">
            <v>25.666666666666668</v>
          </cell>
          <cell r="AI682">
            <v>25.666666666666668</v>
          </cell>
          <cell r="AJ682">
            <v>25.666666666666668</v>
          </cell>
          <cell r="AK682">
            <v>25.666666666666668</v>
          </cell>
          <cell r="AL682">
            <v>25.666666666666668</v>
          </cell>
          <cell r="AM682">
            <v>25.666666666666668</v>
          </cell>
          <cell r="AN682">
            <v>25.666666666666668</v>
          </cell>
          <cell r="AO682">
            <v>25.666666666666668</v>
          </cell>
          <cell r="AP682">
            <v>25.666666666666668</v>
          </cell>
          <cell r="AQ682">
            <v>25.666666666666668</v>
          </cell>
          <cell r="AR682">
            <v>25.666666666666668</v>
          </cell>
          <cell r="AS682">
            <v>25.666666666666668</v>
          </cell>
          <cell r="AT682">
            <v>25.666666666666668</v>
          </cell>
          <cell r="AU682">
            <v>25.666666666666668</v>
          </cell>
          <cell r="AV682">
            <v>25.666666666666668</v>
          </cell>
          <cell r="AW682">
            <v>25.666666666666668</v>
          </cell>
          <cell r="AX682">
            <v>25.666666666666668</v>
          </cell>
          <cell r="AY682">
            <v>25.666666666666668</v>
          </cell>
          <cell r="AZ682">
            <v>25.666666666666668</v>
          </cell>
          <cell r="BA682">
            <v>25.666666666666668</v>
          </cell>
          <cell r="BB682">
            <v>25.666666666666668</v>
          </cell>
          <cell r="BC682">
            <v>25.666666666666668</v>
          </cell>
          <cell r="BD682">
            <v>25.666666666666668</v>
          </cell>
          <cell r="BE682">
            <v>25.666666666666668</v>
          </cell>
          <cell r="BF682">
            <v>25.666666666666668</v>
          </cell>
          <cell r="BG682">
            <v>25.666666666666668</v>
          </cell>
          <cell r="BH682">
            <v>25.666666666666668</v>
          </cell>
          <cell r="BI682">
            <v>25.666666666666668</v>
          </cell>
          <cell r="BJ682">
            <v>25.666666666666668</v>
          </cell>
          <cell r="BK682">
            <v>25.666666666666668</v>
          </cell>
          <cell r="BL682">
            <v>25.666666666666668</v>
          </cell>
          <cell r="BM682">
            <v>25.666666666666668</v>
          </cell>
          <cell r="BN682">
            <v>25.666666666666668</v>
          </cell>
          <cell r="BO682">
            <v>25.666666666666668</v>
          </cell>
          <cell r="BP682">
            <v>25.666666666666668</v>
          </cell>
          <cell r="BQ682">
            <v>25.666666666666668</v>
          </cell>
          <cell r="BR682">
            <v>25.666666666666668</v>
          </cell>
        </row>
        <row r="683">
          <cell r="AB683" t="str">
            <v>RAF001 803</v>
          </cell>
          <cell r="AC683">
            <v>20.25</v>
          </cell>
          <cell r="AD683">
            <v>20.25</v>
          </cell>
          <cell r="AE683">
            <v>20.25</v>
          </cell>
          <cell r="AF683">
            <v>20.25</v>
          </cell>
          <cell r="AG683">
            <v>20.25</v>
          </cell>
          <cell r="AH683">
            <v>20.25</v>
          </cell>
          <cell r="AI683">
            <v>20.25</v>
          </cell>
          <cell r="AJ683">
            <v>20.25</v>
          </cell>
          <cell r="AK683">
            <v>20.25</v>
          </cell>
          <cell r="AL683">
            <v>20.25</v>
          </cell>
          <cell r="AM683">
            <v>20.25</v>
          </cell>
          <cell r="AN683">
            <v>20.25</v>
          </cell>
          <cell r="AO683">
            <v>20.25</v>
          </cell>
          <cell r="AP683">
            <v>20.25</v>
          </cell>
          <cell r="AQ683">
            <v>20.25</v>
          </cell>
          <cell r="AR683">
            <v>20.25</v>
          </cell>
          <cell r="AS683">
            <v>20.25</v>
          </cell>
          <cell r="AT683">
            <v>20.25</v>
          </cell>
          <cell r="AU683">
            <v>20.25</v>
          </cell>
          <cell r="AV683">
            <v>20.25</v>
          </cell>
          <cell r="AW683">
            <v>20.25</v>
          </cell>
          <cell r="AX683">
            <v>20.25</v>
          </cell>
          <cell r="AY683">
            <v>20.25</v>
          </cell>
          <cell r="AZ683">
            <v>20.25</v>
          </cell>
          <cell r="BA683">
            <v>20.25</v>
          </cell>
          <cell r="BB683">
            <v>20.25</v>
          </cell>
          <cell r="BC683">
            <v>20.25</v>
          </cell>
          <cell r="BD683">
            <v>20.25</v>
          </cell>
          <cell r="BE683">
            <v>20.25</v>
          </cell>
          <cell r="BF683">
            <v>20.25</v>
          </cell>
          <cell r="BG683">
            <v>20.25</v>
          </cell>
          <cell r="BH683">
            <v>20.25</v>
          </cell>
          <cell r="BI683">
            <v>20.25</v>
          </cell>
          <cell r="BJ683">
            <v>20.25</v>
          </cell>
          <cell r="BK683">
            <v>20.25</v>
          </cell>
          <cell r="BL683">
            <v>20.25</v>
          </cell>
          <cell r="BM683">
            <v>20.25</v>
          </cell>
          <cell r="BN683">
            <v>20.25</v>
          </cell>
          <cell r="BO683">
            <v>20.25</v>
          </cell>
          <cell r="BP683">
            <v>20.25</v>
          </cell>
          <cell r="BQ683">
            <v>20.25</v>
          </cell>
          <cell r="BR683">
            <v>20.25</v>
          </cell>
        </row>
        <row r="684">
          <cell r="AB684" t="str">
            <v>RAF001 804</v>
          </cell>
          <cell r="AC684">
            <v>31.916666666666668</v>
          </cell>
          <cell r="AD684">
            <v>31.916666666666668</v>
          </cell>
          <cell r="AE684">
            <v>31.916666666666668</v>
          </cell>
          <cell r="AF684">
            <v>31.916666666666668</v>
          </cell>
          <cell r="AG684">
            <v>31.916666666666668</v>
          </cell>
          <cell r="AH684">
            <v>31.916666666666668</v>
          </cell>
          <cell r="AI684">
            <v>31.916666666666668</v>
          </cell>
          <cell r="AJ684">
            <v>31.916666666666668</v>
          </cell>
          <cell r="AK684">
            <v>31.916666666666668</v>
          </cell>
          <cell r="AL684">
            <v>31.916666666666668</v>
          </cell>
          <cell r="AM684">
            <v>31.916666666666668</v>
          </cell>
          <cell r="AN684">
            <v>31.916666666666668</v>
          </cell>
          <cell r="AO684">
            <v>31.916666666666668</v>
          </cell>
          <cell r="AP684">
            <v>31.916666666666668</v>
          </cell>
          <cell r="AQ684">
            <v>31.916666666666668</v>
          </cell>
          <cell r="AR684">
            <v>31.916666666666668</v>
          </cell>
          <cell r="AS684">
            <v>31.916666666666668</v>
          </cell>
          <cell r="AT684">
            <v>31.916666666666668</v>
          </cell>
          <cell r="AU684">
            <v>31.916666666666668</v>
          </cell>
          <cell r="AV684">
            <v>31.916666666666668</v>
          </cell>
          <cell r="AW684">
            <v>31.916666666666668</v>
          </cell>
          <cell r="AX684">
            <v>31.916666666666668</v>
          </cell>
          <cell r="AY684">
            <v>31.916666666666668</v>
          </cell>
          <cell r="AZ684">
            <v>31.916666666666668</v>
          </cell>
          <cell r="BA684">
            <v>31.916666666666668</v>
          </cell>
          <cell r="BB684">
            <v>31.916666666666668</v>
          </cell>
          <cell r="BC684">
            <v>31.916666666666668</v>
          </cell>
          <cell r="BD684">
            <v>31.916666666666668</v>
          </cell>
          <cell r="BE684">
            <v>31.916666666666668</v>
          </cell>
          <cell r="BF684">
            <v>31.916666666666668</v>
          </cell>
          <cell r="BG684">
            <v>31.916666666666668</v>
          </cell>
          <cell r="BH684">
            <v>31.916666666666668</v>
          </cell>
          <cell r="BI684">
            <v>31.916666666666668</v>
          </cell>
          <cell r="BJ684">
            <v>31.916666666666668</v>
          </cell>
          <cell r="BK684">
            <v>31.916666666666668</v>
          </cell>
          <cell r="BL684">
            <v>31.916666666666668</v>
          </cell>
          <cell r="BM684">
            <v>31.916666666666668</v>
          </cell>
          <cell r="BN684">
            <v>31.916666666666668</v>
          </cell>
          <cell r="BO684">
            <v>31.916666666666668</v>
          </cell>
          <cell r="BP684">
            <v>31.916666666666668</v>
          </cell>
          <cell r="BQ684">
            <v>31.916666666666668</v>
          </cell>
          <cell r="BR684">
            <v>31.916666666666668</v>
          </cell>
        </row>
        <row r="685">
          <cell r="AB685" t="str">
            <v>RAF001 805</v>
          </cell>
          <cell r="AC685">
            <v>27.25</v>
          </cell>
          <cell r="AD685">
            <v>27.25</v>
          </cell>
          <cell r="AE685">
            <v>27.25</v>
          </cell>
          <cell r="AF685">
            <v>27.25</v>
          </cell>
          <cell r="AG685">
            <v>27.25</v>
          </cell>
          <cell r="AH685">
            <v>27.25</v>
          </cell>
          <cell r="AI685">
            <v>27.25</v>
          </cell>
          <cell r="AJ685">
            <v>27.25</v>
          </cell>
          <cell r="AK685">
            <v>27.25</v>
          </cell>
          <cell r="AL685">
            <v>27.25</v>
          </cell>
          <cell r="AM685">
            <v>27.25</v>
          </cell>
          <cell r="AN685">
            <v>27.25</v>
          </cell>
          <cell r="AO685">
            <v>27.25</v>
          </cell>
          <cell r="AP685">
            <v>27.25</v>
          </cell>
          <cell r="AQ685">
            <v>27.25</v>
          </cell>
          <cell r="AR685">
            <v>27.25</v>
          </cell>
          <cell r="AS685">
            <v>27.25</v>
          </cell>
          <cell r="AT685">
            <v>27.25</v>
          </cell>
          <cell r="AU685">
            <v>27.25</v>
          </cell>
          <cell r="AV685">
            <v>27.25</v>
          </cell>
          <cell r="AW685">
            <v>27.25</v>
          </cell>
          <cell r="AX685">
            <v>27.25</v>
          </cell>
          <cell r="AY685">
            <v>27.25</v>
          </cell>
          <cell r="AZ685">
            <v>27.25</v>
          </cell>
          <cell r="BA685">
            <v>27.25</v>
          </cell>
          <cell r="BB685">
            <v>27.25</v>
          </cell>
          <cell r="BC685">
            <v>27.25</v>
          </cell>
          <cell r="BD685">
            <v>27.25</v>
          </cell>
          <cell r="BE685">
            <v>27.25</v>
          </cell>
          <cell r="BF685">
            <v>27.25</v>
          </cell>
          <cell r="BG685">
            <v>27.25</v>
          </cell>
          <cell r="BH685">
            <v>27.25</v>
          </cell>
          <cell r="BI685">
            <v>27.25</v>
          </cell>
          <cell r="BJ685">
            <v>27.25</v>
          </cell>
          <cell r="BK685">
            <v>27.25</v>
          </cell>
          <cell r="BL685">
            <v>27.25</v>
          </cell>
          <cell r="BM685">
            <v>27.25</v>
          </cell>
          <cell r="BN685">
            <v>27.25</v>
          </cell>
          <cell r="BO685">
            <v>27.25</v>
          </cell>
          <cell r="BP685">
            <v>27.25</v>
          </cell>
          <cell r="BQ685">
            <v>27.25</v>
          </cell>
          <cell r="BR685">
            <v>27.25</v>
          </cell>
        </row>
        <row r="686">
          <cell r="AB686" t="str">
            <v>RAF001 806</v>
          </cell>
          <cell r="AC686">
            <v>31.916666666666668</v>
          </cell>
          <cell r="AD686">
            <v>31.916666666666668</v>
          </cell>
          <cell r="AE686">
            <v>31.916666666666668</v>
          </cell>
          <cell r="AF686">
            <v>31.916666666666668</v>
          </cell>
          <cell r="AG686">
            <v>31.916666666666668</v>
          </cell>
          <cell r="AH686">
            <v>31.916666666666668</v>
          </cell>
          <cell r="AI686">
            <v>31.916666666666668</v>
          </cell>
          <cell r="AJ686">
            <v>31.916666666666668</v>
          </cell>
          <cell r="AK686">
            <v>31.916666666666668</v>
          </cell>
          <cell r="AL686">
            <v>31.916666666666668</v>
          </cell>
          <cell r="AM686">
            <v>31.916666666666668</v>
          </cell>
          <cell r="AN686">
            <v>31.916666666666668</v>
          </cell>
          <cell r="AO686">
            <v>31.916666666666668</v>
          </cell>
          <cell r="AP686">
            <v>31.916666666666668</v>
          </cell>
          <cell r="AQ686">
            <v>31.916666666666668</v>
          </cell>
          <cell r="AR686">
            <v>31.916666666666668</v>
          </cell>
          <cell r="AS686">
            <v>31.916666666666668</v>
          </cell>
          <cell r="AT686">
            <v>31.916666666666668</v>
          </cell>
          <cell r="AU686">
            <v>31.916666666666668</v>
          </cell>
          <cell r="AV686">
            <v>31.916666666666668</v>
          </cell>
          <cell r="AW686">
            <v>31.916666666666668</v>
          </cell>
          <cell r="AX686">
            <v>31.916666666666668</v>
          </cell>
          <cell r="AY686">
            <v>31.916666666666668</v>
          </cell>
          <cell r="AZ686">
            <v>31.916666666666668</v>
          </cell>
          <cell r="BA686">
            <v>31.916666666666668</v>
          </cell>
          <cell r="BB686">
            <v>31.916666666666668</v>
          </cell>
          <cell r="BC686">
            <v>31.916666666666668</v>
          </cell>
          <cell r="BD686">
            <v>31.916666666666668</v>
          </cell>
          <cell r="BE686">
            <v>31.916666666666668</v>
          </cell>
          <cell r="BF686">
            <v>31.916666666666668</v>
          </cell>
          <cell r="BG686">
            <v>31.916666666666668</v>
          </cell>
          <cell r="BH686">
            <v>31.916666666666668</v>
          </cell>
          <cell r="BI686">
            <v>31.916666666666668</v>
          </cell>
          <cell r="BJ686">
            <v>31.916666666666668</v>
          </cell>
          <cell r="BK686">
            <v>31.916666666666668</v>
          </cell>
          <cell r="BL686">
            <v>31.916666666666668</v>
          </cell>
          <cell r="BM686">
            <v>31.916666666666668</v>
          </cell>
          <cell r="BN686">
            <v>31.916666666666668</v>
          </cell>
          <cell r="BO686">
            <v>31.916666666666668</v>
          </cell>
          <cell r="BP686">
            <v>31.916666666666668</v>
          </cell>
          <cell r="BQ686">
            <v>31.916666666666668</v>
          </cell>
          <cell r="BR686">
            <v>31.916666666666668</v>
          </cell>
        </row>
        <row r="687">
          <cell r="AB687" t="str">
            <v>RAF001 810</v>
          </cell>
          <cell r="AC687">
            <v>23.333333333333332</v>
          </cell>
          <cell r="AD687">
            <v>23.333333333333332</v>
          </cell>
          <cell r="AE687">
            <v>23.333333333333332</v>
          </cell>
          <cell r="AF687">
            <v>23.333333333333332</v>
          </cell>
          <cell r="AG687">
            <v>23.333333333333332</v>
          </cell>
          <cell r="AH687">
            <v>23.333333333333332</v>
          </cell>
          <cell r="AI687">
            <v>23.333333333333332</v>
          </cell>
          <cell r="AJ687">
            <v>23.333333333333332</v>
          </cell>
          <cell r="AK687">
            <v>23.333333333333332</v>
          </cell>
          <cell r="AL687">
            <v>23.333333333333332</v>
          </cell>
          <cell r="AM687">
            <v>23.333333333333332</v>
          </cell>
          <cell r="AN687">
            <v>23.333333333333332</v>
          </cell>
          <cell r="AO687">
            <v>23.333333333333332</v>
          </cell>
          <cell r="AP687">
            <v>23.333333333333332</v>
          </cell>
          <cell r="AQ687">
            <v>23.333333333333332</v>
          </cell>
          <cell r="AR687">
            <v>23.333333333333332</v>
          </cell>
          <cell r="AS687">
            <v>23.333333333333332</v>
          </cell>
          <cell r="AT687">
            <v>23.333333333333332</v>
          </cell>
          <cell r="AU687">
            <v>23.333333333333332</v>
          </cell>
          <cell r="AV687">
            <v>23.333333333333332</v>
          </cell>
          <cell r="AW687">
            <v>23.333333333333332</v>
          </cell>
          <cell r="AX687">
            <v>23.333333333333332</v>
          </cell>
          <cell r="AY687">
            <v>23.333333333333332</v>
          </cell>
          <cell r="AZ687">
            <v>23.333333333333332</v>
          </cell>
          <cell r="BA687">
            <v>23.333333333333332</v>
          </cell>
          <cell r="BB687">
            <v>23.333333333333332</v>
          </cell>
          <cell r="BC687">
            <v>23.333333333333332</v>
          </cell>
          <cell r="BD687">
            <v>23.333333333333332</v>
          </cell>
          <cell r="BE687">
            <v>23.333333333333332</v>
          </cell>
          <cell r="BF687">
            <v>23.333333333333332</v>
          </cell>
          <cell r="BG687">
            <v>23.333333333333332</v>
          </cell>
          <cell r="BH687">
            <v>23.333333333333332</v>
          </cell>
          <cell r="BI687">
            <v>23.333333333333332</v>
          </cell>
          <cell r="BJ687">
            <v>23.333333333333332</v>
          </cell>
          <cell r="BK687">
            <v>23.333333333333332</v>
          </cell>
          <cell r="BL687">
            <v>23.333333333333332</v>
          </cell>
          <cell r="BM687">
            <v>23.333333333333332</v>
          </cell>
          <cell r="BN687">
            <v>23.333333333333332</v>
          </cell>
          <cell r="BO687">
            <v>23.333333333333332</v>
          </cell>
          <cell r="BP687">
            <v>23.333333333333332</v>
          </cell>
          <cell r="BQ687">
            <v>23.333333333333332</v>
          </cell>
          <cell r="BR687">
            <v>23.333333333333332</v>
          </cell>
        </row>
        <row r="688">
          <cell r="AB688" t="str">
            <v>RAF001 815</v>
          </cell>
          <cell r="AC688">
            <v>23.333333333333332</v>
          </cell>
          <cell r="AD688">
            <v>23.333333333333332</v>
          </cell>
          <cell r="AE688">
            <v>23.333333333333332</v>
          </cell>
          <cell r="AF688">
            <v>23.333333333333332</v>
          </cell>
          <cell r="AG688">
            <v>23.333333333333332</v>
          </cell>
          <cell r="AH688">
            <v>23.333333333333332</v>
          </cell>
          <cell r="AI688">
            <v>23.333333333333332</v>
          </cell>
          <cell r="AJ688">
            <v>23.333333333333332</v>
          </cell>
          <cell r="AK688">
            <v>23.333333333333332</v>
          </cell>
          <cell r="AL688">
            <v>23.333333333333332</v>
          </cell>
          <cell r="AM688">
            <v>23.333333333333332</v>
          </cell>
          <cell r="AN688">
            <v>23.333333333333332</v>
          </cell>
          <cell r="AO688">
            <v>23.333333333333332</v>
          </cell>
          <cell r="AP688">
            <v>23.333333333333332</v>
          </cell>
          <cell r="AQ688">
            <v>23.333333333333332</v>
          </cell>
          <cell r="AR688">
            <v>23.333333333333332</v>
          </cell>
          <cell r="AS688">
            <v>23.333333333333332</v>
          </cell>
          <cell r="AT688">
            <v>23.333333333333332</v>
          </cell>
          <cell r="AU688">
            <v>23.333333333333332</v>
          </cell>
          <cell r="AV688">
            <v>23.333333333333332</v>
          </cell>
          <cell r="AW688">
            <v>23.333333333333332</v>
          </cell>
          <cell r="AX688">
            <v>23.333333333333332</v>
          </cell>
          <cell r="AY688">
            <v>23.333333333333332</v>
          </cell>
          <cell r="AZ688">
            <v>23.333333333333332</v>
          </cell>
          <cell r="BA688">
            <v>23.333333333333332</v>
          </cell>
          <cell r="BB688">
            <v>23.333333333333332</v>
          </cell>
          <cell r="BC688">
            <v>23.333333333333332</v>
          </cell>
          <cell r="BD688">
            <v>23.333333333333332</v>
          </cell>
          <cell r="BE688">
            <v>23.333333333333332</v>
          </cell>
          <cell r="BF688">
            <v>23.333333333333332</v>
          </cell>
          <cell r="BG688">
            <v>23.333333333333332</v>
          </cell>
          <cell r="BH688">
            <v>23.333333333333332</v>
          </cell>
          <cell r="BI688">
            <v>23.333333333333332</v>
          </cell>
          <cell r="BJ688">
            <v>23.333333333333332</v>
          </cell>
          <cell r="BK688">
            <v>23.333333333333332</v>
          </cell>
          <cell r="BL688">
            <v>23.333333333333332</v>
          </cell>
          <cell r="BM688">
            <v>23.333333333333332</v>
          </cell>
          <cell r="BN688">
            <v>23.333333333333332</v>
          </cell>
          <cell r="BO688">
            <v>23.333333333333332</v>
          </cell>
          <cell r="BP688">
            <v>23.333333333333332</v>
          </cell>
          <cell r="BQ688">
            <v>23.333333333333332</v>
          </cell>
          <cell r="BR688">
            <v>23.333333333333332</v>
          </cell>
        </row>
        <row r="689">
          <cell r="AB689" t="str">
            <v>RAF001 816</v>
          </cell>
          <cell r="AC689">
            <v>23.333333333333332</v>
          </cell>
          <cell r="AD689">
            <v>23.333333333333332</v>
          </cell>
          <cell r="AE689">
            <v>23.333333333333332</v>
          </cell>
          <cell r="AF689">
            <v>23.333333333333332</v>
          </cell>
          <cell r="AG689">
            <v>23.333333333333332</v>
          </cell>
          <cell r="AH689">
            <v>23.333333333333332</v>
          </cell>
          <cell r="AI689">
            <v>23.333333333333332</v>
          </cell>
          <cell r="AJ689">
            <v>23.333333333333332</v>
          </cell>
          <cell r="AK689">
            <v>23.333333333333332</v>
          </cell>
          <cell r="AL689">
            <v>23.333333333333332</v>
          </cell>
          <cell r="AM689">
            <v>23.333333333333332</v>
          </cell>
          <cell r="AN689">
            <v>23.333333333333332</v>
          </cell>
          <cell r="AO689">
            <v>23.333333333333332</v>
          </cell>
          <cell r="AP689">
            <v>23.333333333333332</v>
          </cell>
          <cell r="AQ689">
            <v>23.333333333333332</v>
          </cell>
          <cell r="AR689">
            <v>23.333333333333332</v>
          </cell>
          <cell r="AS689">
            <v>23.333333333333332</v>
          </cell>
          <cell r="AT689">
            <v>23.333333333333332</v>
          </cell>
          <cell r="AU689">
            <v>23.333333333333332</v>
          </cell>
          <cell r="AV689">
            <v>23.333333333333332</v>
          </cell>
          <cell r="AW689">
            <v>23.333333333333332</v>
          </cell>
          <cell r="AX689">
            <v>23.333333333333332</v>
          </cell>
          <cell r="AY689">
            <v>23.333333333333332</v>
          </cell>
          <cell r="AZ689">
            <v>23.333333333333332</v>
          </cell>
          <cell r="BA689">
            <v>23.333333333333332</v>
          </cell>
          <cell r="BB689">
            <v>23.333333333333332</v>
          </cell>
          <cell r="BC689">
            <v>23.333333333333332</v>
          </cell>
          <cell r="BD689">
            <v>23.333333333333332</v>
          </cell>
          <cell r="BE689">
            <v>23.333333333333332</v>
          </cell>
          <cell r="BF689">
            <v>23.333333333333332</v>
          </cell>
          <cell r="BG689">
            <v>23.333333333333332</v>
          </cell>
          <cell r="BH689">
            <v>23.333333333333332</v>
          </cell>
          <cell r="BI689">
            <v>23.333333333333332</v>
          </cell>
          <cell r="BJ689">
            <v>23.333333333333332</v>
          </cell>
          <cell r="BK689">
            <v>23.333333333333332</v>
          </cell>
          <cell r="BL689">
            <v>23.333333333333332</v>
          </cell>
          <cell r="BM689">
            <v>23.333333333333332</v>
          </cell>
          <cell r="BN689">
            <v>23.333333333333332</v>
          </cell>
          <cell r="BO689">
            <v>23.333333333333332</v>
          </cell>
          <cell r="BP689">
            <v>23.333333333333332</v>
          </cell>
          <cell r="BQ689">
            <v>23.333333333333332</v>
          </cell>
          <cell r="BR689">
            <v>23.333333333333332</v>
          </cell>
        </row>
        <row r="690">
          <cell r="AB690" t="str">
            <v>RAF001 820</v>
          </cell>
          <cell r="AC690">
            <v>21.75</v>
          </cell>
          <cell r="AD690">
            <v>21.75</v>
          </cell>
          <cell r="AE690">
            <v>21.75</v>
          </cell>
          <cell r="AF690">
            <v>21.75</v>
          </cell>
          <cell r="AG690">
            <v>21.75</v>
          </cell>
          <cell r="AH690">
            <v>21.75</v>
          </cell>
          <cell r="AI690">
            <v>21.75</v>
          </cell>
          <cell r="AJ690">
            <v>21.75</v>
          </cell>
          <cell r="AK690">
            <v>21.75</v>
          </cell>
          <cell r="AL690">
            <v>21.75</v>
          </cell>
          <cell r="AM690">
            <v>21.75</v>
          </cell>
          <cell r="AN690">
            <v>21.75</v>
          </cell>
          <cell r="AO690">
            <v>21.75</v>
          </cell>
          <cell r="AP690">
            <v>21.75</v>
          </cell>
          <cell r="AQ690">
            <v>21.75</v>
          </cell>
          <cell r="AR690">
            <v>21.75</v>
          </cell>
          <cell r="AS690">
            <v>21.75</v>
          </cell>
          <cell r="AT690">
            <v>21.75</v>
          </cell>
          <cell r="AU690">
            <v>21.75</v>
          </cell>
          <cell r="AV690">
            <v>21.75</v>
          </cell>
          <cell r="AW690">
            <v>21.75</v>
          </cell>
          <cell r="AX690">
            <v>21.75</v>
          </cell>
          <cell r="AY690">
            <v>21.75</v>
          </cell>
          <cell r="AZ690">
            <v>21.75</v>
          </cell>
          <cell r="BA690">
            <v>21.75</v>
          </cell>
          <cell r="BB690">
            <v>21.75</v>
          </cell>
          <cell r="BC690">
            <v>21.75</v>
          </cell>
          <cell r="BD690">
            <v>21.75</v>
          </cell>
          <cell r="BE690">
            <v>21.75</v>
          </cell>
          <cell r="BF690">
            <v>21.75</v>
          </cell>
          <cell r="BG690">
            <v>21.75</v>
          </cell>
          <cell r="BH690">
            <v>21.75</v>
          </cell>
          <cell r="BI690">
            <v>21.75</v>
          </cell>
          <cell r="BJ690">
            <v>21.75</v>
          </cell>
          <cell r="BK690">
            <v>21.75</v>
          </cell>
          <cell r="BL690">
            <v>21.75</v>
          </cell>
          <cell r="BM690">
            <v>21.75</v>
          </cell>
          <cell r="BN690">
            <v>21.75</v>
          </cell>
          <cell r="BO690">
            <v>21.75</v>
          </cell>
          <cell r="BP690">
            <v>21.75</v>
          </cell>
          <cell r="BQ690">
            <v>21.75</v>
          </cell>
          <cell r="BR690">
            <v>21.75</v>
          </cell>
        </row>
        <row r="691">
          <cell r="AB691" t="str">
            <v>RAF001 825</v>
          </cell>
          <cell r="AC691">
            <v>21.75</v>
          </cell>
          <cell r="AD691">
            <v>21.75</v>
          </cell>
          <cell r="AE691">
            <v>21.75</v>
          </cell>
          <cell r="AF691">
            <v>21.75</v>
          </cell>
          <cell r="AG691">
            <v>21.75</v>
          </cell>
          <cell r="AH691">
            <v>21.75</v>
          </cell>
          <cell r="AI691">
            <v>21.75</v>
          </cell>
          <cell r="AJ691">
            <v>21.75</v>
          </cell>
          <cell r="AK691">
            <v>21.75</v>
          </cell>
          <cell r="AL691">
            <v>21.75</v>
          </cell>
          <cell r="AM691">
            <v>21.75</v>
          </cell>
          <cell r="AN691">
            <v>21.75</v>
          </cell>
          <cell r="AO691">
            <v>21.75</v>
          </cell>
          <cell r="AP691">
            <v>21.75</v>
          </cell>
          <cell r="AQ691">
            <v>21.75</v>
          </cell>
          <cell r="AR691">
            <v>21.75</v>
          </cell>
          <cell r="AS691">
            <v>21.75</v>
          </cell>
          <cell r="AT691">
            <v>21.75</v>
          </cell>
          <cell r="AU691">
            <v>21.75</v>
          </cell>
          <cell r="AV691">
            <v>21.75</v>
          </cell>
          <cell r="AW691">
            <v>21.75</v>
          </cell>
          <cell r="AX691">
            <v>21.75</v>
          </cell>
          <cell r="AY691">
            <v>21.75</v>
          </cell>
          <cell r="AZ691">
            <v>21.75</v>
          </cell>
          <cell r="BA691">
            <v>21.75</v>
          </cell>
          <cell r="BB691">
            <v>21.75</v>
          </cell>
          <cell r="BC691">
            <v>21.75</v>
          </cell>
          <cell r="BD691">
            <v>21.75</v>
          </cell>
          <cell r="BE691">
            <v>21.75</v>
          </cell>
          <cell r="BF691">
            <v>21.75</v>
          </cell>
          <cell r="BG691">
            <v>21.75</v>
          </cell>
          <cell r="BH691">
            <v>21.75</v>
          </cell>
          <cell r="BI691">
            <v>21.75</v>
          </cell>
          <cell r="BJ691">
            <v>21.75</v>
          </cell>
          <cell r="BK691">
            <v>21.75</v>
          </cell>
          <cell r="BL691">
            <v>21.75</v>
          </cell>
          <cell r="BM691">
            <v>21.75</v>
          </cell>
          <cell r="BN691">
            <v>21.75</v>
          </cell>
          <cell r="BO691">
            <v>21.75</v>
          </cell>
          <cell r="BP691">
            <v>21.75</v>
          </cell>
          <cell r="BQ691">
            <v>21.75</v>
          </cell>
          <cell r="BR691">
            <v>21.75</v>
          </cell>
        </row>
        <row r="692">
          <cell r="AB692" t="str">
            <v>RAF001 840</v>
          </cell>
          <cell r="AC692">
            <v>33.416666666666671</v>
          </cell>
          <cell r="AD692">
            <v>33.416666666666671</v>
          </cell>
          <cell r="AE692">
            <v>33.416666666666671</v>
          </cell>
          <cell r="AF692">
            <v>33.416666666666671</v>
          </cell>
          <cell r="AG692">
            <v>33.416666666666671</v>
          </cell>
          <cell r="AH692">
            <v>33.416666666666671</v>
          </cell>
          <cell r="AI692">
            <v>33.416666666666671</v>
          </cell>
          <cell r="AJ692">
            <v>33.416666666666671</v>
          </cell>
          <cell r="AK692">
            <v>33.416666666666671</v>
          </cell>
          <cell r="AL692">
            <v>33.416666666666671</v>
          </cell>
          <cell r="AM692">
            <v>33.416666666666671</v>
          </cell>
          <cell r="AN692">
            <v>33.416666666666671</v>
          </cell>
          <cell r="AO692">
            <v>33.416666666666671</v>
          </cell>
          <cell r="AP692">
            <v>33.416666666666671</v>
          </cell>
          <cell r="AQ692">
            <v>33.416666666666671</v>
          </cell>
          <cell r="AR692">
            <v>33.416666666666671</v>
          </cell>
          <cell r="AS692">
            <v>33.416666666666671</v>
          </cell>
          <cell r="AT692">
            <v>33.416666666666671</v>
          </cell>
          <cell r="AU692">
            <v>33.416666666666671</v>
          </cell>
          <cell r="AV692">
            <v>33.416666666666671</v>
          </cell>
          <cell r="AW692">
            <v>33.416666666666671</v>
          </cell>
          <cell r="AX692">
            <v>33.416666666666671</v>
          </cell>
          <cell r="AY692">
            <v>33.416666666666671</v>
          </cell>
          <cell r="AZ692">
            <v>33.416666666666671</v>
          </cell>
          <cell r="BA692">
            <v>33.416666666666671</v>
          </cell>
          <cell r="BB692">
            <v>33.416666666666671</v>
          </cell>
          <cell r="BC692">
            <v>33.416666666666671</v>
          </cell>
          <cell r="BD692">
            <v>33.416666666666671</v>
          </cell>
          <cell r="BE692">
            <v>33.416666666666671</v>
          </cell>
          <cell r="BF692">
            <v>33.416666666666671</v>
          </cell>
          <cell r="BG692">
            <v>33.416666666666671</v>
          </cell>
          <cell r="BH692">
            <v>33.416666666666671</v>
          </cell>
          <cell r="BI692">
            <v>33.416666666666671</v>
          </cell>
          <cell r="BJ692">
            <v>33.416666666666671</v>
          </cell>
          <cell r="BK692">
            <v>33.416666666666671</v>
          </cell>
          <cell r="BL692">
            <v>33.416666666666671</v>
          </cell>
          <cell r="BM692">
            <v>33.416666666666671</v>
          </cell>
          <cell r="BN692">
            <v>33.416666666666671</v>
          </cell>
          <cell r="BO692">
            <v>33.416666666666671</v>
          </cell>
          <cell r="BP692">
            <v>33.416666666666671</v>
          </cell>
          <cell r="BQ692">
            <v>33.416666666666671</v>
          </cell>
          <cell r="BR692">
            <v>33.416666666666671</v>
          </cell>
        </row>
        <row r="693">
          <cell r="AB693" t="str">
            <v>RAF001 845</v>
          </cell>
          <cell r="AC693">
            <v>38.083333333333329</v>
          </cell>
          <cell r="AD693">
            <v>38.083333333333329</v>
          </cell>
          <cell r="AE693">
            <v>38.083333333333329</v>
          </cell>
          <cell r="AF693">
            <v>38.083333333333329</v>
          </cell>
          <cell r="AG693">
            <v>38.083333333333329</v>
          </cell>
          <cell r="AH693">
            <v>38.083333333333329</v>
          </cell>
          <cell r="AI693">
            <v>38.083333333333329</v>
          </cell>
          <cell r="AJ693">
            <v>38.083333333333329</v>
          </cell>
          <cell r="AK693">
            <v>38.083333333333329</v>
          </cell>
          <cell r="AL693">
            <v>38.083333333333329</v>
          </cell>
          <cell r="AM693">
            <v>38.083333333333329</v>
          </cell>
          <cell r="AN693">
            <v>38.083333333333329</v>
          </cell>
          <cell r="AO693">
            <v>38.083333333333329</v>
          </cell>
          <cell r="AP693">
            <v>38.083333333333329</v>
          </cell>
          <cell r="AQ693">
            <v>38.083333333333329</v>
          </cell>
          <cell r="AR693">
            <v>38.083333333333329</v>
          </cell>
          <cell r="AS693">
            <v>38.083333333333329</v>
          </cell>
          <cell r="AT693">
            <v>38.083333333333329</v>
          </cell>
          <cell r="AU693">
            <v>38.083333333333329</v>
          </cell>
          <cell r="AV693">
            <v>38.083333333333329</v>
          </cell>
          <cell r="AW693">
            <v>38.083333333333329</v>
          </cell>
          <cell r="AX693">
            <v>38.083333333333329</v>
          </cell>
          <cell r="AY693">
            <v>38.083333333333329</v>
          </cell>
          <cell r="AZ693">
            <v>38.083333333333329</v>
          </cell>
          <cell r="BA693">
            <v>38.083333333333329</v>
          </cell>
          <cell r="BB693">
            <v>38.083333333333329</v>
          </cell>
          <cell r="BC693">
            <v>38.083333333333329</v>
          </cell>
          <cell r="BD693">
            <v>38.083333333333329</v>
          </cell>
          <cell r="BE693">
            <v>38.083333333333329</v>
          </cell>
          <cell r="BF693">
            <v>38.083333333333329</v>
          </cell>
          <cell r="BG693">
            <v>38.083333333333329</v>
          </cell>
          <cell r="BH693">
            <v>38.083333333333329</v>
          </cell>
          <cell r="BI693">
            <v>38.083333333333329</v>
          </cell>
          <cell r="BJ693">
            <v>38.083333333333329</v>
          </cell>
          <cell r="BK693">
            <v>38.083333333333329</v>
          </cell>
          <cell r="BL693">
            <v>38.083333333333329</v>
          </cell>
          <cell r="BM693">
            <v>38.083333333333329</v>
          </cell>
          <cell r="BN693">
            <v>38.083333333333329</v>
          </cell>
          <cell r="BO693">
            <v>38.083333333333329</v>
          </cell>
          <cell r="BP693">
            <v>38.083333333333329</v>
          </cell>
          <cell r="BQ693">
            <v>38.083333333333329</v>
          </cell>
          <cell r="BR693">
            <v>38.083333333333329</v>
          </cell>
        </row>
        <row r="694">
          <cell r="AB694" t="str">
            <v>RAF001 846</v>
          </cell>
          <cell r="AC694">
            <v>38.083333333333329</v>
          </cell>
          <cell r="AD694">
            <v>38.083333333333329</v>
          </cell>
          <cell r="AE694">
            <v>38.083333333333329</v>
          </cell>
          <cell r="AF694">
            <v>38.083333333333329</v>
          </cell>
          <cell r="AG694">
            <v>38.083333333333329</v>
          </cell>
          <cell r="AH694">
            <v>38.083333333333329</v>
          </cell>
          <cell r="AI694">
            <v>38.083333333333329</v>
          </cell>
          <cell r="AJ694">
            <v>38.083333333333329</v>
          </cell>
          <cell r="AK694">
            <v>38.083333333333329</v>
          </cell>
          <cell r="AL694">
            <v>38.083333333333329</v>
          </cell>
          <cell r="AM694">
            <v>38.083333333333329</v>
          </cell>
          <cell r="AN694">
            <v>38.083333333333329</v>
          </cell>
          <cell r="AO694">
            <v>38.083333333333329</v>
          </cell>
          <cell r="AP694">
            <v>38.083333333333329</v>
          </cell>
          <cell r="AQ694">
            <v>38.083333333333329</v>
          </cell>
          <cell r="AR694">
            <v>38.083333333333329</v>
          </cell>
          <cell r="AS694">
            <v>38.083333333333329</v>
          </cell>
          <cell r="AT694">
            <v>38.083333333333329</v>
          </cell>
          <cell r="AU694">
            <v>38.083333333333329</v>
          </cell>
          <cell r="AV694">
            <v>38.083333333333329</v>
          </cell>
          <cell r="AW694">
            <v>38.083333333333329</v>
          </cell>
          <cell r="AX694">
            <v>38.083333333333329</v>
          </cell>
          <cell r="AY694">
            <v>38.083333333333329</v>
          </cell>
          <cell r="AZ694">
            <v>38.083333333333329</v>
          </cell>
          <cell r="BA694">
            <v>38.083333333333329</v>
          </cell>
          <cell r="BB694">
            <v>38.083333333333329</v>
          </cell>
          <cell r="BC694">
            <v>38.083333333333329</v>
          </cell>
          <cell r="BD694">
            <v>38.083333333333329</v>
          </cell>
          <cell r="BE694">
            <v>38.083333333333329</v>
          </cell>
          <cell r="BF694">
            <v>38.083333333333329</v>
          </cell>
          <cell r="BG694">
            <v>38.083333333333329</v>
          </cell>
          <cell r="BH694">
            <v>38.083333333333329</v>
          </cell>
          <cell r="BI694">
            <v>38.083333333333329</v>
          </cell>
          <cell r="BJ694">
            <v>38.083333333333329</v>
          </cell>
          <cell r="BK694">
            <v>38.083333333333329</v>
          </cell>
          <cell r="BL694">
            <v>38.083333333333329</v>
          </cell>
          <cell r="BM694">
            <v>38.083333333333329</v>
          </cell>
          <cell r="BN694">
            <v>38.083333333333329</v>
          </cell>
          <cell r="BO694">
            <v>38.083333333333329</v>
          </cell>
          <cell r="BP694">
            <v>38.083333333333329</v>
          </cell>
          <cell r="BQ694">
            <v>38.083333333333329</v>
          </cell>
          <cell r="BR694">
            <v>38.083333333333329</v>
          </cell>
        </row>
        <row r="695">
          <cell r="AB695" t="str">
            <v>RAF001 850</v>
          </cell>
          <cell r="AC695">
            <v>24.666666666666668</v>
          </cell>
          <cell r="AD695">
            <v>24.666666666666668</v>
          </cell>
          <cell r="AE695">
            <v>24.666666666666668</v>
          </cell>
          <cell r="AF695">
            <v>24.666666666666668</v>
          </cell>
          <cell r="AG695">
            <v>24.666666666666668</v>
          </cell>
          <cell r="AH695">
            <v>24.666666666666668</v>
          </cell>
          <cell r="AI695">
            <v>24.666666666666668</v>
          </cell>
          <cell r="AJ695">
            <v>24.666666666666668</v>
          </cell>
          <cell r="AK695">
            <v>24.666666666666668</v>
          </cell>
          <cell r="AL695">
            <v>24.666666666666668</v>
          </cell>
          <cell r="AM695">
            <v>24.666666666666668</v>
          </cell>
          <cell r="AN695">
            <v>24.666666666666668</v>
          </cell>
          <cell r="AO695">
            <v>24.666666666666668</v>
          </cell>
          <cell r="AP695">
            <v>24.666666666666668</v>
          </cell>
          <cell r="AQ695">
            <v>24.666666666666668</v>
          </cell>
          <cell r="AR695">
            <v>24.666666666666668</v>
          </cell>
          <cell r="AS695">
            <v>24.666666666666668</v>
          </cell>
          <cell r="AT695">
            <v>24.666666666666668</v>
          </cell>
          <cell r="AU695">
            <v>24.666666666666668</v>
          </cell>
          <cell r="AV695">
            <v>24.666666666666668</v>
          </cell>
          <cell r="AW695">
            <v>24.666666666666668</v>
          </cell>
          <cell r="AX695">
            <v>24.666666666666668</v>
          </cell>
          <cell r="AY695">
            <v>24.666666666666668</v>
          </cell>
          <cell r="AZ695">
            <v>24.666666666666668</v>
          </cell>
          <cell r="BA695">
            <v>24.666666666666668</v>
          </cell>
          <cell r="BB695">
            <v>24.666666666666668</v>
          </cell>
          <cell r="BC695">
            <v>24.666666666666668</v>
          </cell>
          <cell r="BD695">
            <v>24.666666666666668</v>
          </cell>
          <cell r="BE695">
            <v>24.666666666666668</v>
          </cell>
          <cell r="BF695">
            <v>24.666666666666668</v>
          </cell>
          <cell r="BG695">
            <v>24.666666666666668</v>
          </cell>
          <cell r="BH695">
            <v>24.666666666666668</v>
          </cell>
          <cell r="BI695">
            <v>24.666666666666668</v>
          </cell>
          <cell r="BJ695">
            <v>24.666666666666668</v>
          </cell>
          <cell r="BK695">
            <v>24.666666666666668</v>
          </cell>
          <cell r="BL695">
            <v>24.666666666666668</v>
          </cell>
          <cell r="BM695">
            <v>24.666666666666668</v>
          </cell>
          <cell r="BN695">
            <v>24.666666666666668</v>
          </cell>
          <cell r="BO695">
            <v>24.666666666666668</v>
          </cell>
          <cell r="BP695">
            <v>24.666666666666668</v>
          </cell>
          <cell r="BQ695">
            <v>24.666666666666668</v>
          </cell>
          <cell r="BR695">
            <v>24.666666666666668</v>
          </cell>
        </row>
        <row r="696">
          <cell r="AB696" t="str">
            <v>RAF001 851</v>
          </cell>
          <cell r="AC696">
            <v>24.666666666666668</v>
          </cell>
          <cell r="AD696">
            <v>24.666666666666668</v>
          </cell>
          <cell r="AE696">
            <v>24.666666666666668</v>
          </cell>
          <cell r="AF696">
            <v>24.666666666666668</v>
          </cell>
          <cell r="AG696">
            <v>24.666666666666668</v>
          </cell>
          <cell r="AH696">
            <v>24.666666666666668</v>
          </cell>
          <cell r="AI696">
            <v>24.666666666666668</v>
          </cell>
          <cell r="AJ696">
            <v>24.666666666666668</v>
          </cell>
          <cell r="AK696">
            <v>24.666666666666668</v>
          </cell>
          <cell r="AL696">
            <v>24.666666666666668</v>
          </cell>
          <cell r="AM696">
            <v>24.666666666666668</v>
          </cell>
          <cell r="AN696">
            <v>24.666666666666668</v>
          </cell>
          <cell r="AO696">
            <v>24.666666666666668</v>
          </cell>
          <cell r="AP696">
            <v>24.666666666666668</v>
          </cell>
          <cell r="AQ696">
            <v>24.666666666666668</v>
          </cell>
          <cell r="AR696">
            <v>24.666666666666668</v>
          </cell>
          <cell r="AS696">
            <v>24.666666666666668</v>
          </cell>
          <cell r="AT696">
            <v>24.666666666666668</v>
          </cell>
          <cell r="AU696">
            <v>24.666666666666668</v>
          </cell>
          <cell r="AV696">
            <v>24.666666666666668</v>
          </cell>
          <cell r="AW696">
            <v>24.666666666666668</v>
          </cell>
          <cell r="AX696">
            <v>24.666666666666668</v>
          </cell>
          <cell r="AY696">
            <v>24.666666666666668</v>
          </cell>
          <cell r="AZ696">
            <v>24.666666666666668</v>
          </cell>
          <cell r="BA696">
            <v>24.666666666666668</v>
          </cell>
          <cell r="BB696">
            <v>24.666666666666668</v>
          </cell>
          <cell r="BC696">
            <v>24.666666666666668</v>
          </cell>
          <cell r="BD696">
            <v>24.666666666666668</v>
          </cell>
          <cell r="BE696">
            <v>24.666666666666668</v>
          </cell>
          <cell r="BF696">
            <v>24.666666666666668</v>
          </cell>
          <cell r="BG696">
            <v>24.666666666666668</v>
          </cell>
          <cell r="BH696">
            <v>24.666666666666668</v>
          </cell>
          <cell r="BI696">
            <v>24.666666666666668</v>
          </cell>
          <cell r="BJ696">
            <v>24.666666666666668</v>
          </cell>
          <cell r="BK696">
            <v>24.666666666666668</v>
          </cell>
          <cell r="BL696">
            <v>24.666666666666668</v>
          </cell>
          <cell r="BM696">
            <v>24.666666666666668</v>
          </cell>
          <cell r="BN696">
            <v>24.666666666666668</v>
          </cell>
          <cell r="BO696">
            <v>24.666666666666668</v>
          </cell>
          <cell r="BP696">
            <v>24.666666666666668</v>
          </cell>
          <cell r="BQ696">
            <v>24.666666666666668</v>
          </cell>
          <cell r="BR696">
            <v>24.666666666666668</v>
          </cell>
        </row>
        <row r="697">
          <cell r="AB697" t="str">
            <v>RAF001 860</v>
          </cell>
          <cell r="AC697">
            <v>24.666666666666668</v>
          </cell>
          <cell r="AD697">
            <v>24.666666666666668</v>
          </cell>
          <cell r="AE697">
            <v>24.666666666666668</v>
          </cell>
          <cell r="AF697">
            <v>24.666666666666668</v>
          </cell>
          <cell r="AG697">
            <v>24.666666666666668</v>
          </cell>
          <cell r="AH697">
            <v>24.666666666666668</v>
          </cell>
          <cell r="AI697">
            <v>24.666666666666668</v>
          </cell>
          <cell r="AJ697">
            <v>24.666666666666668</v>
          </cell>
          <cell r="AK697">
            <v>24.666666666666668</v>
          </cell>
          <cell r="AL697">
            <v>24.666666666666668</v>
          </cell>
          <cell r="AM697">
            <v>24.666666666666668</v>
          </cell>
          <cell r="AN697">
            <v>24.666666666666668</v>
          </cell>
          <cell r="AO697">
            <v>24.666666666666668</v>
          </cell>
          <cell r="AP697">
            <v>24.666666666666668</v>
          </cell>
          <cell r="AQ697">
            <v>24.666666666666668</v>
          </cell>
          <cell r="AR697">
            <v>24.666666666666668</v>
          </cell>
          <cell r="AS697">
            <v>24.666666666666668</v>
          </cell>
          <cell r="AT697">
            <v>24.666666666666668</v>
          </cell>
          <cell r="AU697">
            <v>24.666666666666668</v>
          </cell>
          <cell r="AV697">
            <v>24.666666666666668</v>
          </cell>
          <cell r="AW697">
            <v>24.666666666666668</v>
          </cell>
          <cell r="AX697">
            <v>24.666666666666668</v>
          </cell>
          <cell r="AY697">
            <v>24.666666666666668</v>
          </cell>
          <cell r="AZ697">
            <v>24.666666666666668</v>
          </cell>
          <cell r="BA697">
            <v>24.666666666666668</v>
          </cell>
          <cell r="BB697">
            <v>24.666666666666668</v>
          </cell>
          <cell r="BC697">
            <v>24.666666666666668</v>
          </cell>
          <cell r="BD697">
            <v>24.666666666666668</v>
          </cell>
          <cell r="BE697">
            <v>24.666666666666668</v>
          </cell>
          <cell r="BF697">
            <v>24.666666666666668</v>
          </cell>
          <cell r="BG697">
            <v>24.666666666666668</v>
          </cell>
          <cell r="BH697">
            <v>24.666666666666668</v>
          </cell>
          <cell r="BI697">
            <v>24.666666666666668</v>
          </cell>
          <cell r="BJ697">
            <v>24.666666666666668</v>
          </cell>
          <cell r="BK697">
            <v>24.666666666666668</v>
          </cell>
          <cell r="BL697">
            <v>24.666666666666668</v>
          </cell>
          <cell r="BM697">
            <v>24.666666666666668</v>
          </cell>
          <cell r="BN697">
            <v>24.666666666666668</v>
          </cell>
          <cell r="BO697">
            <v>24.666666666666668</v>
          </cell>
          <cell r="BP697">
            <v>24.666666666666668</v>
          </cell>
          <cell r="BQ697">
            <v>24.666666666666668</v>
          </cell>
          <cell r="BR697">
            <v>24.666666666666668</v>
          </cell>
        </row>
        <row r="698">
          <cell r="AB698" t="str">
            <v>RAF001 861</v>
          </cell>
          <cell r="AC698">
            <v>24.666666666666668</v>
          </cell>
          <cell r="AD698">
            <v>24.666666666666668</v>
          </cell>
          <cell r="AE698">
            <v>24.666666666666668</v>
          </cell>
          <cell r="AF698">
            <v>24.666666666666668</v>
          </cell>
          <cell r="AG698">
            <v>24.666666666666668</v>
          </cell>
          <cell r="AH698">
            <v>24.666666666666668</v>
          </cell>
          <cell r="AI698">
            <v>24.666666666666668</v>
          </cell>
          <cell r="AJ698">
            <v>24.666666666666668</v>
          </cell>
          <cell r="AK698">
            <v>24.666666666666668</v>
          </cell>
          <cell r="AL698">
            <v>24.666666666666668</v>
          </cell>
          <cell r="AM698">
            <v>24.666666666666668</v>
          </cell>
          <cell r="AN698">
            <v>24.666666666666668</v>
          </cell>
          <cell r="AO698">
            <v>24.666666666666668</v>
          </cell>
          <cell r="AP698">
            <v>24.666666666666668</v>
          </cell>
          <cell r="AQ698">
            <v>24.666666666666668</v>
          </cell>
          <cell r="AR698">
            <v>24.666666666666668</v>
          </cell>
          <cell r="AS698">
            <v>24.666666666666668</v>
          </cell>
          <cell r="AT698">
            <v>24.666666666666668</v>
          </cell>
          <cell r="AU698">
            <v>24.666666666666668</v>
          </cell>
          <cell r="AV698">
            <v>24.666666666666668</v>
          </cell>
          <cell r="AW698">
            <v>24.666666666666668</v>
          </cell>
          <cell r="AX698">
            <v>24.666666666666668</v>
          </cell>
          <cell r="AY698">
            <v>24.666666666666668</v>
          </cell>
          <cell r="AZ698">
            <v>24.666666666666668</v>
          </cell>
          <cell r="BA698">
            <v>24.666666666666668</v>
          </cell>
          <cell r="BB698">
            <v>24.666666666666668</v>
          </cell>
          <cell r="BC698">
            <v>24.666666666666668</v>
          </cell>
          <cell r="BD698">
            <v>24.666666666666668</v>
          </cell>
          <cell r="BE698">
            <v>24.666666666666668</v>
          </cell>
          <cell r="BF698">
            <v>24.666666666666668</v>
          </cell>
          <cell r="BG698">
            <v>24.666666666666668</v>
          </cell>
          <cell r="BH698">
            <v>24.666666666666668</v>
          </cell>
          <cell r="BI698">
            <v>24.666666666666668</v>
          </cell>
          <cell r="BJ698">
            <v>24.666666666666668</v>
          </cell>
          <cell r="BK698">
            <v>24.666666666666668</v>
          </cell>
          <cell r="BL698">
            <v>24.666666666666668</v>
          </cell>
          <cell r="BM698">
            <v>24.666666666666668</v>
          </cell>
          <cell r="BN698">
            <v>24.666666666666668</v>
          </cell>
          <cell r="BO698">
            <v>24.666666666666668</v>
          </cell>
          <cell r="BP698">
            <v>24.666666666666668</v>
          </cell>
          <cell r="BQ698">
            <v>24.666666666666668</v>
          </cell>
          <cell r="BR698">
            <v>24.666666666666668</v>
          </cell>
        </row>
        <row r="699">
          <cell r="AB699" t="str">
            <v>RAF001 870</v>
          </cell>
          <cell r="AC699">
            <v>44.444444444444443</v>
          </cell>
          <cell r="AD699">
            <v>44.444444444444443</v>
          </cell>
          <cell r="AE699">
            <v>44.444444444444443</v>
          </cell>
          <cell r="AF699">
            <v>44.444444444444443</v>
          </cell>
          <cell r="AG699">
            <v>44.444444444444443</v>
          </cell>
          <cell r="AH699">
            <v>44.444444444444443</v>
          </cell>
          <cell r="AI699">
            <v>44.444444444444443</v>
          </cell>
          <cell r="AJ699">
            <v>44.444444444444443</v>
          </cell>
          <cell r="AK699">
            <v>44.444444444444443</v>
          </cell>
          <cell r="AL699">
            <v>44.444444444444443</v>
          </cell>
          <cell r="AM699">
            <v>44.444444444444443</v>
          </cell>
          <cell r="AN699">
            <v>44.444444444444443</v>
          </cell>
          <cell r="AO699">
            <v>44.444444444444443</v>
          </cell>
          <cell r="AP699">
            <v>44.444444444444443</v>
          </cell>
          <cell r="AQ699">
            <v>44.444444444444443</v>
          </cell>
          <cell r="AR699">
            <v>44.444444444444443</v>
          </cell>
          <cell r="AS699">
            <v>44.444444444444443</v>
          </cell>
          <cell r="AT699">
            <v>44.444444444444443</v>
          </cell>
          <cell r="AU699">
            <v>44.444444444444443</v>
          </cell>
          <cell r="AV699">
            <v>44.444444444444443</v>
          </cell>
          <cell r="AW699">
            <v>44.444444444444443</v>
          </cell>
          <cell r="AX699">
            <v>44.444444444444443</v>
          </cell>
          <cell r="AY699">
            <v>44.444444444444443</v>
          </cell>
          <cell r="AZ699">
            <v>44.444444444444443</v>
          </cell>
          <cell r="BA699">
            <v>44.444444444444443</v>
          </cell>
          <cell r="BB699">
            <v>44.444444444444443</v>
          </cell>
          <cell r="BC699">
            <v>44.444444444444443</v>
          </cell>
          <cell r="BD699">
            <v>44.444444444444443</v>
          </cell>
          <cell r="BE699">
            <v>44.444444444444443</v>
          </cell>
          <cell r="BF699">
            <v>44.444444444444443</v>
          </cell>
          <cell r="BG699">
            <v>44.444444444444443</v>
          </cell>
          <cell r="BH699">
            <v>44.444444444444443</v>
          </cell>
          <cell r="BI699">
            <v>44.444444444444443</v>
          </cell>
          <cell r="BJ699">
            <v>44.444444444444443</v>
          </cell>
          <cell r="BK699">
            <v>44.444444444444443</v>
          </cell>
          <cell r="BL699">
            <v>44.444444444444443</v>
          </cell>
          <cell r="BM699">
            <v>44.444444444444443</v>
          </cell>
          <cell r="BN699">
            <v>44.444444444444443</v>
          </cell>
          <cell r="BO699">
            <v>44.444444444444443</v>
          </cell>
          <cell r="BP699">
            <v>44.444444444444443</v>
          </cell>
          <cell r="BQ699">
            <v>44.444444444444443</v>
          </cell>
          <cell r="BR699">
            <v>44.444444444444443</v>
          </cell>
        </row>
        <row r="700">
          <cell r="AB700" t="str">
            <v>RAF001 871</v>
          </cell>
          <cell r="AC700">
            <v>44.444444444444443</v>
          </cell>
          <cell r="AD700">
            <v>44.444444444444443</v>
          </cell>
          <cell r="AE700">
            <v>44.444444444444443</v>
          </cell>
          <cell r="AF700">
            <v>44.444444444444443</v>
          </cell>
          <cell r="AG700">
            <v>44.444444444444443</v>
          </cell>
          <cell r="AH700">
            <v>44.444444444444443</v>
          </cell>
          <cell r="AI700">
            <v>44.444444444444443</v>
          </cell>
          <cell r="AJ700">
            <v>44.444444444444443</v>
          </cell>
          <cell r="AK700">
            <v>44.444444444444443</v>
          </cell>
          <cell r="AL700">
            <v>44.444444444444443</v>
          </cell>
          <cell r="AM700">
            <v>44.444444444444443</v>
          </cell>
          <cell r="AN700">
            <v>44.444444444444443</v>
          </cell>
          <cell r="AO700">
            <v>44.444444444444443</v>
          </cell>
          <cell r="AP700">
            <v>44.444444444444443</v>
          </cell>
          <cell r="AQ700">
            <v>44.444444444444443</v>
          </cell>
          <cell r="AR700">
            <v>44.444444444444443</v>
          </cell>
          <cell r="AS700">
            <v>44.444444444444443</v>
          </cell>
          <cell r="AT700">
            <v>44.444444444444443</v>
          </cell>
          <cell r="AU700">
            <v>44.444444444444443</v>
          </cell>
          <cell r="AV700">
            <v>44.444444444444443</v>
          </cell>
          <cell r="AW700">
            <v>44.444444444444443</v>
          </cell>
          <cell r="AX700">
            <v>44.444444444444443</v>
          </cell>
          <cell r="AY700">
            <v>44.444444444444443</v>
          </cell>
          <cell r="AZ700">
            <v>44.444444444444443</v>
          </cell>
          <cell r="BA700">
            <v>44.444444444444443</v>
          </cell>
          <cell r="BB700">
            <v>44.444444444444443</v>
          </cell>
          <cell r="BC700">
            <v>44.444444444444443</v>
          </cell>
          <cell r="BD700">
            <v>44.444444444444443</v>
          </cell>
          <cell r="BE700">
            <v>44.444444444444443</v>
          </cell>
          <cell r="BF700">
            <v>44.444444444444443</v>
          </cell>
          <cell r="BG700">
            <v>44.444444444444443</v>
          </cell>
          <cell r="BH700">
            <v>44.444444444444443</v>
          </cell>
          <cell r="BI700">
            <v>44.444444444444443</v>
          </cell>
          <cell r="BJ700">
            <v>44.444444444444443</v>
          </cell>
          <cell r="BK700">
            <v>44.444444444444443</v>
          </cell>
          <cell r="BL700">
            <v>44.444444444444443</v>
          </cell>
          <cell r="BM700">
            <v>44.444444444444443</v>
          </cell>
          <cell r="BN700">
            <v>44.444444444444443</v>
          </cell>
          <cell r="BO700">
            <v>44.444444444444443</v>
          </cell>
          <cell r="BP700">
            <v>44.444444444444443</v>
          </cell>
          <cell r="BQ700">
            <v>44.444444444444443</v>
          </cell>
          <cell r="BR700">
            <v>44.444444444444443</v>
          </cell>
        </row>
        <row r="701">
          <cell r="AB701" t="str">
            <v>RAF001 880</v>
          </cell>
          <cell r="AC701">
            <v>57.777777777777779</v>
          </cell>
          <cell r="AD701">
            <v>57.777777777777779</v>
          </cell>
          <cell r="AE701">
            <v>57.777777777777779</v>
          </cell>
          <cell r="AF701">
            <v>57.777777777777779</v>
          </cell>
          <cell r="AG701">
            <v>57.777777777777779</v>
          </cell>
          <cell r="AH701">
            <v>57.777777777777779</v>
          </cell>
          <cell r="AI701">
            <v>57.777777777777779</v>
          </cell>
          <cell r="AJ701">
            <v>57.777777777777779</v>
          </cell>
          <cell r="AK701">
            <v>57.777777777777779</v>
          </cell>
          <cell r="AL701">
            <v>57.777777777777779</v>
          </cell>
          <cell r="AM701">
            <v>57.777777777777779</v>
          </cell>
          <cell r="AN701">
            <v>57.777777777777779</v>
          </cell>
          <cell r="AO701">
            <v>57.777777777777779</v>
          </cell>
          <cell r="AP701">
            <v>57.777777777777779</v>
          </cell>
          <cell r="AQ701">
            <v>57.777777777777779</v>
          </cell>
          <cell r="AR701">
            <v>57.777777777777779</v>
          </cell>
          <cell r="AS701">
            <v>57.777777777777779</v>
          </cell>
          <cell r="AT701">
            <v>57.777777777777779</v>
          </cell>
          <cell r="AU701">
            <v>57.777777777777779</v>
          </cell>
          <cell r="AV701">
            <v>57.777777777777779</v>
          </cell>
          <cell r="AW701">
            <v>57.777777777777779</v>
          </cell>
          <cell r="AX701">
            <v>57.777777777777779</v>
          </cell>
          <cell r="AY701">
            <v>57.777777777777779</v>
          </cell>
          <cell r="AZ701">
            <v>57.777777777777779</v>
          </cell>
          <cell r="BA701">
            <v>57.777777777777779</v>
          </cell>
          <cell r="BB701">
            <v>57.777777777777779</v>
          </cell>
          <cell r="BC701">
            <v>57.777777777777779</v>
          </cell>
          <cell r="BD701">
            <v>57.777777777777779</v>
          </cell>
          <cell r="BE701">
            <v>57.777777777777779</v>
          </cell>
          <cell r="BF701">
            <v>57.777777777777779</v>
          </cell>
          <cell r="BG701">
            <v>57.777777777777779</v>
          </cell>
          <cell r="BH701">
            <v>57.777777777777779</v>
          </cell>
          <cell r="BI701">
            <v>57.777777777777779</v>
          </cell>
          <cell r="BJ701">
            <v>57.777777777777779</v>
          </cell>
          <cell r="BK701">
            <v>57.777777777777779</v>
          </cell>
          <cell r="BL701">
            <v>57.777777777777779</v>
          </cell>
          <cell r="BM701">
            <v>57.777777777777779</v>
          </cell>
          <cell r="BN701">
            <v>57.777777777777779</v>
          </cell>
          <cell r="BO701">
            <v>57.777777777777779</v>
          </cell>
          <cell r="BP701">
            <v>57.777777777777779</v>
          </cell>
          <cell r="BQ701">
            <v>57.777777777777779</v>
          </cell>
          <cell r="BR701">
            <v>57.777777777777779</v>
          </cell>
        </row>
        <row r="702">
          <cell r="AB702" t="str">
            <v>RAF001 881</v>
          </cell>
          <cell r="AC702">
            <v>57.777777777777779</v>
          </cell>
          <cell r="AD702">
            <v>57.777777777777779</v>
          </cell>
          <cell r="AE702">
            <v>57.777777777777779</v>
          </cell>
          <cell r="AF702">
            <v>57.777777777777779</v>
          </cell>
          <cell r="AG702">
            <v>57.777777777777779</v>
          </cell>
          <cell r="AH702">
            <v>57.777777777777779</v>
          </cell>
          <cell r="AI702">
            <v>57.777777777777779</v>
          </cell>
          <cell r="AJ702">
            <v>57.777777777777779</v>
          </cell>
          <cell r="AK702">
            <v>57.777777777777779</v>
          </cell>
          <cell r="AL702">
            <v>57.777777777777779</v>
          </cell>
          <cell r="AM702">
            <v>57.777777777777779</v>
          </cell>
          <cell r="AN702">
            <v>57.777777777777779</v>
          </cell>
          <cell r="AO702">
            <v>57.777777777777779</v>
          </cell>
          <cell r="AP702">
            <v>57.777777777777779</v>
          </cell>
          <cell r="AQ702">
            <v>57.777777777777779</v>
          </cell>
          <cell r="AR702">
            <v>57.777777777777779</v>
          </cell>
          <cell r="AS702">
            <v>57.777777777777779</v>
          </cell>
          <cell r="AT702">
            <v>57.777777777777779</v>
          </cell>
          <cell r="AU702">
            <v>57.777777777777779</v>
          </cell>
          <cell r="AV702">
            <v>57.777777777777779</v>
          </cell>
          <cell r="AW702">
            <v>57.777777777777779</v>
          </cell>
          <cell r="AX702">
            <v>57.777777777777779</v>
          </cell>
          <cell r="AY702">
            <v>57.777777777777779</v>
          </cell>
          <cell r="AZ702">
            <v>57.777777777777779</v>
          </cell>
          <cell r="BA702">
            <v>57.777777777777779</v>
          </cell>
          <cell r="BB702">
            <v>57.777777777777779</v>
          </cell>
          <cell r="BC702">
            <v>57.777777777777779</v>
          </cell>
          <cell r="BD702">
            <v>57.777777777777779</v>
          </cell>
          <cell r="BE702">
            <v>57.777777777777779</v>
          </cell>
          <cell r="BF702">
            <v>57.777777777777779</v>
          </cell>
          <cell r="BG702">
            <v>57.777777777777779</v>
          </cell>
          <cell r="BH702">
            <v>57.777777777777779</v>
          </cell>
          <cell r="BI702">
            <v>57.777777777777779</v>
          </cell>
          <cell r="BJ702">
            <v>57.777777777777779</v>
          </cell>
          <cell r="BK702">
            <v>57.777777777777779</v>
          </cell>
          <cell r="BL702">
            <v>57.777777777777779</v>
          </cell>
          <cell r="BM702">
            <v>57.777777777777779</v>
          </cell>
          <cell r="BN702">
            <v>57.777777777777779</v>
          </cell>
          <cell r="BO702">
            <v>57.777777777777779</v>
          </cell>
          <cell r="BP702">
            <v>57.777777777777779</v>
          </cell>
          <cell r="BQ702">
            <v>57.777777777777779</v>
          </cell>
          <cell r="BR702">
            <v>57.777777777777779</v>
          </cell>
        </row>
        <row r="703">
          <cell r="AB703" t="str">
            <v>RAF001 900</v>
          </cell>
          <cell r="AC703">
            <v>38.75</v>
          </cell>
          <cell r="AD703">
            <v>38.75</v>
          </cell>
          <cell r="AE703">
            <v>38.75</v>
          </cell>
          <cell r="AF703">
            <v>38.75</v>
          </cell>
          <cell r="AG703">
            <v>38.75</v>
          </cell>
          <cell r="AH703">
            <v>38.75</v>
          </cell>
          <cell r="AI703">
            <v>38.75</v>
          </cell>
          <cell r="AJ703">
            <v>38.75</v>
          </cell>
          <cell r="AK703">
            <v>38.75</v>
          </cell>
          <cell r="AL703">
            <v>38.75</v>
          </cell>
          <cell r="AM703">
            <v>38.75</v>
          </cell>
          <cell r="AN703">
            <v>38.75</v>
          </cell>
          <cell r="AO703">
            <v>38.75</v>
          </cell>
          <cell r="AP703">
            <v>38.75</v>
          </cell>
          <cell r="AQ703">
            <v>38.75</v>
          </cell>
          <cell r="AR703">
            <v>38.75</v>
          </cell>
          <cell r="AS703">
            <v>38.75</v>
          </cell>
          <cell r="AT703">
            <v>38.75</v>
          </cell>
          <cell r="AU703">
            <v>38.75</v>
          </cell>
          <cell r="AV703">
            <v>38.75</v>
          </cell>
          <cell r="AW703">
            <v>38.75</v>
          </cell>
          <cell r="AX703">
            <v>38.75</v>
          </cell>
          <cell r="AY703">
            <v>38.75</v>
          </cell>
          <cell r="AZ703">
            <v>38.75</v>
          </cell>
          <cell r="BA703">
            <v>38.75</v>
          </cell>
          <cell r="BB703">
            <v>38.75</v>
          </cell>
          <cell r="BC703">
            <v>38.75</v>
          </cell>
          <cell r="BD703">
            <v>38.75</v>
          </cell>
          <cell r="BE703">
            <v>38.75</v>
          </cell>
          <cell r="BF703">
            <v>38.75</v>
          </cell>
          <cell r="BG703">
            <v>38.75</v>
          </cell>
          <cell r="BH703">
            <v>38.75</v>
          </cell>
          <cell r="BI703">
            <v>38.75</v>
          </cell>
          <cell r="BJ703">
            <v>38.75</v>
          </cell>
          <cell r="BK703">
            <v>38.75</v>
          </cell>
          <cell r="BL703">
            <v>38.75</v>
          </cell>
          <cell r="BM703">
            <v>38.75</v>
          </cell>
          <cell r="BN703">
            <v>38.75</v>
          </cell>
          <cell r="BO703">
            <v>38.75</v>
          </cell>
          <cell r="BP703">
            <v>38.75</v>
          </cell>
          <cell r="BQ703">
            <v>38.75</v>
          </cell>
          <cell r="BR703">
            <v>38.75</v>
          </cell>
        </row>
        <row r="704">
          <cell r="AB704" t="str">
            <v>RAF002 101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  <cell r="BK704">
            <v>0</v>
          </cell>
          <cell r="BL704">
            <v>0</v>
          </cell>
          <cell r="BM704">
            <v>0</v>
          </cell>
          <cell r="BN704">
            <v>0</v>
          </cell>
          <cell r="BO704">
            <v>0</v>
          </cell>
          <cell r="BP704">
            <v>0</v>
          </cell>
          <cell r="BQ704">
            <v>0</v>
          </cell>
          <cell r="BR704">
            <v>0</v>
          </cell>
        </row>
        <row r="705">
          <cell r="AB705" t="str">
            <v>RAF002 102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  <cell r="BL705">
            <v>0</v>
          </cell>
          <cell r="BM705">
            <v>0</v>
          </cell>
          <cell r="BN705">
            <v>0</v>
          </cell>
          <cell r="BO705">
            <v>0</v>
          </cell>
          <cell r="BP705">
            <v>0</v>
          </cell>
          <cell r="BQ705">
            <v>0</v>
          </cell>
          <cell r="BR705">
            <v>0</v>
          </cell>
        </row>
        <row r="706">
          <cell r="AB706" t="str">
            <v>RAF002 103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0</v>
          </cell>
          <cell r="BN706">
            <v>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</row>
        <row r="707">
          <cell r="AB707" t="str">
            <v>RAF002 104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  <cell r="BK707">
            <v>0</v>
          </cell>
          <cell r="BL707">
            <v>0</v>
          </cell>
          <cell r="BM707">
            <v>0</v>
          </cell>
          <cell r="BN707">
            <v>0</v>
          </cell>
          <cell r="BO707">
            <v>0</v>
          </cell>
          <cell r="BP707">
            <v>0</v>
          </cell>
          <cell r="BQ707">
            <v>0</v>
          </cell>
          <cell r="BR707">
            <v>0</v>
          </cell>
        </row>
        <row r="708">
          <cell r="AB708" t="str">
            <v>RAF002 105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  <cell r="BM708">
            <v>0</v>
          </cell>
          <cell r="BN708">
            <v>0</v>
          </cell>
          <cell r="BO708">
            <v>0</v>
          </cell>
          <cell r="BP708">
            <v>0</v>
          </cell>
          <cell r="BQ708">
            <v>0</v>
          </cell>
          <cell r="BR708">
            <v>0</v>
          </cell>
        </row>
        <row r="709">
          <cell r="AB709" t="str">
            <v>RAF002 107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0</v>
          </cell>
          <cell r="BL709">
            <v>0</v>
          </cell>
          <cell r="BM709">
            <v>0</v>
          </cell>
          <cell r="BN709">
            <v>0</v>
          </cell>
          <cell r="BO709">
            <v>0</v>
          </cell>
          <cell r="BP709">
            <v>0</v>
          </cell>
          <cell r="BQ709">
            <v>0</v>
          </cell>
          <cell r="BR709">
            <v>0</v>
          </cell>
        </row>
        <row r="710">
          <cell r="AB710" t="str">
            <v>RAF002 108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0</v>
          </cell>
          <cell r="BR710">
            <v>0</v>
          </cell>
        </row>
        <row r="711">
          <cell r="AB711" t="str">
            <v>RAF002 109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P711">
            <v>0</v>
          </cell>
          <cell r="BQ711">
            <v>0</v>
          </cell>
          <cell r="BR711">
            <v>0</v>
          </cell>
        </row>
        <row r="712">
          <cell r="AB712" t="str">
            <v>RAF002 110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</row>
        <row r="713">
          <cell r="AB713" t="str">
            <v>RAF002 111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  <cell r="BK713">
            <v>0</v>
          </cell>
          <cell r="BL713">
            <v>0</v>
          </cell>
          <cell r="BM713">
            <v>0</v>
          </cell>
          <cell r="BN713">
            <v>0</v>
          </cell>
          <cell r="BO713">
            <v>0</v>
          </cell>
          <cell r="BP713">
            <v>0</v>
          </cell>
          <cell r="BQ713">
            <v>0</v>
          </cell>
          <cell r="BR713">
            <v>0</v>
          </cell>
        </row>
        <row r="714">
          <cell r="AB714" t="str">
            <v>RAF002 112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  <cell r="BK714">
            <v>0</v>
          </cell>
          <cell r="BL714">
            <v>0</v>
          </cell>
          <cell r="BM714">
            <v>0</v>
          </cell>
          <cell r="BN714">
            <v>0</v>
          </cell>
          <cell r="BO714">
            <v>0</v>
          </cell>
          <cell r="BP714">
            <v>0</v>
          </cell>
          <cell r="BQ714">
            <v>0</v>
          </cell>
          <cell r="BR714">
            <v>0</v>
          </cell>
        </row>
        <row r="715">
          <cell r="AB715" t="str">
            <v>RAF002 113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  <cell r="BJ715">
            <v>0</v>
          </cell>
          <cell r="BK715">
            <v>0</v>
          </cell>
          <cell r="BL715">
            <v>0</v>
          </cell>
          <cell r="BM715">
            <v>0</v>
          </cell>
          <cell r="BN715">
            <v>0</v>
          </cell>
          <cell r="BO715">
            <v>0</v>
          </cell>
          <cell r="BP715">
            <v>0</v>
          </cell>
          <cell r="BQ715">
            <v>0</v>
          </cell>
          <cell r="BR715">
            <v>0</v>
          </cell>
        </row>
        <row r="716">
          <cell r="AB716" t="str">
            <v>RAF002 116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0</v>
          </cell>
          <cell r="BJ716">
            <v>0</v>
          </cell>
          <cell r="BK716">
            <v>0</v>
          </cell>
          <cell r="BL716">
            <v>0</v>
          </cell>
          <cell r="BM716">
            <v>0</v>
          </cell>
          <cell r="BN716">
            <v>0</v>
          </cell>
          <cell r="BO716">
            <v>0</v>
          </cell>
          <cell r="BP716">
            <v>0</v>
          </cell>
          <cell r="BQ716">
            <v>0</v>
          </cell>
          <cell r="BR716">
            <v>0</v>
          </cell>
        </row>
        <row r="717">
          <cell r="AB717" t="str">
            <v>RAF002 161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0</v>
          </cell>
          <cell r="BK717">
            <v>0</v>
          </cell>
          <cell r="BL717">
            <v>0</v>
          </cell>
          <cell r="BM717">
            <v>0</v>
          </cell>
          <cell r="BN717">
            <v>0</v>
          </cell>
          <cell r="BO717">
            <v>0</v>
          </cell>
          <cell r="BP717">
            <v>0</v>
          </cell>
          <cell r="BQ717">
            <v>0</v>
          </cell>
          <cell r="BR717">
            <v>0</v>
          </cell>
        </row>
        <row r="718">
          <cell r="AB718" t="str">
            <v>RAF002 162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0</v>
          </cell>
          <cell r="BJ718">
            <v>0</v>
          </cell>
          <cell r="BK718">
            <v>0</v>
          </cell>
          <cell r="BL718">
            <v>0</v>
          </cell>
          <cell r="BM718">
            <v>0</v>
          </cell>
          <cell r="BN718">
            <v>0</v>
          </cell>
          <cell r="BO718">
            <v>0</v>
          </cell>
          <cell r="BP718">
            <v>0</v>
          </cell>
          <cell r="BQ718">
            <v>0</v>
          </cell>
          <cell r="BR718">
            <v>0</v>
          </cell>
        </row>
        <row r="719">
          <cell r="AB719" t="str">
            <v>RAF002 170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0</v>
          </cell>
          <cell r="BP719">
            <v>0</v>
          </cell>
          <cell r="BQ719">
            <v>0</v>
          </cell>
          <cell r="BR719">
            <v>0</v>
          </cell>
        </row>
        <row r="720">
          <cell r="AB720" t="str">
            <v>RAF002 190</v>
          </cell>
          <cell r="AC720">
            <v>17.5</v>
          </cell>
          <cell r="AD720">
            <v>17.5</v>
          </cell>
          <cell r="AE720">
            <v>17.5</v>
          </cell>
          <cell r="AF720">
            <v>17.5</v>
          </cell>
          <cell r="AG720">
            <v>17.5</v>
          </cell>
          <cell r="AH720">
            <v>17.5</v>
          </cell>
          <cell r="AI720">
            <v>17.5</v>
          </cell>
          <cell r="AJ720">
            <v>17.5</v>
          </cell>
          <cell r="AK720">
            <v>17.5</v>
          </cell>
          <cell r="AL720">
            <v>17.5</v>
          </cell>
          <cell r="AM720">
            <v>17.5</v>
          </cell>
          <cell r="AN720">
            <v>17.5</v>
          </cell>
          <cell r="AO720">
            <v>17.5</v>
          </cell>
          <cell r="AP720">
            <v>17.5</v>
          </cell>
          <cell r="AQ720">
            <v>17.5</v>
          </cell>
          <cell r="AR720">
            <v>17.5</v>
          </cell>
          <cell r="AS720">
            <v>17.5</v>
          </cell>
          <cell r="AT720">
            <v>17.5</v>
          </cell>
          <cell r="AU720">
            <v>17.5</v>
          </cell>
          <cell r="AV720">
            <v>17.5</v>
          </cell>
          <cell r="AW720">
            <v>17.5</v>
          </cell>
          <cell r="AX720">
            <v>17.5</v>
          </cell>
          <cell r="AY720">
            <v>17.5</v>
          </cell>
          <cell r="AZ720">
            <v>17.5</v>
          </cell>
          <cell r="BA720">
            <v>17.5</v>
          </cell>
          <cell r="BB720">
            <v>17.5</v>
          </cell>
          <cell r="BC720">
            <v>17.5</v>
          </cell>
          <cell r="BD720">
            <v>17.5</v>
          </cell>
          <cell r="BE720">
            <v>17.5</v>
          </cell>
          <cell r="BF720">
            <v>17.5</v>
          </cell>
          <cell r="BG720">
            <v>17.5</v>
          </cell>
          <cell r="BH720">
            <v>17.5</v>
          </cell>
          <cell r="BI720">
            <v>17.5</v>
          </cell>
          <cell r="BJ720">
            <v>17.5</v>
          </cell>
          <cell r="BK720">
            <v>17.5</v>
          </cell>
          <cell r="BL720">
            <v>17.5</v>
          </cell>
          <cell r="BM720">
            <v>17.5</v>
          </cell>
          <cell r="BN720">
            <v>17.5</v>
          </cell>
          <cell r="BO720">
            <v>17.5</v>
          </cell>
          <cell r="BP720">
            <v>17.5</v>
          </cell>
          <cell r="BQ720">
            <v>17.5</v>
          </cell>
          <cell r="BR720">
            <v>17.5</v>
          </cell>
        </row>
        <row r="721">
          <cell r="AB721" t="str">
            <v>RAF002 191</v>
          </cell>
          <cell r="AC721">
            <v>17.5</v>
          </cell>
          <cell r="AD721">
            <v>17.5</v>
          </cell>
          <cell r="AE721">
            <v>17.5</v>
          </cell>
          <cell r="AF721">
            <v>17.5</v>
          </cell>
          <cell r="AG721">
            <v>17.5</v>
          </cell>
          <cell r="AH721">
            <v>17.5</v>
          </cell>
          <cell r="AI721">
            <v>17.5</v>
          </cell>
          <cell r="AJ721">
            <v>17.5</v>
          </cell>
          <cell r="AK721">
            <v>17.5</v>
          </cell>
          <cell r="AL721">
            <v>17.5</v>
          </cell>
          <cell r="AM721">
            <v>17.5</v>
          </cell>
          <cell r="AN721">
            <v>17.5</v>
          </cell>
          <cell r="AO721">
            <v>17.5</v>
          </cell>
          <cell r="AP721">
            <v>17.5</v>
          </cell>
          <cell r="AQ721">
            <v>17.5</v>
          </cell>
          <cell r="AR721">
            <v>17.5</v>
          </cell>
          <cell r="AS721">
            <v>17.5</v>
          </cell>
          <cell r="AT721">
            <v>17.5</v>
          </cell>
          <cell r="AU721">
            <v>17.5</v>
          </cell>
          <cell r="AV721">
            <v>17.5</v>
          </cell>
          <cell r="AW721">
            <v>17.5</v>
          </cell>
          <cell r="AX721">
            <v>17.5</v>
          </cell>
          <cell r="AY721">
            <v>17.5</v>
          </cell>
          <cell r="AZ721">
            <v>17.5</v>
          </cell>
          <cell r="BA721">
            <v>17.5</v>
          </cell>
          <cell r="BB721">
            <v>17.5</v>
          </cell>
          <cell r="BC721">
            <v>17.5</v>
          </cell>
          <cell r="BD721">
            <v>17.5</v>
          </cell>
          <cell r="BE721">
            <v>17.5</v>
          </cell>
          <cell r="BF721">
            <v>17.5</v>
          </cell>
          <cell r="BG721">
            <v>17.5</v>
          </cell>
          <cell r="BH721">
            <v>17.5</v>
          </cell>
          <cell r="BI721">
            <v>17.5</v>
          </cell>
          <cell r="BJ721">
            <v>17.5</v>
          </cell>
          <cell r="BK721">
            <v>17.5</v>
          </cell>
          <cell r="BL721">
            <v>17.5</v>
          </cell>
          <cell r="BM721">
            <v>17.5</v>
          </cell>
          <cell r="BN721">
            <v>17.5</v>
          </cell>
          <cell r="BO721">
            <v>17.5</v>
          </cell>
          <cell r="BP721">
            <v>17.5</v>
          </cell>
          <cell r="BQ721">
            <v>17.5</v>
          </cell>
          <cell r="BR721">
            <v>17.5</v>
          </cell>
        </row>
        <row r="722">
          <cell r="AB722" t="str">
            <v>RAF002 200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L722">
            <v>0</v>
          </cell>
          <cell r="BM722">
            <v>0</v>
          </cell>
          <cell r="BN722">
            <v>0</v>
          </cell>
          <cell r="BO722">
            <v>0</v>
          </cell>
          <cell r="BP722">
            <v>0</v>
          </cell>
          <cell r="BQ722">
            <v>0</v>
          </cell>
          <cell r="BR722">
            <v>0</v>
          </cell>
        </row>
        <row r="723">
          <cell r="AB723" t="str">
            <v>RAF002 201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  <cell r="BK723">
            <v>0</v>
          </cell>
          <cell r="BL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Q723">
            <v>0</v>
          </cell>
          <cell r="BR723">
            <v>0</v>
          </cell>
        </row>
        <row r="724">
          <cell r="AB724" t="str">
            <v>RAF002 203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  <cell r="BK724">
            <v>0</v>
          </cell>
          <cell r="BL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</row>
        <row r="725">
          <cell r="AB725" t="str">
            <v>RAF002 206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Q725">
            <v>0</v>
          </cell>
          <cell r="BR725">
            <v>0</v>
          </cell>
        </row>
        <row r="726">
          <cell r="AB726" t="str">
            <v>RAF002 210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Q726">
            <v>0</v>
          </cell>
          <cell r="BR726">
            <v>0</v>
          </cell>
        </row>
        <row r="727">
          <cell r="AB727" t="str">
            <v>RAF002 220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  <cell r="BK727">
            <v>0</v>
          </cell>
          <cell r="BL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Q727">
            <v>0</v>
          </cell>
          <cell r="BR727">
            <v>0</v>
          </cell>
        </row>
        <row r="728">
          <cell r="AB728" t="str">
            <v>RAF002 221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0</v>
          </cell>
          <cell r="BJ728">
            <v>0</v>
          </cell>
          <cell r="BK728">
            <v>0</v>
          </cell>
          <cell r="BL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0</v>
          </cell>
          <cell r="BQ728">
            <v>0</v>
          </cell>
          <cell r="BR728">
            <v>0</v>
          </cell>
        </row>
        <row r="729">
          <cell r="AB729" t="str">
            <v>RAF002 225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E729">
            <v>0</v>
          </cell>
          <cell r="BF729">
            <v>0</v>
          </cell>
          <cell r="BG729">
            <v>0</v>
          </cell>
          <cell r="BH729">
            <v>0</v>
          </cell>
          <cell r="BI729">
            <v>0</v>
          </cell>
          <cell r="BJ729">
            <v>0</v>
          </cell>
          <cell r="BK729">
            <v>0</v>
          </cell>
          <cell r="BL729">
            <v>0</v>
          </cell>
          <cell r="BM729">
            <v>0</v>
          </cell>
          <cell r="BN729">
            <v>0</v>
          </cell>
          <cell r="BO729">
            <v>0</v>
          </cell>
          <cell r="BP729">
            <v>0</v>
          </cell>
          <cell r="BQ729">
            <v>0</v>
          </cell>
          <cell r="BR729">
            <v>0</v>
          </cell>
        </row>
        <row r="730">
          <cell r="AB730" t="str">
            <v>RAF002 230</v>
          </cell>
          <cell r="AC730">
            <v>24.5</v>
          </cell>
          <cell r="AD730">
            <v>24.5</v>
          </cell>
          <cell r="AE730">
            <v>24.5</v>
          </cell>
          <cell r="AF730">
            <v>24.5</v>
          </cell>
          <cell r="AG730">
            <v>24.5</v>
          </cell>
          <cell r="AH730">
            <v>24.5</v>
          </cell>
          <cell r="AI730">
            <v>24.5</v>
          </cell>
          <cell r="AJ730">
            <v>24.5</v>
          </cell>
          <cell r="AK730">
            <v>24.5</v>
          </cell>
          <cell r="AL730">
            <v>24.5</v>
          </cell>
          <cell r="AM730">
            <v>24.5</v>
          </cell>
          <cell r="AN730">
            <v>24.5</v>
          </cell>
          <cell r="AO730">
            <v>24.5</v>
          </cell>
          <cell r="AP730">
            <v>24.5</v>
          </cell>
          <cell r="AQ730">
            <v>24.5</v>
          </cell>
          <cell r="AR730">
            <v>24.5</v>
          </cell>
          <cell r="AS730">
            <v>24.5</v>
          </cell>
          <cell r="AT730">
            <v>24.5</v>
          </cell>
          <cell r="AU730">
            <v>24.5</v>
          </cell>
          <cell r="AV730">
            <v>24.5</v>
          </cell>
          <cell r="AW730">
            <v>24.5</v>
          </cell>
          <cell r="AX730">
            <v>24.5</v>
          </cell>
          <cell r="AY730">
            <v>24.5</v>
          </cell>
          <cell r="AZ730">
            <v>24.5</v>
          </cell>
          <cell r="BA730">
            <v>24.5</v>
          </cell>
          <cell r="BB730">
            <v>24.5</v>
          </cell>
          <cell r="BC730">
            <v>24.5</v>
          </cell>
          <cell r="BD730">
            <v>24.5</v>
          </cell>
          <cell r="BE730">
            <v>24.5</v>
          </cell>
          <cell r="BF730">
            <v>24.5</v>
          </cell>
          <cell r="BG730">
            <v>24.5</v>
          </cell>
          <cell r="BH730">
            <v>24.5</v>
          </cell>
          <cell r="BI730">
            <v>24.5</v>
          </cell>
          <cell r="BJ730">
            <v>24.5</v>
          </cell>
          <cell r="BK730">
            <v>24.5</v>
          </cell>
          <cell r="BL730">
            <v>24.5</v>
          </cell>
          <cell r="BM730">
            <v>24.5</v>
          </cell>
          <cell r="BN730">
            <v>24.5</v>
          </cell>
          <cell r="BO730">
            <v>24.5</v>
          </cell>
          <cell r="BP730">
            <v>24.5</v>
          </cell>
          <cell r="BQ730">
            <v>24.5</v>
          </cell>
          <cell r="BR730">
            <v>24.5</v>
          </cell>
        </row>
        <row r="731">
          <cell r="AB731" t="str">
            <v>RAF002 233</v>
          </cell>
          <cell r="AC731">
            <v>24.5</v>
          </cell>
          <cell r="AD731">
            <v>24.5</v>
          </cell>
          <cell r="AE731">
            <v>24.5</v>
          </cell>
          <cell r="AF731">
            <v>24.5</v>
          </cell>
          <cell r="AG731">
            <v>24.5</v>
          </cell>
          <cell r="AH731">
            <v>24.5</v>
          </cell>
          <cell r="AI731">
            <v>24.5</v>
          </cell>
          <cell r="AJ731">
            <v>24.5</v>
          </cell>
          <cell r="AK731">
            <v>24.5</v>
          </cell>
          <cell r="AL731">
            <v>24.5</v>
          </cell>
          <cell r="AM731">
            <v>24.5</v>
          </cell>
          <cell r="AN731">
            <v>24.5</v>
          </cell>
          <cell r="AO731">
            <v>24.5</v>
          </cell>
          <cell r="AP731">
            <v>24.5</v>
          </cell>
          <cell r="AQ731">
            <v>24.5</v>
          </cell>
          <cell r="AR731">
            <v>24.5</v>
          </cell>
          <cell r="AS731">
            <v>24.5</v>
          </cell>
          <cell r="AT731">
            <v>24.5</v>
          </cell>
          <cell r="AU731">
            <v>24.5</v>
          </cell>
          <cell r="AV731">
            <v>24.5</v>
          </cell>
          <cell r="AW731">
            <v>24.5</v>
          </cell>
          <cell r="AX731">
            <v>24.5</v>
          </cell>
          <cell r="AY731">
            <v>24.5</v>
          </cell>
          <cell r="AZ731">
            <v>24.5</v>
          </cell>
          <cell r="BA731">
            <v>24.5</v>
          </cell>
          <cell r="BB731">
            <v>24.5</v>
          </cell>
          <cell r="BC731">
            <v>24.5</v>
          </cell>
          <cell r="BD731">
            <v>24.5</v>
          </cell>
          <cell r="BE731">
            <v>24.5</v>
          </cell>
          <cell r="BF731">
            <v>24.5</v>
          </cell>
          <cell r="BG731">
            <v>24.5</v>
          </cell>
          <cell r="BH731">
            <v>24.5</v>
          </cell>
          <cell r="BI731">
            <v>24.5</v>
          </cell>
          <cell r="BJ731">
            <v>24.5</v>
          </cell>
          <cell r="BK731">
            <v>24.5</v>
          </cell>
          <cell r="BL731">
            <v>24.5</v>
          </cell>
          <cell r="BM731">
            <v>24.5</v>
          </cell>
          <cell r="BN731">
            <v>24.5</v>
          </cell>
          <cell r="BO731">
            <v>24.5</v>
          </cell>
          <cell r="BP731">
            <v>24.5</v>
          </cell>
          <cell r="BQ731">
            <v>24.5</v>
          </cell>
          <cell r="BR731">
            <v>24.5</v>
          </cell>
        </row>
        <row r="732">
          <cell r="AB732" t="str">
            <v>RAF002 235</v>
          </cell>
          <cell r="AC732">
            <v>24.5</v>
          </cell>
          <cell r="AD732">
            <v>24.5</v>
          </cell>
          <cell r="AE732">
            <v>24.5</v>
          </cell>
          <cell r="AF732">
            <v>24.5</v>
          </cell>
          <cell r="AG732">
            <v>24.5</v>
          </cell>
          <cell r="AH732">
            <v>24.5</v>
          </cell>
          <cell r="AI732">
            <v>24.5</v>
          </cell>
          <cell r="AJ732">
            <v>24.5</v>
          </cell>
          <cell r="AK732">
            <v>24.5</v>
          </cell>
          <cell r="AL732">
            <v>24.5</v>
          </cell>
          <cell r="AM732">
            <v>24.5</v>
          </cell>
          <cell r="AN732">
            <v>24.5</v>
          </cell>
          <cell r="AO732">
            <v>24.5</v>
          </cell>
          <cell r="AP732">
            <v>24.5</v>
          </cell>
          <cell r="AQ732">
            <v>24.5</v>
          </cell>
          <cell r="AR732">
            <v>24.5</v>
          </cell>
          <cell r="AS732">
            <v>24.5</v>
          </cell>
          <cell r="AT732">
            <v>24.5</v>
          </cell>
          <cell r="AU732">
            <v>24.5</v>
          </cell>
          <cell r="AV732">
            <v>24.5</v>
          </cell>
          <cell r="AW732">
            <v>24.5</v>
          </cell>
          <cell r="AX732">
            <v>24.5</v>
          </cell>
          <cell r="AY732">
            <v>24.5</v>
          </cell>
          <cell r="AZ732">
            <v>24.5</v>
          </cell>
          <cell r="BA732">
            <v>24.5</v>
          </cell>
          <cell r="BB732">
            <v>24.5</v>
          </cell>
          <cell r="BC732">
            <v>24.5</v>
          </cell>
          <cell r="BD732">
            <v>24.5</v>
          </cell>
          <cell r="BE732">
            <v>24.5</v>
          </cell>
          <cell r="BF732">
            <v>24.5</v>
          </cell>
          <cell r="BG732">
            <v>24.5</v>
          </cell>
          <cell r="BH732">
            <v>24.5</v>
          </cell>
          <cell r="BI732">
            <v>24.5</v>
          </cell>
          <cell r="BJ732">
            <v>24.5</v>
          </cell>
          <cell r="BK732">
            <v>24.5</v>
          </cell>
          <cell r="BL732">
            <v>24.5</v>
          </cell>
          <cell r="BM732">
            <v>24.5</v>
          </cell>
          <cell r="BN732">
            <v>24.5</v>
          </cell>
          <cell r="BO732">
            <v>24.5</v>
          </cell>
          <cell r="BP732">
            <v>24.5</v>
          </cell>
          <cell r="BQ732">
            <v>24.5</v>
          </cell>
          <cell r="BR732">
            <v>24.5</v>
          </cell>
        </row>
        <row r="733">
          <cell r="AB733" t="str">
            <v>RAF002 240</v>
          </cell>
          <cell r="AC733">
            <v>24.5</v>
          </cell>
          <cell r="AD733">
            <v>24.5</v>
          </cell>
          <cell r="AE733">
            <v>24.5</v>
          </cell>
          <cell r="AF733">
            <v>24.5</v>
          </cell>
          <cell r="AG733">
            <v>24.5</v>
          </cell>
          <cell r="AH733">
            <v>24.5</v>
          </cell>
          <cell r="AI733">
            <v>24.5</v>
          </cell>
          <cell r="AJ733">
            <v>24.5</v>
          </cell>
          <cell r="AK733">
            <v>24.5</v>
          </cell>
          <cell r="AL733">
            <v>24.5</v>
          </cell>
          <cell r="AM733">
            <v>24.5</v>
          </cell>
          <cell r="AN733">
            <v>24.5</v>
          </cell>
          <cell r="AO733">
            <v>24.5</v>
          </cell>
          <cell r="AP733">
            <v>24.5</v>
          </cell>
          <cell r="AQ733">
            <v>24.5</v>
          </cell>
          <cell r="AR733">
            <v>24.5</v>
          </cell>
          <cell r="AS733">
            <v>24.5</v>
          </cell>
          <cell r="AT733">
            <v>24.5</v>
          </cell>
          <cell r="AU733">
            <v>24.5</v>
          </cell>
          <cell r="AV733">
            <v>24.5</v>
          </cell>
          <cell r="AW733">
            <v>24.5</v>
          </cell>
          <cell r="AX733">
            <v>24.5</v>
          </cell>
          <cell r="AY733">
            <v>24.5</v>
          </cell>
          <cell r="AZ733">
            <v>24.5</v>
          </cell>
          <cell r="BA733">
            <v>24.5</v>
          </cell>
          <cell r="BB733">
            <v>24.5</v>
          </cell>
          <cell r="BC733">
            <v>24.5</v>
          </cell>
          <cell r="BD733">
            <v>24.5</v>
          </cell>
          <cell r="BE733">
            <v>24.5</v>
          </cell>
          <cell r="BF733">
            <v>24.5</v>
          </cell>
          <cell r="BG733">
            <v>24.5</v>
          </cell>
          <cell r="BH733">
            <v>24.5</v>
          </cell>
          <cell r="BI733">
            <v>24.5</v>
          </cell>
          <cell r="BJ733">
            <v>24.5</v>
          </cell>
          <cell r="BK733">
            <v>24.5</v>
          </cell>
          <cell r="BL733">
            <v>24.5</v>
          </cell>
          <cell r="BM733">
            <v>24.5</v>
          </cell>
          <cell r="BN733">
            <v>24.5</v>
          </cell>
          <cell r="BO733">
            <v>24.5</v>
          </cell>
          <cell r="BP733">
            <v>24.5</v>
          </cell>
          <cell r="BQ733">
            <v>24.5</v>
          </cell>
          <cell r="BR733">
            <v>24.5</v>
          </cell>
        </row>
        <row r="734">
          <cell r="AB734" t="str">
            <v>RAF002 241</v>
          </cell>
          <cell r="AC734">
            <v>24.5</v>
          </cell>
          <cell r="AD734">
            <v>24.5</v>
          </cell>
          <cell r="AE734">
            <v>24.5</v>
          </cell>
          <cell r="AF734">
            <v>24.5</v>
          </cell>
          <cell r="AG734">
            <v>24.5</v>
          </cell>
          <cell r="AH734">
            <v>24.5</v>
          </cell>
          <cell r="AI734">
            <v>24.5</v>
          </cell>
          <cell r="AJ734">
            <v>24.5</v>
          </cell>
          <cell r="AK734">
            <v>24.5</v>
          </cell>
          <cell r="AL734">
            <v>24.5</v>
          </cell>
          <cell r="AM734">
            <v>24.5</v>
          </cell>
          <cell r="AN734">
            <v>24.5</v>
          </cell>
          <cell r="AO734">
            <v>24.5</v>
          </cell>
          <cell r="AP734">
            <v>24.5</v>
          </cell>
          <cell r="AQ734">
            <v>24.5</v>
          </cell>
          <cell r="AR734">
            <v>24.5</v>
          </cell>
          <cell r="AS734">
            <v>24.5</v>
          </cell>
          <cell r="AT734">
            <v>24.5</v>
          </cell>
          <cell r="AU734">
            <v>24.5</v>
          </cell>
          <cell r="AV734">
            <v>24.5</v>
          </cell>
          <cell r="AW734">
            <v>24.5</v>
          </cell>
          <cell r="AX734">
            <v>24.5</v>
          </cell>
          <cell r="AY734">
            <v>24.5</v>
          </cell>
          <cell r="AZ734">
            <v>24.5</v>
          </cell>
          <cell r="BA734">
            <v>24.5</v>
          </cell>
          <cell r="BB734">
            <v>24.5</v>
          </cell>
          <cell r="BC734">
            <v>24.5</v>
          </cell>
          <cell r="BD734">
            <v>24.5</v>
          </cell>
          <cell r="BE734">
            <v>24.5</v>
          </cell>
          <cell r="BF734">
            <v>24.5</v>
          </cell>
          <cell r="BG734">
            <v>24.5</v>
          </cell>
          <cell r="BH734">
            <v>24.5</v>
          </cell>
          <cell r="BI734">
            <v>24.5</v>
          </cell>
          <cell r="BJ734">
            <v>24.5</v>
          </cell>
          <cell r="BK734">
            <v>24.5</v>
          </cell>
          <cell r="BL734">
            <v>24.5</v>
          </cell>
          <cell r="BM734">
            <v>24.5</v>
          </cell>
          <cell r="BN734">
            <v>24.5</v>
          </cell>
          <cell r="BO734">
            <v>24.5</v>
          </cell>
          <cell r="BP734">
            <v>24.5</v>
          </cell>
          <cell r="BQ734">
            <v>24.5</v>
          </cell>
          <cell r="BR734">
            <v>24.5</v>
          </cell>
        </row>
        <row r="735">
          <cell r="AB735" t="str">
            <v>RAF002 245</v>
          </cell>
          <cell r="AC735">
            <v>25.666666666666668</v>
          </cell>
          <cell r="AD735">
            <v>25.666666666666668</v>
          </cell>
          <cell r="AE735">
            <v>25.666666666666668</v>
          </cell>
          <cell r="AF735">
            <v>25.666666666666668</v>
          </cell>
          <cell r="AG735">
            <v>25.666666666666668</v>
          </cell>
          <cell r="AH735">
            <v>25.666666666666668</v>
          </cell>
          <cell r="AI735">
            <v>25.666666666666668</v>
          </cell>
          <cell r="AJ735">
            <v>25.666666666666668</v>
          </cell>
          <cell r="AK735">
            <v>25.666666666666668</v>
          </cell>
          <cell r="AL735">
            <v>25.666666666666668</v>
          </cell>
          <cell r="AM735">
            <v>25.666666666666668</v>
          </cell>
          <cell r="AN735">
            <v>25.666666666666668</v>
          </cell>
          <cell r="AO735">
            <v>25.666666666666668</v>
          </cell>
          <cell r="AP735">
            <v>25.666666666666668</v>
          </cell>
          <cell r="AQ735">
            <v>25.666666666666668</v>
          </cell>
          <cell r="AR735">
            <v>25.666666666666668</v>
          </cell>
          <cell r="AS735">
            <v>25.666666666666668</v>
          </cell>
          <cell r="AT735">
            <v>25.666666666666668</v>
          </cell>
          <cell r="AU735">
            <v>25.666666666666668</v>
          </cell>
          <cell r="AV735">
            <v>25.666666666666668</v>
          </cell>
          <cell r="AW735">
            <v>25.666666666666668</v>
          </cell>
          <cell r="AX735">
            <v>25.666666666666668</v>
          </cell>
          <cell r="AY735">
            <v>25.666666666666668</v>
          </cell>
          <cell r="AZ735">
            <v>25.666666666666668</v>
          </cell>
          <cell r="BA735">
            <v>25.666666666666668</v>
          </cell>
          <cell r="BB735">
            <v>25.666666666666668</v>
          </cell>
          <cell r="BC735">
            <v>25.666666666666668</v>
          </cell>
          <cell r="BD735">
            <v>25.666666666666668</v>
          </cell>
          <cell r="BE735">
            <v>25.666666666666668</v>
          </cell>
          <cell r="BF735">
            <v>25.666666666666668</v>
          </cell>
          <cell r="BG735">
            <v>25.666666666666668</v>
          </cell>
          <cell r="BH735">
            <v>25.666666666666668</v>
          </cell>
          <cell r="BI735">
            <v>25.666666666666668</v>
          </cell>
          <cell r="BJ735">
            <v>25.666666666666668</v>
          </cell>
          <cell r="BK735">
            <v>25.666666666666668</v>
          </cell>
          <cell r="BL735">
            <v>25.666666666666668</v>
          </cell>
          <cell r="BM735">
            <v>25.666666666666668</v>
          </cell>
          <cell r="BN735">
            <v>25.666666666666668</v>
          </cell>
          <cell r="BO735">
            <v>25.666666666666668</v>
          </cell>
          <cell r="BP735">
            <v>25.666666666666668</v>
          </cell>
          <cell r="BQ735">
            <v>25.666666666666668</v>
          </cell>
          <cell r="BR735">
            <v>25.666666666666668</v>
          </cell>
        </row>
        <row r="736">
          <cell r="AB736" t="str">
            <v>RAF002 246</v>
          </cell>
          <cell r="AC736">
            <v>25.666666666666668</v>
          </cell>
          <cell r="AD736">
            <v>25.666666666666668</v>
          </cell>
          <cell r="AE736">
            <v>25.666666666666668</v>
          </cell>
          <cell r="AF736">
            <v>25.666666666666668</v>
          </cell>
          <cell r="AG736">
            <v>25.666666666666668</v>
          </cell>
          <cell r="AH736">
            <v>25.666666666666668</v>
          </cell>
          <cell r="AI736">
            <v>25.666666666666668</v>
          </cell>
          <cell r="AJ736">
            <v>25.666666666666668</v>
          </cell>
          <cell r="AK736">
            <v>25.666666666666668</v>
          </cell>
          <cell r="AL736">
            <v>25.666666666666668</v>
          </cell>
          <cell r="AM736">
            <v>25.666666666666668</v>
          </cell>
          <cell r="AN736">
            <v>25.666666666666668</v>
          </cell>
          <cell r="AO736">
            <v>25.666666666666668</v>
          </cell>
          <cell r="AP736">
            <v>25.666666666666668</v>
          </cell>
          <cell r="AQ736">
            <v>25.666666666666668</v>
          </cell>
          <cell r="AR736">
            <v>25.666666666666668</v>
          </cell>
          <cell r="AS736">
            <v>25.666666666666668</v>
          </cell>
          <cell r="AT736">
            <v>25.666666666666668</v>
          </cell>
          <cell r="AU736">
            <v>25.666666666666668</v>
          </cell>
          <cell r="AV736">
            <v>25.666666666666668</v>
          </cell>
          <cell r="AW736">
            <v>25.666666666666668</v>
          </cell>
          <cell r="AX736">
            <v>25.666666666666668</v>
          </cell>
          <cell r="AY736">
            <v>25.666666666666668</v>
          </cell>
          <cell r="AZ736">
            <v>25.666666666666668</v>
          </cell>
          <cell r="BA736">
            <v>25.666666666666668</v>
          </cell>
          <cell r="BB736">
            <v>25.666666666666668</v>
          </cell>
          <cell r="BC736">
            <v>25.666666666666668</v>
          </cell>
          <cell r="BD736">
            <v>25.666666666666668</v>
          </cell>
          <cell r="BE736">
            <v>25.666666666666668</v>
          </cell>
          <cell r="BF736">
            <v>25.666666666666668</v>
          </cell>
          <cell r="BG736">
            <v>25.666666666666668</v>
          </cell>
          <cell r="BH736">
            <v>25.666666666666668</v>
          </cell>
          <cell r="BI736">
            <v>25.666666666666668</v>
          </cell>
          <cell r="BJ736">
            <v>25.666666666666668</v>
          </cell>
          <cell r="BK736">
            <v>25.666666666666668</v>
          </cell>
          <cell r="BL736">
            <v>25.666666666666668</v>
          </cell>
          <cell r="BM736">
            <v>25.666666666666668</v>
          </cell>
          <cell r="BN736">
            <v>25.666666666666668</v>
          </cell>
          <cell r="BO736">
            <v>25.666666666666668</v>
          </cell>
          <cell r="BP736">
            <v>25.666666666666668</v>
          </cell>
          <cell r="BQ736">
            <v>25.666666666666668</v>
          </cell>
          <cell r="BR736">
            <v>25.666666666666668</v>
          </cell>
        </row>
        <row r="737">
          <cell r="AB737" t="str">
            <v>RAF002 250</v>
          </cell>
          <cell r="AC737">
            <v>25.666666666666668</v>
          </cell>
          <cell r="AD737">
            <v>25.666666666666668</v>
          </cell>
          <cell r="AE737">
            <v>25.666666666666668</v>
          </cell>
          <cell r="AF737">
            <v>25.666666666666668</v>
          </cell>
          <cell r="AG737">
            <v>25.666666666666668</v>
          </cell>
          <cell r="AH737">
            <v>25.666666666666668</v>
          </cell>
          <cell r="AI737">
            <v>25.666666666666668</v>
          </cell>
          <cell r="AJ737">
            <v>25.666666666666668</v>
          </cell>
          <cell r="AK737">
            <v>25.666666666666668</v>
          </cell>
          <cell r="AL737">
            <v>25.666666666666668</v>
          </cell>
          <cell r="AM737">
            <v>25.666666666666668</v>
          </cell>
          <cell r="AN737">
            <v>25.666666666666668</v>
          </cell>
          <cell r="AO737">
            <v>25.666666666666668</v>
          </cell>
          <cell r="AP737">
            <v>25.666666666666668</v>
          </cell>
          <cell r="AQ737">
            <v>25.666666666666668</v>
          </cell>
          <cell r="AR737">
            <v>25.666666666666668</v>
          </cell>
          <cell r="AS737">
            <v>25.666666666666668</v>
          </cell>
          <cell r="AT737">
            <v>25.666666666666668</v>
          </cell>
          <cell r="AU737">
            <v>25.666666666666668</v>
          </cell>
          <cell r="AV737">
            <v>25.666666666666668</v>
          </cell>
          <cell r="AW737">
            <v>25.666666666666668</v>
          </cell>
          <cell r="AX737">
            <v>25.666666666666668</v>
          </cell>
          <cell r="AY737">
            <v>25.666666666666668</v>
          </cell>
          <cell r="AZ737">
            <v>25.666666666666668</v>
          </cell>
          <cell r="BA737">
            <v>25.666666666666668</v>
          </cell>
          <cell r="BB737">
            <v>25.666666666666668</v>
          </cell>
          <cell r="BC737">
            <v>25.666666666666668</v>
          </cell>
          <cell r="BD737">
            <v>25.666666666666668</v>
          </cell>
          <cell r="BE737">
            <v>25.666666666666668</v>
          </cell>
          <cell r="BF737">
            <v>25.666666666666668</v>
          </cell>
          <cell r="BG737">
            <v>25.666666666666668</v>
          </cell>
          <cell r="BH737">
            <v>25.666666666666668</v>
          </cell>
          <cell r="BI737">
            <v>25.666666666666668</v>
          </cell>
          <cell r="BJ737">
            <v>25.666666666666668</v>
          </cell>
          <cell r="BK737">
            <v>25.666666666666668</v>
          </cell>
          <cell r="BL737">
            <v>25.666666666666668</v>
          </cell>
          <cell r="BM737">
            <v>25.666666666666668</v>
          </cell>
          <cell r="BN737">
            <v>25.666666666666668</v>
          </cell>
          <cell r="BO737">
            <v>25.666666666666668</v>
          </cell>
          <cell r="BP737">
            <v>25.666666666666668</v>
          </cell>
          <cell r="BQ737">
            <v>25.666666666666668</v>
          </cell>
          <cell r="BR737">
            <v>25.666666666666668</v>
          </cell>
        </row>
        <row r="738">
          <cell r="AB738" t="str">
            <v>RAF002 251</v>
          </cell>
          <cell r="AC738">
            <v>25.666666666666668</v>
          </cell>
          <cell r="AD738">
            <v>25.666666666666668</v>
          </cell>
          <cell r="AE738">
            <v>25.666666666666668</v>
          </cell>
          <cell r="AF738">
            <v>25.666666666666668</v>
          </cell>
          <cell r="AG738">
            <v>25.666666666666668</v>
          </cell>
          <cell r="AH738">
            <v>25.666666666666668</v>
          </cell>
          <cell r="AI738">
            <v>25.666666666666668</v>
          </cell>
          <cell r="AJ738">
            <v>25.666666666666668</v>
          </cell>
          <cell r="AK738">
            <v>25.666666666666668</v>
          </cell>
          <cell r="AL738">
            <v>25.666666666666668</v>
          </cell>
          <cell r="AM738">
            <v>25.666666666666668</v>
          </cell>
          <cell r="AN738">
            <v>25.666666666666668</v>
          </cell>
          <cell r="AO738">
            <v>25.666666666666668</v>
          </cell>
          <cell r="AP738">
            <v>25.666666666666668</v>
          </cell>
          <cell r="AQ738">
            <v>25.666666666666668</v>
          </cell>
          <cell r="AR738">
            <v>25.666666666666668</v>
          </cell>
          <cell r="AS738">
            <v>25.666666666666668</v>
          </cell>
          <cell r="AT738">
            <v>25.666666666666668</v>
          </cell>
          <cell r="AU738">
            <v>25.666666666666668</v>
          </cell>
          <cell r="AV738">
            <v>25.666666666666668</v>
          </cell>
          <cell r="AW738">
            <v>25.666666666666668</v>
          </cell>
          <cell r="AX738">
            <v>25.666666666666668</v>
          </cell>
          <cell r="AY738">
            <v>25.666666666666668</v>
          </cell>
          <cell r="AZ738">
            <v>25.666666666666668</v>
          </cell>
          <cell r="BA738">
            <v>25.666666666666668</v>
          </cell>
          <cell r="BB738">
            <v>25.666666666666668</v>
          </cell>
          <cell r="BC738">
            <v>25.666666666666668</v>
          </cell>
          <cell r="BD738">
            <v>25.666666666666668</v>
          </cell>
          <cell r="BE738">
            <v>25.666666666666668</v>
          </cell>
          <cell r="BF738">
            <v>25.666666666666668</v>
          </cell>
          <cell r="BG738">
            <v>25.666666666666668</v>
          </cell>
          <cell r="BH738">
            <v>25.666666666666668</v>
          </cell>
          <cell r="BI738">
            <v>25.666666666666668</v>
          </cell>
          <cell r="BJ738">
            <v>25.666666666666668</v>
          </cell>
          <cell r="BK738">
            <v>25.666666666666668</v>
          </cell>
          <cell r="BL738">
            <v>25.666666666666668</v>
          </cell>
          <cell r="BM738">
            <v>25.666666666666668</v>
          </cell>
          <cell r="BN738">
            <v>25.666666666666668</v>
          </cell>
          <cell r="BO738">
            <v>25.666666666666668</v>
          </cell>
          <cell r="BP738">
            <v>25.666666666666668</v>
          </cell>
          <cell r="BQ738">
            <v>25.666666666666668</v>
          </cell>
          <cell r="BR738">
            <v>25.666666666666668</v>
          </cell>
        </row>
        <row r="739">
          <cell r="AB739" t="str">
            <v>RAF002 260</v>
          </cell>
          <cell r="AC739">
            <v>24.5</v>
          </cell>
          <cell r="AD739">
            <v>24.5</v>
          </cell>
          <cell r="AE739">
            <v>24.5</v>
          </cell>
          <cell r="AF739">
            <v>24.5</v>
          </cell>
          <cell r="AG739">
            <v>24.5</v>
          </cell>
          <cell r="AH739">
            <v>24.5</v>
          </cell>
          <cell r="AI739">
            <v>24.5</v>
          </cell>
          <cell r="AJ739">
            <v>24.5</v>
          </cell>
          <cell r="AK739">
            <v>24.5</v>
          </cell>
          <cell r="AL739">
            <v>24.5</v>
          </cell>
          <cell r="AM739">
            <v>24.5</v>
          </cell>
          <cell r="AN739">
            <v>24.5</v>
          </cell>
          <cell r="AO739">
            <v>24.5</v>
          </cell>
          <cell r="AP739">
            <v>24.5</v>
          </cell>
          <cell r="AQ739">
            <v>24.5</v>
          </cell>
          <cell r="AR739">
            <v>24.5</v>
          </cell>
          <cell r="AS739">
            <v>24.5</v>
          </cell>
          <cell r="AT739">
            <v>24.5</v>
          </cell>
          <cell r="AU739">
            <v>24.5</v>
          </cell>
          <cell r="AV739">
            <v>24.5</v>
          </cell>
          <cell r="AW739">
            <v>24.5</v>
          </cell>
          <cell r="AX739">
            <v>24.5</v>
          </cell>
          <cell r="AY739">
            <v>24.5</v>
          </cell>
          <cell r="AZ739">
            <v>24.5</v>
          </cell>
          <cell r="BA739">
            <v>24.5</v>
          </cell>
          <cell r="BB739">
            <v>24.5</v>
          </cell>
          <cell r="BC739">
            <v>24.5</v>
          </cell>
          <cell r="BD739">
            <v>24.5</v>
          </cell>
          <cell r="BE739">
            <v>24.5</v>
          </cell>
          <cell r="BF739">
            <v>24.5</v>
          </cell>
          <cell r="BG739">
            <v>24.5</v>
          </cell>
          <cell r="BH739">
            <v>24.5</v>
          </cell>
          <cell r="BI739">
            <v>24.5</v>
          </cell>
          <cell r="BJ739">
            <v>24.5</v>
          </cell>
          <cell r="BK739">
            <v>24.5</v>
          </cell>
          <cell r="BL739">
            <v>24.5</v>
          </cell>
          <cell r="BM739">
            <v>24.5</v>
          </cell>
          <cell r="BN739">
            <v>24.5</v>
          </cell>
          <cell r="BO739">
            <v>24.5</v>
          </cell>
          <cell r="BP739">
            <v>24.5</v>
          </cell>
          <cell r="BQ739">
            <v>24.5</v>
          </cell>
          <cell r="BR739">
            <v>24.5</v>
          </cell>
        </row>
        <row r="740">
          <cell r="AB740" t="str">
            <v>RAF002 262</v>
          </cell>
          <cell r="AC740">
            <v>24.5</v>
          </cell>
          <cell r="AD740">
            <v>24.5</v>
          </cell>
          <cell r="AE740">
            <v>24.5</v>
          </cell>
          <cell r="AF740">
            <v>24.5</v>
          </cell>
          <cell r="AG740">
            <v>24.5</v>
          </cell>
          <cell r="AH740">
            <v>24.5</v>
          </cell>
          <cell r="AI740">
            <v>24.5</v>
          </cell>
          <cell r="AJ740">
            <v>24.5</v>
          </cell>
          <cell r="AK740">
            <v>24.5</v>
          </cell>
          <cell r="AL740">
            <v>24.5</v>
          </cell>
          <cell r="AM740">
            <v>24.5</v>
          </cell>
          <cell r="AN740">
            <v>24.5</v>
          </cell>
          <cell r="AO740">
            <v>24.5</v>
          </cell>
          <cell r="AP740">
            <v>24.5</v>
          </cell>
          <cell r="AQ740">
            <v>24.5</v>
          </cell>
          <cell r="AR740">
            <v>24.5</v>
          </cell>
          <cell r="AS740">
            <v>24.5</v>
          </cell>
          <cell r="AT740">
            <v>24.5</v>
          </cell>
          <cell r="AU740">
            <v>24.5</v>
          </cell>
          <cell r="AV740">
            <v>24.5</v>
          </cell>
          <cell r="AW740">
            <v>24.5</v>
          </cell>
          <cell r="AX740">
            <v>24.5</v>
          </cell>
          <cell r="AY740">
            <v>24.5</v>
          </cell>
          <cell r="AZ740">
            <v>24.5</v>
          </cell>
          <cell r="BA740">
            <v>24.5</v>
          </cell>
          <cell r="BB740">
            <v>24.5</v>
          </cell>
          <cell r="BC740">
            <v>24.5</v>
          </cell>
          <cell r="BD740">
            <v>24.5</v>
          </cell>
          <cell r="BE740">
            <v>24.5</v>
          </cell>
          <cell r="BF740">
            <v>24.5</v>
          </cell>
          <cell r="BG740">
            <v>24.5</v>
          </cell>
          <cell r="BH740">
            <v>24.5</v>
          </cell>
          <cell r="BI740">
            <v>24.5</v>
          </cell>
          <cell r="BJ740">
            <v>24.5</v>
          </cell>
          <cell r="BK740">
            <v>24.5</v>
          </cell>
          <cell r="BL740">
            <v>24.5</v>
          </cell>
          <cell r="BM740">
            <v>24.5</v>
          </cell>
          <cell r="BN740">
            <v>24.5</v>
          </cell>
          <cell r="BO740">
            <v>24.5</v>
          </cell>
          <cell r="BP740">
            <v>24.5</v>
          </cell>
          <cell r="BQ740">
            <v>24.5</v>
          </cell>
          <cell r="BR740">
            <v>24.5</v>
          </cell>
        </row>
        <row r="741">
          <cell r="AB741" t="str">
            <v>RAF002 270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  <cell r="BM741">
            <v>0</v>
          </cell>
          <cell r="BN741">
            <v>0</v>
          </cell>
          <cell r="BO741">
            <v>0</v>
          </cell>
          <cell r="BP741">
            <v>0</v>
          </cell>
          <cell r="BQ741">
            <v>0</v>
          </cell>
          <cell r="BR741">
            <v>0</v>
          </cell>
        </row>
        <row r="742">
          <cell r="AB742" t="str">
            <v>RAF002 271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</row>
        <row r="743">
          <cell r="AB743" t="str">
            <v>RAF002 276</v>
          </cell>
          <cell r="AC743">
            <v>23.333333333333332</v>
          </cell>
          <cell r="AD743">
            <v>23.333333333333332</v>
          </cell>
          <cell r="AE743">
            <v>23.333333333333332</v>
          </cell>
          <cell r="AF743">
            <v>23.333333333333332</v>
          </cell>
          <cell r="AG743">
            <v>23.333333333333332</v>
          </cell>
          <cell r="AH743">
            <v>23.333333333333332</v>
          </cell>
          <cell r="AI743">
            <v>23.333333333333332</v>
          </cell>
          <cell r="AJ743">
            <v>23.333333333333332</v>
          </cell>
          <cell r="AK743">
            <v>23.333333333333332</v>
          </cell>
          <cell r="AL743">
            <v>23.333333333333332</v>
          </cell>
          <cell r="AM743">
            <v>23.333333333333332</v>
          </cell>
          <cell r="AN743">
            <v>23.333333333333332</v>
          </cell>
          <cell r="AO743">
            <v>23.333333333333332</v>
          </cell>
          <cell r="AP743">
            <v>23.333333333333332</v>
          </cell>
          <cell r="AQ743">
            <v>23.333333333333332</v>
          </cell>
          <cell r="AR743">
            <v>23.333333333333332</v>
          </cell>
          <cell r="AS743">
            <v>23.333333333333332</v>
          </cell>
          <cell r="AT743">
            <v>23.333333333333332</v>
          </cell>
          <cell r="AU743">
            <v>23.333333333333332</v>
          </cell>
          <cell r="AV743">
            <v>23.333333333333332</v>
          </cell>
          <cell r="AW743">
            <v>23.333333333333332</v>
          </cell>
          <cell r="AX743">
            <v>23.333333333333332</v>
          </cell>
          <cell r="AY743">
            <v>23.333333333333332</v>
          </cell>
          <cell r="AZ743">
            <v>23.333333333333332</v>
          </cell>
          <cell r="BA743">
            <v>23.333333333333332</v>
          </cell>
          <cell r="BB743">
            <v>23.333333333333332</v>
          </cell>
          <cell r="BC743">
            <v>23.333333333333332</v>
          </cell>
          <cell r="BD743">
            <v>23.333333333333332</v>
          </cell>
          <cell r="BE743">
            <v>23.333333333333332</v>
          </cell>
          <cell r="BF743">
            <v>23.333333333333332</v>
          </cell>
          <cell r="BG743">
            <v>23.333333333333332</v>
          </cell>
          <cell r="BH743">
            <v>23.333333333333332</v>
          </cell>
          <cell r="BI743">
            <v>23.333333333333332</v>
          </cell>
          <cell r="BJ743">
            <v>23.333333333333332</v>
          </cell>
          <cell r="BK743">
            <v>23.333333333333332</v>
          </cell>
          <cell r="BL743">
            <v>23.333333333333332</v>
          </cell>
          <cell r="BM743">
            <v>23.333333333333332</v>
          </cell>
          <cell r="BN743">
            <v>23.333333333333332</v>
          </cell>
          <cell r="BO743">
            <v>23.333333333333332</v>
          </cell>
          <cell r="BP743">
            <v>23.333333333333332</v>
          </cell>
          <cell r="BQ743">
            <v>23.333333333333332</v>
          </cell>
          <cell r="BR743">
            <v>23.333333333333332</v>
          </cell>
        </row>
        <row r="744">
          <cell r="AB744" t="str">
            <v>RAF002 300</v>
          </cell>
          <cell r="AC744">
            <v>16.666666666666664</v>
          </cell>
          <cell r="AD744">
            <v>16.666666666666664</v>
          </cell>
          <cell r="AE744">
            <v>16.666666666666664</v>
          </cell>
          <cell r="AF744">
            <v>16.666666666666664</v>
          </cell>
          <cell r="AG744">
            <v>16.666666666666664</v>
          </cell>
          <cell r="AH744">
            <v>16.666666666666664</v>
          </cell>
          <cell r="AI744">
            <v>16.666666666666664</v>
          </cell>
          <cell r="AJ744">
            <v>16.666666666666664</v>
          </cell>
          <cell r="AK744">
            <v>16.666666666666664</v>
          </cell>
          <cell r="AL744">
            <v>16.666666666666664</v>
          </cell>
          <cell r="AM744">
            <v>16.666666666666664</v>
          </cell>
          <cell r="AN744">
            <v>16.666666666666664</v>
          </cell>
          <cell r="AO744">
            <v>16.666666666666664</v>
          </cell>
          <cell r="AP744">
            <v>16.666666666666664</v>
          </cell>
          <cell r="AQ744">
            <v>16.666666666666664</v>
          </cell>
          <cell r="AR744">
            <v>16.666666666666664</v>
          </cell>
          <cell r="AS744">
            <v>16.666666666666664</v>
          </cell>
          <cell r="AT744">
            <v>16.666666666666664</v>
          </cell>
          <cell r="AU744">
            <v>16.666666666666664</v>
          </cell>
          <cell r="AV744">
            <v>16.666666666666664</v>
          </cell>
          <cell r="AW744">
            <v>16.666666666666664</v>
          </cell>
          <cell r="AX744">
            <v>16.666666666666664</v>
          </cell>
          <cell r="AY744">
            <v>16.666666666666664</v>
          </cell>
          <cell r="AZ744">
            <v>16.666666666666664</v>
          </cell>
          <cell r="BA744">
            <v>16.666666666666664</v>
          </cell>
          <cell r="BB744">
            <v>16.666666666666664</v>
          </cell>
          <cell r="BC744">
            <v>16.666666666666664</v>
          </cell>
          <cell r="BD744">
            <v>16.666666666666664</v>
          </cell>
          <cell r="BE744">
            <v>16.666666666666664</v>
          </cell>
          <cell r="BF744">
            <v>16.666666666666664</v>
          </cell>
          <cell r="BG744">
            <v>16.666666666666664</v>
          </cell>
          <cell r="BH744">
            <v>16.666666666666664</v>
          </cell>
          <cell r="BI744">
            <v>16.666666666666664</v>
          </cell>
          <cell r="BJ744">
            <v>16.666666666666664</v>
          </cell>
          <cell r="BK744">
            <v>16.666666666666664</v>
          </cell>
          <cell r="BL744">
            <v>16.666666666666664</v>
          </cell>
          <cell r="BM744">
            <v>16.666666666666664</v>
          </cell>
          <cell r="BN744">
            <v>16.666666666666664</v>
          </cell>
          <cell r="BO744">
            <v>16.666666666666664</v>
          </cell>
          <cell r="BP744">
            <v>16.666666666666664</v>
          </cell>
          <cell r="BQ744">
            <v>16.666666666666664</v>
          </cell>
          <cell r="BR744">
            <v>16.666666666666664</v>
          </cell>
        </row>
        <row r="745">
          <cell r="AB745" t="str">
            <v>RAF002 301</v>
          </cell>
          <cell r="AC745">
            <v>16.666666666666664</v>
          </cell>
          <cell r="AD745">
            <v>16.666666666666664</v>
          </cell>
          <cell r="AE745">
            <v>16.666666666666664</v>
          </cell>
          <cell r="AF745">
            <v>16.666666666666664</v>
          </cell>
          <cell r="AG745">
            <v>16.666666666666664</v>
          </cell>
          <cell r="AH745">
            <v>16.666666666666664</v>
          </cell>
          <cell r="AI745">
            <v>16.666666666666664</v>
          </cell>
          <cell r="AJ745">
            <v>16.666666666666664</v>
          </cell>
          <cell r="AK745">
            <v>16.666666666666664</v>
          </cell>
          <cell r="AL745">
            <v>16.666666666666664</v>
          </cell>
          <cell r="AM745">
            <v>16.666666666666664</v>
          </cell>
          <cell r="AN745">
            <v>16.666666666666664</v>
          </cell>
          <cell r="AO745">
            <v>16.666666666666664</v>
          </cell>
          <cell r="AP745">
            <v>16.666666666666664</v>
          </cell>
          <cell r="AQ745">
            <v>16.666666666666664</v>
          </cell>
          <cell r="AR745">
            <v>16.666666666666664</v>
          </cell>
          <cell r="AS745">
            <v>16.666666666666664</v>
          </cell>
          <cell r="AT745">
            <v>16.666666666666664</v>
          </cell>
          <cell r="AU745">
            <v>16.666666666666664</v>
          </cell>
          <cell r="AV745">
            <v>16.666666666666664</v>
          </cell>
          <cell r="AW745">
            <v>16.666666666666664</v>
          </cell>
          <cell r="AX745">
            <v>16.666666666666664</v>
          </cell>
          <cell r="AY745">
            <v>16.666666666666664</v>
          </cell>
          <cell r="AZ745">
            <v>16.666666666666664</v>
          </cell>
          <cell r="BA745">
            <v>16.666666666666664</v>
          </cell>
          <cell r="BB745">
            <v>16.666666666666664</v>
          </cell>
          <cell r="BC745">
            <v>16.666666666666664</v>
          </cell>
          <cell r="BD745">
            <v>16.666666666666664</v>
          </cell>
          <cell r="BE745">
            <v>16.666666666666664</v>
          </cell>
          <cell r="BF745">
            <v>16.666666666666664</v>
          </cell>
          <cell r="BG745">
            <v>16.666666666666664</v>
          </cell>
          <cell r="BH745">
            <v>16.666666666666664</v>
          </cell>
          <cell r="BI745">
            <v>16.666666666666664</v>
          </cell>
          <cell r="BJ745">
            <v>16.666666666666664</v>
          </cell>
          <cell r="BK745">
            <v>16.666666666666664</v>
          </cell>
          <cell r="BL745">
            <v>16.666666666666664</v>
          </cell>
          <cell r="BM745">
            <v>16.666666666666664</v>
          </cell>
          <cell r="BN745">
            <v>16.666666666666664</v>
          </cell>
          <cell r="BO745">
            <v>16.666666666666664</v>
          </cell>
          <cell r="BP745">
            <v>16.666666666666664</v>
          </cell>
          <cell r="BQ745">
            <v>16.666666666666664</v>
          </cell>
          <cell r="BR745">
            <v>16.666666666666664</v>
          </cell>
        </row>
        <row r="746">
          <cell r="AB746" t="str">
            <v>RAF002 310</v>
          </cell>
          <cell r="AC746">
            <v>17.5</v>
          </cell>
          <cell r="AD746">
            <v>17.5</v>
          </cell>
          <cell r="AE746">
            <v>17.5</v>
          </cell>
          <cell r="AF746">
            <v>17.5</v>
          </cell>
          <cell r="AG746">
            <v>17.5</v>
          </cell>
          <cell r="AH746">
            <v>17.5</v>
          </cell>
          <cell r="AI746">
            <v>17.5</v>
          </cell>
          <cell r="AJ746">
            <v>17.5</v>
          </cell>
          <cell r="AK746">
            <v>17.5</v>
          </cell>
          <cell r="AL746">
            <v>17.5</v>
          </cell>
          <cell r="AM746">
            <v>17.5</v>
          </cell>
          <cell r="AN746">
            <v>17.5</v>
          </cell>
          <cell r="AO746">
            <v>17.5</v>
          </cell>
          <cell r="AP746">
            <v>17.5</v>
          </cell>
          <cell r="AQ746">
            <v>17.5</v>
          </cell>
          <cell r="AR746">
            <v>17.5</v>
          </cell>
          <cell r="AS746">
            <v>17.5</v>
          </cell>
          <cell r="AT746">
            <v>17.5</v>
          </cell>
          <cell r="AU746">
            <v>17.5</v>
          </cell>
          <cell r="AV746">
            <v>17.5</v>
          </cell>
          <cell r="AW746">
            <v>17.5</v>
          </cell>
          <cell r="AX746">
            <v>17.5</v>
          </cell>
          <cell r="AY746">
            <v>17.5</v>
          </cell>
          <cell r="AZ746">
            <v>17.5</v>
          </cell>
          <cell r="BA746">
            <v>17.5</v>
          </cell>
          <cell r="BB746">
            <v>17.5</v>
          </cell>
          <cell r="BC746">
            <v>17.5</v>
          </cell>
          <cell r="BD746">
            <v>17.5</v>
          </cell>
          <cell r="BE746">
            <v>17.5</v>
          </cell>
          <cell r="BF746">
            <v>17.5</v>
          </cell>
          <cell r="BG746">
            <v>17.5</v>
          </cell>
          <cell r="BH746">
            <v>17.5</v>
          </cell>
          <cell r="BI746">
            <v>17.5</v>
          </cell>
          <cell r="BJ746">
            <v>17.5</v>
          </cell>
          <cell r="BK746">
            <v>17.5</v>
          </cell>
          <cell r="BL746">
            <v>17.5</v>
          </cell>
          <cell r="BM746">
            <v>17.5</v>
          </cell>
          <cell r="BN746">
            <v>17.5</v>
          </cell>
          <cell r="BO746">
            <v>17.5</v>
          </cell>
          <cell r="BP746">
            <v>17.5</v>
          </cell>
          <cell r="BQ746">
            <v>17.5</v>
          </cell>
          <cell r="BR746">
            <v>17.5</v>
          </cell>
        </row>
        <row r="747">
          <cell r="AB747" t="str">
            <v>RAF002 311</v>
          </cell>
          <cell r="AC747">
            <v>17.5</v>
          </cell>
          <cell r="AD747">
            <v>17.5</v>
          </cell>
          <cell r="AE747">
            <v>17.5</v>
          </cell>
          <cell r="AF747">
            <v>17.5</v>
          </cell>
          <cell r="AG747">
            <v>17.5</v>
          </cell>
          <cell r="AH747">
            <v>17.5</v>
          </cell>
          <cell r="AI747">
            <v>17.5</v>
          </cell>
          <cell r="AJ747">
            <v>17.5</v>
          </cell>
          <cell r="AK747">
            <v>17.5</v>
          </cell>
          <cell r="AL747">
            <v>17.5</v>
          </cell>
          <cell r="AM747">
            <v>17.5</v>
          </cell>
          <cell r="AN747">
            <v>17.5</v>
          </cell>
          <cell r="AO747">
            <v>17.5</v>
          </cell>
          <cell r="AP747">
            <v>17.5</v>
          </cell>
          <cell r="AQ747">
            <v>17.5</v>
          </cell>
          <cell r="AR747">
            <v>17.5</v>
          </cell>
          <cell r="AS747">
            <v>17.5</v>
          </cell>
          <cell r="AT747">
            <v>17.5</v>
          </cell>
          <cell r="AU747">
            <v>17.5</v>
          </cell>
          <cell r="AV747">
            <v>17.5</v>
          </cell>
          <cell r="AW747">
            <v>17.5</v>
          </cell>
          <cell r="AX747">
            <v>17.5</v>
          </cell>
          <cell r="AY747">
            <v>17.5</v>
          </cell>
          <cell r="AZ747">
            <v>17.5</v>
          </cell>
          <cell r="BA747">
            <v>17.5</v>
          </cell>
          <cell r="BB747">
            <v>17.5</v>
          </cell>
          <cell r="BC747">
            <v>17.5</v>
          </cell>
          <cell r="BD747">
            <v>17.5</v>
          </cell>
          <cell r="BE747">
            <v>17.5</v>
          </cell>
          <cell r="BF747">
            <v>17.5</v>
          </cell>
          <cell r="BG747">
            <v>17.5</v>
          </cell>
          <cell r="BH747">
            <v>17.5</v>
          </cell>
          <cell r="BI747">
            <v>17.5</v>
          </cell>
          <cell r="BJ747">
            <v>17.5</v>
          </cell>
          <cell r="BK747">
            <v>17.5</v>
          </cell>
          <cell r="BL747">
            <v>17.5</v>
          </cell>
          <cell r="BM747">
            <v>17.5</v>
          </cell>
          <cell r="BN747">
            <v>17.5</v>
          </cell>
          <cell r="BO747">
            <v>17.5</v>
          </cell>
          <cell r="BP747">
            <v>17.5</v>
          </cell>
          <cell r="BQ747">
            <v>17.5</v>
          </cell>
          <cell r="BR747">
            <v>17.5</v>
          </cell>
        </row>
        <row r="748">
          <cell r="AB748" t="str">
            <v>RAF002 320</v>
          </cell>
          <cell r="AC748">
            <v>29.583333333333336</v>
          </cell>
          <cell r="AD748">
            <v>29.583333333333336</v>
          </cell>
          <cell r="AE748">
            <v>29.583333333333336</v>
          </cell>
          <cell r="AF748">
            <v>29.583333333333336</v>
          </cell>
          <cell r="AG748">
            <v>29.583333333333336</v>
          </cell>
          <cell r="AH748">
            <v>29.583333333333336</v>
          </cell>
          <cell r="AI748">
            <v>29.583333333333336</v>
          </cell>
          <cell r="AJ748">
            <v>29.583333333333336</v>
          </cell>
          <cell r="AK748">
            <v>29.583333333333336</v>
          </cell>
          <cell r="AL748">
            <v>29.583333333333336</v>
          </cell>
          <cell r="AM748">
            <v>29.583333333333336</v>
          </cell>
          <cell r="AN748">
            <v>29.583333333333336</v>
          </cell>
          <cell r="AO748">
            <v>29.583333333333336</v>
          </cell>
          <cell r="AP748">
            <v>29.583333333333336</v>
          </cell>
          <cell r="AQ748">
            <v>29.583333333333336</v>
          </cell>
          <cell r="AR748">
            <v>29.583333333333336</v>
          </cell>
          <cell r="AS748">
            <v>29.583333333333336</v>
          </cell>
          <cell r="AT748">
            <v>29.583333333333336</v>
          </cell>
          <cell r="AU748">
            <v>29.583333333333336</v>
          </cell>
          <cell r="AV748">
            <v>29.583333333333336</v>
          </cell>
          <cell r="AW748">
            <v>29.583333333333336</v>
          </cell>
          <cell r="AX748">
            <v>29.583333333333336</v>
          </cell>
          <cell r="AY748">
            <v>29.583333333333336</v>
          </cell>
          <cell r="AZ748">
            <v>29.583333333333336</v>
          </cell>
          <cell r="BA748">
            <v>29.583333333333336</v>
          </cell>
          <cell r="BB748">
            <v>29.583333333333336</v>
          </cell>
          <cell r="BC748">
            <v>29.583333333333336</v>
          </cell>
          <cell r="BD748">
            <v>29.583333333333336</v>
          </cell>
          <cell r="BE748">
            <v>29.583333333333336</v>
          </cell>
          <cell r="BF748">
            <v>29.583333333333336</v>
          </cell>
          <cell r="BG748">
            <v>29.583333333333336</v>
          </cell>
          <cell r="BH748">
            <v>29.583333333333336</v>
          </cell>
          <cell r="BI748">
            <v>29.583333333333336</v>
          </cell>
          <cell r="BJ748">
            <v>29.583333333333336</v>
          </cell>
          <cell r="BK748">
            <v>29.583333333333336</v>
          </cell>
          <cell r="BL748">
            <v>29.583333333333336</v>
          </cell>
          <cell r="BM748">
            <v>29.583333333333336</v>
          </cell>
          <cell r="BN748">
            <v>29.583333333333336</v>
          </cell>
          <cell r="BO748">
            <v>29.583333333333336</v>
          </cell>
          <cell r="BP748">
            <v>29.583333333333336</v>
          </cell>
          <cell r="BQ748">
            <v>29.583333333333336</v>
          </cell>
          <cell r="BR748">
            <v>29.583333333333336</v>
          </cell>
        </row>
        <row r="749">
          <cell r="AB749" t="str">
            <v>RAF002 340</v>
          </cell>
          <cell r="AC749">
            <v>31.25</v>
          </cell>
          <cell r="AD749">
            <v>31.25</v>
          </cell>
          <cell r="AE749">
            <v>31.25</v>
          </cell>
          <cell r="AF749">
            <v>31.25</v>
          </cell>
          <cell r="AG749">
            <v>31.25</v>
          </cell>
          <cell r="AH749">
            <v>31.25</v>
          </cell>
          <cell r="AI749">
            <v>31.25</v>
          </cell>
          <cell r="AJ749">
            <v>31.25</v>
          </cell>
          <cell r="AK749">
            <v>31.25</v>
          </cell>
          <cell r="AL749">
            <v>31.25</v>
          </cell>
          <cell r="AM749">
            <v>31.25</v>
          </cell>
          <cell r="AN749">
            <v>31.25</v>
          </cell>
          <cell r="AO749">
            <v>31.25</v>
          </cell>
          <cell r="AP749">
            <v>31.25</v>
          </cell>
          <cell r="AQ749">
            <v>31.25</v>
          </cell>
          <cell r="AR749">
            <v>31.25</v>
          </cell>
          <cell r="AS749">
            <v>31.25</v>
          </cell>
          <cell r="AT749">
            <v>31.25</v>
          </cell>
          <cell r="AU749">
            <v>31.25</v>
          </cell>
          <cell r="AV749">
            <v>31.25</v>
          </cell>
          <cell r="AW749">
            <v>31.25</v>
          </cell>
          <cell r="AX749">
            <v>31.25</v>
          </cell>
          <cell r="AY749">
            <v>31.25</v>
          </cell>
          <cell r="AZ749">
            <v>31.25</v>
          </cell>
          <cell r="BA749">
            <v>31.25</v>
          </cell>
          <cell r="BB749">
            <v>31.25</v>
          </cell>
          <cell r="BC749">
            <v>31.25</v>
          </cell>
          <cell r="BD749">
            <v>31.25</v>
          </cell>
          <cell r="BE749">
            <v>31.25</v>
          </cell>
          <cell r="BF749">
            <v>31.25</v>
          </cell>
          <cell r="BG749">
            <v>31.25</v>
          </cell>
          <cell r="BH749">
            <v>31.25</v>
          </cell>
          <cell r="BI749">
            <v>31.25</v>
          </cell>
          <cell r="BJ749">
            <v>31.25</v>
          </cell>
          <cell r="BK749">
            <v>31.25</v>
          </cell>
          <cell r="BL749">
            <v>31.25</v>
          </cell>
          <cell r="BM749">
            <v>31.25</v>
          </cell>
          <cell r="BN749">
            <v>31.25</v>
          </cell>
          <cell r="BO749">
            <v>31.25</v>
          </cell>
          <cell r="BP749">
            <v>31.25</v>
          </cell>
          <cell r="BQ749">
            <v>31.25</v>
          </cell>
          <cell r="BR749">
            <v>31.25</v>
          </cell>
        </row>
        <row r="750">
          <cell r="AB750" t="str">
            <v>RAF002 341</v>
          </cell>
          <cell r="AC750">
            <v>31.25</v>
          </cell>
          <cell r="AD750">
            <v>31.25</v>
          </cell>
          <cell r="AE750">
            <v>31.25</v>
          </cell>
          <cell r="AF750">
            <v>31.25</v>
          </cell>
          <cell r="AG750">
            <v>31.25</v>
          </cell>
          <cell r="AH750">
            <v>31.25</v>
          </cell>
          <cell r="AI750">
            <v>31.25</v>
          </cell>
          <cell r="AJ750">
            <v>31.25</v>
          </cell>
          <cell r="AK750">
            <v>31.25</v>
          </cell>
          <cell r="AL750">
            <v>31.25</v>
          </cell>
          <cell r="AM750">
            <v>31.25</v>
          </cell>
          <cell r="AN750">
            <v>31.25</v>
          </cell>
          <cell r="AO750">
            <v>31.25</v>
          </cell>
          <cell r="AP750">
            <v>31.25</v>
          </cell>
          <cell r="AQ750">
            <v>31.25</v>
          </cell>
          <cell r="AR750">
            <v>31.25</v>
          </cell>
          <cell r="AS750">
            <v>31.25</v>
          </cell>
          <cell r="AT750">
            <v>31.25</v>
          </cell>
          <cell r="AU750">
            <v>31.25</v>
          </cell>
          <cell r="AV750">
            <v>31.25</v>
          </cell>
          <cell r="AW750">
            <v>31.25</v>
          </cell>
          <cell r="AX750">
            <v>31.25</v>
          </cell>
          <cell r="AY750">
            <v>31.25</v>
          </cell>
          <cell r="AZ750">
            <v>31.25</v>
          </cell>
          <cell r="BA750">
            <v>31.25</v>
          </cell>
          <cell r="BB750">
            <v>31.25</v>
          </cell>
          <cell r="BC750">
            <v>31.25</v>
          </cell>
          <cell r="BD750">
            <v>31.25</v>
          </cell>
          <cell r="BE750">
            <v>31.25</v>
          </cell>
          <cell r="BF750">
            <v>31.25</v>
          </cell>
          <cell r="BG750">
            <v>31.25</v>
          </cell>
          <cell r="BH750">
            <v>31.25</v>
          </cell>
          <cell r="BI750">
            <v>31.25</v>
          </cell>
          <cell r="BJ750">
            <v>31.25</v>
          </cell>
          <cell r="BK750">
            <v>31.25</v>
          </cell>
          <cell r="BL750">
            <v>31.25</v>
          </cell>
          <cell r="BM750">
            <v>31.25</v>
          </cell>
          <cell r="BN750">
            <v>31.25</v>
          </cell>
          <cell r="BO750">
            <v>31.25</v>
          </cell>
          <cell r="BP750">
            <v>31.25</v>
          </cell>
          <cell r="BQ750">
            <v>31.25</v>
          </cell>
          <cell r="BR750">
            <v>31.25</v>
          </cell>
        </row>
        <row r="751">
          <cell r="AB751" t="str">
            <v>RAF002 342</v>
          </cell>
          <cell r="AC751">
            <v>31.25</v>
          </cell>
          <cell r="AD751">
            <v>31.25</v>
          </cell>
          <cell r="AE751">
            <v>31.25</v>
          </cell>
          <cell r="AF751">
            <v>31.25</v>
          </cell>
          <cell r="AG751">
            <v>31.25</v>
          </cell>
          <cell r="AH751">
            <v>31.25</v>
          </cell>
          <cell r="AI751">
            <v>31.25</v>
          </cell>
          <cell r="AJ751">
            <v>31.25</v>
          </cell>
          <cell r="AK751">
            <v>31.25</v>
          </cell>
          <cell r="AL751">
            <v>31.25</v>
          </cell>
          <cell r="AM751">
            <v>31.25</v>
          </cell>
          <cell r="AN751">
            <v>31.25</v>
          </cell>
          <cell r="AO751">
            <v>31.25</v>
          </cell>
          <cell r="AP751">
            <v>31.25</v>
          </cell>
          <cell r="AQ751">
            <v>31.25</v>
          </cell>
          <cell r="AR751">
            <v>31.25</v>
          </cell>
          <cell r="AS751">
            <v>31.25</v>
          </cell>
          <cell r="AT751">
            <v>31.25</v>
          </cell>
          <cell r="AU751">
            <v>31.25</v>
          </cell>
          <cell r="AV751">
            <v>31.25</v>
          </cell>
          <cell r="AW751">
            <v>31.25</v>
          </cell>
          <cell r="AX751">
            <v>31.25</v>
          </cell>
          <cell r="AY751">
            <v>31.25</v>
          </cell>
          <cell r="AZ751">
            <v>31.25</v>
          </cell>
          <cell r="BA751">
            <v>31.25</v>
          </cell>
          <cell r="BB751">
            <v>31.25</v>
          </cell>
          <cell r="BC751">
            <v>31.25</v>
          </cell>
          <cell r="BD751">
            <v>31.25</v>
          </cell>
          <cell r="BE751">
            <v>31.25</v>
          </cell>
          <cell r="BF751">
            <v>31.25</v>
          </cell>
          <cell r="BG751">
            <v>31.25</v>
          </cell>
          <cell r="BH751">
            <v>31.25</v>
          </cell>
          <cell r="BI751">
            <v>31.25</v>
          </cell>
          <cell r="BJ751">
            <v>31.25</v>
          </cell>
          <cell r="BK751">
            <v>31.25</v>
          </cell>
          <cell r="BL751">
            <v>31.25</v>
          </cell>
          <cell r="BM751">
            <v>31.25</v>
          </cell>
          <cell r="BN751">
            <v>31.25</v>
          </cell>
          <cell r="BO751">
            <v>31.25</v>
          </cell>
          <cell r="BP751">
            <v>31.25</v>
          </cell>
          <cell r="BQ751">
            <v>31.25</v>
          </cell>
          <cell r="BR751">
            <v>31.25</v>
          </cell>
        </row>
        <row r="752">
          <cell r="AB752" t="str">
            <v>RAF002 345</v>
          </cell>
          <cell r="AC752">
            <v>47.916666666666671</v>
          </cell>
          <cell r="AD752">
            <v>47.916666666666671</v>
          </cell>
          <cell r="AE752">
            <v>47.916666666666671</v>
          </cell>
          <cell r="AF752">
            <v>47.916666666666671</v>
          </cell>
          <cell r="AG752">
            <v>47.916666666666671</v>
          </cell>
          <cell r="AH752">
            <v>47.916666666666671</v>
          </cell>
          <cell r="AI752">
            <v>47.916666666666671</v>
          </cell>
          <cell r="AJ752">
            <v>47.916666666666671</v>
          </cell>
          <cell r="AK752">
            <v>47.916666666666671</v>
          </cell>
          <cell r="AL752">
            <v>47.916666666666671</v>
          </cell>
          <cell r="AM752">
            <v>47.916666666666671</v>
          </cell>
          <cell r="AN752">
            <v>47.916666666666671</v>
          </cell>
          <cell r="AO752">
            <v>47.916666666666671</v>
          </cell>
          <cell r="AP752">
            <v>47.916666666666671</v>
          </cell>
          <cell r="AQ752">
            <v>47.916666666666671</v>
          </cell>
          <cell r="AR752">
            <v>47.916666666666671</v>
          </cell>
          <cell r="AS752">
            <v>47.916666666666671</v>
          </cell>
          <cell r="AT752">
            <v>47.916666666666671</v>
          </cell>
          <cell r="AU752">
            <v>47.916666666666671</v>
          </cell>
          <cell r="AV752">
            <v>47.916666666666671</v>
          </cell>
          <cell r="AW752">
            <v>47.916666666666671</v>
          </cell>
          <cell r="AX752">
            <v>47.916666666666671</v>
          </cell>
          <cell r="AY752">
            <v>47.916666666666671</v>
          </cell>
          <cell r="AZ752">
            <v>47.916666666666671</v>
          </cell>
          <cell r="BA752">
            <v>47.916666666666671</v>
          </cell>
          <cell r="BB752">
            <v>47.916666666666671</v>
          </cell>
          <cell r="BC752">
            <v>47.916666666666671</v>
          </cell>
          <cell r="BD752">
            <v>47.916666666666671</v>
          </cell>
          <cell r="BE752">
            <v>47.916666666666671</v>
          </cell>
          <cell r="BF752">
            <v>47.916666666666671</v>
          </cell>
          <cell r="BG752">
            <v>47.916666666666671</v>
          </cell>
          <cell r="BH752">
            <v>47.916666666666671</v>
          </cell>
          <cell r="BI752">
            <v>47.916666666666671</v>
          </cell>
          <cell r="BJ752">
            <v>47.916666666666671</v>
          </cell>
          <cell r="BK752">
            <v>47.916666666666671</v>
          </cell>
          <cell r="BL752">
            <v>47.916666666666671</v>
          </cell>
          <cell r="BM752">
            <v>47.916666666666671</v>
          </cell>
          <cell r="BN752">
            <v>47.916666666666671</v>
          </cell>
          <cell r="BO752">
            <v>47.916666666666671</v>
          </cell>
          <cell r="BP752">
            <v>47.916666666666671</v>
          </cell>
          <cell r="BQ752">
            <v>47.916666666666671</v>
          </cell>
          <cell r="BR752">
            <v>47.916666666666671</v>
          </cell>
        </row>
        <row r="753">
          <cell r="AB753" t="str">
            <v>RAF002 350</v>
          </cell>
          <cell r="AC753">
            <v>37.916666666666664</v>
          </cell>
          <cell r="AD753">
            <v>37.916666666666664</v>
          </cell>
          <cell r="AE753">
            <v>37.916666666666664</v>
          </cell>
          <cell r="AF753">
            <v>37.916666666666664</v>
          </cell>
          <cell r="AG753">
            <v>37.916666666666664</v>
          </cell>
          <cell r="AH753">
            <v>37.916666666666664</v>
          </cell>
          <cell r="AI753">
            <v>37.916666666666664</v>
          </cell>
          <cell r="AJ753">
            <v>37.916666666666664</v>
          </cell>
          <cell r="AK753">
            <v>37.916666666666664</v>
          </cell>
          <cell r="AL753">
            <v>37.916666666666664</v>
          </cell>
          <cell r="AM753">
            <v>37.916666666666664</v>
          </cell>
          <cell r="AN753">
            <v>37.916666666666664</v>
          </cell>
          <cell r="AO753">
            <v>37.916666666666664</v>
          </cell>
          <cell r="AP753">
            <v>37.916666666666664</v>
          </cell>
          <cell r="AQ753">
            <v>37.916666666666664</v>
          </cell>
          <cell r="AR753">
            <v>37.916666666666664</v>
          </cell>
          <cell r="AS753">
            <v>37.916666666666664</v>
          </cell>
          <cell r="AT753">
            <v>37.916666666666664</v>
          </cell>
          <cell r="AU753">
            <v>37.916666666666664</v>
          </cell>
          <cell r="AV753">
            <v>37.916666666666664</v>
          </cell>
          <cell r="AW753">
            <v>37.916666666666664</v>
          </cell>
          <cell r="AX753">
            <v>37.916666666666664</v>
          </cell>
          <cell r="AY753">
            <v>37.916666666666664</v>
          </cell>
          <cell r="AZ753">
            <v>37.916666666666664</v>
          </cell>
          <cell r="BA753">
            <v>37.916666666666664</v>
          </cell>
          <cell r="BB753">
            <v>37.916666666666664</v>
          </cell>
          <cell r="BC753">
            <v>37.916666666666664</v>
          </cell>
          <cell r="BD753">
            <v>37.916666666666664</v>
          </cell>
          <cell r="BE753">
            <v>37.916666666666664</v>
          </cell>
          <cell r="BF753">
            <v>37.916666666666664</v>
          </cell>
          <cell r="BG753">
            <v>37.916666666666664</v>
          </cell>
          <cell r="BH753">
            <v>37.916666666666664</v>
          </cell>
          <cell r="BI753">
            <v>37.916666666666664</v>
          </cell>
          <cell r="BJ753">
            <v>37.916666666666664</v>
          </cell>
          <cell r="BK753">
            <v>37.916666666666664</v>
          </cell>
          <cell r="BL753">
            <v>37.916666666666664</v>
          </cell>
          <cell r="BM753">
            <v>37.916666666666664</v>
          </cell>
          <cell r="BN753">
            <v>37.916666666666664</v>
          </cell>
          <cell r="BO753">
            <v>37.916666666666664</v>
          </cell>
          <cell r="BP753">
            <v>37.916666666666664</v>
          </cell>
          <cell r="BQ753">
            <v>37.916666666666664</v>
          </cell>
          <cell r="BR753">
            <v>37.916666666666664</v>
          </cell>
        </row>
        <row r="754">
          <cell r="AB754" t="str">
            <v>RAF002 351</v>
          </cell>
          <cell r="AC754">
            <v>37.916666666666664</v>
          </cell>
          <cell r="AD754">
            <v>37.916666666666664</v>
          </cell>
          <cell r="AE754">
            <v>37.916666666666664</v>
          </cell>
          <cell r="AF754">
            <v>37.916666666666664</v>
          </cell>
          <cell r="AG754">
            <v>37.916666666666664</v>
          </cell>
          <cell r="AH754">
            <v>37.916666666666664</v>
          </cell>
          <cell r="AI754">
            <v>37.916666666666664</v>
          </cell>
          <cell r="AJ754">
            <v>37.916666666666664</v>
          </cell>
          <cell r="AK754">
            <v>37.916666666666664</v>
          </cell>
          <cell r="AL754">
            <v>37.916666666666664</v>
          </cell>
          <cell r="AM754">
            <v>37.916666666666664</v>
          </cell>
          <cell r="AN754">
            <v>37.916666666666664</v>
          </cell>
          <cell r="AO754">
            <v>37.916666666666664</v>
          </cell>
          <cell r="AP754">
            <v>37.916666666666664</v>
          </cell>
          <cell r="AQ754">
            <v>37.916666666666664</v>
          </cell>
          <cell r="AR754">
            <v>37.916666666666664</v>
          </cell>
          <cell r="AS754">
            <v>37.916666666666664</v>
          </cell>
          <cell r="AT754">
            <v>37.916666666666664</v>
          </cell>
          <cell r="AU754">
            <v>37.916666666666664</v>
          </cell>
          <cell r="AV754">
            <v>37.916666666666664</v>
          </cell>
          <cell r="AW754">
            <v>37.916666666666664</v>
          </cell>
          <cell r="AX754">
            <v>37.916666666666664</v>
          </cell>
          <cell r="AY754">
            <v>37.916666666666664</v>
          </cell>
          <cell r="AZ754">
            <v>37.916666666666664</v>
          </cell>
          <cell r="BA754">
            <v>37.916666666666664</v>
          </cell>
          <cell r="BB754">
            <v>37.916666666666664</v>
          </cell>
          <cell r="BC754">
            <v>37.916666666666664</v>
          </cell>
          <cell r="BD754">
            <v>37.916666666666664</v>
          </cell>
          <cell r="BE754">
            <v>37.916666666666664</v>
          </cell>
          <cell r="BF754">
            <v>37.916666666666664</v>
          </cell>
          <cell r="BG754">
            <v>37.916666666666664</v>
          </cell>
          <cell r="BH754">
            <v>37.916666666666664</v>
          </cell>
          <cell r="BI754">
            <v>37.916666666666664</v>
          </cell>
          <cell r="BJ754">
            <v>37.916666666666664</v>
          </cell>
          <cell r="BK754">
            <v>37.916666666666664</v>
          </cell>
          <cell r="BL754">
            <v>37.916666666666664</v>
          </cell>
          <cell r="BM754">
            <v>37.916666666666664</v>
          </cell>
          <cell r="BN754">
            <v>37.916666666666664</v>
          </cell>
          <cell r="BO754">
            <v>37.916666666666664</v>
          </cell>
          <cell r="BP754">
            <v>37.916666666666664</v>
          </cell>
          <cell r="BQ754">
            <v>37.916666666666664</v>
          </cell>
          <cell r="BR754">
            <v>37.916666666666664</v>
          </cell>
        </row>
        <row r="755">
          <cell r="AB755" t="str">
            <v>RAF002 355</v>
          </cell>
          <cell r="AC755">
            <v>34.25</v>
          </cell>
          <cell r="AD755">
            <v>34.25</v>
          </cell>
          <cell r="AE755">
            <v>34.25</v>
          </cell>
          <cell r="AF755">
            <v>34.25</v>
          </cell>
          <cell r="AG755">
            <v>34.25</v>
          </cell>
          <cell r="AH755">
            <v>34.25</v>
          </cell>
          <cell r="AI755">
            <v>34.25</v>
          </cell>
          <cell r="AJ755">
            <v>34.25</v>
          </cell>
          <cell r="AK755">
            <v>34.25</v>
          </cell>
          <cell r="AL755">
            <v>34.25</v>
          </cell>
          <cell r="AM755">
            <v>34.25</v>
          </cell>
          <cell r="AN755">
            <v>34.25</v>
          </cell>
          <cell r="AO755">
            <v>34.25</v>
          </cell>
          <cell r="AP755">
            <v>34.25</v>
          </cell>
          <cell r="AQ755">
            <v>34.25</v>
          </cell>
          <cell r="AR755">
            <v>34.25</v>
          </cell>
          <cell r="AS755">
            <v>34.25</v>
          </cell>
          <cell r="AT755">
            <v>34.25</v>
          </cell>
          <cell r="AU755">
            <v>34.25</v>
          </cell>
          <cell r="AV755">
            <v>34.25</v>
          </cell>
          <cell r="AW755">
            <v>34.25</v>
          </cell>
          <cell r="AX755">
            <v>34.25</v>
          </cell>
          <cell r="AY755">
            <v>34.25</v>
          </cell>
          <cell r="AZ755">
            <v>34.25</v>
          </cell>
          <cell r="BA755">
            <v>34.25</v>
          </cell>
          <cell r="BB755">
            <v>34.25</v>
          </cell>
          <cell r="BC755">
            <v>34.25</v>
          </cell>
          <cell r="BD755">
            <v>34.25</v>
          </cell>
          <cell r="BE755">
            <v>34.25</v>
          </cell>
          <cell r="BF755">
            <v>34.25</v>
          </cell>
          <cell r="BG755">
            <v>34.25</v>
          </cell>
          <cell r="BH755">
            <v>34.25</v>
          </cell>
          <cell r="BI755">
            <v>34.25</v>
          </cell>
          <cell r="BJ755">
            <v>34.25</v>
          </cell>
          <cell r="BK755">
            <v>34.25</v>
          </cell>
          <cell r="BL755">
            <v>34.25</v>
          </cell>
          <cell r="BM755">
            <v>34.25</v>
          </cell>
          <cell r="BN755">
            <v>34.25</v>
          </cell>
          <cell r="BO755">
            <v>34.25</v>
          </cell>
          <cell r="BP755">
            <v>34.25</v>
          </cell>
          <cell r="BQ755">
            <v>34.25</v>
          </cell>
          <cell r="BR755">
            <v>34.25</v>
          </cell>
        </row>
        <row r="756">
          <cell r="AB756" t="str">
            <v>RAF002 356</v>
          </cell>
          <cell r="AC756">
            <v>34.25</v>
          </cell>
          <cell r="AD756">
            <v>34.25</v>
          </cell>
          <cell r="AE756">
            <v>34.25</v>
          </cell>
          <cell r="AF756">
            <v>34.25</v>
          </cell>
          <cell r="AG756">
            <v>34.25</v>
          </cell>
          <cell r="AH756">
            <v>34.25</v>
          </cell>
          <cell r="AI756">
            <v>34.25</v>
          </cell>
          <cell r="AJ756">
            <v>34.25</v>
          </cell>
          <cell r="AK756">
            <v>34.25</v>
          </cell>
          <cell r="AL756">
            <v>34.25</v>
          </cell>
          <cell r="AM756">
            <v>34.25</v>
          </cell>
          <cell r="AN756">
            <v>34.25</v>
          </cell>
          <cell r="AO756">
            <v>34.25</v>
          </cell>
          <cell r="AP756">
            <v>34.25</v>
          </cell>
          <cell r="AQ756">
            <v>34.25</v>
          </cell>
          <cell r="AR756">
            <v>34.25</v>
          </cell>
          <cell r="AS756">
            <v>34.25</v>
          </cell>
          <cell r="AT756">
            <v>34.25</v>
          </cell>
          <cell r="AU756">
            <v>34.25</v>
          </cell>
          <cell r="AV756">
            <v>34.25</v>
          </cell>
          <cell r="AW756">
            <v>34.25</v>
          </cell>
          <cell r="AX756">
            <v>34.25</v>
          </cell>
          <cell r="AY756">
            <v>34.25</v>
          </cell>
          <cell r="AZ756">
            <v>34.25</v>
          </cell>
          <cell r="BA756">
            <v>34.25</v>
          </cell>
          <cell r="BB756">
            <v>34.25</v>
          </cell>
          <cell r="BC756">
            <v>34.25</v>
          </cell>
          <cell r="BD756">
            <v>34.25</v>
          </cell>
          <cell r="BE756">
            <v>34.25</v>
          </cell>
          <cell r="BF756">
            <v>34.25</v>
          </cell>
          <cell r="BG756">
            <v>34.25</v>
          </cell>
          <cell r="BH756">
            <v>34.25</v>
          </cell>
          <cell r="BI756">
            <v>34.25</v>
          </cell>
          <cell r="BJ756">
            <v>34.25</v>
          </cell>
          <cell r="BK756">
            <v>34.25</v>
          </cell>
          <cell r="BL756">
            <v>34.25</v>
          </cell>
          <cell r="BM756">
            <v>34.25</v>
          </cell>
          <cell r="BN756">
            <v>34.25</v>
          </cell>
          <cell r="BO756">
            <v>34.25</v>
          </cell>
          <cell r="BP756">
            <v>34.25</v>
          </cell>
          <cell r="BQ756">
            <v>34.25</v>
          </cell>
          <cell r="BR756">
            <v>34.25</v>
          </cell>
        </row>
        <row r="757">
          <cell r="AB757" t="str">
            <v>RAF002 360</v>
          </cell>
          <cell r="AC757">
            <v>37.583333333333336</v>
          </cell>
          <cell r="AD757">
            <v>37.583333333333336</v>
          </cell>
          <cell r="AE757">
            <v>37.583333333333336</v>
          </cell>
          <cell r="AF757">
            <v>37.583333333333336</v>
          </cell>
          <cell r="AG757">
            <v>37.583333333333336</v>
          </cell>
          <cell r="AH757">
            <v>37.583333333333336</v>
          </cell>
          <cell r="AI757">
            <v>37.583333333333336</v>
          </cell>
          <cell r="AJ757">
            <v>37.583333333333336</v>
          </cell>
          <cell r="AK757">
            <v>37.583333333333336</v>
          </cell>
          <cell r="AL757">
            <v>37.583333333333336</v>
          </cell>
          <cell r="AM757">
            <v>37.583333333333336</v>
          </cell>
          <cell r="AN757">
            <v>37.583333333333336</v>
          </cell>
          <cell r="AO757">
            <v>37.583333333333336</v>
          </cell>
          <cell r="AP757">
            <v>37.583333333333336</v>
          </cell>
          <cell r="AQ757">
            <v>37.583333333333336</v>
          </cell>
          <cell r="AR757">
            <v>37.583333333333336</v>
          </cell>
          <cell r="AS757">
            <v>37.583333333333336</v>
          </cell>
          <cell r="AT757">
            <v>37.583333333333336</v>
          </cell>
          <cell r="AU757">
            <v>37.583333333333336</v>
          </cell>
          <cell r="AV757">
            <v>37.583333333333336</v>
          </cell>
          <cell r="AW757">
            <v>37.583333333333336</v>
          </cell>
          <cell r="AX757">
            <v>37.583333333333336</v>
          </cell>
          <cell r="AY757">
            <v>37.583333333333336</v>
          </cell>
          <cell r="AZ757">
            <v>37.583333333333336</v>
          </cell>
          <cell r="BA757">
            <v>37.583333333333336</v>
          </cell>
          <cell r="BB757">
            <v>37.583333333333336</v>
          </cell>
          <cell r="BC757">
            <v>37.583333333333336</v>
          </cell>
          <cell r="BD757">
            <v>37.583333333333336</v>
          </cell>
          <cell r="BE757">
            <v>37.583333333333336</v>
          </cell>
          <cell r="BF757">
            <v>37.583333333333336</v>
          </cell>
          <cell r="BG757">
            <v>37.583333333333336</v>
          </cell>
          <cell r="BH757">
            <v>37.583333333333336</v>
          </cell>
          <cell r="BI757">
            <v>37.583333333333336</v>
          </cell>
          <cell r="BJ757">
            <v>37.583333333333336</v>
          </cell>
          <cell r="BK757">
            <v>37.583333333333336</v>
          </cell>
          <cell r="BL757">
            <v>37.583333333333336</v>
          </cell>
          <cell r="BM757">
            <v>37.583333333333336</v>
          </cell>
          <cell r="BN757">
            <v>37.583333333333336</v>
          </cell>
          <cell r="BO757">
            <v>37.583333333333336</v>
          </cell>
          <cell r="BP757">
            <v>37.583333333333336</v>
          </cell>
          <cell r="BQ757">
            <v>37.583333333333336</v>
          </cell>
          <cell r="BR757">
            <v>37.583333333333336</v>
          </cell>
        </row>
        <row r="758">
          <cell r="AB758" t="str">
            <v>RAF002 370</v>
          </cell>
          <cell r="AC758">
            <v>34.027777777777779</v>
          </cell>
          <cell r="AD758">
            <v>34.027777777777779</v>
          </cell>
          <cell r="AE758">
            <v>34.027777777777779</v>
          </cell>
          <cell r="AF758">
            <v>34.027777777777779</v>
          </cell>
          <cell r="AG758">
            <v>34.027777777777779</v>
          </cell>
          <cell r="AH758">
            <v>34.027777777777779</v>
          </cell>
          <cell r="AI758">
            <v>34.027777777777779</v>
          </cell>
          <cell r="AJ758">
            <v>34.027777777777779</v>
          </cell>
          <cell r="AK758">
            <v>34.027777777777779</v>
          </cell>
          <cell r="AL758">
            <v>34.027777777777779</v>
          </cell>
          <cell r="AM758">
            <v>34.027777777777779</v>
          </cell>
          <cell r="AN758">
            <v>34.027777777777779</v>
          </cell>
          <cell r="AO758">
            <v>34.027777777777779</v>
          </cell>
          <cell r="AP758">
            <v>34.027777777777779</v>
          </cell>
          <cell r="AQ758">
            <v>34.027777777777779</v>
          </cell>
          <cell r="AR758">
            <v>34.027777777777779</v>
          </cell>
          <cell r="AS758">
            <v>34.027777777777779</v>
          </cell>
          <cell r="AT758">
            <v>34.027777777777779</v>
          </cell>
          <cell r="AU758">
            <v>34.027777777777779</v>
          </cell>
          <cell r="AV758">
            <v>34.027777777777779</v>
          </cell>
          <cell r="AW758">
            <v>34.027777777777779</v>
          </cell>
          <cell r="AX758">
            <v>34.027777777777779</v>
          </cell>
          <cell r="AY758">
            <v>34.027777777777779</v>
          </cell>
          <cell r="AZ758">
            <v>34.027777777777779</v>
          </cell>
          <cell r="BA758">
            <v>34.027777777777779</v>
          </cell>
          <cell r="BB758">
            <v>34.027777777777779</v>
          </cell>
          <cell r="BC758">
            <v>34.027777777777779</v>
          </cell>
          <cell r="BD758">
            <v>34.027777777777779</v>
          </cell>
          <cell r="BE758">
            <v>34.027777777777779</v>
          </cell>
          <cell r="BF758">
            <v>34.027777777777779</v>
          </cell>
          <cell r="BG758">
            <v>34.027777777777779</v>
          </cell>
          <cell r="BH758">
            <v>34.027777777777779</v>
          </cell>
          <cell r="BI758">
            <v>34.027777777777779</v>
          </cell>
          <cell r="BJ758">
            <v>34.027777777777779</v>
          </cell>
          <cell r="BK758">
            <v>34.027777777777779</v>
          </cell>
          <cell r="BL758">
            <v>34.027777777777779</v>
          </cell>
          <cell r="BM758">
            <v>34.027777777777779</v>
          </cell>
          <cell r="BN758">
            <v>34.027777777777779</v>
          </cell>
          <cell r="BO758">
            <v>34.027777777777779</v>
          </cell>
          <cell r="BP758">
            <v>34.027777777777779</v>
          </cell>
          <cell r="BQ758">
            <v>34.027777777777779</v>
          </cell>
          <cell r="BR758">
            <v>34.027777777777779</v>
          </cell>
        </row>
        <row r="759">
          <cell r="AB759" t="str">
            <v>RAF002 371</v>
          </cell>
          <cell r="AC759">
            <v>34.027777777777779</v>
          </cell>
          <cell r="AD759">
            <v>34.027777777777779</v>
          </cell>
          <cell r="AE759">
            <v>34.027777777777779</v>
          </cell>
          <cell r="AF759">
            <v>34.027777777777779</v>
          </cell>
          <cell r="AG759">
            <v>34.027777777777779</v>
          </cell>
          <cell r="AH759">
            <v>34.027777777777779</v>
          </cell>
          <cell r="AI759">
            <v>34.027777777777779</v>
          </cell>
          <cell r="AJ759">
            <v>34.027777777777779</v>
          </cell>
          <cell r="AK759">
            <v>34.027777777777779</v>
          </cell>
          <cell r="AL759">
            <v>34.027777777777779</v>
          </cell>
          <cell r="AM759">
            <v>34.027777777777779</v>
          </cell>
          <cell r="AN759">
            <v>34.027777777777779</v>
          </cell>
          <cell r="AO759">
            <v>34.027777777777779</v>
          </cell>
          <cell r="AP759">
            <v>34.027777777777779</v>
          </cell>
          <cell r="AQ759">
            <v>34.027777777777779</v>
          </cell>
          <cell r="AR759">
            <v>34.027777777777779</v>
          </cell>
          <cell r="AS759">
            <v>34.027777777777779</v>
          </cell>
          <cell r="AT759">
            <v>34.027777777777779</v>
          </cell>
          <cell r="AU759">
            <v>34.027777777777779</v>
          </cell>
          <cell r="AV759">
            <v>34.027777777777779</v>
          </cell>
          <cell r="AW759">
            <v>34.027777777777779</v>
          </cell>
          <cell r="AX759">
            <v>34.027777777777779</v>
          </cell>
          <cell r="AY759">
            <v>34.027777777777779</v>
          </cell>
          <cell r="AZ759">
            <v>34.027777777777779</v>
          </cell>
          <cell r="BA759">
            <v>34.027777777777779</v>
          </cell>
          <cell r="BB759">
            <v>34.027777777777779</v>
          </cell>
          <cell r="BC759">
            <v>34.027777777777779</v>
          </cell>
          <cell r="BD759">
            <v>34.027777777777779</v>
          </cell>
          <cell r="BE759">
            <v>34.027777777777779</v>
          </cell>
          <cell r="BF759">
            <v>34.027777777777779</v>
          </cell>
          <cell r="BG759">
            <v>34.027777777777779</v>
          </cell>
          <cell r="BH759">
            <v>34.027777777777779</v>
          </cell>
          <cell r="BI759">
            <v>34.027777777777779</v>
          </cell>
          <cell r="BJ759">
            <v>34.027777777777779</v>
          </cell>
          <cell r="BK759">
            <v>34.027777777777779</v>
          </cell>
          <cell r="BL759">
            <v>34.027777777777779</v>
          </cell>
          <cell r="BM759">
            <v>34.027777777777779</v>
          </cell>
          <cell r="BN759">
            <v>34.027777777777779</v>
          </cell>
          <cell r="BO759">
            <v>34.027777777777779</v>
          </cell>
          <cell r="BP759">
            <v>34.027777777777779</v>
          </cell>
          <cell r="BQ759">
            <v>34.027777777777779</v>
          </cell>
          <cell r="BR759">
            <v>34.027777777777779</v>
          </cell>
        </row>
        <row r="760">
          <cell r="AB760" t="str">
            <v>RAF002 380</v>
          </cell>
          <cell r="AC760">
            <v>50.694444444444443</v>
          </cell>
          <cell r="AD760">
            <v>50.694444444444443</v>
          </cell>
          <cell r="AE760">
            <v>50.694444444444443</v>
          </cell>
          <cell r="AF760">
            <v>50.694444444444443</v>
          </cell>
          <cell r="AG760">
            <v>50.694444444444443</v>
          </cell>
          <cell r="AH760">
            <v>50.694444444444443</v>
          </cell>
          <cell r="AI760">
            <v>50.694444444444443</v>
          </cell>
          <cell r="AJ760">
            <v>50.694444444444443</v>
          </cell>
          <cell r="AK760">
            <v>50.694444444444443</v>
          </cell>
          <cell r="AL760">
            <v>50.694444444444443</v>
          </cell>
          <cell r="AM760">
            <v>50.694444444444443</v>
          </cell>
          <cell r="AN760">
            <v>50.694444444444443</v>
          </cell>
          <cell r="AO760">
            <v>50.694444444444443</v>
          </cell>
          <cell r="AP760">
            <v>50.694444444444443</v>
          </cell>
          <cell r="AQ760">
            <v>50.694444444444443</v>
          </cell>
          <cell r="AR760">
            <v>50.694444444444443</v>
          </cell>
          <cell r="AS760">
            <v>50.694444444444443</v>
          </cell>
          <cell r="AT760">
            <v>50.694444444444443</v>
          </cell>
          <cell r="AU760">
            <v>50.694444444444443</v>
          </cell>
          <cell r="AV760">
            <v>50.694444444444443</v>
          </cell>
          <cell r="AW760">
            <v>50.694444444444443</v>
          </cell>
          <cell r="AX760">
            <v>50.694444444444443</v>
          </cell>
          <cell r="AY760">
            <v>50.694444444444443</v>
          </cell>
          <cell r="AZ760">
            <v>50.694444444444443</v>
          </cell>
          <cell r="BA760">
            <v>50.694444444444443</v>
          </cell>
          <cell r="BB760">
            <v>50.694444444444443</v>
          </cell>
          <cell r="BC760">
            <v>50.694444444444443</v>
          </cell>
          <cell r="BD760">
            <v>50.694444444444443</v>
          </cell>
          <cell r="BE760">
            <v>50.694444444444443</v>
          </cell>
          <cell r="BF760">
            <v>50.694444444444443</v>
          </cell>
          <cell r="BG760">
            <v>50.694444444444443</v>
          </cell>
          <cell r="BH760">
            <v>50.694444444444443</v>
          </cell>
          <cell r="BI760">
            <v>50.694444444444443</v>
          </cell>
          <cell r="BJ760">
            <v>50.694444444444443</v>
          </cell>
          <cell r="BK760">
            <v>50.694444444444443</v>
          </cell>
          <cell r="BL760">
            <v>50.694444444444443</v>
          </cell>
          <cell r="BM760">
            <v>50.694444444444443</v>
          </cell>
          <cell r="BN760">
            <v>50.694444444444443</v>
          </cell>
          <cell r="BO760">
            <v>50.694444444444443</v>
          </cell>
          <cell r="BP760">
            <v>50.694444444444443</v>
          </cell>
          <cell r="BQ760">
            <v>50.694444444444443</v>
          </cell>
          <cell r="BR760">
            <v>50.694444444444443</v>
          </cell>
        </row>
        <row r="761">
          <cell r="AB761" t="str">
            <v>RAF002 381</v>
          </cell>
          <cell r="AC761">
            <v>50.694444444444443</v>
          </cell>
          <cell r="AD761">
            <v>50.694444444444443</v>
          </cell>
          <cell r="AE761">
            <v>50.694444444444443</v>
          </cell>
          <cell r="AF761">
            <v>50.694444444444443</v>
          </cell>
          <cell r="AG761">
            <v>50.694444444444443</v>
          </cell>
          <cell r="AH761">
            <v>50.694444444444443</v>
          </cell>
          <cell r="AI761">
            <v>50.694444444444443</v>
          </cell>
          <cell r="AJ761">
            <v>50.694444444444443</v>
          </cell>
          <cell r="AK761">
            <v>50.694444444444443</v>
          </cell>
          <cell r="AL761">
            <v>50.694444444444443</v>
          </cell>
          <cell r="AM761">
            <v>50.694444444444443</v>
          </cell>
          <cell r="AN761">
            <v>50.694444444444443</v>
          </cell>
          <cell r="AO761">
            <v>50.694444444444443</v>
          </cell>
          <cell r="AP761">
            <v>50.694444444444443</v>
          </cell>
          <cell r="AQ761">
            <v>50.694444444444443</v>
          </cell>
          <cell r="AR761">
            <v>50.694444444444443</v>
          </cell>
          <cell r="AS761">
            <v>50.694444444444443</v>
          </cell>
          <cell r="AT761">
            <v>50.694444444444443</v>
          </cell>
          <cell r="AU761">
            <v>50.694444444444443</v>
          </cell>
          <cell r="AV761">
            <v>50.694444444444443</v>
          </cell>
          <cell r="AW761">
            <v>50.694444444444443</v>
          </cell>
          <cell r="AX761">
            <v>50.694444444444443</v>
          </cell>
          <cell r="AY761">
            <v>50.694444444444443</v>
          </cell>
          <cell r="AZ761">
            <v>50.694444444444443</v>
          </cell>
          <cell r="BA761">
            <v>50.694444444444443</v>
          </cell>
          <cell r="BB761">
            <v>50.694444444444443</v>
          </cell>
          <cell r="BC761">
            <v>50.694444444444443</v>
          </cell>
          <cell r="BD761">
            <v>50.694444444444443</v>
          </cell>
          <cell r="BE761">
            <v>50.694444444444443</v>
          </cell>
          <cell r="BF761">
            <v>50.694444444444443</v>
          </cell>
          <cell r="BG761">
            <v>50.694444444444443</v>
          </cell>
          <cell r="BH761">
            <v>50.694444444444443</v>
          </cell>
          <cell r="BI761">
            <v>50.694444444444443</v>
          </cell>
          <cell r="BJ761">
            <v>50.694444444444443</v>
          </cell>
          <cell r="BK761">
            <v>50.694444444444443</v>
          </cell>
          <cell r="BL761">
            <v>50.694444444444443</v>
          </cell>
          <cell r="BM761">
            <v>50.694444444444443</v>
          </cell>
          <cell r="BN761">
            <v>50.694444444444443</v>
          </cell>
          <cell r="BO761">
            <v>50.694444444444443</v>
          </cell>
          <cell r="BP761">
            <v>50.694444444444443</v>
          </cell>
          <cell r="BQ761">
            <v>50.694444444444443</v>
          </cell>
          <cell r="BR761">
            <v>50.694444444444443</v>
          </cell>
        </row>
        <row r="762">
          <cell r="AB762" t="str">
            <v>RAF002 400</v>
          </cell>
          <cell r="AC762">
            <v>73.25</v>
          </cell>
          <cell r="AD762">
            <v>73.25</v>
          </cell>
          <cell r="AE762">
            <v>73.25</v>
          </cell>
          <cell r="AF762">
            <v>73.25</v>
          </cell>
          <cell r="AG762">
            <v>73.25</v>
          </cell>
          <cell r="AH762">
            <v>73.25</v>
          </cell>
          <cell r="AI762">
            <v>73.25</v>
          </cell>
          <cell r="AJ762">
            <v>73.25</v>
          </cell>
          <cell r="AK762">
            <v>73.25</v>
          </cell>
          <cell r="AL762">
            <v>73.25</v>
          </cell>
          <cell r="AM762">
            <v>73.25</v>
          </cell>
          <cell r="AN762">
            <v>73.25</v>
          </cell>
          <cell r="AO762">
            <v>73.25</v>
          </cell>
          <cell r="AP762">
            <v>73.25</v>
          </cell>
          <cell r="AQ762">
            <v>73.25</v>
          </cell>
          <cell r="AR762">
            <v>73.25</v>
          </cell>
          <cell r="AS762">
            <v>73.25</v>
          </cell>
          <cell r="AT762">
            <v>73.25</v>
          </cell>
          <cell r="AU762">
            <v>73.25</v>
          </cell>
          <cell r="AV762">
            <v>73.25</v>
          </cell>
          <cell r="AW762">
            <v>73.25</v>
          </cell>
          <cell r="AX762">
            <v>73.25</v>
          </cell>
          <cell r="AY762">
            <v>73.25</v>
          </cell>
          <cell r="AZ762">
            <v>73.25</v>
          </cell>
          <cell r="BA762">
            <v>73.25</v>
          </cell>
          <cell r="BB762">
            <v>73.25</v>
          </cell>
          <cell r="BC762">
            <v>73.25</v>
          </cell>
          <cell r="BD762">
            <v>73.25</v>
          </cell>
          <cell r="BE762">
            <v>73.25</v>
          </cell>
          <cell r="BF762">
            <v>73.25</v>
          </cell>
          <cell r="BG762">
            <v>73.25</v>
          </cell>
          <cell r="BH762">
            <v>73.25</v>
          </cell>
          <cell r="BI762">
            <v>73.25</v>
          </cell>
          <cell r="BJ762">
            <v>73.25</v>
          </cell>
          <cell r="BK762">
            <v>73.25</v>
          </cell>
          <cell r="BL762">
            <v>73.25</v>
          </cell>
          <cell r="BM762">
            <v>73.25</v>
          </cell>
          <cell r="BN762">
            <v>73.25</v>
          </cell>
          <cell r="BO762">
            <v>73.25</v>
          </cell>
          <cell r="BP762">
            <v>73.25</v>
          </cell>
          <cell r="BQ762">
            <v>73.25</v>
          </cell>
          <cell r="BR762">
            <v>73.25</v>
          </cell>
        </row>
        <row r="763">
          <cell r="AB763" t="str">
            <v>RAF002 401</v>
          </cell>
          <cell r="AC763">
            <v>73.25</v>
          </cell>
          <cell r="AD763">
            <v>73.25</v>
          </cell>
          <cell r="AE763">
            <v>73.25</v>
          </cell>
          <cell r="AF763">
            <v>73.25</v>
          </cell>
          <cell r="AG763">
            <v>73.25</v>
          </cell>
          <cell r="AH763">
            <v>73.25</v>
          </cell>
          <cell r="AI763">
            <v>73.25</v>
          </cell>
          <cell r="AJ763">
            <v>73.25</v>
          </cell>
          <cell r="AK763">
            <v>73.25</v>
          </cell>
          <cell r="AL763">
            <v>73.25</v>
          </cell>
          <cell r="AM763">
            <v>73.25</v>
          </cell>
          <cell r="AN763">
            <v>73.25</v>
          </cell>
          <cell r="AO763">
            <v>73.25</v>
          </cell>
          <cell r="AP763">
            <v>73.25</v>
          </cell>
          <cell r="AQ763">
            <v>73.25</v>
          </cell>
          <cell r="AR763">
            <v>73.25</v>
          </cell>
          <cell r="AS763">
            <v>73.25</v>
          </cell>
          <cell r="AT763">
            <v>73.25</v>
          </cell>
          <cell r="AU763">
            <v>73.25</v>
          </cell>
          <cell r="AV763">
            <v>73.25</v>
          </cell>
          <cell r="AW763">
            <v>73.25</v>
          </cell>
          <cell r="AX763">
            <v>73.25</v>
          </cell>
          <cell r="AY763">
            <v>73.25</v>
          </cell>
          <cell r="AZ763">
            <v>73.25</v>
          </cell>
          <cell r="BA763">
            <v>73.25</v>
          </cell>
          <cell r="BB763">
            <v>73.25</v>
          </cell>
          <cell r="BC763">
            <v>73.25</v>
          </cell>
          <cell r="BD763">
            <v>73.25</v>
          </cell>
          <cell r="BE763">
            <v>73.25</v>
          </cell>
          <cell r="BF763">
            <v>73.25</v>
          </cell>
          <cell r="BG763">
            <v>73.25</v>
          </cell>
          <cell r="BH763">
            <v>73.25</v>
          </cell>
          <cell r="BI763">
            <v>73.25</v>
          </cell>
          <cell r="BJ763">
            <v>73.25</v>
          </cell>
          <cell r="BK763">
            <v>73.25</v>
          </cell>
          <cell r="BL763">
            <v>73.25</v>
          </cell>
          <cell r="BM763">
            <v>73.25</v>
          </cell>
          <cell r="BN763">
            <v>73.25</v>
          </cell>
          <cell r="BO763">
            <v>73.25</v>
          </cell>
          <cell r="BP763">
            <v>73.25</v>
          </cell>
          <cell r="BQ763">
            <v>73.25</v>
          </cell>
          <cell r="BR763">
            <v>73.25</v>
          </cell>
        </row>
        <row r="764">
          <cell r="AB764" t="str">
            <v>RAF002 410</v>
          </cell>
          <cell r="AC764">
            <v>74.916666666666671</v>
          </cell>
          <cell r="AD764">
            <v>74.916666666666671</v>
          </cell>
          <cell r="AE764">
            <v>74.916666666666671</v>
          </cell>
          <cell r="AF764">
            <v>74.916666666666671</v>
          </cell>
          <cell r="AG764">
            <v>74.916666666666671</v>
          </cell>
          <cell r="AH764">
            <v>74.916666666666671</v>
          </cell>
          <cell r="AI764">
            <v>74.916666666666671</v>
          </cell>
          <cell r="AJ764">
            <v>74.916666666666671</v>
          </cell>
          <cell r="AK764">
            <v>74.916666666666671</v>
          </cell>
          <cell r="AL764">
            <v>74.916666666666671</v>
          </cell>
          <cell r="AM764">
            <v>74.916666666666671</v>
          </cell>
          <cell r="AN764">
            <v>74.916666666666671</v>
          </cell>
          <cell r="AO764">
            <v>74.916666666666671</v>
          </cell>
          <cell r="AP764">
            <v>74.916666666666671</v>
          </cell>
          <cell r="AQ764">
            <v>74.916666666666671</v>
          </cell>
          <cell r="AR764">
            <v>74.916666666666671</v>
          </cell>
          <cell r="AS764">
            <v>74.916666666666671</v>
          </cell>
          <cell r="AT764">
            <v>74.916666666666671</v>
          </cell>
          <cell r="AU764">
            <v>74.916666666666671</v>
          </cell>
          <cell r="AV764">
            <v>74.916666666666671</v>
          </cell>
          <cell r="AW764">
            <v>74.916666666666671</v>
          </cell>
          <cell r="AX764">
            <v>74.916666666666671</v>
          </cell>
          <cell r="AY764">
            <v>74.916666666666671</v>
          </cell>
          <cell r="AZ764">
            <v>74.916666666666671</v>
          </cell>
          <cell r="BA764">
            <v>74.916666666666671</v>
          </cell>
          <cell r="BB764">
            <v>74.916666666666671</v>
          </cell>
          <cell r="BC764">
            <v>74.916666666666671</v>
          </cell>
          <cell r="BD764">
            <v>74.916666666666671</v>
          </cell>
          <cell r="BE764">
            <v>74.916666666666671</v>
          </cell>
          <cell r="BF764">
            <v>74.916666666666671</v>
          </cell>
          <cell r="BG764">
            <v>74.916666666666671</v>
          </cell>
          <cell r="BH764">
            <v>74.916666666666671</v>
          </cell>
          <cell r="BI764">
            <v>74.916666666666671</v>
          </cell>
          <cell r="BJ764">
            <v>74.916666666666671</v>
          </cell>
          <cell r="BK764">
            <v>74.916666666666671</v>
          </cell>
          <cell r="BL764">
            <v>74.916666666666671</v>
          </cell>
          <cell r="BM764">
            <v>74.916666666666671</v>
          </cell>
          <cell r="BN764">
            <v>74.916666666666671</v>
          </cell>
          <cell r="BO764">
            <v>74.916666666666671</v>
          </cell>
          <cell r="BP764">
            <v>74.916666666666671</v>
          </cell>
          <cell r="BQ764">
            <v>74.916666666666671</v>
          </cell>
          <cell r="BR764">
            <v>74.916666666666671</v>
          </cell>
        </row>
        <row r="765">
          <cell r="AB765" t="str">
            <v>RAF002 415</v>
          </cell>
          <cell r="AC765">
            <v>78.25</v>
          </cell>
          <cell r="AD765">
            <v>78.25</v>
          </cell>
          <cell r="AE765">
            <v>78.25</v>
          </cell>
          <cell r="AF765">
            <v>78.25</v>
          </cell>
          <cell r="AG765">
            <v>78.25</v>
          </cell>
          <cell r="AH765">
            <v>78.25</v>
          </cell>
          <cell r="AI765">
            <v>78.25</v>
          </cell>
          <cell r="AJ765">
            <v>78.25</v>
          </cell>
          <cell r="AK765">
            <v>78.25</v>
          </cell>
          <cell r="AL765">
            <v>78.25</v>
          </cell>
          <cell r="AM765">
            <v>78.25</v>
          </cell>
          <cell r="AN765">
            <v>78.25</v>
          </cell>
          <cell r="AO765">
            <v>78.25</v>
          </cell>
          <cell r="AP765">
            <v>78.25</v>
          </cell>
          <cell r="AQ765">
            <v>78.25</v>
          </cell>
          <cell r="AR765">
            <v>78.25</v>
          </cell>
          <cell r="AS765">
            <v>78.25</v>
          </cell>
          <cell r="AT765">
            <v>78.25</v>
          </cell>
          <cell r="AU765">
            <v>78.25</v>
          </cell>
          <cell r="AV765">
            <v>78.25</v>
          </cell>
          <cell r="AW765">
            <v>78.25</v>
          </cell>
          <cell r="AX765">
            <v>78.25</v>
          </cell>
          <cell r="AY765">
            <v>78.25</v>
          </cell>
          <cell r="AZ765">
            <v>78.25</v>
          </cell>
          <cell r="BA765">
            <v>78.25</v>
          </cell>
          <cell r="BB765">
            <v>78.25</v>
          </cell>
          <cell r="BC765">
            <v>78.25</v>
          </cell>
          <cell r="BD765">
            <v>78.25</v>
          </cell>
          <cell r="BE765">
            <v>78.25</v>
          </cell>
          <cell r="BF765">
            <v>78.25</v>
          </cell>
          <cell r="BG765">
            <v>78.25</v>
          </cell>
          <cell r="BH765">
            <v>78.25</v>
          </cell>
          <cell r="BI765">
            <v>78.25</v>
          </cell>
          <cell r="BJ765">
            <v>78.25</v>
          </cell>
          <cell r="BK765">
            <v>78.25</v>
          </cell>
          <cell r="BL765">
            <v>78.25</v>
          </cell>
          <cell r="BM765">
            <v>78.25</v>
          </cell>
          <cell r="BN765">
            <v>78.25</v>
          </cell>
          <cell r="BO765">
            <v>78.25</v>
          </cell>
          <cell r="BP765">
            <v>78.25</v>
          </cell>
          <cell r="BQ765">
            <v>78.25</v>
          </cell>
          <cell r="BR765">
            <v>78.25</v>
          </cell>
        </row>
        <row r="766">
          <cell r="AB766" t="str">
            <v>RAF002 416</v>
          </cell>
          <cell r="AC766">
            <v>78.25</v>
          </cell>
          <cell r="AD766">
            <v>78.25</v>
          </cell>
          <cell r="AE766">
            <v>78.25</v>
          </cell>
          <cell r="AF766">
            <v>78.25</v>
          </cell>
          <cell r="AG766">
            <v>78.25</v>
          </cell>
          <cell r="AH766">
            <v>78.25</v>
          </cell>
          <cell r="AI766">
            <v>78.25</v>
          </cell>
          <cell r="AJ766">
            <v>78.25</v>
          </cell>
          <cell r="AK766">
            <v>78.25</v>
          </cell>
          <cell r="AL766">
            <v>78.25</v>
          </cell>
          <cell r="AM766">
            <v>78.25</v>
          </cell>
          <cell r="AN766">
            <v>78.25</v>
          </cell>
          <cell r="AO766">
            <v>78.25</v>
          </cell>
          <cell r="AP766">
            <v>78.25</v>
          </cell>
          <cell r="AQ766">
            <v>78.25</v>
          </cell>
          <cell r="AR766">
            <v>78.25</v>
          </cell>
          <cell r="AS766">
            <v>78.25</v>
          </cell>
          <cell r="AT766">
            <v>78.25</v>
          </cell>
          <cell r="AU766">
            <v>78.25</v>
          </cell>
          <cell r="AV766">
            <v>78.25</v>
          </cell>
          <cell r="AW766">
            <v>78.25</v>
          </cell>
          <cell r="AX766">
            <v>78.25</v>
          </cell>
          <cell r="AY766">
            <v>78.25</v>
          </cell>
          <cell r="AZ766">
            <v>78.25</v>
          </cell>
          <cell r="BA766">
            <v>78.25</v>
          </cell>
          <cell r="BB766">
            <v>78.25</v>
          </cell>
          <cell r="BC766">
            <v>78.25</v>
          </cell>
          <cell r="BD766">
            <v>78.25</v>
          </cell>
          <cell r="BE766">
            <v>78.25</v>
          </cell>
          <cell r="BF766">
            <v>78.25</v>
          </cell>
          <cell r="BG766">
            <v>78.25</v>
          </cell>
          <cell r="BH766">
            <v>78.25</v>
          </cell>
          <cell r="BI766">
            <v>78.25</v>
          </cell>
          <cell r="BJ766">
            <v>78.25</v>
          </cell>
          <cell r="BK766">
            <v>78.25</v>
          </cell>
          <cell r="BL766">
            <v>78.25</v>
          </cell>
          <cell r="BM766">
            <v>78.25</v>
          </cell>
          <cell r="BN766">
            <v>78.25</v>
          </cell>
          <cell r="BO766">
            <v>78.25</v>
          </cell>
          <cell r="BP766">
            <v>78.25</v>
          </cell>
          <cell r="BQ766">
            <v>78.25</v>
          </cell>
          <cell r="BR766">
            <v>78.25</v>
          </cell>
        </row>
        <row r="767">
          <cell r="AB767" t="str">
            <v>RAF002 420</v>
          </cell>
          <cell r="AC767">
            <v>81.583333333333329</v>
          </cell>
          <cell r="AD767">
            <v>81.583333333333329</v>
          </cell>
          <cell r="AE767">
            <v>81.583333333333329</v>
          </cell>
          <cell r="AF767">
            <v>81.583333333333329</v>
          </cell>
          <cell r="AG767">
            <v>81.583333333333329</v>
          </cell>
          <cell r="AH767">
            <v>81.583333333333329</v>
          </cell>
          <cell r="AI767">
            <v>81.583333333333329</v>
          </cell>
          <cell r="AJ767">
            <v>81.583333333333329</v>
          </cell>
          <cell r="AK767">
            <v>81.583333333333329</v>
          </cell>
          <cell r="AL767">
            <v>81.583333333333329</v>
          </cell>
          <cell r="AM767">
            <v>81.583333333333329</v>
          </cell>
          <cell r="AN767">
            <v>81.583333333333329</v>
          </cell>
          <cell r="AO767">
            <v>81.583333333333329</v>
          </cell>
          <cell r="AP767">
            <v>81.583333333333329</v>
          </cell>
          <cell r="AQ767">
            <v>81.583333333333329</v>
          </cell>
          <cell r="AR767">
            <v>81.583333333333329</v>
          </cell>
          <cell r="AS767">
            <v>81.583333333333329</v>
          </cell>
          <cell r="AT767">
            <v>81.583333333333329</v>
          </cell>
          <cell r="AU767">
            <v>81.583333333333329</v>
          </cell>
          <cell r="AV767">
            <v>81.583333333333329</v>
          </cell>
          <cell r="AW767">
            <v>81.583333333333329</v>
          </cell>
          <cell r="AX767">
            <v>81.583333333333329</v>
          </cell>
          <cell r="AY767">
            <v>81.583333333333329</v>
          </cell>
          <cell r="AZ767">
            <v>81.583333333333329</v>
          </cell>
          <cell r="BA767">
            <v>81.583333333333329</v>
          </cell>
          <cell r="BB767">
            <v>81.583333333333329</v>
          </cell>
          <cell r="BC767">
            <v>81.583333333333329</v>
          </cell>
          <cell r="BD767">
            <v>81.583333333333329</v>
          </cell>
          <cell r="BE767">
            <v>81.583333333333329</v>
          </cell>
          <cell r="BF767">
            <v>81.583333333333329</v>
          </cell>
          <cell r="BG767">
            <v>81.583333333333329</v>
          </cell>
          <cell r="BH767">
            <v>81.583333333333329</v>
          </cell>
          <cell r="BI767">
            <v>81.583333333333329</v>
          </cell>
          <cell r="BJ767">
            <v>81.583333333333329</v>
          </cell>
          <cell r="BK767">
            <v>81.583333333333329</v>
          </cell>
          <cell r="BL767">
            <v>81.583333333333329</v>
          </cell>
          <cell r="BM767">
            <v>81.583333333333329</v>
          </cell>
          <cell r="BN767">
            <v>81.583333333333329</v>
          </cell>
          <cell r="BO767">
            <v>81.583333333333329</v>
          </cell>
          <cell r="BP767">
            <v>81.583333333333329</v>
          </cell>
          <cell r="BQ767">
            <v>81.583333333333329</v>
          </cell>
          <cell r="BR767">
            <v>81.583333333333329</v>
          </cell>
        </row>
        <row r="768">
          <cell r="AB768" t="str">
            <v>RAF002 421</v>
          </cell>
          <cell r="AC768">
            <v>81.583333333333329</v>
          </cell>
          <cell r="AD768">
            <v>81.583333333333329</v>
          </cell>
          <cell r="AE768">
            <v>81.583333333333329</v>
          </cell>
          <cell r="AF768">
            <v>81.583333333333329</v>
          </cell>
          <cell r="AG768">
            <v>81.583333333333329</v>
          </cell>
          <cell r="AH768">
            <v>81.583333333333329</v>
          </cell>
          <cell r="AI768">
            <v>81.583333333333329</v>
          </cell>
          <cell r="AJ768">
            <v>81.583333333333329</v>
          </cell>
          <cell r="AK768">
            <v>81.583333333333329</v>
          </cell>
          <cell r="AL768">
            <v>81.583333333333329</v>
          </cell>
          <cell r="AM768">
            <v>81.583333333333329</v>
          </cell>
          <cell r="AN768">
            <v>81.583333333333329</v>
          </cell>
          <cell r="AO768">
            <v>81.583333333333329</v>
          </cell>
          <cell r="AP768">
            <v>81.583333333333329</v>
          </cell>
          <cell r="AQ768">
            <v>81.583333333333329</v>
          </cell>
          <cell r="AR768">
            <v>81.583333333333329</v>
          </cell>
          <cell r="AS768">
            <v>81.583333333333329</v>
          </cell>
          <cell r="AT768">
            <v>81.583333333333329</v>
          </cell>
          <cell r="AU768">
            <v>81.583333333333329</v>
          </cell>
          <cell r="AV768">
            <v>81.583333333333329</v>
          </cell>
          <cell r="AW768">
            <v>81.583333333333329</v>
          </cell>
          <cell r="AX768">
            <v>81.583333333333329</v>
          </cell>
          <cell r="AY768">
            <v>81.583333333333329</v>
          </cell>
          <cell r="AZ768">
            <v>81.583333333333329</v>
          </cell>
          <cell r="BA768">
            <v>81.583333333333329</v>
          </cell>
          <cell r="BB768">
            <v>81.583333333333329</v>
          </cell>
          <cell r="BC768">
            <v>81.583333333333329</v>
          </cell>
          <cell r="BD768">
            <v>81.583333333333329</v>
          </cell>
          <cell r="BE768">
            <v>81.583333333333329</v>
          </cell>
          <cell r="BF768">
            <v>81.583333333333329</v>
          </cell>
          <cell r="BG768">
            <v>81.583333333333329</v>
          </cell>
          <cell r="BH768">
            <v>81.583333333333329</v>
          </cell>
          <cell r="BI768">
            <v>81.583333333333329</v>
          </cell>
          <cell r="BJ768">
            <v>81.583333333333329</v>
          </cell>
          <cell r="BK768">
            <v>81.583333333333329</v>
          </cell>
          <cell r="BL768">
            <v>81.583333333333329</v>
          </cell>
          <cell r="BM768">
            <v>81.583333333333329</v>
          </cell>
          <cell r="BN768">
            <v>81.583333333333329</v>
          </cell>
          <cell r="BO768">
            <v>81.583333333333329</v>
          </cell>
          <cell r="BP768">
            <v>81.583333333333329</v>
          </cell>
          <cell r="BQ768">
            <v>81.583333333333329</v>
          </cell>
          <cell r="BR768">
            <v>81.583333333333329</v>
          </cell>
        </row>
        <row r="769">
          <cell r="AB769" t="str">
            <v>RAF002 425</v>
          </cell>
          <cell r="AC769">
            <v>80.75</v>
          </cell>
          <cell r="AD769">
            <v>80.75</v>
          </cell>
          <cell r="AE769">
            <v>80.75</v>
          </cell>
          <cell r="AF769">
            <v>80.75</v>
          </cell>
          <cell r="AG769">
            <v>80.75</v>
          </cell>
          <cell r="AH769">
            <v>80.75</v>
          </cell>
          <cell r="AI769">
            <v>80.75</v>
          </cell>
          <cell r="AJ769">
            <v>80.75</v>
          </cell>
          <cell r="AK769">
            <v>80.75</v>
          </cell>
          <cell r="AL769">
            <v>80.75</v>
          </cell>
          <cell r="AM769">
            <v>80.75</v>
          </cell>
          <cell r="AN769">
            <v>80.75</v>
          </cell>
          <cell r="AO769">
            <v>80.75</v>
          </cell>
          <cell r="AP769">
            <v>80.75</v>
          </cell>
          <cell r="AQ769">
            <v>80.75</v>
          </cell>
          <cell r="AR769">
            <v>80.75</v>
          </cell>
          <cell r="AS769">
            <v>80.75</v>
          </cell>
          <cell r="AT769">
            <v>80.75</v>
          </cell>
          <cell r="AU769">
            <v>80.75</v>
          </cell>
          <cell r="AV769">
            <v>80.75</v>
          </cell>
          <cell r="AW769">
            <v>80.75</v>
          </cell>
          <cell r="AX769">
            <v>80.75</v>
          </cell>
          <cell r="AY769">
            <v>80.75</v>
          </cell>
          <cell r="AZ769">
            <v>80.75</v>
          </cell>
          <cell r="BA769">
            <v>80.75</v>
          </cell>
          <cell r="BB769">
            <v>80.75</v>
          </cell>
          <cell r="BC769">
            <v>80.75</v>
          </cell>
          <cell r="BD769">
            <v>80.75</v>
          </cell>
          <cell r="BE769">
            <v>80.75</v>
          </cell>
          <cell r="BF769">
            <v>80.75</v>
          </cell>
          <cell r="BG769">
            <v>80.75</v>
          </cell>
          <cell r="BH769">
            <v>80.75</v>
          </cell>
          <cell r="BI769">
            <v>80.75</v>
          </cell>
          <cell r="BJ769">
            <v>80.75</v>
          </cell>
          <cell r="BK769">
            <v>80.75</v>
          </cell>
          <cell r="BL769">
            <v>80.75</v>
          </cell>
          <cell r="BM769">
            <v>80.75</v>
          </cell>
          <cell r="BN769">
            <v>80.75</v>
          </cell>
          <cell r="BO769">
            <v>80.75</v>
          </cell>
          <cell r="BP769">
            <v>80.75</v>
          </cell>
          <cell r="BQ769">
            <v>80.75</v>
          </cell>
          <cell r="BR769">
            <v>80.75</v>
          </cell>
        </row>
        <row r="770">
          <cell r="AB770" t="str">
            <v>RAF002 426</v>
          </cell>
          <cell r="AC770">
            <v>80.75</v>
          </cell>
          <cell r="AD770">
            <v>80.75</v>
          </cell>
          <cell r="AE770">
            <v>80.75</v>
          </cell>
          <cell r="AF770">
            <v>80.75</v>
          </cell>
          <cell r="AG770">
            <v>80.75</v>
          </cell>
          <cell r="AH770">
            <v>80.75</v>
          </cell>
          <cell r="AI770">
            <v>80.75</v>
          </cell>
          <cell r="AJ770">
            <v>80.75</v>
          </cell>
          <cell r="AK770">
            <v>80.75</v>
          </cell>
          <cell r="AL770">
            <v>80.75</v>
          </cell>
          <cell r="AM770">
            <v>80.75</v>
          </cell>
          <cell r="AN770">
            <v>80.75</v>
          </cell>
          <cell r="AO770">
            <v>80.75</v>
          </cell>
          <cell r="AP770">
            <v>80.75</v>
          </cell>
          <cell r="AQ770">
            <v>80.75</v>
          </cell>
          <cell r="AR770">
            <v>80.75</v>
          </cell>
          <cell r="AS770">
            <v>80.75</v>
          </cell>
          <cell r="AT770">
            <v>80.75</v>
          </cell>
          <cell r="AU770">
            <v>80.75</v>
          </cell>
          <cell r="AV770">
            <v>80.75</v>
          </cell>
          <cell r="AW770">
            <v>80.75</v>
          </cell>
          <cell r="AX770">
            <v>80.75</v>
          </cell>
          <cell r="AY770">
            <v>80.75</v>
          </cell>
          <cell r="AZ770">
            <v>80.75</v>
          </cell>
          <cell r="BA770">
            <v>80.75</v>
          </cell>
          <cell r="BB770">
            <v>80.75</v>
          </cell>
          <cell r="BC770">
            <v>80.75</v>
          </cell>
          <cell r="BD770">
            <v>80.75</v>
          </cell>
          <cell r="BE770">
            <v>80.75</v>
          </cell>
          <cell r="BF770">
            <v>80.75</v>
          </cell>
          <cell r="BG770">
            <v>80.75</v>
          </cell>
          <cell r="BH770">
            <v>80.75</v>
          </cell>
          <cell r="BI770">
            <v>80.75</v>
          </cell>
          <cell r="BJ770">
            <v>80.75</v>
          </cell>
          <cell r="BK770">
            <v>80.75</v>
          </cell>
          <cell r="BL770">
            <v>80.75</v>
          </cell>
          <cell r="BM770">
            <v>80.75</v>
          </cell>
          <cell r="BN770">
            <v>80.75</v>
          </cell>
          <cell r="BO770">
            <v>80.75</v>
          </cell>
          <cell r="BP770">
            <v>80.75</v>
          </cell>
          <cell r="BQ770">
            <v>80.75</v>
          </cell>
          <cell r="BR770">
            <v>80.75</v>
          </cell>
        </row>
        <row r="771">
          <cell r="AB771" t="str">
            <v>RAF002 430</v>
          </cell>
          <cell r="AC771">
            <v>80.75</v>
          </cell>
          <cell r="AD771">
            <v>80.75</v>
          </cell>
          <cell r="AE771">
            <v>80.75</v>
          </cell>
          <cell r="AF771">
            <v>80.75</v>
          </cell>
          <cell r="AG771">
            <v>80.75</v>
          </cell>
          <cell r="AH771">
            <v>80.75</v>
          </cell>
          <cell r="AI771">
            <v>80.75</v>
          </cell>
          <cell r="AJ771">
            <v>80.75</v>
          </cell>
          <cell r="AK771">
            <v>80.75</v>
          </cell>
          <cell r="AL771">
            <v>80.75</v>
          </cell>
          <cell r="AM771">
            <v>80.75</v>
          </cell>
          <cell r="AN771">
            <v>80.75</v>
          </cell>
          <cell r="AO771">
            <v>80.75</v>
          </cell>
          <cell r="AP771">
            <v>80.75</v>
          </cell>
          <cell r="AQ771">
            <v>80.75</v>
          </cell>
          <cell r="AR771">
            <v>80.75</v>
          </cell>
          <cell r="AS771">
            <v>80.75</v>
          </cell>
          <cell r="AT771">
            <v>80.75</v>
          </cell>
          <cell r="AU771">
            <v>80.75</v>
          </cell>
          <cell r="AV771">
            <v>80.75</v>
          </cell>
          <cell r="AW771">
            <v>80.75</v>
          </cell>
          <cell r="AX771">
            <v>80.75</v>
          </cell>
          <cell r="AY771">
            <v>80.75</v>
          </cell>
          <cell r="AZ771">
            <v>80.75</v>
          </cell>
          <cell r="BA771">
            <v>80.75</v>
          </cell>
          <cell r="BB771">
            <v>80.75</v>
          </cell>
          <cell r="BC771">
            <v>80.75</v>
          </cell>
          <cell r="BD771">
            <v>80.75</v>
          </cell>
          <cell r="BE771">
            <v>80.75</v>
          </cell>
          <cell r="BF771">
            <v>80.75</v>
          </cell>
          <cell r="BG771">
            <v>80.75</v>
          </cell>
          <cell r="BH771">
            <v>80.75</v>
          </cell>
          <cell r="BI771">
            <v>80.75</v>
          </cell>
          <cell r="BJ771">
            <v>80.75</v>
          </cell>
          <cell r="BK771">
            <v>80.75</v>
          </cell>
          <cell r="BL771">
            <v>80.75</v>
          </cell>
          <cell r="BM771">
            <v>80.75</v>
          </cell>
          <cell r="BN771">
            <v>80.75</v>
          </cell>
          <cell r="BO771">
            <v>80.75</v>
          </cell>
          <cell r="BP771">
            <v>80.75</v>
          </cell>
          <cell r="BQ771">
            <v>80.75</v>
          </cell>
          <cell r="BR771">
            <v>80.75</v>
          </cell>
        </row>
        <row r="772">
          <cell r="AB772" t="str">
            <v>RAF002 431</v>
          </cell>
          <cell r="AC772">
            <v>80.75</v>
          </cell>
          <cell r="AD772">
            <v>80.75</v>
          </cell>
          <cell r="AE772">
            <v>80.75</v>
          </cell>
          <cell r="AF772">
            <v>80.75</v>
          </cell>
          <cell r="AG772">
            <v>80.75</v>
          </cell>
          <cell r="AH772">
            <v>80.75</v>
          </cell>
          <cell r="AI772">
            <v>80.75</v>
          </cell>
          <cell r="AJ772">
            <v>80.75</v>
          </cell>
          <cell r="AK772">
            <v>80.75</v>
          </cell>
          <cell r="AL772">
            <v>80.75</v>
          </cell>
          <cell r="AM772">
            <v>80.75</v>
          </cell>
          <cell r="AN772">
            <v>80.75</v>
          </cell>
          <cell r="AO772">
            <v>80.75</v>
          </cell>
          <cell r="AP772">
            <v>80.75</v>
          </cell>
          <cell r="AQ772">
            <v>80.75</v>
          </cell>
          <cell r="AR772">
            <v>80.75</v>
          </cell>
          <cell r="AS772">
            <v>80.75</v>
          </cell>
          <cell r="AT772">
            <v>80.75</v>
          </cell>
          <cell r="AU772">
            <v>80.75</v>
          </cell>
          <cell r="AV772">
            <v>80.75</v>
          </cell>
          <cell r="AW772">
            <v>80.75</v>
          </cell>
          <cell r="AX772">
            <v>80.75</v>
          </cell>
          <cell r="AY772">
            <v>80.75</v>
          </cell>
          <cell r="AZ772">
            <v>80.75</v>
          </cell>
          <cell r="BA772">
            <v>80.75</v>
          </cell>
          <cell r="BB772">
            <v>80.75</v>
          </cell>
          <cell r="BC772">
            <v>80.75</v>
          </cell>
          <cell r="BD772">
            <v>80.75</v>
          </cell>
          <cell r="BE772">
            <v>80.75</v>
          </cell>
          <cell r="BF772">
            <v>80.75</v>
          </cell>
          <cell r="BG772">
            <v>80.75</v>
          </cell>
          <cell r="BH772">
            <v>80.75</v>
          </cell>
          <cell r="BI772">
            <v>80.75</v>
          </cell>
          <cell r="BJ772">
            <v>80.75</v>
          </cell>
          <cell r="BK772">
            <v>80.75</v>
          </cell>
          <cell r="BL772">
            <v>80.75</v>
          </cell>
          <cell r="BM772">
            <v>80.75</v>
          </cell>
          <cell r="BN772">
            <v>80.75</v>
          </cell>
          <cell r="BO772">
            <v>80.75</v>
          </cell>
          <cell r="BP772">
            <v>80.75</v>
          </cell>
          <cell r="BQ772">
            <v>80.75</v>
          </cell>
          <cell r="BR772">
            <v>80.75</v>
          </cell>
        </row>
        <row r="773">
          <cell r="AB773" t="str">
            <v>RAF002 450</v>
          </cell>
          <cell r="AC773">
            <v>63.875</v>
          </cell>
          <cell r="AD773">
            <v>63.875</v>
          </cell>
          <cell r="AE773">
            <v>63.875</v>
          </cell>
          <cell r="AF773">
            <v>63.875</v>
          </cell>
          <cell r="AG773">
            <v>63.875</v>
          </cell>
          <cell r="AH773">
            <v>63.875</v>
          </cell>
          <cell r="AI773">
            <v>63.875</v>
          </cell>
          <cell r="AJ773">
            <v>63.875</v>
          </cell>
          <cell r="AK773">
            <v>63.875</v>
          </cell>
          <cell r="AL773">
            <v>63.875</v>
          </cell>
          <cell r="AM773">
            <v>63.875</v>
          </cell>
          <cell r="AN773">
            <v>63.875</v>
          </cell>
          <cell r="AO773">
            <v>63.875</v>
          </cell>
          <cell r="AP773">
            <v>63.875</v>
          </cell>
          <cell r="AQ773">
            <v>63.875</v>
          </cell>
          <cell r="AR773">
            <v>63.875</v>
          </cell>
          <cell r="AS773">
            <v>63.875</v>
          </cell>
          <cell r="AT773">
            <v>63.875</v>
          </cell>
          <cell r="AU773">
            <v>63.875</v>
          </cell>
          <cell r="AV773">
            <v>63.875</v>
          </cell>
          <cell r="AW773">
            <v>63.875</v>
          </cell>
          <cell r="AX773">
            <v>63.875</v>
          </cell>
          <cell r="AY773">
            <v>63.875</v>
          </cell>
          <cell r="AZ773">
            <v>63.875</v>
          </cell>
          <cell r="BA773">
            <v>63.875</v>
          </cell>
          <cell r="BB773">
            <v>63.875</v>
          </cell>
          <cell r="BC773">
            <v>63.875</v>
          </cell>
          <cell r="BD773">
            <v>63.875</v>
          </cell>
          <cell r="BE773">
            <v>63.875</v>
          </cell>
          <cell r="BF773">
            <v>63.875</v>
          </cell>
          <cell r="BG773">
            <v>63.875</v>
          </cell>
          <cell r="BH773">
            <v>63.875</v>
          </cell>
          <cell r="BI773">
            <v>63.875</v>
          </cell>
          <cell r="BJ773">
            <v>63.875</v>
          </cell>
          <cell r="BK773">
            <v>63.875</v>
          </cell>
          <cell r="BL773">
            <v>63.875</v>
          </cell>
          <cell r="BM773">
            <v>63.875</v>
          </cell>
          <cell r="BN773">
            <v>63.875</v>
          </cell>
          <cell r="BO773">
            <v>63.875</v>
          </cell>
          <cell r="BP773">
            <v>63.875</v>
          </cell>
          <cell r="BQ773">
            <v>63.875</v>
          </cell>
          <cell r="BR773">
            <v>63.875</v>
          </cell>
        </row>
        <row r="774">
          <cell r="AB774" t="str">
            <v>RAF002 451</v>
          </cell>
          <cell r="AC774">
            <v>63.875</v>
          </cell>
          <cell r="AD774">
            <v>63.875</v>
          </cell>
          <cell r="AE774">
            <v>63.875</v>
          </cell>
          <cell r="AF774">
            <v>63.875</v>
          </cell>
          <cell r="AG774">
            <v>63.875</v>
          </cell>
          <cell r="AH774">
            <v>63.875</v>
          </cell>
          <cell r="AI774">
            <v>63.875</v>
          </cell>
          <cell r="AJ774">
            <v>63.875</v>
          </cell>
          <cell r="AK774">
            <v>63.875</v>
          </cell>
          <cell r="AL774">
            <v>63.875</v>
          </cell>
          <cell r="AM774">
            <v>63.875</v>
          </cell>
          <cell r="AN774">
            <v>63.875</v>
          </cell>
          <cell r="AO774">
            <v>63.875</v>
          </cell>
          <cell r="AP774">
            <v>63.875</v>
          </cell>
          <cell r="AQ774">
            <v>63.875</v>
          </cell>
          <cell r="AR774">
            <v>63.875</v>
          </cell>
          <cell r="AS774">
            <v>63.875</v>
          </cell>
          <cell r="AT774">
            <v>63.875</v>
          </cell>
          <cell r="AU774">
            <v>63.875</v>
          </cell>
          <cell r="AV774">
            <v>63.875</v>
          </cell>
          <cell r="AW774">
            <v>63.875</v>
          </cell>
          <cell r="AX774">
            <v>63.875</v>
          </cell>
          <cell r="AY774">
            <v>63.875</v>
          </cell>
          <cell r="AZ774">
            <v>63.875</v>
          </cell>
          <cell r="BA774">
            <v>63.875</v>
          </cell>
          <cell r="BB774">
            <v>63.875</v>
          </cell>
          <cell r="BC774">
            <v>63.875</v>
          </cell>
          <cell r="BD774">
            <v>63.875</v>
          </cell>
          <cell r="BE774">
            <v>63.875</v>
          </cell>
          <cell r="BF774">
            <v>63.875</v>
          </cell>
          <cell r="BG774">
            <v>63.875</v>
          </cell>
          <cell r="BH774">
            <v>63.875</v>
          </cell>
          <cell r="BI774">
            <v>63.875</v>
          </cell>
          <cell r="BJ774">
            <v>63.875</v>
          </cell>
          <cell r="BK774">
            <v>63.875</v>
          </cell>
          <cell r="BL774">
            <v>63.875</v>
          </cell>
          <cell r="BM774">
            <v>63.875</v>
          </cell>
          <cell r="BN774">
            <v>63.875</v>
          </cell>
          <cell r="BO774">
            <v>63.875</v>
          </cell>
          <cell r="BP774">
            <v>63.875</v>
          </cell>
          <cell r="BQ774">
            <v>63.875</v>
          </cell>
          <cell r="BR774">
            <v>63.875</v>
          </cell>
        </row>
        <row r="775">
          <cell r="AB775" t="str">
            <v>RAF002 460</v>
          </cell>
          <cell r="AC775">
            <v>70.541666666666671</v>
          </cell>
          <cell r="AD775">
            <v>70.541666666666671</v>
          </cell>
          <cell r="AE775">
            <v>70.541666666666671</v>
          </cell>
          <cell r="AF775">
            <v>70.541666666666671</v>
          </cell>
          <cell r="AG775">
            <v>70.541666666666671</v>
          </cell>
          <cell r="AH775">
            <v>70.541666666666671</v>
          </cell>
          <cell r="AI775">
            <v>70.541666666666671</v>
          </cell>
          <cell r="AJ775">
            <v>70.541666666666671</v>
          </cell>
          <cell r="AK775">
            <v>70.541666666666671</v>
          </cell>
          <cell r="AL775">
            <v>70.541666666666671</v>
          </cell>
          <cell r="AM775">
            <v>70.541666666666671</v>
          </cell>
          <cell r="AN775">
            <v>70.541666666666671</v>
          </cell>
          <cell r="AO775">
            <v>70.541666666666671</v>
          </cell>
          <cell r="AP775">
            <v>70.541666666666671</v>
          </cell>
          <cell r="AQ775">
            <v>70.541666666666671</v>
          </cell>
          <cell r="AR775">
            <v>70.541666666666671</v>
          </cell>
          <cell r="AS775">
            <v>70.541666666666671</v>
          </cell>
          <cell r="AT775">
            <v>70.541666666666671</v>
          </cell>
          <cell r="AU775">
            <v>70.541666666666671</v>
          </cell>
          <cell r="AV775">
            <v>70.541666666666671</v>
          </cell>
          <cell r="AW775">
            <v>70.541666666666671</v>
          </cell>
          <cell r="AX775">
            <v>70.541666666666671</v>
          </cell>
          <cell r="AY775">
            <v>70.541666666666671</v>
          </cell>
          <cell r="AZ775">
            <v>70.541666666666671</v>
          </cell>
          <cell r="BA775">
            <v>70.541666666666671</v>
          </cell>
          <cell r="BB775">
            <v>70.541666666666671</v>
          </cell>
          <cell r="BC775">
            <v>70.541666666666671</v>
          </cell>
          <cell r="BD775">
            <v>70.541666666666671</v>
          </cell>
          <cell r="BE775">
            <v>70.541666666666671</v>
          </cell>
          <cell r="BF775">
            <v>70.541666666666671</v>
          </cell>
          <cell r="BG775">
            <v>70.541666666666671</v>
          </cell>
          <cell r="BH775">
            <v>70.541666666666671</v>
          </cell>
          <cell r="BI775">
            <v>70.541666666666671</v>
          </cell>
          <cell r="BJ775">
            <v>70.541666666666671</v>
          </cell>
          <cell r="BK775">
            <v>70.541666666666671</v>
          </cell>
          <cell r="BL775">
            <v>70.541666666666671</v>
          </cell>
          <cell r="BM775">
            <v>70.541666666666671</v>
          </cell>
          <cell r="BN775">
            <v>70.541666666666671</v>
          </cell>
          <cell r="BO775">
            <v>70.541666666666671</v>
          </cell>
          <cell r="BP775">
            <v>70.541666666666671</v>
          </cell>
          <cell r="BQ775">
            <v>70.541666666666671</v>
          </cell>
          <cell r="BR775">
            <v>70.541666666666671</v>
          </cell>
        </row>
        <row r="776">
          <cell r="AB776" t="str">
            <v>RAF002 461</v>
          </cell>
          <cell r="AC776">
            <v>70.541666666666671</v>
          </cell>
          <cell r="AD776">
            <v>70.541666666666671</v>
          </cell>
          <cell r="AE776">
            <v>70.541666666666671</v>
          </cell>
          <cell r="AF776">
            <v>70.541666666666671</v>
          </cell>
          <cell r="AG776">
            <v>70.541666666666671</v>
          </cell>
          <cell r="AH776">
            <v>70.541666666666671</v>
          </cell>
          <cell r="AI776">
            <v>70.541666666666671</v>
          </cell>
          <cell r="AJ776">
            <v>70.541666666666671</v>
          </cell>
          <cell r="AK776">
            <v>70.541666666666671</v>
          </cell>
          <cell r="AL776">
            <v>70.541666666666671</v>
          </cell>
          <cell r="AM776">
            <v>70.541666666666671</v>
          </cell>
          <cell r="AN776">
            <v>70.541666666666671</v>
          </cell>
          <cell r="AO776">
            <v>70.541666666666671</v>
          </cell>
          <cell r="AP776">
            <v>70.541666666666671</v>
          </cell>
          <cell r="AQ776">
            <v>70.541666666666671</v>
          </cell>
          <cell r="AR776">
            <v>70.541666666666671</v>
          </cell>
          <cell r="AS776">
            <v>70.541666666666671</v>
          </cell>
          <cell r="AT776">
            <v>70.541666666666671</v>
          </cell>
          <cell r="AU776">
            <v>70.541666666666671</v>
          </cell>
          <cell r="AV776">
            <v>70.541666666666671</v>
          </cell>
          <cell r="AW776">
            <v>70.541666666666671</v>
          </cell>
          <cell r="AX776">
            <v>70.541666666666671</v>
          </cell>
          <cell r="AY776">
            <v>70.541666666666671</v>
          </cell>
          <cell r="AZ776">
            <v>70.541666666666671</v>
          </cell>
          <cell r="BA776">
            <v>70.541666666666671</v>
          </cell>
          <cell r="BB776">
            <v>70.541666666666671</v>
          </cell>
          <cell r="BC776">
            <v>70.541666666666671</v>
          </cell>
          <cell r="BD776">
            <v>70.541666666666671</v>
          </cell>
          <cell r="BE776">
            <v>70.541666666666671</v>
          </cell>
          <cell r="BF776">
            <v>70.541666666666671</v>
          </cell>
          <cell r="BG776">
            <v>70.541666666666671</v>
          </cell>
          <cell r="BH776">
            <v>70.541666666666671</v>
          </cell>
          <cell r="BI776">
            <v>70.541666666666671</v>
          </cell>
          <cell r="BJ776">
            <v>70.541666666666671</v>
          </cell>
          <cell r="BK776">
            <v>70.541666666666671</v>
          </cell>
          <cell r="BL776">
            <v>70.541666666666671</v>
          </cell>
          <cell r="BM776">
            <v>70.541666666666671</v>
          </cell>
          <cell r="BN776">
            <v>70.541666666666671</v>
          </cell>
          <cell r="BO776">
            <v>70.541666666666671</v>
          </cell>
          <cell r="BP776">
            <v>70.541666666666671</v>
          </cell>
          <cell r="BQ776">
            <v>70.541666666666671</v>
          </cell>
          <cell r="BR776">
            <v>70.541666666666671</v>
          </cell>
        </row>
        <row r="777">
          <cell r="AB777" t="str">
            <v>RAF002 465</v>
          </cell>
          <cell r="AC777">
            <v>73.875</v>
          </cell>
          <cell r="AD777">
            <v>73.875</v>
          </cell>
          <cell r="AE777">
            <v>73.875</v>
          </cell>
          <cell r="AF777">
            <v>73.875</v>
          </cell>
          <cell r="AG777">
            <v>73.875</v>
          </cell>
          <cell r="AH777">
            <v>73.875</v>
          </cell>
          <cell r="AI777">
            <v>73.875</v>
          </cell>
          <cell r="AJ777">
            <v>73.875</v>
          </cell>
          <cell r="AK777">
            <v>73.875</v>
          </cell>
          <cell r="AL777">
            <v>73.875</v>
          </cell>
          <cell r="AM777">
            <v>73.875</v>
          </cell>
          <cell r="AN777">
            <v>73.875</v>
          </cell>
          <cell r="AO777">
            <v>73.875</v>
          </cell>
          <cell r="AP777">
            <v>73.875</v>
          </cell>
          <cell r="AQ777">
            <v>73.875</v>
          </cell>
          <cell r="AR777">
            <v>73.875</v>
          </cell>
          <cell r="AS777">
            <v>73.875</v>
          </cell>
          <cell r="AT777">
            <v>73.875</v>
          </cell>
          <cell r="AU777">
            <v>73.875</v>
          </cell>
          <cell r="AV777">
            <v>73.875</v>
          </cell>
          <cell r="AW777">
            <v>73.875</v>
          </cell>
          <cell r="AX777">
            <v>73.875</v>
          </cell>
          <cell r="AY777">
            <v>73.875</v>
          </cell>
          <cell r="AZ777">
            <v>73.875</v>
          </cell>
          <cell r="BA777">
            <v>73.875</v>
          </cell>
          <cell r="BB777">
            <v>73.875</v>
          </cell>
          <cell r="BC777">
            <v>73.875</v>
          </cell>
          <cell r="BD777">
            <v>73.875</v>
          </cell>
          <cell r="BE777">
            <v>73.875</v>
          </cell>
          <cell r="BF777">
            <v>73.875</v>
          </cell>
          <cell r="BG777">
            <v>73.875</v>
          </cell>
          <cell r="BH777">
            <v>73.875</v>
          </cell>
          <cell r="BI777">
            <v>73.875</v>
          </cell>
          <cell r="BJ777">
            <v>73.875</v>
          </cell>
          <cell r="BK777">
            <v>73.875</v>
          </cell>
          <cell r="BL777">
            <v>73.875</v>
          </cell>
          <cell r="BM777">
            <v>73.875</v>
          </cell>
          <cell r="BN777">
            <v>73.875</v>
          </cell>
          <cell r="BO777">
            <v>73.875</v>
          </cell>
          <cell r="BP777">
            <v>73.875</v>
          </cell>
          <cell r="BQ777">
            <v>73.875</v>
          </cell>
          <cell r="BR777">
            <v>73.875</v>
          </cell>
        </row>
        <row r="778">
          <cell r="AB778" t="str">
            <v>RAF002 466</v>
          </cell>
          <cell r="AC778">
            <v>73.875</v>
          </cell>
          <cell r="AD778">
            <v>73.875</v>
          </cell>
          <cell r="AE778">
            <v>73.875</v>
          </cell>
          <cell r="AF778">
            <v>73.875</v>
          </cell>
          <cell r="AG778">
            <v>73.875</v>
          </cell>
          <cell r="AH778">
            <v>73.875</v>
          </cell>
          <cell r="AI778">
            <v>73.875</v>
          </cell>
          <cell r="AJ778">
            <v>73.875</v>
          </cell>
          <cell r="AK778">
            <v>73.875</v>
          </cell>
          <cell r="AL778">
            <v>73.875</v>
          </cell>
          <cell r="AM778">
            <v>73.875</v>
          </cell>
          <cell r="AN778">
            <v>73.875</v>
          </cell>
          <cell r="AO778">
            <v>73.875</v>
          </cell>
          <cell r="AP778">
            <v>73.875</v>
          </cell>
          <cell r="AQ778">
            <v>73.875</v>
          </cell>
          <cell r="AR778">
            <v>73.875</v>
          </cell>
          <cell r="AS778">
            <v>73.875</v>
          </cell>
          <cell r="AT778">
            <v>73.875</v>
          </cell>
          <cell r="AU778">
            <v>73.875</v>
          </cell>
          <cell r="AV778">
            <v>73.875</v>
          </cell>
          <cell r="AW778">
            <v>73.875</v>
          </cell>
          <cell r="AX778">
            <v>73.875</v>
          </cell>
          <cell r="AY778">
            <v>73.875</v>
          </cell>
          <cell r="AZ778">
            <v>73.875</v>
          </cell>
          <cell r="BA778">
            <v>73.875</v>
          </cell>
          <cell r="BB778">
            <v>73.875</v>
          </cell>
          <cell r="BC778">
            <v>73.875</v>
          </cell>
          <cell r="BD778">
            <v>73.875</v>
          </cell>
          <cell r="BE778">
            <v>73.875</v>
          </cell>
          <cell r="BF778">
            <v>73.875</v>
          </cell>
          <cell r="BG778">
            <v>73.875</v>
          </cell>
          <cell r="BH778">
            <v>73.875</v>
          </cell>
          <cell r="BI778">
            <v>73.875</v>
          </cell>
          <cell r="BJ778">
            <v>73.875</v>
          </cell>
          <cell r="BK778">
            <v>73.875</v>
          </cell>
          <cell r="BL778">
            <v>73.875</v>
          </cell>
          <cell r="BM778">
            <v>73.875</v>
          </cell>
          <cell r="BN778">
            <v>73.875</v>
          </cell>
          <cell r="BO778">
            <v>73.875</v>
          </cell>
          <cell r="BP778">
            <v>73.875</v>
          </cell>
          <cell r="BQ778">
            <v>73.875</v>
          </cell>
          <cell r="BR778">
            <v>73.875</v>
          </cell>
        </row>
        <row r="779">
          <cell r="AB779" t="str">
            <v>RAF002 470</v>
          </cell>
          <cell r="AC779">
            <v>84.361111111111114</v>
          </cell>
          <cell r="AD779">
            <v>84.361111111111114</v>
          </cell>
          <cell r="AE779">
            <v>84.361111111111114</v>
          </cell>
          <cell r="AF779">
            <v>84.361111111111114</v>
          </cell>
          <cell r="AG779">
            <v>84.361111111111114</v>
          </cell>
          <cell r="AH779">
            <v>84.361111111111114</v>
          </cell>
          <cell r="AI779">
            <v>84.361111111111114</v>
          </cell>
          <cell r="AJ779">
            <v>84.361111111111114</v>
          </cell>
          <cell r="AK779">
            <v>84.361111111111114</v>
          </cell>
          <cell r="AL779">
            <v>84.361111111111114</v>
          </cell>
          <cell r="AM779">
            <v>84.361111111111114</v>
          </cell>
          <cell r="AN779">
            <v>84.361111111111114</v>
          </cell>
          <cell r="AO779">
            <v>84.361111111111114</v>
          </cell>
          <cell r="AP779">
            <v>84.361111111111114</v>
          </cell>
          <cell r="AQ779">
            <v>84.361111111111114</v>
          </cell>
          <cell r="AR779">
            <v>84.361111111111114</v>
          </cell>
          <cell r="AS779">
            <v>84.361111111111114</v>
          </cell>
          <cell r="AT779">
            <v>84.361111111111114</v>
          </cell>
          <cell r="AU779">
            <v>84.361111111111114</v>
          </cell>
          <cell r="AV779">
            <v>84.361111111111114</v>
          </cell>
          <cell r="AW779">
            <v>84.361111111111114</v>
          </cell>
          <cell r="AX779">
            <v>84.361111111111114</v>
          </cell>
          <cell r="AY779">
            <v>84.361111111111114</v>
          </cell>
          <cell r="AZ779">
            <v>84.361111111111114</v>
          </cell>
          <cell r="BA779">
            <v>84.361111111111114</v>
          </cell>
          <cell r="BB779">
            <v>84.361111111111114</v>
          </cell>
          <cell r="BC779">
            <v>84.361111111111114</v>
          </cell>
          <cell r="BD779">
            <v>84.361111111111114</v>
          </cell>
          <cell r="BE779">
            <v>84.361111111111114</v>
          </cell>
          <cell r="BF779">
            <v>84.361111111111114</v>
          </cell>
          <cell r="BG779">
            <v>84.361111111111114</v>
          </cell>
          <cell r="BH779">
            <v>84.361111111111114</v>
          </cell>
          <cell r="BI779">
            <v>84.361111111111114</v>
          </cell>
          <cell r="BJ779">
            <v>84.361111111111114</v>
          </cell>
          <cell r="BK779">
            <v>84.361111111111114</v>
          </cell>
          <cell r="BL779">
            <v>84.361111111111114</v>
          </cell>
          <cell r="BM779">
            <v>84.361111111111114</v>
          </cell>
          <cell r="BN779">
            <v>84.361111111111114</v>
          </cell>
          <cell r="BO779">
            <v>84.361111111111114</v>
          </cell>
          <cell r="BP779">
            <v>84.361111111111114</v>
          </cell>
          <cell r="BQ779">
            <v>84.361111111111114</v>
          </cell>
          <cell r="BR779">
            <v>84.361111111111114</v>
          </cell>
        </row>
        <row r="780">
          <cell r="AB780" t="str">
            <v>RAF002 471</v>
          </cell>
          <cell r="AC780">
            <v>84.361111111111114</v>
          </cell>
          <cell r="AD780">
            <v>84.361111111111114</v>
          </cell>
          <cell r="AE780">
            <v>84.361111111111114</v>
          </cell>
          <cell r="AF780">
            <v>84.361111111111114</v>
          </cell>
          <cell r="AG780">
            <v>84.361111111111114</v>
          </cell>
          <cell r="AH780">
            <v>84.361111111111114</v>
          </cell>
          <cell r="AI780">
            <v>84.361111111111114</v>
          </cell>
          <cell r="AJ780">
            <v>84.361111111111114</v>
          </cell>
          <cell r="AK780">
            <v>84.361111111111114</v>
          </cell>
          <cell r="AL780">
            <v>84.361111111111114</v>
          </cell>
          <cell r="AM780">
            <v>84.361111111111114</v>
          </cell>
          <cell r="AN780">
            <v>84.361111111111114</v>
          </cell>
          <cell r="AO780">
            <v>84.361111111111114</v>
          </cell>
          <cell r="AP780">
            <v>84.361111111111114</v>
          </cell>
          <cell r="AQ780">
            <v>84.361111111111114</v>
          </cell>
          <cell r="AR780">
            <v>84.361111111111114</v>
          </cell>
          <cell r="AS780">
            <v>84.361111111111114</v>
          </cell>
          <cell r="AT780">
            <v>84.361111111111114</v>
          </cell>
          <cell r="AU780">
            <v>84.361111111111114</v>
          </cell>
          <cell r="AV780">
            <v>84.361111111111114</v>
          </cell>
          <cell r="AW780">
            <v>84.361111111111114</v>
          </cell>
          <cell r="AX780">
            <v>84.361111111111114</v>
          </cell>
          <cell r="AY780">
            <v>84.361111111111114</v>
          </cell>
          <cell r="AZ780">
            <v>84.361111111111114</v>
          </cell>
          <cell r="BA780">
            <v>84.361111111111114</v>
          </cell>
          <cell r="BB780">
            <v>84.361111111111114</v>
          </cell>
          <cell r="BC780">
            <v>84.361111111111114</v>
          </cell>
          <cell r="BD780">
            <v>84.361111111111114</v>
          </cell>
          <cell r="BE780">
            <v>84.361111111111114</v>
          </cell>
          <cell r="BF780">
            <v>84.361111111111114</v>
          </cell>
          <cell r="BG780">
            <v>84.361111111111114</v>
          </cell>
          <cell r="BH780">
            <v>84.361111111111114</v>
          </cell>
          <cell r="BI780">
            <v>84.361111111111114</v>
          </cell>
          <cell r="BJ780">
            <v>84.361111111111114</v>
          </cell>
          <cell r="BK780">
            <v>84.361111111111114</v>
          </cell>
          <cell r="BL780">
            <v>84.361111111111114</v>
          </cell>
          <cell r="BM780">
            <v>84.361111111111114</v>
          </cell>
          <cell r="BN780">
            <v>84.361111111111114</v>
          </cell>
          <cell r="BO780">
            <v>84.361111111111114</v>
          </cell>
          <cell r="BP780">
            <v>84.361111111111114</v>
          </cell>
          <cell r="BQ780">
            <v>84.361111111111114</v>
          </cell>
          <cell r="BR780">
            <v>84.361111111111114</v>
          </cell>
        </row>
        <row r="781">
          <cell r="AB781" t="str">
            <v>RAF002 500</v>
          </cell>
          <cell r="AC781">
            <v>38.888888888888886</v>
          </cell>
          <cell r="AD781">
            <v>38.888888888888886</v>
          </cell>
          <cell r="AE781">
            <v>38.888888888888886</v>
          </cell>
          <cell r="AF781">
            <v>38.888888888888886</v>
          </cell>
          <cell r="AG781">
            <v>38.888888888888886</v>
          </cell>
          <cell r="AH781">
            <v>38.888888888888886</v>
          </cell>
          <cell r="AI781">
            <v>38.888888888888886</v>
          </cell>
          <cell r="AJ781">
            <v>38.888888888888886</v>
          </cell>
          <cell r="AK781">
            <v>38.888888888888886</v>
          </cell>
          <cell r="AL781">
            <v>38.888888888888886</v>
          </cell>
          <cell r="AM781">
            <v>38.888888888888886</v>
          </cell>
          <cell r="AN781">
            <v>38.888888888888886</v>
          </cell>
          <cell r="AO781">
            <v>38.888888888888886</v>
          </cell>
          <cell r="AP781">
            <v>38.888888888888886</v>
          </cell>
          <cell r="AQ781">
            <v>38.888888888888886</v>
          </cell>
          <cell r="AR781">
            <v>38.888888888888886</v>
          </cell>
          <cell r="AS781">
            <v>38.888888888888886</v>
          </cell>
          <cell r="AT781">
            <v>38.888888888888886</v>
          </cell>
          <cell r="AU781">
            <v>38.888888888888886</v>
          </cell>
          <cell r="AV781">
            <v>38.888888888888886</v>
          </cell>
          <cell r="AW781">
            <v>38.888888888888886</v>
          </cell>
          <cell r="AX781">
            <v>38.888888888888886</v>
          </cell>
          <cell r="AY781">
            <v>38.888888888888886</v>
          </cell>
          <cell r="AZ781">
            <v>38.888888888888886</v>
          </cell>
          <cell r="BA781">
            <v>38.888888888888886</v>
          </cell>
          <cell r="BB781">
            <v>38.888888888888886</v>
          </cell>
          <cell r="BC781">
            <v>38.888888888888886</v>
          </cell>
          <cell r="BD781">
            <v>38.888888888888886</v>
          </cell>
          <cell r="BE781">
            <v>38.888888888888886</v>
          </cell>
          <cell r="BF781">
            <v>38.888888888888886</v>
          </cell>
          <cell r="BG781">
            <v>38.888888888888886</v>
          </cell>
          <cell r="BH781">
            <v>38.888888888888886</v>
          </cell>
          <cell r="BI781">
            <v>38.888888888888886</v>
          </cell>
          <cell r="BJ781">
            <v>38.888888888888886</v>
          </cell>
          <cell r="BK781">
            <v>38.888888888888886</v>
          </cell>
          <cell r="BL781">
            <v>38.888888888888886</v>
          </cell>
          <cell r="BM781">
            <v>38.888888888888886</v>
          </cell>
          <cell r="BN781">
            <v>38.888888888888886</v>
          </cell>
          <cell r="BO781">
            <v>38.888888888888886</v>
          </cell>
          <cell r="BP781">
            <v>38.888888888888886</v>
          </cell>
          <cell r="BQ781">
            <v>38.888888888888886</v>
          </cell>
          <cell r="BR781">
            <v>38.888888888888886</v>
          </cell>
        </row>
        <row r="782">
          <cell r="AB782" t="str">
            <v>RAF002 510</v>
          </cell>
          <cell r="AC782">
            <v>41</v>
          </cell>
          <cell r="AD782">
            <v>41</v>
          </cell>
          <cell r="AE782">
            <v>41</v>
          </cell>
          <cell r="AF782">
            <v>41</v>
          </cell>
          <cell r="AG782">
            <v>41</v>
          </cell>
          <cell r="AH782">
            <v>41</v>
          </cell>
          <cell r="AI782">
            <v>41</v>
          </cell>
          <cell r="AJ782">
            <v>41</v>
          </cell>
          <cell r="AK782">
            <v>41</v>
          </cell>
          <cell r="AL782">
            <v>41</v>
          </cell>
          <cell r="AM782">
            <v>41</v>
          </cell>
          <cell r="AN782">
            <v>41</v>
          </cell>
          <cell r="AO782">
            <v>41</v>
          </cell>
          <cell r="AP782">
            <v>41</v>
          </cell>
          <cell r="AQ782">
            <v>41</v>
          </cell>
          <cell r="AR782">
            <v>41</v>
          </cell>
          <cell r="AS782">
            <v>41</v>
          </cell>
          <cell r="AT782">
            <v>41</v>
          </cell>
          <cell r="AU782">
            <v>41</v>
          </cell>
          <cell r="AV782">
            <v>41</v>
          </cell>
          <cell r="AW782">
            <v>41</v>
          </cell>
          <cell r="AX782">
            <v>41</v>
          </cell>
          <cell r="AY782">
            <v>41</v>
          </cell>
          <cell r="AZ782">
            <v>41</v>
          </cell>
          <cell r="BA782">
            <v>41</v>
          </cell>
          <cell r="BB782">
            <v>41</v>
          </cell>
          <cell r="BC782">
            <v>41</v>
          </cell>
          <cell r="BD782">
            <v>41</v>
          </cell>
          <cell r="BE782">
            <v>41</v>
          </cell>
          <cell r="BF782">
            <v>41</v>
          </cell>
          <cell r="BG782">
            <v>41</v>
          </cell>
          <cell r="BH782">
            <v>41</v>
          </cell>
          <cell r="BI782">
            <v>41</v>
          </cell>
          <cell r="BJ782">
            <v>41</v>
          </cell>
          <cell r="BK782">
            <v>41</v>
          </cell>
          <cell r="BL782">
            <v>41</v>
          </cell>
          <cell r="BM782">
            <v>41</v>
          </cell>
          <cell r="BN782">
            <v>41</v>
          </cell>
          <cell r="BO782">
            <v>41</v>
          </cell>
          <cell r="BP782">
            <v>41</v>
          </cell>
          <cell r="BQ782">
            <v>41</v>
          </cell>
          <cell r="BR782">
            <v>41</v>
          </cell>
        </row>
        <row r="783">
          <cell r="AB783" t="str">
            <v>RAF002 511</v>
          </cell>
          <cell r="AC783">
            <v>41</v>
          </cell>
          <cell r="AD783">
            <v>41</v>
          </cell>
          <cell r="AE783">
            <v>41</v>
          </cell>
          <cell r="AF783">
            <v>41</v>
          </cell>
          <cell r="AG783">
            <v>41</v>
          </cell>
          <cell r="AH783">
            <v>41</v>
          </cell>
          <cell r="AI783">
            <v>41</v>
          </cell>
          <cell r="AJ783">
            <v>41</v>
          </cell>
          <cell r="AK783">
            <v>41</v>
          </cell>
          <cell r="AL783">
            <v>41</v>
          </cell>
          <cell r="AM783">
            <v>41</v>
          </cell>
          <cell r="AN783">
            <v>41</v>
          </cell>
          <cell r="AO783">
            <v>41</v>
          </cell>
          <cell r="AP783">
            <v>41</v>
          </cell>
          <cell r="AQ783">
            <v>41</v>
          </cell>
          <cell r="AR783">
            <v>41</v>
          </cell>
          <cell r="AS783">
            <v>41</v>
          </cell>
          <cell r="AT783">
            <v>41</v>
          </cell>
          <cell r="AU783">
            <v>41</v>
          </cell>
          <cell r="AV783">
            <v>41</v>
          </cell>
          <cell r="AW783">
            <v>41</v>
          </cell>
          <cell r="AX783">
            <v>41</v>
          </cell>
          <cell r="AY783">
            <v>41</v>
          </cell>
          <cell r="AZ783">
            <v>41</v>
          </cell>
          <cell r="BA783">
            <v>41</v>
          </cell>
          <cell r="BB783">
            <v>41</v>
          </cell>
          <cell r="BC783">
            <v>41</v>
          </cell>
          <cell r="BD783">
            <v>41</v>
          </cell>
          <cell r="BE783">
            <v>41</v>
          </cell>
          <cell r="BF783">
            <v>41</v>
          </cell>
          <cell r="BG783">
            <v>41</v>
          </cell>
          <cell r="BH783">
            <v>41</v>
          </cell>
          <cell r="BI783">
            <v>41</v>
          </cell>
          <cell r="BJ783">
            <v>41</v>
          </cell>
          <cell r="BK783">
            <v>41</v>
          </cell>
          <cell r="BL783">
            <v>41</v>
          </cell>
          <cell r="BM783">
            <v>41</v>
          </cell>
          <cell r="BN783">
            <v>41</v>
          </cell>
          <cell r="BO783">
            <v>41</v>
          </cell>
          <cell r="BP783">
            <v>41</v>
          </cell>
          <cell r="BQ783">
            <v>41</v>
          </cell>
          <cell r="BR783">
            <v>41</v>
          </cell>
        </row>
        <row r="784">
          <cell r="AB784" t="str">
            <v>RAF002 512</v>
          </cell>
          <cell r="AC784">
            <v>41</v>
          </cell>
          <cell r="AD784">
            <v>41</v>
          </cell>
          <cell r="AE784">
            <v>41</v>
          </cell>
          <cell r="AF784">
            <v>41</v>
          </cell>
          <cell r="AG784">
            <v>41</v>
          </cell>
          <cell r="AH784">
            <v>41</v>
          </cell>
          <cell r="AI784">
            <v>41</v>
          </cell>
          <cell r="AJ784">
            <v>41</v>
          </cell>
          <cell r="AK784">
            <v>41</v>
          </cell>
          <cell r="AL784">
            <v>41</v>
          </cell>
          <cell r="AM784">
            <v>41</v>
          </cell>
          <cell r="AN784">
            <v>41</v>
          </cell>
          <cell r="AO784">
            <v>41</v>
          </cell>
          <cell r="AP784">
            <v>41</v>
          </cell>
          <cell r="AQ784">
            <v>41</v>
          </cell>
          <cell r="AR784">
            <v>41</v>
          </cell>
          <cell r="AS784">
            <v>41</v>
          </cell>
          <cell r="AT784">
            <v>41</v>
          </cell>
          <cell r="AU784">
            <v>41</v>
          </cell>
          <cell r="AV784">
            <v>41</v>
          </cell>
          <cell r="AW784">
            <v>41</v>
          </cell>
          <cell r="AX784">
            <v>41</v>
          </cell>
          <cell r="AY784">
            <v>41</v>
          </cell>
          <cell r="AZ784">
            <v>41</v>
          </cell>
          <cell r="BA784">
            <v>41</v>
          </cell>
          <cell r="BB784">
            <v>41</v>
          </cell>
          <cell r="BC784">
            <v>41</v>
          </cell>
          <cell r="BD784">
            <v>41</v>
          </cell>
          <cell r="BE784">
            <v>41</v>
          </cell>
          <cell r="BF784">
            <v>41</v>
          </cell>
          <cell r="BG784">
            <v>41</v>
          </cell>
          <cell r="BH784">
            <v>41</v>
          </cell>
          <cell r="BI784">
            <v>41</v>
          </cell>
          <cell r="BJ784">
            <v>41</v>
          </cell>
          <cell r="BK784">
            <v>41</v>
          </cell>
          <cell r="BL784">
            <v>41</v>
          </cell>
          <cell r="BM784">
            <v>41</v>
          </cell>
          <cell r="BN784">
            <v>41</v>
          </cell>
          <cell r="BO784">
            <v>41</v>
          </cell>
          <cell r="BP784">
            <v>41</v>
          </cell>
          <cell r="BQ784">
            <v>41</v>
          </cell>
          <cell r="BR784">
            <v>41</v>
          </cell>
        </row>
        <row r="785">
          <cell r="AB785" t="str">
            <v>RAF002 520</v>
          </cell>
          <cell r="AC785">
            <v>51</v>
          </cell>
          <cell r="AD785">
            <v>51</v>
          </cell>
          <cell r="AE785">
            <v>51</v>
          </cell>
          <cell r="AF785">
            <v>51</v>
          </cell>
          <cell r="AG785">
            <v>51</v>
          </cell>
          <cell r="AH785">
            <v>51</v>
          </cell>
          <cell r="AI785">
            <v>51</v>
          </cell>
          <cell r="AJ785">
            <v>51</v>
          </cell>
          <cell r="AK785">
            <v>51</v>
          </cell>
          <cell r="AL785">
            <v>51</v>
          </cell>
          <cell r="AM785">
            <v>51</v>
          </cell>
          <cell r="AN785">
            <v>51</v>
          </cell>
          <cell r="AO785">
            <v>51</v>
          </cell>
          <cell r="AP785">
            <v>51</v>
          </cell>
          <cell r="AQ785">
            <v>51</v>
          </cell>
          <cell r="AR785">
            <v>51</v>
          </cell>
          <cell r="AS785">
            <v>51</v>
          </cell>
          <cell r="AT785">
            <v>51</v>
          </cell>
          <cell r="AU785">
            <v>51</v>
          </cell>
          <cell r="AV785">
            <v>51</v>
          </cell>
          <cell r="AW785">
            <v>51</v>
          </cell>
          <cell r="AX785">
            <v>51</v>
          </cell>
          <cell r="AY785">
            <v>51</v>
          </cell>
          <cell r="AZ785">
            <v>51</v>
          </cell>
          <cell r="BA785">
            <v>51</v>
          </cell>
          <cell r="BB785">
            <v>51</v>
          </cell>
          <cell r="BC785">
            <v>51</v>
          </cell>
          <cell r="BD785">
            <v>51</v>
          </cell>
          <cell r="BE785">
            <v>51</v>
          </cell>
          <cell r="BF785">
            <v>51</v>
          </cell>
          <cell r="BG785">
            <v>51</v>
          </cell>
          <cell r="BH785">
            <v>51</v>
          </cell>
          <cell r="BI785">
            <v>51</v>
          </cell>
          <cell r="BJ785">
            <v>51</v>
          </cell>
          <cell r="BK785">
            <v>51</v>
          </cell>
          <cell r="BL785">
            <v>51</v>
          </cell>
          <cell r="BM785">
            <v>51</v>
          </cell>
          <cell r="BN785">
            <v>51</v>
          </cell>
          <cell r="BO785">
            <v>51</v>
          </cell>
          <cell r="BP785">
            <v>51</v>
          </cell>
          <cell r="BQ785">
            <v>51</v>
          </cell>
          <cell r="BR785">
            <v>51</v>
          </cell>
        </row>
        <row r="786">
          <cell r="AB786" t="str">
            <v>RAF002 524</v>
          </cell>
          <cell r="AC786">
            <v>77.666666666666657</v>
          </cell>
          <cell r="AD786">
            <v>77.666666666666657</v>
          </cell>
          <cell r="AE786">
            <v>77.666666666666657</v>
          </cell>
          <cell r="AF786">
            <v>77.666666666666657</v>
          </cell>
          <cell r="AG786">
            <v>77.666666666666657</v>
          </cell>
          <cell r="AH786">
            <v>77.666666666666657</v>
          </cell>
          <cell r="AI786">
            <v>77.666666666666657</v>
          </cell>
          <cell r="AJ786">
            <v>77.666666666666657</v>
          </cell>
          <cell r="AK786">
            <v>77.666666666666657</v>
          </cell>
          <cell r="AL786">
            <v>77.666666666666657</v>
          </cell>
          <cell r="AM786">
            <v>77.666666666666657</v>
          </cell>
          <cell r="AN786">
            <v>77.666666666666657</v>
          </cell>
          <cell r="AO786">
            <v>77.666666666666657</v>
          </cell>
          <cell r="AP786">
            <v>77.666666666666657</v>
          </cell>
          <cell r="AQ786">
            <v>77.666666666666657</v>
          </cell>
          <cell r="AR786">
            <v>77.666666666666657</v>
          </cell>
          <cell r="AS786">
            <v>77.666666666666657</v>
          </cell>
          <cell r="AT786">
            <v>77.666666666666657</v>
          </cell>
          <cell r="AU786">
            <v>77.666666666666657</v>
          </cell>
          <cell r="AV786">
            <v>77.666666666666657</v>
          </cell>
          <cell r="AW786">
            <v>77.666666666666657</v>
          </cell>
          <cell r="AX786">
            <v>77.666666666666657</v>
          </cell>
          <cell r="AY786">
            <v>77.666666666666657</v>
          </cell>
          <cell r="AZ786">
            <v>77.666666666666657</v>
          </cell>
          <cell r="BA786">
            <v>77.666666666666657</v>
          </cell>
          <cell r="BB786">
            <v>77.666666666666657</v>
          </cell>
          <cell r="BC786">
            <v>77.666666666666657</v>
          </cell>
          <cell r="BD786">
            <v>77.666666666666657</v>
          </cell>
          <cell r="BE786">
            <v>77.666666666666657</v>
          </cell>
          <cell r="BF786">
            <v>77.666666666666657</v>
          </cell>
          <cell r="BG786">
            <v>77.666666666666657</v>
          </cell>
          <cell r="BH786">
            <v>77.666666666666657</v>
          </cell>
          <cell r="BI786">
            <v>77.666666666666657</v>
          </cell>
          <cell r="BJ786">
            <v>77.666666666666657</v>
          </cell>
          <cell r="BK786">
            <v>77.666666666666657</v>
          </cell>
          <cell r="BL786">
            <v>77.666666666666657</v>
          </cell>
          <cell r="BM786">
            <v>77.666666666666657</v>
          </cell>
          <cell r="BN786">
            <v>77.666666666666657</v>
          </cell>
          <cell r="BO786">
            <v>77.666666666666657</v>
          </cell>
          <cell r="BP786">
            <v>77.666666666666657</v>
          </cell>
          <cell r="BQ786">
            <v>77.666666666666657</v>
          </cell>
          <cell r="BR786">
            <v>77.666666666666657</v>
          </cell>
        </row>
        <row r="787">
          <cell r="AB787" t="str">
            <v>RAF002 530</v>
          </cell>
          <cell r="AC787">
            <v>35</v>
          </cell>
          <cell r="AD787">
            <v>35</v>
          </cell>
          <cell r="AE787">
            <v>35</v>
          </cell>
          <cell r="AF787">
            <v>35</v>
          </cell>
          <cell r="AG787">
            <v>35</v>
          </cell>
          <cell r="AH787">
            <v>35</v>
          </cell>
          <cell r="AI787">
            <v>35</v>
          </cell>
          <cell r="AJ787">
            <v>35</v>
          </cell>
          <cell r="AK787">
            <v>35</v>
          </cell>
          <cell r="AL787">
            <v>35</v>
          </cell>
          <cell r="AM787">
            <v>35</v>
          </cell>
          <cell r="AN787">
            <v>35</v>
          </cell>
          <cell r="AO787">
            <v>35</v>
          </cell>
          <cell r="AP787">
            <v>35</v>
          </cell>
          <cell r="AQ787">
            <v>35</v>
          </cell>
          <cell r="AR787">
            <v>35</v>
          </cell>
          <cell r="AS787">
            <v>35</v>
          </cell>
          <cell r="AT787">
            <v>35</v>
          </cell>
          <cell r="AU787">
            <v>35</v>
          </cell>
          <cell r="AV787">
            <v>35</v>
          </cell>
          <cell r="AW787">
            <v>35</v>
          </cell>
          <cell r="AX787">
            <v>35</v>
          </cell>
          <cell r="AY787">
            <v>35</v>
          </cell>
          <cell r="AZ787">
            <v>35</v>
          </cell>
          <cell r="BA787">
            <v>35</v>
          </cell>
          <cell r="BB787">
            <v>35</v>
          </cell>
          <cell r="BC787">
            <v>35</v>
          </cell>
          <cell r="BD787">
            <v>35</v>
          </cell>
          <cell r="BE787">
            <v>35</v>
          </cell>
          <cell r="BF787">
            <v>35</v>
          </cell>
          <cell r="BG787">
            <v>35</v>
          </cell>
          <cell r="BH787">
            <v>35</v>
          </cell>
          <cell r="BI787">
            <v>35</v>
          </cell>
          <cell r="BJ787">
            <v>35</v>
          </cell>
          <cell r="BK787">
            <v>35</v>
          </cell>
          <cell r="BL787">
            <v>35</v>
          </cell>
          <cell r="BM787">
            <v>35</v>
          </cell>
          <cell r="BN787">
            <v>35</v>
          </cell>
          <cell r="BO787">
            <v>35</v>
          </cell>
          <cell r="BP787">
            <v>35</v>
          </cell>
          <cell r="BQ787">
            <v>35</v>
          </cell>
          <cell r="BR787">
            <v>35</v>
          </cell>
        </row>
        <row r="788">
          <cell r="AB788" t="str">
            <v>RAF002 531</v>
          </cell>
          <cell r="AC788">
            <v>35</v>
          </cell>
          <cell r="AD788">
            <v>35</v>
          </cell>
          <cell r="AE788">
            <v>35</v>
          </cell>
          <cell r="AF788">
            <v>35</v>
          </cell>
          <cell r="AG788">
            <v>35</v>
          </cell>
          <cell r="AH788">
            <v>35</v>
          </cell>
          <cell r="AI788">
            <v>35</v>
          </cell>
          <cell r="AJ788">
            <v>35</v>
          </cell>
          <cell r="AK788">
            <v>35</v>
          </cell>
          <cell r="AL788">
            <v>35</v>
          </cell>
          <cell r="AM788">
            <v>35</v>
          </cell>
          <cell r="AN788">
            <v>35</v>
          </cell>
          <cell r="AO788">
            <v>35</v>
          </cell>
          <cell r="AP788">
            <v>35</v>
          </cell>
          <cell r="AQ788">
            <v>35</v>
          </cell>
          <cell r="AR788">
            <v>35</v>
          </cell>
          <cell r="AS788">
            <v>35</v>
          </cell>
          <cell r="AT788">
            <v>35</v>
          </cell>
          <cell r="AU788">
            <v>35</v>
          </cell>
          <cell r="AV788">
            <v>35</v>
          </cell>
          <cell r="AW788">
            <v>35</v>
          </cell>
          <cell r="AX788">
            <v>35</v>
          </cell>
          <cell r="AY788">
            <v>35</v>
          </cell>
          <cell r="AZ788">
            <v>35</v>
          </cell>
          <cell r="BA788">
            <v>35</v>
          </cell>
          <cell r="BB788">
            <v>35</v>
          </cell>
          <cell r="BC788">
            <v>35</v>
          </cell>
          <cell r="BD788">
            <v>35</v>
          </cell>
          <cell r="BE788">
            <v>35</v>
          </cell>
          <cell r="BF788">
            <v>35</v>
          </cell>
          <cell r="BG788">
            <v>35</v>
          </cell>
          <cell r="BH788">
            <v>35</v>
          </cell>
          <cell r="BI788">
            <v>35</v>
          </cell>
          <cell r="BJ788">
            <v>35</v>
          </cell>
          <cell r="BK788">
            <v>35</v>
          </cell>
          <cell r="BL788">
            <v>35</v>
          </cell>
          <cell r="BM788">
            <v>35</v>
          </cell>
          <cell r="BN788">
            <v>35</v>
          </cell>
          <cell r="BO788">
            <v>35</v>
          </cell>
          <cell r="BP788">
            <v>35</v>
          </cell>
          <cell r="BQ788">
            <v>35</v>
          </cell>
          <cell r="BR788">
            <v>35</v>
          </cell>
        </row>
        <row r="789">
          <cell r="AB789" t="str">
            <v>RAF002 540</v>
          </cell>
          <cell r="AC789">
            <v>50.083333333333336</v>
          </cell>
          <cell r="AD789">
            <v>50.083333333333336</v>
          </cell>
          <cell r="AE789">
            <v>50.083333333333336</v>
          </cell>
          <cell r="AF789">
            <v>50.083333333333336</v>
          </cell>
          <cell r="AG789">
            <v>50.083333333333336</v>
          </cell>
          <cell r="AH789">
            <v>50.083333333333336</v>
          </cell>
          <cell r="AI789">
            <v>50.083333333333336</v>
          </cell>
          <cell r="AJ789">
            <v>50.083333333333336</v>
          </cell>
          <cell r="AK789">
            <v>50.083333333333336</v>
          </cell>
          <cell r="AL789">
            <v>50.083333333333336</v>
          </cell>
          <cell r="AM789">
            <v>50.083333333333336</v>
          </cell>
          <cell r="AN789">
            <v>50.083333333333336</v>
          </cell>
          <cell r="AO789">
            <v>50.083333333333336</v>
          </cell>
          <cell r="AP789">
            <v>50.083333333333336</v>
          </cell>
          <cell r="AQ789">
            <v>50.083333333333336</v>
          </cell>
          <cell r="AR789">
            <v>50.083333333333336</v>
          </cell>
          <cell r="AS789">
            <v>50.083333333333336</v>
          </cell>
          <cell r="AT789">
            <v>50.083333333333336</v>
          </cell>
          <cell r="AU789">
            <v>50.083333333333336</v>
          </cell>
          <cell r="AV789">
            <v>50.083333333333336</v>
          </cell>
          <cell r="AW789">
            <v>50.083333333333336</v>
          </cell>
          <cell r="AX789">
            <v>50.083333333333336</v>
          </cell>
          <cell r="AY789">
            <v>50.083333333333336</v>
          </cell>
          <cell r="AZ789">
            <v>50.083333333333336</v>
          </cell>
          <cell r="BA789">
            <v>50.083333333333336</v>
          </cell>
          <cell r="BB789">
            <v>50.083333333333336</v>
          </cell>
          <cell r="BC789">
            <v>50.083333333333336</v>
          </cell>
          <cell r="BD789">
            <v>50.083333333333336</v>
          </cell>
          <cell r="BE789">
            <v>50.083333333333336</v>
          </cell>
          <cell r="BF789">
            <v>50.083333333333336</v>
          </cell>
          <cell r="BG789">
            <v>50.083333333333336</v>
          </cell>
          <cell r="BH789">
            <v>50.083333333333336</v>
          </cell>
          <cell r="BI789">
            <v>50.083333333333336</v>
          </cell>
          <cell r="BJ789">
            <v>50.083333333333336</v>
          </cell>
          <cell r="BK789">
            <v>50.083333333333336</v>
          </cell>
          <cell r="BL789">
            <v>50.083333333333336</v>
          </cell>
          <cell r="BM789">
            <v>50.083333333333336</v>
          </cell>
          <cell r="BN789">
            <v>50.083333333333336</v>
          </cell>
          <cell r="BO789">
            <v>50.083333333333336</v>
          </cell>
          <cell r="BP789">
            <v>50.083333333333336</v>
          </cell>
          <cell r="BQ789">
            <v>50.083333333333336</v>
          </cell>
          <cell r="BR789">
            <v>50.083333333333336</v>
          </cell>
        </row>
        <row r="790">
          <cell r="AB790" t="str">
            <v>RAF002 541</v>
          </cell>
          <cell r="AC790">
            <v>50.083333333333336</v>
          </cell>
          <cell r="AD790">
            <v>50.083333333333336</v>
          </cell>
          <cell r="AE790">
            <v>50.083333333333336</v>
          </cell>
          <cell r="AF790">
            <v>50.083333333333336</v>
          </cell>
          <cell r="AG790">
            <v>50.083333333333336</v>
          </cell>
          <cell r="AH790">
            <v>50.083333333333336</v>
          </cell>
          <cell r="AI790">
            <v>50.083333333333336</v>
          </cell>
          <cell r="AJ790">
            <v>50.083333333333336</v>
          </cell>
          <cell r="AK790">
            <v>50.083333333333336</v>
          </cell>
          <cell r="AL790">
            <v>50.083333333333336</v>
          </cell>
          <cell r="AM790">
            <v>50.083333333333336</v>
          </cell>
          <cell r="AN790">
            <v>50.083333333333336</v>
          </cell>
          <cell r="AO790">
            <v>50.083333333333336</v>
          </cell>
          <cell r="AP790">
            <v>50.083333333333336</v>
          </cell>
          <cell r="AQ790">
            <v>50.083333333333336</v>
          </cell>
          <cell r="AR790">
            <v>50.083333333333336</v>
          </cell>
          <cell r="AS790">
            <v>50.083333333333336</v>
          </cell>
          <cell r="AT790">
            <v>50.083333333333336</v>
          </cell>
          <cell r="AU790">
            <v>50.083333333333336</v>
          </cell>
          <cell r="AV790">
            <v>50.083333333333336</v>
          </cell>
          <cell r="AW790">
            <v>50.083333333333336</v>
          </cell>
          <cell r="AX790">
            <v>50.083333333333336</v>
          </cell>
          <cell r="AY790">
            <v>50.083333333333336</v>
          </cell>
          <cell r="AZ790">
            <v>50.083333333333336</v>
          </cell>
          <cell r="BA790">
            <v>50.083333333333336</v>
          </cell>
          <cell r="BB790">
            <v>50.083333333333336</v>
          </cell>
          <cell r="BC790">
            <v>50.083333333333336</v>
          </cell>
          <cell r="BD790">
            <v>50.083333333333336</v>
          </cell>
          <cell r="BE790">
            <v>50.083333333333336</v>
          </cell>
          <cell r="BF790">
            <v>50.083333333333336</v>
          </cell>
          <cell r="BG790">
            <v>50.083333333333336</v>
          </cell>
          <cell r="BH790">
            <v>50.083333333333336</v>
          </cell>
          <cell r="BI790">
            <v>50.083333333333336</v>
          </cell>
          <cell r="BJ790">
            <v>50.083333333333336</v>
          </cell>
          <cell r="BK790">
            <v>50.083333333333336</v>
          </cell>
          <cell r="BL790">
            <v>50.083333333333336</v>
          </cell>
          <cell r="BM790">
            <v>50.083333333333336</v>
          </cell>
          <cell r="BN790">
            <v>50.083333333333336</v>
          </cell>
          <cell r="BO790">
            <v>50.083333333333336</v>
          </cell>
          <cell r="BP790">
            <v>50.083333333333336</v>
          </cell>
          <cell r="BQ790">
            <v>50.083333333333336</v>
          </cell>
          <cell r="BR790">
            <v>50.083333333333336</v>
          </cell>
        </row>
        <row r="791">
          <cell r="AB791" t="str">
            <v>RAF002 545</v>
          </cell>
          <cell r="AC791">
            <v>45.5</v>
          </cell>
          <cell r="AD791">
            <v>45.5</v>
          </cell>
          <cell r="AE791">
            <v>45.5</v>
          </cell>
          <cell r="AF791">
            <v>45.5</v>
          </cell>
          <cell r="AG791">
            <v>45.5</v>
          </cell>
          <cell r="AH791">
            <v>45.5</v>
          </cell>
          <cell r="AI791">
            <v>45.5</v>
          </cell>
          <cell r="AJ791">
            <v>45.5</v>
          </cell>
          <cell r="AK791">
            <v>45.5</v>
          </cell>
          <cell r="AL791">
            <v>45.5</v>
          </cell>
          <cell r="AM791">
            <v>45.5</v>
          </cell>
          <cell r="AN791">
            <v>45.5</v>
          </cell>
          <cell r="AO791">
            <v>45.5</v>
          </cell>
          <cell r="AP791">
            <v>45.5</v>
          </cell>
          <cell r="AQ791">
            <v>45.5</v>
          </cell>
          <cell r="AR791">
            <v>45.5</v>
          </cell>
          <cell r="AS791">
            <v>45.5</v>
          </cell>
          <cell r="AT791">
            <v>45.5</v>
          </cell>
          <cell r="AU791">
            <v>45.5</v>
          </cell>
          <cell r="AV791">
            <v>45.5</v>
          </cell>
          <cell r="AW791">
            <v>45.5</v>
          </cell>
          <cell r="AX791">
            <v>45.5</v>
          </cell>
          <cell r="AY791">
            <v>45.5</v>
          </cell>
          <cell r="AZ791">
            <v>45.5</v>
          </cell>
          <cell r="BA791">
            <v>45.5</v>
          </cell>
          <cell r="BB791">
            <v>45.5</v>
          </cell>
          <cell r="BC791">
            <v>45.5</v>
          </cell>
          <cell r="BD791">
            <v>45.5</v>
          </cell>
          <cell r="BE791">
            <v>45.5</v>
          </cell>
          <cell r="BF791">
            <v>45.5</v>
          </cell>
          <cell r="BG791">
            <v>45.5</v>
          </cell>
          <cell r="BH791">
            <v>45.5</v>
          </cell>
          <cell r="BI791">
            <v>45.5</v>
          </cell>
          <cell r="BJ791">
            <v>45.5</v>
          </cell>
          <cell r="BK791">
            <v>45.5</v>
          </cell>
          <cell r="BL791">
            <v>45.5</v>
          </cell>
          <cell r="BM791">
            <v>45.5</v>
          </cell>
          <cell r="BN791">
            <v>45.5</v>
          </cell>
          <cell r="BO791">
            <v>45.5</v>
          </cell>
          <cell r="BP791">
            <v>45.5</v>
          </cell>
          <cell r="BQ791">
            <v>45.5</v>
          </cell>
          <cell r="BR791">
            <v>45.5</v>
          </cell>
        </row>
        <row r="792">
          <cell r="AB792" t="str">
            <v>RAF002 546</v>
          </cell>
          <cell r="AC792">
            <v>45.5</v>
          </cell>
          <cell r="AD792">
            <v>45.5</v>
          </cell>
          <cell r="AE792">
            <v>45.5</v>
          </cell>
          <cell r="AF792">
            <v>45.5</v>
          </cell>
          <cell r="AG792">
            <v>45.5</v>
          </cell>
          <cell r="AH792">
            <v>45.5</v>
          </cell>
          <cell r="AI792">
            <v>45.5</v>
          </cell>
          <cell r="AJ792">
            <v>45.5</v>
          </cell>
          <cell r="AK792">
            <v>45.5</v>
          </cell>
          <cell r="AL792">
            <v>45.5</v>
          </cell>
          <cell r="AM792">
            <v>45.5</v>
          </cell>
          <cell r="AN792">
            <v>45.5</v>
          </cell>
          <cell r="AO792">
            <v>45.5</v>
          </cell>
          <cell r="AP792">
            <v>45.5</v>
          </cell>
          <cell r="AQ792">
            <v>45.5</v>
          </cell>
          <cell r="AR792">
            <v>45.5</v>
          </cell>
          <cell r="AS792">
            <v>45.5</v>
          </cell>
          <cell r="AT792">
            <v>45.5</v>
          </cell>
          <cell r="AU792">
            <v>45.5</v>
          </cell>
          <cell r="AV792">
            <v>45.5</v>
          </cell>
          <cell r="AW792">
            <v>45.5</v>
          </cell>
          <cell r="AX792">
            <v>45.5</v>
          </cell>
          <cell r="AY792">
            <v>45.5</v>
          </cell>
          <cell r="AZ792">
            <v>45.5</v>
          </cell>
          <cell r="BA792">
            <v>45.5</v>
          </cell>
          <cell r="BB792">
            <v>45.5</v>
          </cell>
          <cell r="BC792">
            <v>45.5</v>
          </cell>
          <cell r="BD792">
            <v>45.5</v>
          </cell>
          <cell r="BE792">
            <v>45.5</v>
          </cell>
          <cell r="BF792">
            <v>45.5</v>
          </cell>
          <cell r="BG792">
            <v>45.5</v>
          </cell>
          <cell r="BH792">
            <v>45.5</v>
          </cell>
          <cell r="BI792">
            <v>45.5</v>
          </cell>
          <cell r="BJ792">
            <v>45.5</v>
          </cell>
          <cell r="BK792">
            <v>45.5</v>
          </cell>
          <cell r="BL792">
            <v>45.5</v>
          </cell>
          <cell r="BM792">
            <v>45.5</v>
          </cell>
          <cell r="BN792">
            <v>45.5</v>
          </cell>
          <cell r="BO792">
            <v>45.5</v>
          </cell>
          <cell r="BP792">
            <v>45.5</v>
          </cell>
          <cell r="BQ792">
            <v>45.5</v>
          </cell>
          <cell r="BR792">
            <v>45.5</v>
          </cell>
        </row>
        <row r="793">
          <cell r="AB793" t="str">
            <v>RAF002 550</v>
          </cell>
          <cell r="AC793">
            <v>49.25</v>
          </cell>
          <cell r="AD793">
            <v>49.25</v>
          </cell>
          <cell r="AE793">
            <v>49.25</v>
          </cell>
          <cell r="AF793">
            <v>49.25</v>
          </cell>
          <cell r="AG793">
            <v>49.25</v>
          </cell>
          <cell r="AH793">
            <v>49.25</v>
          </cell>
          <cell r="AI793">
            <v>49.25</v>
          </cell>
          <cell r="AJ793">
            <v>49.25</v>
          </cell>
          <cell r="AK793">
            <v>49.25</v>
          </cell>
          <cell r="AL793">
            <v>49.25</v>
          </cell>
          <cell r="AM793">
            <v>49.25</v>
          </cell>
          <cell r="AN793">
            <v>49.25</v>
          </cell>
          <cell r="AO793">
            <v>49.25</v>
          </cell>
          <cell r="AP793">
            <v>49.25</v>
          </cell>
          <cell r="AQ793">
            <v>49.25</v>
          </cell>
          <cell r="AR793">
            <v>49.25</v>
          </cell>
          <cell r="AS793">
            <v>49.25</v>
          </cell>
          <cell r="AT793">
            <v>49.25</v>
          </cell>
          <cell r="AU793">
            <v>49.25</v>
          </cell>
          <cell r="AV793">
            <v>49.25</v>
          </cell>
          <cell r="AW793">
            <v>49.25</v>
          </cell>
          <cell r="AX793">
            <v>49.25</v>
          </cell>
          <cell r="AY793">
            <v>49.25</v>
          </cell>
          <cell r="AZ793">
            <v>49.25</v>
          </cell>
          <cell r="BA793">
            <v>49.25</v>
          </cell>
          <cell r="BB793">
            <v>49.25</v>
          </cell>
          <cell r="BC793">
            <v>49.25</v>
          </cell>
          <cell r="BD793">
            <v>49.25</v>
          </cell>
          <cell r="BE793">
            <v>49.25</v>
          </cell>
          <cell r="BF793">
            <v>49.25</v>
          </cell>
          <cell r="BG793">
            <v>49.25</v>
          </cell>
          <cell r="BH793">
            <v>49.25</v>
          </cell>
          <cell r="BI793">
            <v>49.25</v>
          </cell>
          <cell r="BJ793">
            <v>49.25</v>
          </cell>
          <cell r="BK793">
            <v>49.25</v>
          </cell>
          <cell r="BL793">
            <v>49.25</v>
          </cell>
          <cell r="BM793">
            <v>49.25</v>
          </cell>
          <cell r="BN793">
            <v>49.25</v>
          </cell>
          <cell r="BO793">
            <v>49.25</v>
          </cell>
          <cell r="BP793">
            <v>49.25</v>
          </cell>
          <cell r="BQ793">
            <v>49.25</v>
          </cell>
          <cell r="BR793">
            <v>49.25</v>
          </cell>
        </row>
        <row r="794">
          <cell r="AB794" t="str">
            <v>RAF002 551</v>
          </cell>
          <cell r="AC794">
            <v>49.25</v>
          </cell>
          <cell r="AD794">
            <v>49.25</v>
          </cell>
          <cell r="AE794">
            <v>49.25</v>
          </cell>
          <cell r="AF794">
            <v>49.25</v>
          </cell>
          <cell r="AG794">
            <v>49.25</v>
          </cell>
          <cell r="AH794">
            <v>49.25</v>
          </cell>
          <cell r="AI794">
            <v>49.25</v>
          </cell>
          <cell r="AJ794">
            <v>49.25</v>
          </cell>
          <cell r="AK794">
            <v>49.25</v>
          </cell>
          <cell r="AL794">
            <v>49.25</v>
          </cell>
          <cell r="AM794">
            <v>49.25</v>
          </cell>
          <cell r="AN794">
            <v>49.25</v>
          </cell>
          <cell r="AO794">
            <v>49.25</v>
          </cell>
          <cell r="AP794">
            <v>49.25</v>
          </cell>
          <cell r="AQ794">
            <v>49.25</v>
          </cell>
          <cell r="AR794">
            <v>49.25</v>
          </cell>
          <cell r="AS794">
            <v>49.25</v>
          </cell>
          <cell r="AT794">
            <v>49.25</v>
          </cell>
          <cell r="AU794">
            <v>49.25</v>
          </cell>
          <cell r="AV794">
            <v>49.25</v>
          </cell>
          <cell r="AW794">
            <v>49.25</v>
          </cell>
          <cell r="AX794">
            <v>49.25</v>
          </cell>
          <cell r="AY794">
            <v>49.25</v>
          </cell>
          <cell r="AZ794">
            <v>49.25</v>
          </cell>
          <cell r="BA794">
            <v>49.25</v>
          </cell>
          <cell r="BB794">
            <v>49.25</v>
          </cell>
          <cell r="BC794">
            <v>49.25</v>
          </cell>
          <cell r="BD794">
            <v>49.25</v>
          </cell>
          <cell r="BE794">
            <v>49.25</v>
          </cell>
          <cell r="BF794">
            <v>49.25</v>
          </cell>
          <cell r="BG794">
            <v>49.25</v>
          </cell>
          <cell r="BH794">
            <v>49.25</v>
          </cell>
          <cell r="BI794">
            <v>49.25</v>
          </cell>
          <cell r="BJ794">
            <v>49.25</v>
          </cell>
          <cell r="BK794">
            <v>49.25</v>
          </cell>
          <cell r="BL794">
            <v>49.25</v>
          </cell>
          <cell r="BM794">
            <v>49.25</v>
          </cell>
          <cell r="BN794">
            <v>49.25</v>
          </cell>
          <cell r="BO794">
            <v>49.25</v>
          </cell>
          <cell r="BP794">
            <v>49.25</v>
          </cell>
          <cell r="BQ794">
            <v>49.25</v>
          </cell>
          <cell r="BR794">
            <v>49.25</v>
          </cell>
        </row>
        <row r="795">
          <cell r="AB795" t="str">
            <v>RAF002 560</v>
          </cell>
          <cell r="AC795">
            <v>59.25</v>
          </cell>
          <cell r="AD795">
            <v>59.25</v>
          </cell>
          <cell r="AE795">
            <v>59.25</v>
          </cell>
          <cell r="AF795">
            <v>59.25</v>
          </cell>
          <cell r="AG795">
            <v>59.25</v>
          </cell>
          <cell r="AH795">
            <v>59.25</v>
          </cell>
          <cell r="AI795">
            <v>59.25</v>
          </cell>
          <cell r="AJ795">
            <v>59.25</v>
          </cell>
          <cell r="AK795">
            <v>59.25</v>
          </cell>
          <cell r="AL795">
            <v>59.25</v>
          </cell>
          <cell r="AM795">
            <v>59.25</v>
          </cell>
          <cell r="AN795">
            <v>59.25</v>
          </cell>
          <cell r="AO795">
            <v>59.25</v>
          </cell>
          <cell r="AP795">
            <v>59.25</v>
          </cell>
          <cell r="AQ795">
            <v>59.25</v>
          </cell>
          <cell r="AR795">
            <v>59.25</v>
          </cell>
          <cell r="AS795">
            <v>59.25</v>
          </cell>
          <cell r="AT795">
            <v>59.25</v>
          </cell>
          <cell r="AU795">
            <v>59.25</v>
          </cell>
          <cell r="AV795">
            <v>59.25</v>
          </cell>
          <cell r="AW795">
            <v>59.25</v>
          </cell>
          <cell r="AX795">
            <v>59.25</v>
          </cell>
          <cell r="AY795">
            <v>59.25</v>
          </cell>
          <cell r="AZ795">
            <v>59.25</v>
          </cell>
          <cell r="BA795">
            <v>59.25</v>
          </cell>
          <cell r="BB795">
            <v>59.25</v>
          </cell>
          <cell r="BC795">
            <v>59.25</v>
          </cell>
          <cell r="BD795">
            <v>59.25</v>
          </cell>
          <cell r="BE795">
            <v>59.25</v>
          </cell>
          <cell r="BF795">
            <v>59.25</v>
          </cell>
          <cell r="BG795">
            <v>59.25</v>
          </cell>
          <cell r="BH795">
            <v>59.25</v>
          </cell>
          <cell r="BI795">
            <v>59.25</v>
          </cell>
          <cell r="BJ795">
            <v>59.25</v>
          </cell>
          <cell r="BK795">
            <v>59.25</v>
          </cell>
          <cell r="BL795">
            <v>59.25</v>
          </cell>
          <cell r="BM795">
            <v>59.25</v>
          </cell>
          <cell r="BN795">
            <v>59.25</v>
          </cell>
          <cell r="BO795">
            <v>59.25</v>
          </cell>
          <cell r="BP795">
            <v>59.25</v>
          </cell>
          <cell r="BQ795">
            <v>59.25</v>
          </cell>
          <cell r="BR795">
            <v>59.25</v>
          </cell>
        </row>
        <row r="796">
          <cell r="AB796" t="str">
            <v>RAF002 561</v>
          </cell>
          <cell r="AC796">
            <v>49.25</v>
          </cell>
          <cell r="AD796">
            <v>49.25</v>
          </cell>
          <cell r="AE796">
            <v>49.25</v>
          </cell>
          <cell r="AF796">
            <v>49.25</v>
          </cell>
          <cell r="AG796">
            <v>49.25</v>
          </cell>
          <cell r="AH796">
            <v>49.25</v>
          </cell>
          <cell r="AI796">
            <v>49.25</v>
          </cell>
          <cell r="AJ796">
            <v>49.25</v>
          </cell>
          <cell r="AK796">
            <v>49.25</v>
          </cell>
          <cell r="AL796">
            <v>49.25</v>
          </cell>
          <cell r="AM796">
            <v>49.25</v>
          </cell>
          <cell r="AN796">
            <v>49.25</v>
          </cell>
          <cell r="AO796">
            <v>49.25</v>
          </cell>
          <cell r="AP796">
            <v>49.25</v>
          </cell>
          <cell r="AQ796">
            <v>49.25</v>
          </cell>
          <cell r="AR796">
            <v>49.25</v>
          </cell>
          <cell r="AS796">
            <v>49.25</v>
          </cell>
          <cell r="AT796">
            <v>49.25</v>
          </cell>
          <cell r="AU796">
            <v>49.25</v>
          </cell>
          <cell r="AV796">
            <v>49.25</v>
          </cell>
          <cell r="AW796">
            <v>49.25</v>
          </cell>
          <cell r="AX796">
            <v>49.25</v>
          </cell>
          <cell r="AY796">
            <v>49.25</v>
          </cell>
          <cell r="AZ796">
            <v>49.25</v>
          </cell>
          <cell r="BA796">
            <v>49.25</v>
          </cell>
          <cell r="BB796">
            <v>49.25</v>
          </cell>
          <cell r="BC796">
            <v>49.25</v>
          </cell>
          <cell r="BD796">
            <v>49.25</v>
          </cell>
          <cell r="BE796">
            <v>49.25</v>
          </cell>
          <cell r="BF796">
            <v>49.25</v>
          </cell>
          <cell r="BG796">
            <v>49.25</v>
          </cell>
          <cell r="BH796">
            <v>49.25</v>
          </cell>
          <cell r="BI796">
            <v>49.25</v>
          </cell>
          <cell r="BJ796">
            <v>49.25</v>
          </cell>
          <cell r="BK796">
            <v>49.25</v>
          </cell>
          <cell r="BL796">
            <v>49.25</v>
          </cell>
          <cell r="BM796">
            <v>49.25</v>
          </cell>
          <cell r="BN796">
            <v>49.25</v>
          </cell>
          <cell r="BO796">
            <v>49.25</v>
          </cell>
          <cell r="BP796">
            <v>49.25</v>
          </cell>
          <cell r="BQ796">
            <v>49.25</v>
          </cell>
          <cell r="BR796">
            <v>49.25</v>
          </cell>
        </row>
        <row r="797">
          <cell r="AB797" t="str">
            <v>RAF002 565</v>
          </cell>
          <cell r="AC797">
            <v>60.916666666666664</v>
          </cell>
          <cell r="AD797">
            <v>60.916666666666664</v>
          </cell>
          <cell r="AE797">
            <v>60.916666666666664</v>
          </cell>
          <cell r="AF797">
            <v>60.916666666666664</v>
          </cell>
          <cell r="AG797">
            <v>60.916666666666664</v>
          </cell>
          <cell r="AH797">
            <v>60.916666666666664</v>
          </cell>
          <cell r="AI797">
            <v>60.916666666666664</v>
          </cell>
          <cell r="AJ797">
            <v>60.916666666666664</v>
          </cell>
          <cell r="AK797">
            <v>60.916666666666664</v>
          </cell>
          <cell r="AL797">
            <v>60.916666666666664</v>
          </cell>
          <cell r="AM797">
            <v>60.916666666666664</v>
          </cell>
          <cell r="AN797">
            <v>60.916666666666664</v>
          </cell>
          <cell r="AO797">
            <v>60.916666666666664</v>
          </cell>
          <cell r="AP797">
            <v>60.916666666666664</v>
          </cell>
          <cell r="AQ797">
            <v>60.916666666666664</v>
          </cell>
          <cell r="AR797">
            <v>60.916666666666664</v>
          </cell>
          <cell r="AS797">
            <v>60.916666666666664</v>
          </cell>
          <cell r="AT797">
            <v>60.916666666666664</v>
          </cell>
          <cell r="AU797">
            <v>60.916666666666664</v>
          </cell>
          <cell r="AV797">
            <v>60.916666666666664</v>
          </cell>
          <cell r="AW797">
            <v>60.916666666666664</v>
          </cell>
          <cell r="AX797">
            <v>60.916666666666664</v>
          </cell>
          <cell r="AY797">
            <v>60.916666666666664</v>
          </cell>
          <cell r="AZ797">
            <v>60.916666666666664</v>
          </cell>
          <cell r="BA797">
            <v>60.916666666666664</v>
          </cell>
          <cell r="BB797">
            <v>60.916666666666664</v>
          </cell>
          <cell r="BC797">
            <v>60.916666666666664</v>
          </cell>
          <cell r="BD797">
            <v>60.916666666666664</v>
          </cell>
          <cell r="BE797">
            <v>60.916666666666664</v>
          </cell>
          <cell r="BF797">
            <v>60.916666666666664</v>
          </cell>
          <cell r="BG797">
            <v>60.916666666666664</v>
          </cell>
          <cell r="BH797">
            <v>60.916666666666664</v>
          </cell>
          <cell r="BI797">
            <v>60.916666666666664</v>
          </cell>
          <cell r="BJ797">
            <v>60.916666666666664</v>
          </cell>
          <cell r="BK797">
            <v>60.916666666666664</v>
          </cell>
          <cell r="BL797">
            <v>60.916666666666664</v>
          </cell>
          <cell r="BM797">
            <v>60.916666666666664</v>
          </cell>
          <cell r="BN797">
            <v>60.916666666666664</v>
          </cell>
          <cell r="BO797">
            <v>60.916666666666664</v>
          </cell>
          <cell r="BP797">
            <v>60.916666666666664</v>
          </cell>
          <cell r="BQ797">
            <v>60.916666666666664</v>
          </cell>
          <cell r="BR797">
            <v>60.916666666666664</v>
          </cell>
        </row>
        <row r="798">
          <cell r="AB798" t="str">
            <v>RAF002 566</v>
          </cell>
          <cell r="AC798">
            <v>60.916666666666664</v>
          </cell>
          <cell r="AD798">
            <v>60.916666666666664</v>
          </cell>
          <cell r="AE798">
            <v>60.916666666666664</v>
          </cell>
          <cell r="AF798">
            <v>60.916666666666664</v>
          </cell>
          <cell r="AG798">
            <v>60.916666666666664</v>
          </cell>
          <cell r="AH798">
            <v>60.916666666666664</v>
          </cell>
          <cell r="AI798">
            <v>60.916666666666664</v>
          </cell>
          <cell r="AJ798">
            <v>60.916666666666664</v>
          </cell>
          <cell r="AK798">
            <v>60.916666666666664</v>
          </cell>
          <cell r="AL798">
            <v>60.916666666666664</v>
          </cell>
          <cell r="AM798">
            <v>60.916666666666664</v>
          </cell>
          <cell r="AN798">
            <v>60.916666666666664</v>
          </cell>
          <cell r="AO798">
            <v>60.916666666666664</v>
          </cell>
          <cell r="AP798">
            <v>60.916666666666664</v>
          </cell>
          <cell r="AQ798">
            <v>60.916666666666664</v>
          </cell>
          <cell r="AR798">
            <v>60.916666666666664</v>
          </cell>
          <cell r="AS798">
            <v>60.916666666666664</v>
          </cell>
          <cell r="AT798">
            <v>60.916666666666664</v>
          </cell>
          <cell r="AU798">
            <v>60.916666666666664</v>
          </cell>
          <cell r="AV798">
            <v>60.916666666666664</v>
          </cell>
          <cell r="AW798">
            <v>60.916666666666664</v>
          </cell>
          <cell r="AX798">
            <v>60.916666666666664</v>
          </cell>
          <cell r="AY798">
            <v>60.916666666666664</v>
          </cell>
          <cell r="AZ798">
            <v>60.916666666666664</v>
          </cell>
          <cell r="BA798">
            <v>60.916666666666664</v>
          </cell>
          <cell r="BB798">
            <v>60.916666666666664</v>
          </cell>
          <cell r="BC798">
            <v>60.916666666666664</v>
          </cell>
          <cell r="BD798">
            <v>60.916666666666664</v>
          </cell>
          <cell r="BE798">
            <v>60.916666666666664</v>
          </cell>
          <cell r="BF798">
            <v>60.916666666666664</v>
          </cell>
          <cell r="BG798">
            <v>60.916666666666664</v>
          </cell>
          <cell r="BH798">
            <v>60.916666666666664</v>
          </cell>
          <cell r="BI798">
            <v>60.916666666666664</v>
          </cell>
          <cell r="BJ798">
            <v>60.916666666666664</v>
          </cell>
          <cell r="BK798">
            <v>60.916666666666664</v>
          </cell>
          <cell r="BL798">
            <v>60.916666666666664</v>
          </cell>
          <cell r="BM798">
            <v>60.916666666666664</v>
          </cell>
          <cell r="BN798">
            <v>60.916666666666664</v>
          </cell>
          <cell r="BO798">
            <v>60.916666666666664</v>
          </cell>
          <cell r="BP798">
            <v>60.916666666666664</v>
          </cell>
          <cell r="BQ798">
            <v>60.916666666666664</v>
          </cell>
          <cell r="BR798">
            <v>60.916666666666664</v>
          </cell>
        </row>
        <row r="799">
          <cell r="AB799" t="str">
            <v>RAF002 570</v>
          </cell>
          <cell r="AC799">
            <v>69.25</v>
          </cell>
          <cell r="AD799">
            <v>69.25</v>
          </cell>
          <cell r="AE799">
            <v>69.25</v>
          </cell>
          <cell r="AF799">
            <v>69.25</v>
          </cell>
          <cell r="AG799">
            <v>69.25</v>
          </cell>
          <cell r="AH799">
            <v>69.25</v>
          </cell>
          <cell r="AI799">
            <v>69.25</v>
          </cell>
          <cell r="AJ799">
            <v>69.25</v>
          </cell>
          <cell r="AK799">
            <v>69.25</v>
          </cell>
          <cell r="AL799">
            <v>69.25</v>
          </cell>
          <cell r="AM799">
            <v>69.25</v>
          </cell>
          <cell r="AN799">
            <v>69.25</v>
          </cell>
          <cell r="AO799">
            <v>69.25</v>
          </cell>
          <cell r="AP799">
            <v>69.25</v>
          </cell>
          <cell r="AQ799">
            <v>69.25</v>
          </cell>
          <cell r="AR799">
            <v>69.25</v>
          </cell>
          <cell r="AS799">
            <v>69.25</v>
          </cell>
          <cell r="AT799">
            <v>69.25</v>
          </cell>
          <cell r="AU799">
            <v>69.25</v>
          </cell>
          <cell r="AV799">
            <v>69.25</v>
          </cell>
          <cell r="AW799">
            <v>69.25</v>
          </cell>
          <cell r="AX799">
            <v>69.25</v>
          </cell>
          <cell r="AY799">
            <v>69.25</v>
          </cell>
          <cell r="AZ799">
            <v>69.25</v>
          </cell>
          <cell r="BA799">
            <v>69.25</v>
          </cell>
          <cell r="BB799">
            <v>69.25</v>
          </cell>
          <cell r="BC799">
            <v>69.25</v>
          </cell>
          <cell r="BD799">
            <v>69.25</v>
          </cell>
          <cell r="BE799">
            <v>69.25</v>
          </cell>
          <cell r="BF799">
            <v>69.25</v>
          </cell>
          <cell r="BG799">
            <v>69.25</v>
          </cell>
          <cell r="BH799">
            <v>69.25</v>
          </cell>
          <cell r="BI799">
            <v>69.25</v>
          </cell>
          <cell r="BJ799">
            <v>69.25</v>
          </cell>
          <cell r="BK799">
            <v>69.25</v>
          </cell>
          <cell r="BL799">
            <v>69.25</v>
          </cell>
          <cell r="BM799">
            <v>69.25</v>
          </cell>
          <cell r="BN799">
            <v>69.25</v>
          </cell>
          <cell r="BO799">
            <v>69.25</v>
          </cell>
          <cell r="BP799">
            <v>69.25</v>
          </cell>
          <cell r="BQ799">
            <v>69.25</v>
          </cell>
          <cell r="BR799">
            <v>69.25</v>
          </cell>
        </row>
        <row r="800">
          <cell r="AB800" t="str">
            <v>RAF002 580</v>
          </cell>
          <cell r="AC800">
            <v>70.361111111111114</v>
          </cell>
          <cell r="AD800">
            <v>70.361111111111114</v>
          </cell>
          <cell r="AE800">
            <v>70.361111111111114</v>
          </cell>
          <cell r="AF800">
            <v>70.361111111111114</v>
          </cell>
          <cell r="AG800">
            <v>70.361111111111114</v>
          </cell>
          <cell r="AH800">
            <v>70.361111111111114</v>
          </cell>
          <cell r="AI800">
            <v>70.361111111111114</v>
          </cell>
          <cell r="AJ800">
            <v>70.361111111111114</v>
          </cell>
          <cell r="AK800">
            <v>70.361111111111114</v>
          </cell>
          <cell r="AL800">
            <v>70.361111111111114</v>
          </cell>
          <cell r="AM800">
            <v>70.361111111111114</v>
          </cell>
          <cell r="AN800">
            <v>70.361111111111114</v>
          </cell>
          <cell r="AO800">
            <v>70.361111111111114</v>
          </cell>
          <cell r="AP800">
            <v>70.361111111111114</v>
          </cell>
          <cell r="AQ800">
            <v>70.361111111111114</v>
          </cell>
          <cell r="AR800">
            <v>70.361111111111114</v>
          </cell>
          <cell r="AS800">
            <v>70.361111111111114</v>
          </cell>
          <cell r="AT800">
            <v>70.361111111111114</v>
          </cell>
          <cell r="AU800">
            <v>70.361111111111114</v>
          </cell>
          <cell r="AV800">
            <v>70.361111111111114</v>
          </cell>
          <cell r="AW800">
            <v>70.361111111111114</v>
          </cell>
          <cell r="AX800">
            <v>70.361111111111114</v>
          </cell>
          <cell r="AY800">
            <v>70.361111111111114</v>
          </cell>
          <cell r="AZ800">
            <v>70.361111111111114</v>
          </cell>
          <cell r="BA800">
            <v>70.361111111111114</v>
          </cell>
          <cell r="BB800">
            <v>70.361111111111114</v>
          </cell>
          <cell r="BC800">
            <v>70.361111111111114</v>
          </cell>
          <cell r="BD800">
            <v>70.361111111111114</v>
          </cell>
          <cell r="BE800">
            <v>70.361111111111114</v>
          </cell>
          <cell r="BF800">
            <v>70.361111111111114</v>
          </cell>
          <cell r="BG800">
            <v>70.361111111111114</v>
          </cell>
          <cell r="BH800">
            <v>70.361111111111114</v>
          </cell>
          <cell r="BI800">
            <v>70.361111111111114</v>
          </cell>
          <cell r="BJ800">
            <v>70.361111111111114</v>
          </cell>
          <cell r="BK800">
            <v>70.361111111111114</v>
          </cell>
          <cell r="BL800">
            <v>70.361111111111114</v>
          </cell>
          <cell r="BM800">
            <v>70.361111111111114</v>
          </cell>
          <cell r="BN800">
            <v>70.361111111111114</v>
          </cell>
          <cell r="BO800">
            <v>70.361111111111114</v>
          </cell>
          <cell r="BP800">
            <v>70.361111111111114</v>
          </cell>
          <cell r="BQ800">
            <v>70.361111111111114</v>
          </cell>
          <cell r="BR800">
            <v>70.361111111111114</v>
          </cell>
        </row>
        <row r="801">
          <cell r="AB801" t="str">
            <v>RAF002 581</v>
          </cell>
          <cell r="AC801">
            <v>70.361111111111114</v>
          </cell>
          <cell r="AD801">
            <v>70.361111111111114</v>
          </cell>
          <cell r="AE801">
            <v>70.361111111111114</v>
          </cell>
          <cell r="AF801">
            <v>70.361111111111114</v>
          </cell>
          <cell r="AG801">
            <v>70.361111111111114</v>
          </cell>
          <cell r="AH801">
            <v>70.361111111111114</v>
          </cell>
          <cell r="AI801">
            <v>70.361111111111114</v>
          </cell>
          <cell r="AJ801">
            <v>70.361111111111114</v>
          </cell>
          <cell r="AK801">
            <v>70.361111111111114</v>
          </cell>
          <cell r="AL801">
            <v>70.361111111111114</v>
          </cell>
          <cell r="AM801">
            <v>70.361111111111114</v>
          </cell>
          <cell r="AN801">
            <v>70.361111111111114</v>
          </cell>
          <cell r="AO801">
            <v>70.361111111111114</v>
          </cell>
          <cell r="AP801">
            <v>70.361111111111114</v>
          </cell>
          <cell r="AQ801">
            <v>70.361111111111114</v>
          </cell>
          <cell r="AR801">
            <v>70.361111111111114</v>
          </cell>
          <cell r="AS801">
            <v>70.361111111111114</v>
          </cell>
          <cell r="AT801">
            <v>70.361111111111114</v>
          </cell>
          <cell r="AU801">
            <v>70.361111111111114</v>
          </cell>
          <cell r="AV801">
            <v>70.361111111111114</v>
          </cell>
          <cell r="AW801">
            <v>70.361111111111114</v>
          </cell>
          <cell r="AX801">
            <v>70.361111111111114</v>
          </cell>
          <cell r="AY801">
            <v>70.361111111111114</v>
          </cell>
          <cell r="AZ801">
            <v>70.361111111111114</v>
          </cell>
          <cell r="BA801">
            <v>70.361111111111114</v>
          </cell>
          <cell r="BB801">
            <v>70.361111111111114</v>
          </cell>
          <cell r="BC801">
            <v>70.361111111111114</v>
          </cell>
          <cell r="BD801">
            <v>70.361111111111114</v>
          </cell>
          <cell r="BE801">
            <v>70.361111111111114</v>
          </cell>
          <cell r="BF801">
            <v>70.361111111111114</v>
          </cell>
          <cell r="BG801">
            <v>70.361111111111114</v>
          </cell>
          <cell r="BH801">
            <v>70.361111111111114</v>
          </cell>
          <cell r="BI801">
            <v>70.361111111111114</v>
          </cell>
          <cell r="BJ801">
            <v>70.361111111111114</v>
          </cell>
          <cell r="BK801">
            <v>70.361111111111114</v>
          </cell>
          <cell r="BL801">
            <v>70.361111111111114</v>
          </cell>
          <cell r="BM801">
            <v>70.361111111111114</v>
          </cell>
          <cell r="BN801">
            <v>70.361111111111114</v>
          </cell>
          <cell r="BO801">
            <v>70.361111111111114</v>
          </cell>
          <cell r="BP801">
            <v>70.361111111111114</v>
          </cell>
          <cell r="BQ801">
            <v>70.361111111111114</v>
          </cell>
          <cell r="BR801">
            <v>70.361111111111114</v>
          </cell>
        </row>
        <row r="802">
          <cell r="AB802" t="str">
            <v>RAF002 600</v>
          </cell>
          <cell r="AC802">
            <v>63.125</v>
          </cell>
          <cell r="AD802">
            <v>63.125</v>
          </cell>
          <cell r="AE802">
            <v>63.125</v>
          </cell>
          <cell r="AF802">
            <v>63.125</v>
          </cell>
          <cell r="AG802">
            <v>63.125</v>
          </cell>
          <cell r="AH802">
            <v>63.125</v>
          </cell>
          <cell r="AI802">
            <v>63.125</v>
          </cell>
          <cell r="AJ802">
            <v>63.125</v>
          </cell>
          <cell r="AK802">
            <v>63.125</v>
          </cell>
          <cell r="AL802">
            <v>63.125</v>
          </cell>
          <cell r="AM802">
            <v>63.125</v>
          </cell>
          <cell r="AN802">
            <v>63.125</v>
          </cell>
          <cell r="AO802">
            <v>63.125</v>
          </cell>
          <cell r="AP802">
            <v>63.125</v>
          </cell>
          <cell r="AQ802">
            <v>63.125</v>
          </cell>
          <cell r="AR802">
            <v>63.125</v>
          </cell>
          <cell r="AS802">
            <v>63.125</v>
          </cell>
          <cell r="AT802">
            <v>63.125</v>
          </cell>
          <cell r="AU802">
            <v>63.125</v>
          </cell>
          <cell r="AV802">
            <v>63.125</v>
          </cell>
          <cell r="AW802">
            <v>63.125</v>
          </cell>
          <cell r="AX802">
            <v>63.125</v>
          </cell>
          <cell r="AY802">
            <v>63.125</v>
          </cell>
          <cell r="AZ802">
            <v>63.125</v>
          </cell>
          <cell r="BA802">
            <v>63.125</v>
          </cell>
          <cell r="BB802">
            <v>63.125</v>
          </cell>
          <cell r="BC802">
            <v>63.125</v>
          </cell>
          <cell r="BD802">
            <v>63.125</v>
          </cell>
          <cell r="BE802">
            <v>63.125</v>
          </cell>
          <cell r="BF802">
            <v>63.125</v>
          </cell>
          <cell r="BG802">
            <v>63.125</v>
          </cell>
          <cell r="BH802">
            <v>63.125</v>
          </cell>
          <cell r="BI802">
            <v>63.125</v>
          </cell>
          <cell r="BJ802">
            <v>63.125</v>
          </cell>
          <cell r="BK802">
            <v>63.125</v>
          </cell>
          <cell r="BL802">
            <v>63.125</v>
          </cell>
          <cell r="BM802">
            <v>63.125</v>
          </cell>
          <cell r="BN802">
            <v>63.125</v>
          </cell>
          <cell r="BO802">
            <v>63.125</v>
          </cell>
          <cell r="BP802">
            <v>63.125</v>
          </cell>
          <cell r="BQ802">
            <v>63.125</v>
          </cell>
          <cell r="BR802">
            <v>63.125</v>
          </cell>
        </row>
        <row r="803">
          <cell r="AB803" t="str">
            <v>RAF002 601</v>
          </cell>
          <cell r="AC803">
            <v>71.458333333333329</v>
          </cell>
          <cell r="AD803">
            <v>71.458333333333329</v>
          </cell>
          <cell r="AE803">
            <v>71.458333333333329</v>
          </cell>
          <cell r="AF803">
            <v>71.458333333333329</v>
          </cell>
          <cell r="AG803">
            <v>71.458333333333329</v>
          </cell>
          <cell r="AH803">
            <v>71.458333333333329</v>
          </cell>
          <cell r="AI803">
            <v>71.458333333333329</v>
          </cell>
          <cell r="AJ803">
            <v>71.458333333333329</v>
          </cell>
          <cell r="AK803">
            <v>71.458333333333329</v>
          </cell>
          <cell r="AL803">
            <v>71.458333333333329</v>
          </cell>
          <cell r="AM803">
            <v>71.458333333333329</v>
          </cell>
          <cell r="AN803">
            <v>71.458333333333329</v>
          </cell>
          <cell r="AO803">
            <v>71.458333333333329</v>
          </cell>
          <cell r="AP803">
            <v>71.458333333333329</v>
          </cell>
          <cell r="AQ803">
            <v>71.458333333333329</v>
          </cell>
          <cell r="AR803">
            <v>71.458333333333329</v>
          </cell>
          <cell r="AS803">
            <v>71.458333333333329</v>
          </cell>
          <cell r="AT803">
            <v>71.458333333333329</v>
          </cell>
          <cell r="AU803">
            <v>71.458333333333329</v>
          </cell>
          <cell r="AV803">
            <v>71.458333333333329</v>
          </cell>
          <cell r="AW803">
            <v>71.458333333333329</v>
          </cell>
          <cell r="AX803">
            <v>71.458333333333329</v>
          </cell>
          <cell r="AY803">
            <v>71.458333333333329</v>
          </cell>
          <cell r="AZ803">
            <v>71.458333333333329</v>
          </cell>
          <cell r="BA803">
            <v>71.458333333333329</v>
          </cell>
          <cell r="BB803">
            <v>71.458333333333329</v>
          </cell>
          <cell r="BC803">
            <v>71.458333333333329</v>
          </cell>
          <cell r="BD803">
            <v>71.458333333333329</v>
          </cell>
          <cell r="BE803">
            <v>71.458333333333329</v>
          </cell>
          <cell r="BF803">
            <v>71.458333333333329</v>
          </cell>
          <cell r="BG803">
            <v>71.458333333333329</v>
          </cell>
          <cell r="BH803">
            <v>71.458333333333329</v>
          </cell>
          <cell r="BI803">
            <v>71.458333333333329</v>
          </cell>
          <cell r="BJ803">
            <v>71.458333333333329</v>
          </cell>
          <cell r="BK803">
            <v>71.458333333333329</v>
          </cell>
          <cell r="BL803">
            <v>71.458333333333329</v>
          </cell>
          <cell r="BM803">
            <v>71.458333333333329</v>
          </cell>
          <cell r="BN803">
            <v>71.458333333333329</v>
          </cell>
          <cell r="BO803">
            <v>71.458333333333329</v>
          </cell>
          <cell r="BP803">
            <v>71.458333333333329</v>
          </cell>
          <cell r="BQ803">
            <v>71.458333333333329</v>
          </cell>
          <cell r="BR803">
            <v>71.458333333333329</v>
          </cell>
        </row>
        <row r="804">
          <cell r="AB804" t="str">
            <v>RAF002 603</v>
          </cell>
          <cell r="AC804">
            <v>63.125</v>
          </cell>
          <cell r="AD804">
            <v>63.125</v>
          </cell>
          <cell r="AE804">
            <v>63.125</v>
          </cell>
          <cell r="AF804">
            <v>63.125</v>
          </cell>
          <cell r="AG804">
            <v>63.125</v>
          </cell>
          <cell r="AH804">
            <v>63.125</v>
          </cell>
          <cell r="AI804">
            <v>63.125</v>
          </cell>
          <cell r="AJ804">
            <v>63.125</v>
          </cell>
          <cell r="AK804">
            <v>63.125</v>
          </cell>
          <cell r="AL804">
            <v>63.125</v>
          </cell>
          <cell r="AM804">
            <v>63.125</v>
          </cell>
          <cell r="AN804">
            <v>63.125</v>
          </cell>
          <cell r="AO804">
            <v>63.125</v>
          </cell>
          <cell r="AP804">
            <v>63.125</v>
          </cell>
          <cell r="AQ804">
            <v>63.125</v>
          </cell>
          <cell r="AR804">
            <v>63.125</v>
          </cell>
          <cell r="AS804">
            <v>63.125</v>
          </cell>
          <cell r="AT804">
            <v>63.125</v>
          </cell>
          <cell r="AU804">
            <v>63.125</v>
          </cell>
          <cell r="AV804">
            <v>63.125</v>
          </cell>
          <cell r="AW804">
            <v>63.125</v>
          </cell>
          <cell r="AX804">
            <v>63.125</v>
          </cell>
          <cell r="AY804">
            <v>63.125</v>
          </cell>
          <cell r="AZ804">
            <v>63.125</v>
          </cell>
          <cell r="BA804">
            <v>63.125</v>
          </cell>
          <cell r="BB804">
            <v>63.125</v>
          </cell>
          <cell r="BC804">
            <v>63.125</v>
          </cell>
          <cell r="BD804">
            <v>63.125</v>
          </cell>
          <cell r="BE804">
            <v>63.125</v>
          </cell>
          <cell r="BF804">
            <v>63.125</v>
          </cell>
          <cell r="BG804">
            <v>63.125</v>
          </cell>
          <cell r="BH804">
            <v>63.125</v>
          </cell>
          <cell r="BI804">
            <v>63.125</v>
          </cell>
          <cell r="BJ804">
            <v>63.125</v>
          </cell>
          <cell r="BK804">
            <v>63.125</v>
          </cell>
          <cell r="BL804">
            <v>63.125</v>
          </cell>
          <cell r="BM804">
            <v>63.125</v>
          </cell>
          <cell r="BN804">
            <v>63.125</v>
          </cell>
          <cell r="BO804">
            <v>63.125</v>
          </cell>
          <cell r="BP804">
            <v>63.125</v>
          </cell>
          <cell r="BQ804">
            <v>63.125</v>
          </cell>
          <cell r="BR804">
            <v>63.125</v>
          </cell>
        </row>
        <row r="805">
          <cell r="AB805" t="str">
            <v>RAF002 604</v>
          </cell>
          <cell r="AC805">
            <v>71.458333333333329</v>
          </cell>
          <cell r="AD805">
            <v>71.458333333333329</v>
          </cell>
          <cell r="AE805">
            <v>71.458333333333329</v>
          </cell>
          <cell r="AF805">
            <v>71.458333333333329</v>
          </cell>
          <cell r="AG805">
            <v>71.458333333333329</v>
          </cell>
          <cell r="AH805">
            <v>71.458333333333329</v>
          </cell>
          <cell r="AI805">
            <v>71.458333333333329</v>
          </cell>
          <cell r="AJ805">
            <v>71.458333333333329</v>
          </cell>
          <cell r="AK805">
            <v>71.458333333333329</v>
          </cell>
          <cell r="AL805">
            <v>71.458333333333329</v>
          </cell>
          <cell r="AM805">
            <v>71.458333333333329</v>
          </cell>
          <cell r="AN805">
            <v>71.458333333333329</v>
          </cell>
          <cell r="AO805">
            <v>71.458333333333329</v>
          </cell>
          <cell r="AP805">
            <v>71.458333333333329</v>
          </cell>
          <cell r="AQ805">
            <v>71.458333333333329</v>
          </cell>
          <cell r="AR805">
            <v>71.458333333333329</v>
          </cell>
          <cell r="AS805">
            <v>71.458333333333329</v>
          </cell>
          <cell r="AT805">
            <v>71.458333333333329</v>
          </cell>
          <cell r="AU805">
            <v>71.458333333333329</v>
          </cell>
          <cell r="AV805">
            <v>71.458333333333329</v>
          </cell>
          <cell r="AW805">
            <v>71.458333333333329</v>
          </cell>
          <cell r="AX805">
            <v>71.458333333333329</v>
          </cell>
          <cell r="AY805">
            <v>71.458333333333329</v>
          </cell>
          <cell r="AZ805">
            <v>71.458333333333329</v>
          </cell>
          <cell r="BA805">
            <v>71.458333333333329</v>
          </cell>
          <cell r="BB805">
            <v>71.458333333333329</v>
          </cell>
          <cell r="BC805">
            <v>71.458333333333329</v>
          </cell>
          <cell r="BD805">
            <v>71.458333333333329</v>
          </cell>
          <cell r="BE805">
            <v>71.458333333333329</v>
          </cell>
          <cell r="BF805">
            <v>71.458333333333329</v>
          </cell>
          <cell r="BG805">
            <v>71.458333333333329</v>
          </cell>
          <cell r="BH805">
            <v>71.458333333333329</v>
          </cell>
          <cell r="BI805">
            <v>71.458333333333329</v>
          </cell>
          <cell r="BJ805">
            <v>71.458333333333329</v>
          </cell>
          <cell r="BK805">
            <v>71.458333333333329</v>
          </cell>
          <cell r="BL805">
            <v>71.458333333333329</v>
          </cell>
          <cell r="BM805">
            <v>71.458333333333329</v>
          </cell>
          <cell r="BN805">
            <v>71.458333333333329</v>
          </cell>
          <cell r="BO805">
            <v>71.458333333333329</v>
          </cell>
          <cell r="BP805">
            <v>71.458333333333329</v>
          </cell>
          <cell r="BQ805">
            <v>71.458333333333329</v>
          </cell>
          <cell r="BR805">
            <v>71.458333333333329</v>
          </cell>
        </row>
        <row r="806">
          <cell r="AB806" t="str">
            <v>RAF002 605</v>
          </cell>
          <cell r="AC806">
            <v>69.791666666666671</v>
          </cell>
          <cell r="AD806">
            <v>69.791666666666671</v>
          </cell>
          <cell r="AE806">
            <v>69.791666666666671</v>
          </cell>
          <cell r="AF806">
            <v>69.791666666666671</v>
          </cell>
          <cell r="AG806">
            <v>69.791666666666671</v>
          </cell>
          <cell r="AH806">
            <v>69.791666666666671</v>
          </cell>
          <cell r="AI806">
            <v>69.791666666666671</v>
          </cell>
          <cell r="AJ806">
            <v>69.791666666666671</v>
          </cell>
          <cell r="AK806">
            <v>69.791666666666671</v>
          </cell>
          <cell r="AL806">
            <v>69.791666666666671</v>
          </cell>
          <cell r="AM806">
            <v>69.791666666666671</v>
          </cell>
          <cell r="AN806">
            <v>69.791666666666671</v>
          </cell>
          <cell r="AO806">
            <v>69.791666666666671</v>
          </cell>
          <cell r="AP806">
            <v>69.791666666666671</v>
          </cell>
          <cell r="AQ806">
            <v>69.791666666666671</v>
          </cell>
          <cell r="AR806">
            <v>69.791666666666671</v>
          </cell>
          <cell r="AS806">
            <v>69.791666666666671</v>
          </cell>
          <cell r="AT806">
            <v>69.791666666666671</v>
          </cell>
          <cell r="AU806">
            <v>69.791666666666671</v>
          </cell>
          <cell r="AV806">
            <v>69.791666666666671</v>
          </cell>
          <cell r="AW806">
            <v>69.791666666666671</v>
          </cell>
          <cell r="AX806">
            <v>69.791666666666671</v>
          </cell>
          <cell r="AY806">
            <v>69.791666666666671</v>
          </cell>
          <cell r="AZ806">
            <v>69.791666666666671</v>
          </cell>
          <cell r="BA806">
            <v>69.791666666666671</v>
          </cell>
          <cell r="BB806">
            <v>69.791666666666671</v>
          </cell>
          <cell r="BC806">
            <v>69.791666666666671</v>
          </cell>
          <cell r="BD806">
            <v>69.791666666666671</v>
          </cell>
          <cell r="BE806">
            <v>69.791666666666671</v>
          </cell>
          <cell r="BF806">
            <v>69.791666666666671</v>
          </cell>
          <cell r="BG806">
            <v>69.791666666666671</v>
          </cell>
          <cell r="BH806">
            <v>69.791666666666671</v>
          </cell>
          <cell r="BI806">
            <v>69.791666666666671</v>
          </cell>
          <cell r="BJ806">
            <v>69.791666666666671</v>
          </cell>
          <cell r="BK806">
            <v>69.791666666666671</v>
          </cell>
          <cell r="BL806">
            <v>69.791666666666671</v>
          </cell>
          <cell r="BM806">
            <v>69.791666666666671</v>
          </cell>
          <cell r="BN806">
            <v>69.791666666666671</v>
          </cell>
          <cell r="BO806">
            <v>69.791666666666671</v>
          </cell>
          <cell r="BP806">
            <v>69.791666666666671</v>
          </cell>
          <cell r="BQ806">
            <v>69.791666666666671</v>
          </cell>
          <cell r="BR806">
            <v>69.791666666666671</v>
          </cell>
        </row>
        <row r="807">
          <cell r="AB807" t="str">
            <v>RAF002 606</v>
          </cell>
          <cell r="AC807">
            <v>69.791666666666671</v>
          </cell>
          <cell r="AD807">
            <v>69.791666666666671</v>
          </cell>
          <cell r="AE807">
            <v>69.791666666666671</v>
          </cell>
          <cell r="AF807">
            <v>69.791666666666671</v>
          </cell>
          <cell r="AG807">
            <v>69.791666666666671</v>
          </cell>
          <cell r="AH807">
            <v>69.791666666666671</v>
          </cell>
          <cell r="AI807">
            <v>69.791666666666671</v>
          </cell>
          <cell r="AJ807">
            <v>69.791666666666671</v>
          </cell>
          <cell r="AK807">
            <v>69.791666666666671</v>
          </cell>
          <cell r="AL807">
            <v>69.791666666666671</v>
          </cell>
          <cell r="AM807">
            <v>69.791666666666671</v>
          </cell>
          <cell r="AN807">
            <v>69.791666666666671</v>
          </cell>
          <cell r="AO807">
            <v>69.791666666666671</v>
          </cell>
          <cell r="AP807">
            <v>69.791666666666671</v>
          </cell>
          <cell r="AQ807">
            <v>69.791666666666671</v>
          </cell>
          <cell r="AR807">
            <v>69.791666666666671</v>
          </cell>
          <cell r="AS807">
            <v>69.791666666666671</v>
          </cell>
          <cell r="AT807">
            <v>69.791666666666671</v>
          </cell>
          <cell r="AU807">
            <v>69.791666666666671</v>
          </cell>
          <cell r="AV807">
            <v>69.791666666666671</v>
          </cell>
          <cell r="AW807">
            <v>69.791666666666671</v>
          </cell>
          <cell r="AX807">
            <v>69.791666666666671</v>
          </cell>
          <cell r="AY807">
            <v>69.791666666666671</v>
          </cell>
          <cell r="AZ807">
            <v>69.791666666666671</v>
          </cell>
          <cell r="BA807">
            <v>69.791666666666671</v>
          </cell>
          <cell r="BB807">
            <v>69.791666666666671</v>
          </cell>
          <cell r="BC807">
            <v>69.791666666666671</v>
          </cell>
          <cell r="BD807">
            <v>69.791666666666671</v>
          </cell>
          <cell r="BE807">
            <v>69.791666666666671</v>
          </cell>
          <cell r="BF807">
            <v>69.791666666666671</v>
          </cell>
          <cell r="BG807">
            <v>69.791666666666671</v>
          </cell>
          <cell r="BH807">
            <v>69.791666666666671</v>
          </cell>
          <cell r="BI807">
            <v>69.791666666666671</v>
          </cell>
          <cell r="BJ807">
            <v>69.791666666666671</v>
          </cell>
          <cell r="BK807">
            <v>69.791666666666671</v>
          </cell>
          <cell r="BL807">
            <v>69.791666666666671</v>
          </cell>
          <cell r="BM807">
            <v>69.791666666666671</v>
          </cell>
          <cell r="BN807">
            <v>69.791666666666671</v>
          </cell>
          <cell r="BO807">
            <v>69.791666666666671</v>
          </cell>
          <cell r="BP807">
            <v>69.791666666666671</v>
          </cell>
          <cell r="BQ807">
            <v>69.791666666666671</v>
          </cell>
          <cell r="BR807">
            <v>69.791666666666671</v>
          </cell>
        </row>
        <row r="808">
          <cell r="AB808" t="str">
            <v>RAF002 607</v>
          </cell>
          <cell r="AC808">
            <v>73.125</v>
          </cell>
          <cell r="AD808">
            <v>73.125</v>
          </cell>
          <cell r="AE808">
            <v>73.125</v>
          </cell>
          <cell r="AF808">
            <v>73.125</v>
          </cell>
          <cell r="AG808">
            <v>73.125</v>
          </cell>
          <cell r="AH808">
            <v>73.125</v>
          </cell>
          <cell r="AI808">
            <v>73.125</v>
          </cell>
          <cell r="AJ808">
            <v>73.125</v>
          </cell>
          <cell r="AK808">
            <v>73.125</v>
          </cell>
          <cell r="AL808">
            <v>73.125</v>
          </cell>
          <cell r="AM808">
            <v>73.125</v>
          </cell>
          <cell r="AN808">
            <v>73.125</v>
          </cell>
          <cell r="AO808">
            <v>73.125</v>
          </cell>
          <cell r="AP808">
            <v>73.125</v>
          </cell>
          <cell r="AQ808">
            <v>73.125</v>
          </cell>
          <cell r="AR808">
            <v>73.125</v>
          </cell>
          <cell r="AS808">
            <v>73.125</v>
          </cell>
          <cell r="AT808">
            <v>73.125</v>
          </cell>
          <cell r="AU808">
            <v>73.125</v>
          </cell>
          <cell r="AV808">
            <v>73.125</v>
          </cell>
          <cell r="AW808">
            <v>73.125</v>
          </cell>
          <cell r="AX808">
            <v>73.125</v>
          </cell>
          <cell r="AY808">
            <v>73.125</v>
          </cell>
          <cell r="AZ808">
            <v>73.125</v>
          </cell>
          <cell r="BA808">
            <v>73.125</v>
          </cell>
          <cell r="BB808">
            <v>73.125</v>
          </cell>
          <cell r="BC808">
            <v>73.125</v>
          </cell>
          <cell r="BD808">
            <v>73.125</v>
          </cell>
          <cell r="BE808">
            <v>73.125</v>
          </cell>
          <cell r="BF808">
            <v>73.125</v>
          </cell>
          <cell r="BG808">
            <v>73.125</v>
          </cell>
          <cell r="BH808">
            <v>73.125</v>
          </cell>
          <cell r="BI808">
            <v>73.125</v>
          </cell>
          <cell r="BJ808">
            <v>73.125</v>
          </cell>
          <cell r="BK808">
            <v>73.125</v>
          </cell>
          <cell r="BL808">
            <v>73.125</v>
          </cell>
          <cell r="BM808">
            <v>73.125</v>
          </cell>
          <cell r="BN808">
            <v>73.125</v>
          </cell>
          <cell r="BO808">
            <v>73.125</v>
          </cell>
          <cell r="BP808">
            <v>73.125</v>
          </cell>
          <cell r="BQ808">
            <v>73.125</v>
          </cell>
          <cell r="BR808">
            <v>73.125</v>
          </cell>
        </row>
        <row r="809">
          <cell r="AB809" t="str">
            <v>RAF002 610</v>
          </cell>
          <cell r="AC809">
            <v>73.125</v>
          </cell>
          <cell r="AD809">
            <v>73.125</v>
          </cell>
          <cell r="AE809">
            <v>73.125</v>
          </cell>
          <cell r="AF809">
            <v>73.125</v>
          </cell>
          <cell r="AG809">
            <v>73.125</v>
          </cell>
          <cell r="AH809">
            <v>73.125</v>
          </cell>
          <cell r="AI809">
            <v>73.125</v>
          </cell>
          <cell r="AJ809">
            <v>73.125</v>
          </cell>
          <cell r="AK809">
            <v>73.125</v>
          </cell>
          <cell r="AL809">
            <v>73.125</v>
          </cell>
          <cell r="AM809">
            <v>73.125</v>
          </cell>
          <cell r="AN809">
            <v>73.125</v>
          </cell>
          <cell r="AO809">
            <v>73.125</v>
          </cell>
          <cell r="AP809">
            <v>73.125</v>
          </cell>
          <cell r="AQ809">
            <v>73.125</v>
          </cell>
          <cell r="AR809">
            <v>73.125</v>
          </cell>
          <cell r="AS809">
            <v>73.125</v>
          </cell>
          <cell r="AT809">
            <v>73.125</v>
          </cell>
          <cell r="AU809">
            <v>73.125</v>
          </cell>
          <cell r="AV809">
            <v>73.125</v>
          </cell>
          <cell r="AW809">
            <v>73.125</v>
          </cell>
          <cell r="AX809">
            <v>73.125</v>
          </cell>
          <cell r="AY809">
            <v>73.125</v>
          </cell>
          <cell r="AZ809">
            <v>73.125</v>
          </cell>
          <cell r="BA809">
            <v>73.125</v>
          </cell>
          <cell r="BB809">
            <v>73.125</v>
          </cell>
          <cell r="BC809">
            <v>73.125</v>
          </cell>
          <cell r="BD809">
            <v>73.125</v>
          </cell>
          <cell r="BE809">
            <v>73.125</v>
          </cell>
          <cell r="BF809">
            <v>73.125</v>
          </cell>
          <cell r="BG809">
            <v>73.125</v>
          </cell>
          <cell r="BH809">
            <v>73.125</v>
          </cell>
          <cell r="BI809">
            <v>73.125</v>
          </cell>
          <cell r="BJ809">
            <v>73.125</v>
          </cell>
          <cell r="BK809">
            <v>73.125</v>
          </cell>
          <cell r="BL809">
            <v>73.125</v>
          </cell>
          <cell r="BM809">
            <v>73.125</v>
          </cell>
          <cell r="BN809">
            <v>73.125</v>
          </cell>
          <cell r="BO809">
            <v>73.125</v>
          </cell>
          <cell r="BP809">
            <v>73.125</v>
          </cell>
          <cell r="BQ809">
            <v>73.125</v>
          </cell>
          <cell r="BR809">
            <v>73.125</v>
          </cell>
        </row>
        <row r="810">
          <cell r="AB810" t="str">
            <v>RAF002 611</v>
          </cell>
          <cell r="AC810">
            <v>79.791666666666671</v>
          </cell>
          <cell r="AD810">
            <v>79.791666666666671</v>
          </cell>
          <cell r="AE810">
            <v>79.791666666666671</v>
          </cell>
          <cell r="AF810">
            <v>79.791666666666671</v>
          </cell>
          <cell r="AG810">
            <v>79.791666666666671</v>
          </cell>
          <cell r="AH810">
            <v>79.791666666666671</v>
          </cell>
          <cell r="AI810">
            <v>79.791666666666671</v>
          </cell>
          <cell r="AJ810">
            <v>79.791666666666671</v>
          </cell>
          <cell r="AK810">
            <v>79.791666666666671</v>
          </cell>
          <cell r="AL810">
            <v>79.791666666666671</v>
          </cell>
          <cell r="AM810">
            <v>79.791666666666671</v>
          </cell>
          <cell r="AN810">
            <v>79.791666666666671</v>
          </cell>
          <cell r="AO810">
            <v>79.791666666666671</v>
          </cell>
          <cell r="AP810">
            <v>79.791666666666671</v>
          </cell>
          <cell r="AQ810">
            <v>79.791666666666671</v>
          </cell>
          <cell r="AR810">
            <v>79.791666666666671</v>
          </cell>
          <cell r="AS810">
            <v>79.791666666666671</v>
          </cell>
          <cell r="AT810">
            <v>79.791666666666671</v>
          </cell>
          <cell r="AU810">
            <v>79.791666666666671</v>
          </cell>
          <cell r="AV810">
            <v>79.791666666666671</v>
          </cell>
          <cell r="AW810">
            <v>79.791666666666671</v>
          </cell>
          <cell r="AX810">
            <v>79.791666666666671</v>
          </cell>
          <cell r="AY810">
            <v>79.791666666666671</v>
          </cell>
          <cell r="AZ810">
            <v>79.791666666666671</v>
          </cell>
          <cell r="BA810">
            <v>79.791666666666671</v>
          </cell>
          <cell r="BB810">
            <v>79.791666666666671</v>
          </cell>
          <cell r="BC810">
            <v>79.791666666666671</v>
          </cell>
          <cell r="BD810">
            <v>79.791666666666671</v>
          </cell>
          <cell r="BE810">
            <v>79.791666666666671</v>
          </cell>
          <cell r="BF810">
            <v>79.791666666666671</v>
          </cell>
          <cell r="BG810">
            <v>79.791666666666671</v>
          </cell>
          <cell r="BH810">
            <v>79.791666666666671</v>
          </cell>
          <cell r="BI810">
            <v>79.791666666666671</v>
          </cell>
          <cell r="BJ810">
            <v>79.791666666666671</v>
          </cell>
          <cell r="BK810">
            <v>79.791666666666671</v>
          </cell>
          <cell r="BL810">
            <v>79.791666666666671</v>
          </cell>
          <cell r="BM810">
            <v>79.791666666666671</v>
          </cell>
          <cell r="BN810">
            <v>79.791666666666671</v>
          </cell>
          <cell r="BO810">
            <v>79.791666666666671</v>
          </cell>
          <cell r="BP810">
            <v>79.791666666666671</v>
          </cell>
          <cell r="BQ810">
            <v>79.791666666666671</v>
          </cell>
          <cell r="BR810">
            <v>79.791666666666671</v>
          </cell>
        </row>
        <row r="811">
          <cell r="AB811" t="str">
            <v>RAF002 616</v>
          </cell>
          <cell r="AC811">
            <v>78.125</v>
          </cell>
          <cell r="AD811">
            <v>78.125</v>
          </cell>
          <cell r="AE811">
            <v>78.125</v>
          </cell>
          <cell r="AF811">
            <v>78.125</v>
          </cell>
          <cell r="AG811">
            <v>78.125</v>
          </cell>
          <cell r="AH811">
            <v>78.125</v>
          </cell>
          <cell r="AI811">
            <v>78.125</v>
          </cell>
          <cell r="AJ811">
            <v>78.125</v>
          </cell>
          <cell r="AK811">
            <v>78.125</v>
          </cell>
          <cell r="AL811">
            <v>78.125</v>
          </cell>
          <cell r="AM811">
            <v>78.125</v>
          </cell>
          <cell r="AN811">
            <v>78.125</v>
          </cell>
          <cell r="AO811">
            <v>78.125</v>
          </cell>
          <cell r="AP811">
            <v>78.125</v>
          </cell>
          <cell r="AQ811">
            <v>78.125</v>
          </cell>
          <cell r="AR811">
            <v>78.125</v>
          </cell>
          <cell r="AS811">
            <v>78.125</v>
          </cell>
          <cell r="AT811">
            <v>78.125</v>
          </cell>
          <cell r="AU811">
            <v>78.125</v>
          </cell>
          <cell r="AV811">
            <v>78.125</v>
          </cell>
          <cell r="AW811">
            <v>78.125</v>
          </cell>
          <cell r="AX811">
            <v>78.125</v>
          </cell>
          <cell r="AY811">
            <v>78.125</v>
          </cell>
          <cell r="AZ811">
            <v>78.125</v>
          </cell>
          <cell r="BA811">
            <v>78.125</v>
          </cell>
          <cell r="BB811">
            <v>78.125</v>
          </cell>
          <cell r="BC811">
            <v>78.125</v>
          </cell>
          <cell r="BD811">
            <v>78.125</v>
          </cell>
          <cell r="BE811">
            <v>78.125</v>
          </cell>
          <cell r="BF811">
            <v>78.125</v>
          </cell>
          <cell r="BG811">
            <v>78.125</v>
          </cell>
          <cell r="BH811">
            <v>78.125</v>
          </cell>
          <cell r="BI811">
            <v>78.125</v>
          </cell>
          <cell r="BJ811">
            <v>78.125</v>
          </cell>
          <cell r="BK811">
            <v>78.125</v>
          </cell>
          <cell r="BL811">
            <v>78.125</v>
          </cell>
          <cell r="BM811">
            <v>78.125</v>
          </cell>
          <cell r="BN811">
            <v>78.125</v>
          </cell>
          <cell r="BO811">
            <v>78.125</v>
          </cell>
          <cell r="BP811">
            <v>78.125</v>
          </cell>
          <cell r="BQ811">
            <v>78.125</v>
          </cell>
          <cell r="BR811">
            <v>78.125</v>
          </cell>
        </row>
        <row r="812">
          <cell r="AB812" t="str">
            <v>RAF002 620</v>
          </cell>
          <cell r="AC812">
            <v>78.125</v>
          </cell>
          <cell r="AD812">
            <v>78.125</v>
          </cell>
          <cell r="AE812">
            <v>78.125</v>
          </cell>
          <cell r="AF812">
            <v>78.125</v>
          </cell>
          <cell r="AG812">
            <v>78.125</v>
          </cell>
          <cell r="AH812">
            <v>78.125</v>
          </cell>
          <cell r="AI812">
            <v>78.125</v>
          </cell>
          <cell r="AJ812">
            <v>78.125</v>
          </cell>
          <cell r="AK812">
            <v>78.125</v>
          </cell>
          <cell r="AL812">
            <v>78.125</v>
          </cell>
          <cell r="AM812">
            <v>78.125</v>
          </cell>
          <cell r="AN812">
            <v>78.125</v>
          </cell>
          <cell r="AO812">
            <v>78.125</v>
          </cell>
          <cell r="AP812">
            <v>78.125</v>
          </cell>
          <cell r="AQ812">
            <v>78.125</v>
          </cell>
          <cell r="AR812">
            <v>78.125</v>
          </cell>
          <cell r="AS812">
            <v>78.125</v>
          </cell>
          <cell r="AT812">
            <v>78.125</v>
          </cell>
          <cell r="AU812">
            <v>78.125</v>
          </cell>
          <cell r="AV812">
            <v>78.125</v>
          </cell>
          <cell r="AW812">
            <v>78.125</v>
          </cell>
          <cell r="AX812">
            <v>78.125</v>
          </cell>
          <cell r="AY812">
            <v>78.125</v>
          </cell>
          <cell r="AZ812">
            <v>78.125</v>
          </cell>
          <cell r="BA812">
            <v>78.125</v>
          </cell>
          <cell r="BB812">
            <v>78.125</v>
          </cell>
          <cell r="BC812">
            <v>78.125</v>
          </cell>
          <cell r="BD812">
            <v>78.125</v>
          </cell>
          <cell r="BE812">
            <v>78.125</v>
          </cell>
          <cell r="BF812">
            <v>78.125</v>
          </cell>
          <cell r="BG812">
            <v>78.125</v>
          </cell>
          <cell r="BH812">
            <v>78.125</v>
          </cell>
          <cell r="BI812">
            <v>78.125</v>
          </cell>
          <cell r="BJ812">
            <v>78.125</v>
          </cell>
          <cell r="BK812">
            <v>78.125</v>
          </cell>
          <cell r="BL812">
            <v>78.125</v>
          </cell>
          <cell r="BM812">
            <v>78.125</v>
          </cell>
          <cell r="BN812">
            <v>78.125</v>
          </cell>
          <cell r="BO812">
            <v>78.125</v>
          </cell>
          <cell r="BP812">
            <v>78.125</v>
          </cell>
          <cell r="BQ812">
            <v>78.125</v>
          </cell>
          <cell r="BR812">
            <v>78.125</v>
          </cell>
        </row>
        <row r="813">
          <cell r="AB813" t="str">
            <v>RAF002 621</v>
          </cell>
          <cell r="AC813">
            <v>78.125</v>
          </cell>
          <cell r="AD813">
            <v>78.125</v>
          </cell>
          <cell r="AE813">
            <v>78.125</v>
          </cell>
          <cell r="AF813">
            <v>78.125</v>
          </cell>
          <cell r="AG813">
            <v>78.125</v>
          </cell>
          <cell r="AH813">
            <v>78.125</v>
          </cell>
          <cell r="AI813">
            <v>78.125</v>
          </cell>
          <cell r="AJ813">
            <v>78.125</v>
          </cell>
          <cell r="AK813">
            <v>78.125</v>
          </cell>
          <cell r="AL813">
            <v>78.125</v>
          </cell>
          <cell r="AM813">
            <v>78.125</v>
          </cell>
          <cell r="AN813">
            <v>78.125</v>
          </cell>
          <cell r="AO813">
            <v>78.125</v>
          </cell>
          <cell r="AP813">
            <v>78.125</v>
          </cell>
          <cell r="AQ813">
            <v>78.125</v>
          </cell>
          <cell r="AR813">
            <v>78.125</v>
          </cell>
          <cell r="AS813">
            <v>78.125</v>
          </cell>
          <cell r="AT813">
            <v>78.125</v>
          </cell>
          <cell r="AU813">
            <v>78.125</v>
          </cell>
          <cell r="AV813">
            <v>78.125</v>
          </cell>
          <cell r="AW813">
            <v>78.125</v>
          </cell>
          <cell r="AX813">
            <v>78.125</v>
          </cell>
          <cell r="AY813">
            <v>78.125</v>
          </cell>
          <cell r="AZ813">
            <v>78.125</v>
          </cell>
          <cell r="BA813">
            <v>78.125</v>
          </cell>
          <cell r="BB813">
            <v>78.125</v>
          </cell>
          <cell r="BC813">
            <v>78.125</v>
          </cell>
          <cell r="BD813">
            <v>78.125</v>
          </cell>
          <cell r="BE813">
            <v>78.125</v>
          </cell>
          <cell r="BF813">
            <v>78.125</v>
          </cell>
          <cell r="BG813">
            <v>78.125</v>
          </cell>
          <cell r="BH813">
            <v>78.125</v>
          </cell>
          <cell r="BI813">
            <v>78.125</v>
          </cell>
          <cell r="BJ813">
            <v>78.125</v>
          </cell>
          <cell r="BK813">
            <v>78.125</v>
          </cell>
          <cell r="BL813">
            <v>78.125</v>
          </cell>
          <cell r="BM813">
            <v>78.125</v>
          </cell>
          <cell r="BN813">
            <v>78.125</v>
          </cell>
          <cell r="BO813">
            <v>78.125</v>
          </cell>
          <cell r="BP813">
            <v>78.125</v>
          </cell>
          <cell r="BQ813">
            <v>78.125</v>
          </cell>
          <cell r="BR813">
            <v>78.125</v>
          </cell>
        </row>
        <row r="814">
          <cell r="AB814" t="str">
            <v>RAF002 625</v>
          </cell>
          <cell r="AC814">
            <v>83.125</v>
          </cell>
          <cell r="AD814">
            <v>83.125</v>
          </cell>
          <cell r="AE814">
            <v>83.125</v>
          </cell>
          <cell r="AF814">
            <v>83.125</v>
          </cell>
          <cell r="AG814">
            <v>83.125</v>
          </cell>
          <cell r="AH814">
            <v>83.125</v>
          </cell>
          <cell r="AI814">
            <v>83.125</v>
          </cell>
          <cell r="AJ814">
            <v>83.125</v>
          </cell>
          <cell r="AK814">
            <v>83.125</v>
          </cell>
          <cell r="AL814">
            <v>83.125</v>
          </cell>
          <cell r="AM814">
            <v>83.125</v>
          </cell>
          <cell r="AN814">
            <v>83.125</v>
          </cell>
          <cell r="AO814">
            <v>83.125</v>
          </cell>
          <cell r="AP814">
            <v>83.125</v>
          </cell>
          <cell r="AQ814">
            <v>83.125</v>
          </cell>
          <cell r="AR814">
            <v>83.125</v>
          </cell>
          <cell r="AS814">
            <v>83.125</v>
          </cell>
          <cell r="AT814">
            <v>83.125</v>
          </cell>
          <cell r="AU814">
            <v>83.125</v>
          </cell>
          <cell r="AV814">
            <v>83.125</v>
          </cell>
          <cell r="AW814">
            <v>83.125</v>
          </cell>
          <cell r="AX814">
            <v>83.125</v>
          </cell>
          <cell r="AY814">
            <v>83.125</v>
          </cell>
          <cell r="AZ814">
            <v>83.125</v>
          </cell>
          <cell r="BA814">
            <v>83.125</v>
          </cell>
          <cell r="BB814">
            <v>83.125</v>
          </cell>
          <cell r="BC814">
            <v>83.125</v>
          </cell>
          <cell r="BD814">
            <v>83.125</v>
          </cell>
          <cell r="BE814">
            <v>83.125</v>
          </cell>
          <cell r="BF814">
            <v>83.125</v>
          </cell>
          <cell r="BG814">
            <v>83.125</v>
          </cell>
          <cell r="BH814">
            <v>83.125</v>
          </cell>
          <cell r="BI814">
            <v>83.125</v>
          </cell>
          <cell r="BJ814">
            <v>83.125</v>
          </cell>
          <cell r="BK814">
            <v>83.125</v>
          </cell>
          <cell r="BL814">
            <v>83.125</v>
          </cell>
          <cell r="BM814">
            <v>83.125</v>
          </cell>
          <cell r="BN814">
            <v>83.125</v>
          </cell>
          <cell r="BO814">
            <v>83.125</v>
          </cell>
          <cell r="BP814">
            <v>83.125</v>
          </cell>
          <cell r="BQ814">
            <v>83.125</v>
          </cell>
          <cell r="BR814">
            <v>83.125</v>
          </cell>
        </row>
        <row r="815">
          <cell r="AB815" t="str">
            <v>RAF002 626</v>
          </cell>
          <cell r="AC815">
            <v>83.125</v>
          </cell>
          <cell r="AD815">
            <v>83.125</v>
          </cell>
          <cell r="AE815">
            <v>83.125</v>
          </cell>
          <cell r="AF815">
            <v>83.125</v>
          </cell>
          <cell r="AG815">
            <v>83.125</v>
          </cell>
          <cell r="AH815">
            <v>83.125</v>
          </cell>
          <cell r="AI815">
            <v>83.125</v>
          </cell>
          <cell r="AJ815">
            <v>83.125</v>
          </cell>
          <cell r="AK815">
            <v>83.125</v>
          </cell>
          <cell r="AL815">
            <v>83.125</v>
          </cell>
          <cell r="AM815">
            <v>83.125</v>
          </cell>
          <cell r="AN815">
            <v>83.125</v>
          </cell>
          <cell r="AO815">
            <v>83.125</v>
          </cell>
          <cell r="AP815">
            <v>83.125</v>
          </cell>
          <cell r="AQ815">
            <v>83.125</v>
          </cell>
          <cell r="AR815">
            <v>83.125</v>
          </cell>
          <cell r="AS815">
            <v>83.125</v>
          </cell>
          <cell r="AT815">
            <v>83.125</v>
          </cell>
          <cell r="AU815">
            <v>83.125</v>
          </cell>
          <cell r="AV815">
            <v>83.125</v>
          </cell>
          <cell r="AW815">
            <v>83.125</v>
          </cell>
          <cell r="AX815">
            <v>83.125</v>
          </cell>
          <cell r="AY815">
            <v>83.125</v>
          </cell>
          <cell r="AZ815">
            <v>83.125</v>
          </cell>
          <cell r="BA815">
            <v>83.125</v>
          </cell>
          <cell r="BB815">
            <v>83.125</v>
          </cell>
          <cell r="BC815">
            <v>83.125</v>
          </cell>
          <cell r="BD815">
            <v>83.125</v>
          </cell>
          <cell r="BE815">
            <v>83.125</v>
          </cell>
          <cell r="BF815">
            <v>83.125</v>
          </cell>
          <cell r="BG815">
            <v>83.125</v>
          </cell>
          <cell r="BH815">
            <v>83.125</v>
          </cell>
          <cell r="BI815">
            <v>83.125</v>
          </cell>
          <cell r="BJ815">
            <v>83.125</v>
          </cell>
          <cell r="BK815">
            <v>83.125</v>
          </cell>
          <cell r="BL815">
            <v>83.125</v>
          </cell>
          <cell r="BM815">
            <v>83.125</v>
          </cell>
          <cell r="BN815">
            <v>83.125</v>
          </cell>
          <cell r="BO815">
            <v>83.125</v>
          </cell>
          <cell r="BP815">
            <v>83.125</v>
          </cell>
          <cell r="BQ815">
            <v>83.125</v>
          </cell>
          <cell r="BR815">
            <v>83.125</v>
          </cell>
        </row>
        <row r="816">
          <cell r="AB816" t="str">
            <v>RAF002 630</v>
          </cell>
          <cell r="AC816">
            <v>75.625</v>
          </cell>
          <cell r="AD816">
            <v>75.625</v>
          </cell>
          <cell r="AE816">
            <v>75.625</v>
          </cell>
          <cell r="AF816">
            <v>75.625</v>
          </cell>
          <cell r="AG816">
            <v>75.625</v>
          </cell>
          <cell r="AH816">
            <v>75.625</v>
          </cell>
          <cell r="AI816">
            <v>75.625</v>
          </cell>
          <cell r="AJ816">
            <v>75.625</v>
          </cell>
          <cell r="AK816">
            <v>75.625</v>
          </cell>
          <cell r="AL816">
            <v>75.625</v>
          </cell>
          <cell r="AM816">
            <v>75.625</v>
          </cell>
          <cell r="AN816">
            <v>75.625</v>
          </cell>
          <cell r="AO816">
            <v>75.625</v>
          </cell>
          <cell r="AP816">
            <v>75.625</v>
          </cell>
          <cell r="AQ816">
            <v>75.625</v>
          </cell>
          <cell r="AR816">
            <v>75.625</v>
          </cell>
          <cell r="AS816">
            <v>75.625</v>
          </cell>
          <cell r="AT816">
            <v>75.625</v>
          </cell>
          <cell r="AU816">
            <v>75.625</v>
          </cell>
          <cell r="AV816">
            <v>75.625</v>
          </cell>
          <cell r="AW816">
            <v>75.625</v>
          </cell>
          <cell r="AX816">
            <v>75.625</v>
          </cell>
          <cell r="AY816">
            <v>75.625</v>
          </cell>
          <cell r="AZ816">
            <v>75.625</v>
          </cell>
          <cell r="BA816">
            <v>75.625</v>
          </cell>
          <cell r="BB816">
            <v>75.625</v>
          </cell>
          <cell r="BC816">
            <v>75.625</v>
          </cell>
          <cell r="BD816">
            <v>75.625</v>
          </cell>
          <cell r="BE816">
            <v>75.625</v>
          </cell>
          <cell r="BF816">
            <v>75.625</v>
          </cell>
          <cell r="BG816">
            <v>75.625</v>
          </cell>
          <cell r="BH816">
            <v>75.625</v>
          </cell>
          <cell r="BI816">
            <v>75.625</v>
          </cell>
          <cell r="BJ816">
            <v>75.625</v>
          </cell>
          <cell r="BK816">
            <v>75.625</v>
          </cell>
          <cell r="BL816">
            <v>75.625</v>
          </cell>
          <cell r="BM816">
            <v>75.625</v>
          </cell>
          <cell r="BN816">
            <v>75.625</v>
          </cell>
          <cell r="BO816">
            <v>75.625</v>
          </cell>
          <cell r="BP816">
            <v>75.625</v>
          </cell>
          <cell r="BQ816">
            <v>75.625</v>
          </cell>
          <cell r="BR816">
            <v>75.625</v>
          </cell>
        </row>
        <row r="817">
          <cell r="AB817" t="str">
            <v>RAF002 640</v>
          </cell>
          <cell r="AC817">
            <v>74.75</v>
          </cell>
          <cell r="AD817">
            <v>74.75</v>
          </cell>
          <cell r="AE817">
            <v>74.75</v>
          </cell>
          <cell r="AF817">
            <v>74.75</v>
          </cell>
          <cell r="AG817">
            <v>74.75</v>
          </cell>
          <cell r="AH817">
            <v>74.75</v>
          </cell>
          <cell r="AI817">
            <v>74.75</v>
          </cell>
          <cell r="AJ817">
            <v>74.75</v>
          </cell>
          <cell r="AK817">
            <v>74.75</v>
          </cell>
          <cell r="AL817">
            <v>74.75</v>
          </cell>
          <cell r="AM817">
            <v>74.75</v>
          </cell>
          <cell r="AN817">
            <v>74.75</v>
          </cell>
          <cell r="AO817">
            <v>74.75</v>
          </cell>
          <cell r="AP817">
            <v>74.75</v>
          </cell>
          <cell r="AQ817">
            <v>74.75</v>
          </cell>
          <cell r="AR817">
            <v>74.75</v>
          </cell>
          <cell r="AS817">
            <v>74.75</v>
          </cell>
          <cell r="AT817">
            <v>74.75</v>
          </cell>
          <cell r="AU817">
            <v>74.75</v>
          </cell>
          <cell r="AV817">
            <v>74.75</v>
          </cell>
          <cell r="AW817">
            <v>74.75</v>
          </cell>
          <cell r="AX817">
            <v>74.75</v>
          </cell>
          <cell r="AY817">
            <v>74.75</v>
          </cell>
          <cell r="AZ817">
            <v>74.75</v>
          </cell>
          <cell r="BA817">
            <v>74.75</v>
          </cell>
          <cell r="BB817">
            <v>74.75</v>
          </cell>
          <cell r="BC817">
            <v>74.75</v>
          </cell>
          <cell r="BD817">
            <v>74.75</v>
          </cell>
          <cell r="BE817">
            <v>74.75</v>
          </cell>
          <cell r="BF817">
            <v>74.75</v>
          </cell>
          <cell r="BG817">
            <v>74.75</v>
          </cell>
          <cell r="BH817">
            <v>74.75</v>
          </cell>
          <cell r="BI817">
            <v>74.75</v>
          </cell>
          <cell r="BJ817">
            <v>74.75</v>
          </cell>
          <cell r="BK817">
            <v>74.75</v>
          </cell>
          <cell r="BL817">
            <v>74.75</v>
          </cell>
          <cell r="BM817">
            <v>74.75</v>
          </cell>
          <cell r="BN817">
            <v>74.75</v>
          </cell>
          <cell r="BO817">
            <v>74.75</v>
          </cell>
          <cell r="BP817">
            <v>74.75</v>
          </cell>
          <cell r="BQ817">
            <v>74.75</v>
          </cell>
          <cell r="BR817">
            <v>74.75</v>
          </cell>
        </row>
        <row r="818">
          <cell r="AB818" t="str">
            <v>RAF002 641</v>
          </cell>
          <cell r="AC818">
            <v>86.458333333333329</v>
          </cell>
          <cell r="AD818">
            <v>86.458333333333329</v>
          </cell>
          <cell r="AE818">
            <v>86.458333333333329</v>
          </cell>
          <cell r="AF818">
            <v>86.458333333333329</v>
          </cell>
          <cell r="AG818">
            <v>86.458333333333329</v>
          </cell>
          <cell r="AH818">
            <v>86.458333333333329</v>
          </cell>
          <cell r="AI818">
            <v>86.458333333333329</v>
          </cell>
          <cell r="AJ818">
            <v>86.458333333333329</v>
          </cell>
          <cell r="AK818">
            <v>86.458333333333329</v>
          </cell>
          <cell r="AL818">
            <v>86.458333333333329</v>
          </cell>
          <cell r="AM818">
            <v>86.458333333333329</v>
          </cell>
          <cell r="AN818">
            <v>86.458333333333329</v>
          </cell>
          <cell r="AO818">
            <v>86.458333333333329</v>
          </cell>
          <cell r="AP818">
            <v>86.458333333333329</v>
          </cell>
          <cell r="AQ818">
            <v>86.458333333333329</v>
          </cell>
          <cell r="AR818">
            <v>86.458333333333329</v>
          </cell>
          <cell r="AS818">
            <v>86.458333333333329</v>
          </cell>
          <cell r="AT818">
            <v>86.458333333333329</v>
          </cell>
          <cell r="AU818">
            <v>86.458333333333329</v>
          </cell>
          <cell r="AV818">
            <v>86.458333333333329</v>
          </cell>
          <cell r="AW818">
            <v>86.458333333333329</v>
          </cell>
          <cell r="AX818">
            <v>86.458333333333329</v>
          </cell>
          <cell r="AY818">
            <v>86.458333333333329</v>
          </cell>
          <cell r="AZ818">
            <v>86.458333333333329</v>
          </cell>
          <cell r="BA818">
            <v>86.458333333333329</v>
          </cell>
          <cell r="BB818">
            <v>86.458333333333329</v>
          </cell>
          <cell r="BC818">
            <v>86.458333333333329</v>
          </cell>
          <cell r="BD818">
            <v>86.458333333333329</v>
          </cell>
          <cell r="BE818">
            <v>86.458333333333329</v>
          </cell>
          <cell r="BF818">
            <v>86.458333333333329</v>
          </cell>
          <cell r="BG818">
            <v>86.458333333333329</v>
          </cell>
          <cell r="BH818">
            <v>86.458333333333329</v>
          </cell>
          <cell r="BI818">
            <v>86.458333333333329</v>
          </cell>
          <cell r="BJ818">
            <v>86.458333333333329</v>
          </cell>
          <cell r="BK818">
            <v>86.458333333333329</v>
          </cell>
          <cell r="BL818">
            <v>86.458333333333329</v>
          </cell>
          <cell r="BM818">
            <v>86.458333333333329</v>
          </cell>
          <cell r="BN818">
            <v>86.458333333333329</v>
          </cell>
          <cell r="BO818">
            <v>86.458333333333329</v>
          </cell>
          <cell r="BP818">
            <v>86.458333333333329</v>
          </cell>
          <cell r="BQ818">
            <v>86.458333333333329</v>
          </cell>
          <cell r="BR818">
            <v>86.458333333333329</v>
          </cell>
        </row>
        <row r="819">
          <cell r="AB819" t="str">
            <v>RAF002 645</v>
          </cell>
          <cell r="AC819">
            <v>74.791666666666671</v>
          </cell>
          <cell r="AD819">
            <v>74.791666666666671</v>
          </cell>
          <cell r="AE819">
            <v>74.791666666666671</v>
          </cell>
          <cell r="AF819">
            <v>74.791666666666671</v>
          </cell>
          <cell r="AG819">
            <v>74.791666666666671</v>
          </cell>
          <cell r="AH819">
            <v>74.791666666666671</v>
          </cell>
          <cell r="AI819">
            <v>74.791666666666671</v>
          </cell>
          <cell r="AJ819">
            <v>74.791666666666671</v>
          </cell>
          <cell r="AK819">
            <v>74.791666666666671</v>
          </cell>
          <cell r="AL819">
            <v>74.791666666666671</v>
          </cell>
          <cell r="AM819">
            <v>74.791666666666671</v>
          </cell>
          <cell r="AN819">
            <v>74.791666666666671</v>
          </cell>
          <cell r="AO819">
            <v>74.791666666666671</v>
          </cell>
          <cell r="AP819">
            <v>74.791666666666671</v>
          </cell>
          <cell r="AQ819">
            <v>74.791666666666671</v>
          </cell>
          <cell r="AR819">
            <v>74.791666666666671</v>
          </cell>
          <cell r="AS819">
            <v>74.791666666666671</v>
          </cell>
          <cell r="AT819">
            <v>74.791666666666671</v>
          </cell>
          <cell r="AU819">
            <v>74.791666666666671</v>
          </cell>
          <cell r="AV819">
            <v>74.791666666666671</v>
          </cell>
          <cell r="AW819">
            <v>74.791666666666671</v>
          </cell>
          <cell r="AX819">
            <v>74.791666666666671</v>
          </cell>
          <cell r="AY819">
            <v>74.791666666666671</v>
          </cell>
          <cell r="AZ819">
            <v>74.791666666666671</v>
          </cell>
          <cell r="BA819">
            <v>74.791666666666671</v>
          </cell>
          <cell r="BB819">
            <v>74.791666666666671</v>
          </cell>
          <cell r="BC819">
            <v>74.791666666666671</v>
          </cell>
          <cell r="BD819">
            <v>74.791666666666671</v>
          </cell>
          <cell r="BE819">
            <v>74.791666666666671</v>
          </cell>
          <cell r="BF819">
            <v>74.791666666666671</v>
          </cell>
          <cell r="BG819">
            <v>74.791666666666671</v>
          </cell>
          <cell r="BH819">
            <v>74.791666666666671</v>
          </cell>
          <cell r="BI819">
            <v>74.791666666666671</v>
          </cell>
          <cell r="BJ819">
            <v>74.791666666666671</v>
          </cell>
          <cell r="BK819">
            <v>74.791666666666671</v>
          </cell>
          <cell r="BL819">
            <v>74.791666666666671</v>
          </cell>
          <cell r="BM819">
            <v>74.791666666666671</v>
          </cell>
          <cell r="BN819">
            <v>74.791666666666671</v>
          </cell>
          <cell r="BO819">
            <v>74.791666666666671</v>
          </cell>
          <cell r="BP819">
            <v>74.791666666666671</v>
          </cell>
          <cell r="BQ819">
            <v>74.791666666666671</v>
          </cell>
          <cell r="BR819">
            <v>74.791666666666671</v>
          </cell>
        </row>
        <row r="820">
          <cell r="AB820" t="str">
            <v>RAF002 650</v>
          </cell>
          <cell r="AC820">
            <v>79.791666666666671</v>
          </cell>
          <cell r="AD820">
            <v>79.791666666666671</v>
          </cell>
          <cell r="AE820">
            <v>79.791666666666671</v>
          </cell>
          <cell r="AF820">
            <v>79.791666666666671</v>
          </cell>
          <cell r="AG820">
            <v>79.791666666666671</v>
          </cell>
          <cell r="AH820">
            <v>79.791666666666671</v>
          </cell>
          <cell r="AI820">
            <v>79.791666666666671</v>
          </cell>
          <cell r="AJ820">
            <v>79.791666666666671</v>
          </cell>
          <cell r="AK820">
            <v>79.791666666666671</v>
          </cell>
          <cell r="AL820">
            <v>79.791666666666671</v>
          </cell>
          <cell r="AM820">
            <v>79.791666666666671</v>
          </cell>
          <cell r="AN820">
            <v>79.791666666666671</v>
          </cell>
          <cell r="AO820">
            <v>79.791666666666671</v>
          </cell>
          <cell r="AP820">
            <v>79.791666666666671</v>
          </cell>
          <cell r="AQ820">
            <v>79.791666666666671</v>
          </cell>
          <cell r="AR820">
            <v>79.791666666666671</v>
          </cell>
          <cell r="AS820">
            <v>79.791666666666671</v>
          </cell>
          <cell r="AT820">
            <v>79.791666666666671</v>
          </cell>
          <cell r="AU820">
            <v>79.791666666666671</v>
          </cell>
          <cell r="AV820">
            <v>79.791666666666671</v>
          </cell>
          <cell r="AW820">
            <v>79.791666666666671</v>
          </cell>
          <cell r="AX820">
            <v>79.791666666666671</v>
          </cell>
          <cell r="AY820">
            <v>79.791666666666671</v>
          </cell>
          <cell r="AZ820">
            <v>79.791666666666671</v>
          </cell>
          <cell r="BA820">
            <v>79.791666666666671</v>
          </cell>
          <cell r="BB820">
            <v>79.791666666666671</v>
          </cell>
          <cell r="BC820">
            <v>79.791666666666671</v>
          </cell>
          <cell r="BD820">
            <v>79.791666666666671</v>
          </cell>
          <cell r="BE820">
            <v>79.791666666666671</v>
          </cell>
          <cell r="BF820">
            <v>79.791666666666671</v>
          </cell>
          <cell r="BG820">
            <v>79.791666666666671</v>
          </cell>
          <cell r="BH820">
            <v>79.791666666666671</v>
          </cell>
          <cell r="BI820">
            <v>79.791666666666671</v>
          </cell>
          <cell r="BJ820">
            <v>79.791666666666671</v>
          </cell>
          <cell r="BK820">
            <v>79.791666666666671</v>
          </cell>
          <cell r="BL820">
            <v>79.791666666666671</v>
          </cell>
          <cell r="BM820">
            <v>79.791666666666671</v>
          </cell>
          <cell r="BN820">
            <v>79.791666666666671</v>
          </cell>
          <cell r="BO820">
            <v>79.791666666666671</v>
          </cell>
          <cell r="BP820">
            <v>79.791666666666671</v>
          </cell>
          <cell r="BQ820">
            <v>79.791666666666671</v>
          </cell>
          <cell r="BR820">
            <v>79.791666666666671</v>
          </cell>
        </row>
        <row r="821">
          <cell r="AB821" t="str">
            <v>RAF002 660</v>
          </cell>
          <cell r="AC821">
            <v>89.791666666666671</v>
          </cell>
          <cell r="AD821">
            <v>89.791666666666671</v>
          </cell>
          <cell r="AE821">
            <v>89.791666666666671</v>
          </cell>
          <cell r="AF821">
            <v>89.791666666666671</v>
          </cell>
          <cell r="AG821">
            <v>89.791666666666671</v>
          </cell>
          <cell r="AH821">
            <v>89.791666666666671</v>
          </cell>
          <cell r="AI821">
            <v>89.791666666666671</v>
          </cell>
          <cell r="AJ821">
            <v>89.791666666666671</v>
          </cell>
          <cell r="AK821">
            <v>89.791666666666671</v>
          </cell>
          <cell r="AL821">
            <v>89.791666666666671</v>
          </cell>
          <cell r="AM821">
            <v>89.791666666666671</v>
          </cell>
          <cell r="AN821">
            <v>89.791666666666671</v>
          </cell>
          <cell r="AO821">
            <v>89.791666666666671</v>
          </cell>
          <cell r="AP821">
            <v>89.791666666666671</v>
          </cell>
          <cell r="AQ821">
            <v>89.791666666666671</v>
          </cell>
          <cell r="AR821">
            <v>89.791666666666671</v>
          </cell>
          <cell r="AS821">
            <v>89.791666666666671</v>
          </cell>
          <cell r="AT821">
            <v>89.791666666666671</v>
          </cell>
          <cell r="AU821">
            <v>89.791666666666671</v>
          </cell>
          <cell r="AV821">
            <v>89.791666666666671</v>
          </cell>
          <cell r="AW821">
            <v>89.791666666666671</v>
          </cell>
          <cell r="AX821">
            <v>89.791666666666671</v>
          </cell>
          <cell r="AY821">
            <v>89.791666666666671</v>
          </cell>
          <cell r="AZ821">
            <v>89.791666666666671</v>
          </cell>
          <cell r="BA821">
            <v>89.791666666666671</v>
          </cell>
          <cell r="BB821">
            <v>89.791666666666671</v>
          </cell>
          <cell r="BC821">
            <v>89.791666666666671</v>
          </cell>
          <cell r="BD821">
            <v>89.791666666666671</v>
          </cell>
          <cell r="BE821">
            <v>89.791666666666671</v>
          </cell>
          <cell r="BF821">
            <v>89.791666666666671</v>
          </cell>
          <cell r="BG821">
            <v>89.791666666666671</v>
          </cell>
          <cell r="BH821">
            <v>89.791666666666671</v>
          </cell>
          <cell r="BI821">
            <v>89.791666666666671</v>
          </cell>
          <cell r="BJ821">
            <v>89.791666666666671</v>
          </cell>
          <cell r="BK821">
            <v>89.791666666666671</v>
          </cell>
          <cell r="BL821">
            <v>89.791666666666671</v>
          </cell>
          <cell r="BM821">
            <v>89.791666666666671</v>
          </cell>
          <cell r="BN821">
            <v>89.791666666666671</v>
          </cell>
          <cell r="BO821">
            <v>89.791666666666671</v>
          </cell>
          <cell r="BP821">
            <v>89.791666666666671</v>
          </cell>
          <cell r="BQ821">
            <v>89.791666666666671</v>
          </cell>
          <cell r="BR821">
            <v>89.791666666666671</v>
          </cell>
        </row>
        <row r="822">
          <cell r="AB822" t="str">
            <v>RAF002 670</v>
          </cell>
          <cell r="AC822">
            <v>96.972222222222229</v>
          </cell>
          <cell r="AD822">
            <v>96.972222222222229</v>
          </cell>
          <cell r="AE822">
            <v>96.972222222222229</v>
          </cell>
          <cell r="AF822">
            <v>96.972222222222229</v>
          </cell>
          <cell r="AG822">
            <v>96.972222222222229</v>
          </cell>
          <cell r="AH822">
            <v>96.972222222222229</v>
          </cell>
          <cell r="AI822">
            <v>96.972222222222229</v>
          </cell>
          <cell r="AJ822">
            <v>96.972222222222229</v>
          </cell>
          <cell r="AK822">
            <v>96.972222222222229</v>
          </cell>
          <cell r="AL822">
            <v>96.972222222222229</v>
          </cell>
          <cell r="AM822">
            <v>96.972222222222229</v>
          </cell>
          <cell r="AN822">
            <v>96.972222222222229</v>
          </cell>
          <cell r="AO822">
            <v>96.972222222222229</v>
          </cell>
          <cell r="AP822">
            <v>96.972222222222229</v>
          </cell>
          <cell r="AQ822">
            <v>96.972222222222229</v>
          </cell>
          <cell r="AR822">
            <v>96.972222222222229</v>
          </cell>
          <cell r="AS822">
            <v>96.972222222222229</v>
          </cell>
          <cell r="AT822">
            <v>96.972222222222229</v>
          </cell>
          <cell r="AU822">
            <v>96.972222222222229</v>
          </cell>
          <cell r="AV822">
            <v>96.972222222222229</v>
          </cell>
          <cell r="AW822">
            <v>96.972222222222229</v>
          </cell>
          <cell r="AX822">
            <v>96.972222222222229</v>
          </cell>
          <cell r="AY822">
            <v>96.972222222222229</v>
          </cell>
          <cell r="AZ822">
            <v>96.972222222222229</v>
          </cell>
          <cell r="BA822">
            <v>96.972222222222229</v>
          </cell>
          <cell r="BB822">
            <v>96.972222222222229</v>
          </cell>
          <cell r="BC822">
            <v>96.972222222222229</v>
          </cell>
          <cell r="BD822">
            <v>96.972222222222229</v>
          </cell>
          <cell r="BE822">
            <v>96.972222222222229</v>
          </cell>
          <cell r="BF822">
            <v>96.972222222222229</v>
          </cell>
          <cell r="BG822">
            <v>96.972222222222229</v>
          </cell>
          <cell r="BH822">
            <v>96.972222222222229</v>
          </cell>
          <cell r="BI822">
            <v>96.972222222222229</v>
          </cell>
          <cell r="BJ822">
            <v>96.972222222222229</v>
          </cell>
          <cell r="BK822">
            <v>96.972222222222229</v>
          </cell>
          <cell r="BL822">
            <v>96.972222222222229</v>
          </cell>
          <cell r="BM822">
            <v>96.972222222222229</v>
          </cell>
          <cell r="BN822">
            <v>96.972222222222229</v>
          </cell>
          <cell r="BO822">
            <v>96.972222222222229</v>
          </cell>
          <cell r="BP822">
            <v>96.972222222222229</v>
          </cell>
          <cell r="BQ822">
            <v>96.972222222222229</v>
          </cell>
          <cell r="BR822">
            <v>96.972222222222229</v>
          </cell>
        </row>
        <row r="823">
          <cell r="AB823" t="str">
            <v>RAF002 671</v>
          </cell>
          <cell r="AC823">
            <v>96.972222222222229</v>
          </cell>
          <cell r="AD823">
            <v>96.972222222222229</v>
          </cell>
          <cell r="AE823">
            <v>96.972222222222229</v>
          </cell>
          <cell r="AF823">
            <v>96.972222222222229</v>
          </cell>
          <cell r="AG823">
            <v>96.972222222222229</v>
          </cell>
          <cell r="AH823">
            <v>96.972222222222229</v>
          </cell>
          <cell r="AI823">
            <v>96.972222222222229</v>
          </cell>
          <cell r="AJ823">
            <v>96.972222222222229</v>
          </cell>
          <cell r="AK823">
            <v>96.972222222222229</v>
          </cell>
          <cell r="AL823">
            <v>96.972222222222229</v>
          </cell>
          <cell r="AM823">
            <v>96.972222222222229</v>
          </cell>
          <cell r="AN823">
            <v>96.972222222222229</v>
          </cell>
          <cell r="AO823">
            <v>96.972222222222229</v>
          </cell>
          <cell r="AP823">
            <v>96.972222222222229</v>
          </cell>
          <cell r="AQ823">
            <v>96.972222222222229</v>
          </cell>
          <cell r="AR823">
            <v>96.972222222222229</v>
          </cell>
          <cell r="AS823">
            <v>96.972222222222229</v>
          </cell>
          <cell r="AT823">
            <v>96.972222222222229</v>
          </cell>
          <cell r="AU823">
            <v>96.972222222222229</v>
          </cell>
          <cell r="AV823">
            <v>96.972222222222229</v>
          </cell>
          <cell r="AW823">
            <v>96.972222222222229</v>
          </cell>
          <cell r="AX823">
            <v>96.972222222222229</v>
          </cell>
          <cell r="AY823">
            <v>96.972222222222229</v>
          </cell>
          <cell r="AZ823">
            <v>96.972222222222229</v>
          </cell>
          <cell r="BA823">
            <v>96.972222222222229</v>
          </cell>
          <cell r="BB823">
            <v>96.972222222222229</v>
          </cell>
          <cell r="BC823">
            <v>96.972222222222229</v>
          </cell>
          <cell r="BD823">
            <v>96.972222222222229</v>
          </cell>
          <cell r="BE823">
            <v>96.972222222222229</v>
          </cell>
          <cell r="BF823">
            <v>96.972222222222229</v>
          </cell>
          <cell r="BG823">
            <v>96.972222222222229</v>
          </cell>
          <cell r="BH823">
            <v>96.972222222222229</v>
          </cell>
          <cell r="BI823">
            <v>96.972222222222229</v>
          </cell>
          <cell r="BJ823">
            <v>96.972222222222229</v>
          </cell>
          <cell r="BK823">
            <v>96.972222222222229</v>
          </cell>
          <cell r="BL823">
            <v>96.972222222222229</v>
          </cell>
          <cell r="BM823">
            <v>96.972222222222229</v>
          </cell>
          <cell r="BN823">
            <v>96.972222222222229</v>
          </cell>
          <cell r="BO823">
            <v>96.972222222222229</v>
          </cell>
          <cell r="BP823">
            <v>96.972222222222229</v>
          </cell>
          <cell r="BQ823">
            <v>96.972222222222229</v>
          </cell>
          <cell r="BR823">
            <v>96.972222222222229</v>
          </cell>
        </row>
        <row r="824">
          <cell r="AB824" t="str">
            <v>RAF002 675</v>
          </cell>
          <cell r="AC824">
            <v>103.63888888888889</v>
          </cell>
          <cell r="AD824">
            <v>103.63888888888889</v>
          </cell>
          <cell r="AE824">
            <v>103.63888888888889</v>
          </cell>
          <cell r="AF824">
            <v>103.63888888888889</v>
          </cell>
          <cell r="AG824">
            <v>103.63888888888889</v>
          </cell>
          <cell r="AH824">
            <v>103.63888888888889</v>
          </cell>
          <cell r="AI824">
            <v>103.63888888888889</v>
          </cell>
          <cell r="AJ824">
            <v>103.63888888888889</v>
          </cell>
          <cell r="AK824">
            <v>103.63888888888889</v>
          </cell>
          <cell r="AL824">
            <v>103.63888888888889</v>
          </cell>
          <cell r="AM824">
            <v>103.63888888888889</v>
          </cell>
          <cell r="AN824">
            <v>103.63888888888889</v>
          </cell>
          <cell r="AO824">
            <v>103.63888888888889</v>
          </cell>
          <cell r="AP824">
            <v>103.63888888888889</v>
          </cell>
          <cell r="AQ824">
            <v>103.63888888888889</v>
          </cell>
          <cell r="AR824">
            <v>103.63888888888889</v>
          </cell>
          <cell r="AS824">
            <v>103.63888888888889</v>
          </cell>
          <cell r="AT824">
            <v>103.63888888888889</v>
          </cell>
          <cell r="AU824">
            <v>103.63888888888889</v>
          </cell>
          <cell r="AV824">
            <v>103.63888888888889</v>
          </cell>
          <cell r="AW824">
            <v>103.63888888888889</v>
          </cell>
          <cell r="AX824">
            <v>103.63888888888889</v>
          </cell>
          <cell r="AY824">
            <v>103.63888888888889</v>
          </cell>
          <cell r="AZ824">
            <v>103.63888888888889</v>
          </cell>
          <cell r="BA824">
            <v>103.63888888888889</v>
          </cell>
          <cell r="BB824">
            <v>103.63888888888889</v>
          </cell>
          <cell r="BC824">
            <v>103.63888888888889</v>
          </cell>
          <cell r="BD824">
            <v>103.63888888888889</v>
          </cell>
          <cell r="BE824">
            <v>103.63888888888889</v>
          </cell>
          <cell r="BF824">
            <v>103.63888888888889</v>
          </cell>
          <cell r="BG824">
            <v>103.63888888888889</v>
          </cell>
          <cell r="BH824">
            <v>103.63888888888889</v>
          </cell>
          <cell r="BI824">
            <v>103.63888888888889</v>
          </cell>
          <cell r="BJ824">
            <v>103.63888888888889</v>
          </cell>
          <cell r="BK824">
            <v>103.63888888888889</v>
          </cell>
          <cell r="BL824">
            <v>103.63888888888889</v>
          </cell>
          <cell r="BM824">
            <v>103.63888888888889</v>
          </cell>
          <cell r="BN824">
            <v>103.63888888888889</v>
          </cell>
          <cell r="BO824">
            <v>103.63888888888889</v>
          </cell>
          <cell r="BP824">
            <v>103.63888888888889</v>
          </cell>
          <cell r="BQ824">
            <v>103.63888888888889</v>
          </cell>
          <cell r="BR824">
            <v>103.63888888888889</v>
          </cell>
        </row>
        <row r="825">
          <cell r="AB825" t="str">
            <v>RAF002 676</v>
          </cell>
          <cell r="AC825">
            <v>103.63888888888889</v>
          </cell>
          <cell r="AD825">
            <v>103.63888888888889</v>
          </cell>
          <cell r="AE825">
            <v>103.63888888888889</v>
          </cell>
          <cell r="AF825">
            <v>103.63888888888889</v>
          </cell>
          <cell r="AG825">
            <v>103.63888888888889</v>
          </cell>
          <cell r="AH825">
            <v>103.63888888888889</v>
          </cell>
          <cell r="AI825">
            <v>103.63888888888889</v>
          </cell>
          <cell r="AJ825">
            <v>103.63888888888889</v>
          </cell>
          <cell r="AK825">
            <v>103.63888888888889</v>
          </cell>
          <cell r="AL825">
            <v>103.63888888888889</v>
          </cell>
          <cell r="AM825">
            <v>103.63888888888889</v>
          </cell>
          <cell r="AN825">
            <v>103.63888888888889</v>
          </cell>
          <cell r="AO825">
            <v>103.63888888888889</v>
          </cell>
          <cell r="AP825">
            <v>103.63888888888889</v>
          </cell>
          <cell r="AQ825">
            <v>103.63888888888889</v>
          </cell>
          <cell r="AR825">
            <v>103.63888888888889</v>
          </cell>
          <cell r="AS825">
            <v>103.63888888888889</v>
          </cell>
          <cell r="AT825">
            <v>103.63888888888889</v>
          </cell>
          <cell r="AU825">
            <v>103.63888888888889</v>
          </cell>
          <cell r="AV825">
            <v>103.63888888888889</v>
          </cell>
          <cell r="AW825">
            <v>103.63888888888889</v>
          </cell>
          <cell r="AX825">
            <v>103.63888888888889</v>
          </cell>
          <cell r="AY825">
            <v>103.63888888888889</v>
          </cell>
          <cell r="AZ825">
            <v>103.63888888888889</v>
          </cell>
          <cell r="BA825">
            <v>103.63888888888889</v>
          </cell>
          <cell r="BB825">
            <v>103.63888888888889</v>
          </cell>
          <cell r="BC825">
            <v>103.63888888888889</v>
          </cell>
          <cell r="BD825">
            <v>103.63888888888889</v>
          </cell>
          <cell r="BE825">
            <v>103.63888888888889</v>
          </cell>
          <cell r="BF825">
            <v>103.63888888888889</v>
          </cell>
          <cell r="BG825">
            <v>103.63888888888889</v>
          </cell>
          <cell r="BH825">
            <v>103.63888888888889</v>
          </cell>
          <cell r="BI825">
            <v>103.63888888888889</v>
          </cell>
          <cell r="BJ825">
            <v>103.63888888888889</v>
          </cell>
          <cell r="BK825">
            <v>103.63888888888889</v>
          </cell>
          <cell r="BL825">
            <v>103.63888888888889</v>
          </cell>
          <cell r="BM825">
            <v>103.63888888888889</v>
          </cell>
          <cell r="BN825">
            <v>103.63888888888889</v>
          </cell>
          <cell r="BO825">
            <v>103.63888888888889</v>
          </cell>
          <cell r="BP825">
            <v>103.63888888888889</v>
          </cell>
          <cell r="BQ825">
            <v>103.63888888888889</v>
          </cell>
          <cell r="BR825">
            <v>103.63888888888889</v>
          </cell>
        </row>
        <row r="826">
          <cell r="AB826" t="str">
            <v>RAF002 680</v>
          </cell>
          <cell r="AC826">
            <v>110.30555555555556</v>
          </cell>
          <cell r="AD826">
            <v>110.30555555555556</v>
          </cell>
          <cell r="AE826">
            <v>110.30555555555556</v>
          </cell>
          <cell r="AF826">
            <v>110.30555555555556</v>
          </cell>
          <cell r="AG826">
            <v>110.30555555555556</v>
          </cell>
          <cell r="AH826">
            <v>110.30555555555556</v>
          </cell>
          <cell r="AI826">
            <v>110.30555555555556</v>
          </cell>
          <cell r="AJ826">
            <v>110.30555555555556</v>
          </cell>
          <cell r="AK826">
            <v>110.30555555555556</v>
          </cell>
          <cell r="AL826">
            <v>110.30555555555556</v>
          </cell>
          <cell r="AM826">
            <v>110.30555555555556</v>
          </cell>
          <cell r="AN826">
            <v>110.30555555555556</v>
          </cell>
          <cell r="AO826">
            <v>110.30555555555556</v>
          </cell>
          <cell r="AP826">
            <v>110.30555555555556</v>
          </cell>
          <cell r="AQ826">
            <v>110.30555555555556</v>
          </cell>
          <cell r="AR826">
            <v>110.30555555555556</v>
          </cell>
          <cell r="AS826">
            <v>110.30555555555556</v>
          </cell>
          <cell r="AT826">
            <v>110.30555555555556</v>
          </cell>
          <cell r="AU826">
            <v>110.30555555555556</v>
          </cell>
          <cell r="AV826">
            <v>110.30555555555556</v>
          </cell>
          <cell r="AW826">
            <v>110.30555555555556</v>
          </cell>
          <cell r="AX826">
            <v>110.30555555555556</v>
          </cell>
          <cell r="AY826">
            <v>110.30555555555556</v>
          </cell>
          <cell r="AZ826">
            <v>110.30555555555556</v>
          </cell>
          <cell r="BA826">
            <v>110.30555555555556</v>
          </cell>
          <cell r="BB826">
            <v>110.30555555555556</v>
          </cell>
          <cell r="BC826">
            <v>110.30555555555556</v>
          </cell>
          <cell r="BD826">
            <v>110.30555555555556</v>
          </cell>
          <cell r="BE826">
            <v>110.30555555555556</v>
          </cell>
          <cell r="BF826">
            <v>110.30555555555556</v>
          </cell>
          <cell r="BG826">
            <v>110.30555555555556</v>
          </cell>
          <cell r="BH826">
            <v>110.30555555555556</v>
          </cell>
          <cell r="BI826">
            <v>110.30555555555556</v>
          </cell>
          <cell r="BJ826">
            <v>110.30555555555556</v>
          </cell>
          <cell r="BK826">
            <v>110.30555555555556</v>
          </cell>
          <cell r="BL826">
            <v>110.30555555555556</v>
          </cell>
          <cell r="BM826">
            <v>110.30555555555556</v>
          </cell>
          <cell r="BN826">
            <v>110.30555555555556</v>
          </cell>
          <cell r="BO826">
            <v>110.30555555555556</v>
          </cell>
          <cell r="BP826">
            <v>110.30555555555556</v>
          </cell>
          <cell r="BQ826">
            <v>110.30555555555556</v>
          </cell>
          <cell r="BR826">
            <v>110.30555555555556</v>
          </cell>
        </row>
        <row r="827">
          <cell r="AB827" t="str">
            <v>RAF002 681</v>
          </cell>
          <cell r="AC827">
            <v>110.30555555555556</v>
          </cell>
          <cell r="AD827">
            <v>110.30555555555556</v>
          </cell>
          <cell r="AE827">
            <v>110.30555555555556</v>
          </cell>
          <cell r="AF827">
            <v>110.30555555555556</v>
          </cell>
          <cell r="AG827">
            <v>110.30555555555556</v>
          </cell>
          <cell r="AH827">
            <v>110.30555555555556</v>
          </cell>
          <cell r="AI827">
            <v>110.30555555555556</v>
          </cell>
          <cell r="AJ827">
            <v>110.30555555555556</v>
          </cell>
          <cell r="AK827">
            <v>110.30555555555556</v>
          </cell>
          <cell r="AL827">
            <v>110.30555555555556</v>
          </cell>
          <cell r="AM827">
            <v>110.30555555555556</v>
          </cell>
          <cell r="AN827">
            <v>110.30555555555556</v>
          </cell>
          <cell r="AO827">
            <v>110.30555555555556</v>
          </cell>
          <cell r="AP827">
            <v>110.30555555555556</v>
          </cell>
          <cell r="AQ827">
            <v>110.30555555555556</v>
          </cell>
          <cell r="AR827">
            <v>110.30555555555556</v>
          </cell>
          <cell r="AS827">
            <v>110.30555555555556</v>
          </cell>
          <cell r="AT827">
            <v>110.30555555555556</v>
          </cell>
          <cell r="AU827">
            <v>110.30555555555556</v>
          </cell>
          <cell r="AV827">
            <v>110.30555555555556</v>
          </cell>
          <cell r="AW827">
            <v>110.30555555555556</v>
          </cell>
          <cell r="AX827">
            <v>110.30555555555556</v>
          </cell>
          <cell r="AY827">
            <v>110.30555555555556</v>
          </cell>
          <cell r="AZ827">
            <v>110.30555555555556</v>
          </cell>
          <cell r="BA827">
            <v>110.30555555555556</v>
          </cell>
          <cell r="BB827">
            <v>110.30555555555556</v>
          </cell>
          <cell r="BC827">
            <v>110.30555555555556</v>
          </cell>
          <cell r="BD827">
            <v>110.30555555555556</v>
          </cell>
          <cell r="BE827">
            <v>110.30555555555556</v>
          </cell>
          <cell r="BF827">
            <v>110.30555555555556</v>
          </cell>
          <cell r="BG827">
            <v>110.30555555555556</v>
          </cell>
          <cell r="BH827">
            <v>110.30555555555556</v>
          </cell>
          <cell r="BI827">
            <v>110.30555555555556</v>
          </cell>
          <cell r="BJ827">
            <v>110.30555555555556</v>
          </cell>
          <cell r="BK827">
            <v>110.30555555555556</v>
          </cell>
          <cell r="BL827">
            <v>110.30555555555556</v>
          </cell>
          <cell r="BM827">
            <v>110.30555555555556</v>
          </cell>
          <cell r="BN827">
            <v>110.30555555555556</v>
          </cell>
          <cell r="BO827">
            <v>110.30555555555556</v>
          </cell>
          <cell r="BP827">
            <v>110.30555555555556</v>
          </cell>
          <cell r="BQ827">
            <v>110.30555555555556</v>
          </cell>
          <cell r="BR827">
            <v>110.30555555555556</v>
          </cell>
        </row>
        <row r="828">
          <cell r="AB828" t="str">
            <v>RAF002 685</v>
          </cell>
          <cell r="AC828">
            <v>119.19444444444444</v>
          </cell>
          <cell r="AD828">
            <v>119.19444444444444</v>
          </cell>
          <cell r="AE828">
            <v>119.19444444444444</v>
          </cell>
          <cell r="AF828">
            <v>119.19444444444444</v>
          </cell>
          <cell r="AG828">
            <v>119.19444444444444</v>
          </cell>
          <cell r="AH828">
            <v>119.19444444444444</v>
          </cell>
          <cell r="AI828">
            <v>119.19444444444444</v>
          </cell>
          <cell r="AJ828">
            <v>119.19444444444444</v>
          </cell>
          <cell r="AK828">
            <v>119.19444444444444</v>
          </cell>
          <cell r="AL828">
            <v>119.19444444444444</v>
          </cell>
          <cell r="AM828">
            <v>119.19444444444444</v>
          </cell>
          <cell r="AN828">
            <v>119.19444444444444</v>
          </cell>
          <cell r="AO828">
            <v>119.19444444444444</v>
          </cell>
          <cell r="AP828">
            <v>119.19444444444444</v>
          </cell>
          <cell r="AQ828">
            <v>119.19444444444444</v>
          </cell>
          <cell r="AR828">
            <v>119.19444444444444</v>
          </cell>
          <cell r="AS828">
            <v>119.19444444444444</v>
          </cell>
          <cell r="AT828">
            <v>119.19444444444444</v>
          </cell>
          <cell r="AU828">
            <v>119.19444444444444</v>
          </cell>
          <cell r="AV828">
            <v>119.19444444444444</v>
          </cell>
          <cell r="AW828">
            <v>119.19444444444444</v>
          </cell>
          <cell r="AX828">
            <v>119.19444444444444</v>
          </cell>
          <cell r="AY828">
            <v>119.19444444444444</v>
          </cell>
          <cell r="AZ828">
            <v>119.19444444444444</v>
          </cell>
          <cell r="BA828">
            <v>119.19444444444444</v>
          </cell>
          <cell r="BB828">
            <v>119.19444444444444</v>
          </cell>
          <cell r="BC828">
            <v>119.19444444444444</v>
          </cell>
          <cell r="BD828">
            <v>119.19444444444444</v>
          </cell>
          <cell r="BE828">
            <v>119.19444444444444</v>
          </cell>
          <cell r="BF828">
            <v>119.19444444444444</v>
          </cell>
          <cell r="BG828">
            <v>119.19444444444444</v>
          </cell>
          <cell r="BH828">
            <v>119.19444444444444</v>
          </cell>
          <cell r="BI828">
            <v>119.19444444444444</v>
          </cell>
          <cell r="BJ828">
            <v>119.19444444444444</v>
          </cell>
          <cell r="BK828">
            <v>119.19444444444444</v>
          </cell>
          <cell r="BL828">
            <v>119.19444444444444</v>
          </cell>
          <cell r="BM828">
            <v>119.19444444444444</v>
          </cell>
          <cell r="BN828">
            <v>119.19444444444444</v>
          </cell>
          <cell r="BO828">
            <v>119.19444444444444</v>
          </cell>
          <cell r="BP828">
            <v>119.19444444444444</v>
          </cell>
          <cell r="BQ828">
            <v>119.19444444444444</v>
          </cell>
          <cell r="BR828">
            <v>119.19444444444444</v>
          </cell>
        </row>
        <row r="829">
          <cell r="AB829" t="str">
            <v>RAF002 686</v>
          </cell>
          <cell r="AC829">
            <v>119.19444444444444</v>
          </cell>
          <cell r="AD829">
            <v>119.19444444444444</v>
          </cell>
          <cell r="AE829">
            <v>119.19444444444444</v>
          </cell>
          <cell r="AF829">
            <v>119.19444444444444</v>
          </cell>
          <cell r="AG829">
            <v>119.19444444444444</v>
          </cell>
          <cell r="AH829">
            <v>119.19444444444444</v>
          </cell>
          <cell r="AI829">
            <v>119.19444444444444</v>
          </cell>
          <cell r="AJ829">
            <v>119.19444444444444</v>
          </cell>
          <cell r="AK829">
            <v>119.19444444444444</v>
          </cell>
          <cell r="AL829">
            <v>119.19444444444444</v>
          </cell>
          <cell r="AM829">
            <v>119.19444444444444</v>
          </cell>
          <cell r="AN829">
            <v>119.19444444444444</v>
          </cell>
          <cell r="AO829">
            <v>119.19444444444444</v>
          </cell>
          <cell r="AP829">
            <v>119.19444444444444</v>
          </cell>
          <cell r="AQ829">
            <v>119.19444444444444</v>
          </cell>
          <cell r="AR829">
            <v>119.19444444444444</v>
          </cell>
          <cell r="AS829">
            <v>119.19444444444444</v>
          </cell>
          <cell r="AT829">
            <v>119.19444444444444</v>
          </cell>
          <cell r="AU829">
            <v>119.19444444444444</v>
          </cell>
          <cell r="AV829">
            <v>119.19444444444444</v>
          </cell>
          <cell r="AW829">
            <v>119.19444444444444</v>
          </cell>
          <cell r="AX829">
            <v>119.19444444444444</v>
          </cell>
          <cell r="AY829">
            <v>119.19444444444444</v>
          </cell>
          <cell r="AZ829">
            <v>119.19444444444444</v>
          </cell>
          <cell r="BA829">
            <v>119.19444444444444</v>
          </cell>
          <cell r="BB829">
            <v>119.19444444444444</v>
          </cell>
          <cell r="BC829">
            <v>119.19444444444444</v>
          </cell>
          <cell r="BD829">
            <v>119.19444444444444</v>
          </cell>
          <cell r="BE829">
            <v>119.19444444444444</v>
          </cell>
          <cell r="BF829">
            <v>119.19444444444444</v>
          </cell>
          <cell r="BG829">
            <v>119.19444444444444</v>
          </cell>
          <cell r="BH829">
            <v>119.19444444444444</v>
          </cell>
          <cell r="BI829">
            <v>119.19444444444444</v>
          </cell>
          <cell r="BJ829">
            <v>119.19444444444444</v>
          </cell>
          <cell r="BK829">
            <v>119.19444444444444</v>
          </cell>
          <cell r="BL829">
            <v>119.19444444444444</v>
          </cell>
          <cell r="BM829">
            <v>119.19444444444444</v>
          </cell>
          <cell r="BN829">
            <v>119.19444444444444</v>
          </cell>
          <cell r="BO829">
            <v>119.19444444444444</v>
          </cell>
          <cell r="BP829">
            <v>119.19444444444444</v>
          </cell>
          <cell r="BQ829">
            <v>119.19444444444444</v>
          </cell>
          <cell r="BR829">
            <v>119.19444444444444</v>
          </cell>
        </row>
        <row r="830">
          <cell r="AB830" t="str">
            <v>RAF002 690</v>
          </cell>
          <cell r="AC830">
            <v>142.54166666666666</v>
          </cell>
          <cell r="AD830">
            <v>142.54166666666666</v>
          </cell>
          <cell r="AE830">
            <v>142.54166666666666</v>
          </cell>
          <cell r="AF830">
            <v>142.54166666666666</v>
          </cell>
          <cell r="AG830">
            <v>142.54166666666666</v>
          </cell>
          <cell r="AH830">
            <v>142.54166666666666</v>
          </cell>
          <cell r="AI830">
            <v>142.54166666666666</v>
          </cell>
          <cell r="AJ830">
            <v>142.54166666666666</v>
          </cell>
          <cell r="AK830">
            <v>142.54166666666666</v>
          </cell>
          <cell r="AL830">
            <v>142.54166666666666</v>
          </cell>
          <cell r="AM830">
            <v>142.54166666666666</v>
          </cell>
          <cell r="AN830">
            <v>142.54166666666666</v>
          </cell>
          <cell r="AO830">
            <v>142.54166666666666</v>
          </cell>
          <cell r="AP830">
            <v>142.54166666666666</v>
          </cell>
          <cell r="AQ830">
            <v>142.54166666666666</v>
          </cell>
          <cell r="AR830">
            <v>142.54166666666666</v>
          </cell>
          <cell r="AS830">
            <v>142.54166666666666</v>
          </cell>
          <cell r="AT830">
            <v>142.54166666666666</v>
          </cell>
          <cell r="AU830">
            <v>142.54166666666666</v>
          </cell>
          <cell r="AV830">
            <v>142.54166666666666</v>
          </cell>
          <cell r="AW830">
            <v>142.54166666666666</v>
          </cell>
          <cell r="AX830">
            <v>142.54166666666666</v>
          </cell>
          <cell r="AY830">
            <v>142.54166666666666</v>
          </cell>
          <cell r="AZ830">
            <v>142.54166666666666</v>
          </cell>
          <cell r="BA830">
            <v>142.54166666666666</v>
          </cell>
          <cell r="BB830">
            <v>142.54166666666666</v>
          </cell>
          <cell r="BC830">
            <v>142.54166666666666</v>
          </cell>
          <cell r="BD830">
            <v>142.54166666666666</v>
          </cell>
          <cell r="BE830">
            <v>142.54166666666666</v>
          </cell>
          <cell r="BF830">
            <v>142.54166666666666</v>
          </cell>
          <cell r="BG830">
            <v>142.54166666666666</v>
          </cell>
          <cell r="BH830">
            <v>142.54166666666666</v>
          </cell>
          <cell r="BI830">
            <v>142.54166666666666</v>
          </cell>
          <cell r="BJ830">
            <v>142.54166666666666</v>
          </cell>
          <cell r="BK830">
            <v>142.54166666666666</v>
          </cell>
          <cell r="BL830">
            <v>142.54166666666666</v>
          </cell>
          <cell r="BM830">
            <v>142.54166666666666</v>
          </cell>
          <cell r="BN830">
            <v>142.54166666666666</v>
          </cell>
          <cell r="BO830">
            <v>142.54166666666666</v>
          </cell>
          <cell r="BP830">
            <v>142.54166666666666</v>
          </cell>
          <cell r="BQ830">
            <v>142.54166666666666</v>
          </cell>
          <cell r="BR830">
            <v>142.54166666666666</v>
          </cell>
        </row>
        <row r="831">
          <cell r="AB831" t="str">
            <v>RAF002 691</v>
          </cell>
          <cell r="AC831">
            <v>142.54166666666666</v>
          </cell>
          <cell r="AD831">
            <v>142.54166666666666</v>
          </cell>
          <cell r="AE831">
            <v>142.54166666666666</v>
          </cell>
          <cell r="AF831">
            <v>142.54166666666666</v>
          </cell>
          <cell r="AG831">
            <v>142.54166666666666</v>
          </cell>
          <cell r="AH831">
            <v>142.54166666666666</v>
          </cell>
          <cell r="AI831">
            <v>142.54166666666666</v>
          </cell>
          <cell r="AJ831">
            <v>142.54166666666666</v>
          </cell>
          <cell r="AK831">
            <v>142.54166666666666</v>
          </cell>
          <cell r="AL831">
            <v>142.54166666666666</v>
          </cell>
          <cell r="AM831">
            <v>142.54166666666666</v>
          </cell>
          <cell r="AN831">
            <v>142.54166666666666</v>
          </cell>
          <cell r="AO831">
            <v>142.54166666666666</v>
          </cell>
          <cell r="AP831">
            <v>142.54166666666666</v>
          </cell>
          <cell r="AQ831">
            <v>142.54166666666666</v>
          </cell>
          <cell r="AR831">
            <v>142.54166666666666</v>
          </cell>
          <cell r="AS831">
            <v>142.54166666666666</v>
          </cell>
          <cell r="AT831">
            <v>142.54166666666666</v>
          </cell>
          <cell r="AU831">
            <v>142.54166666666666</v>
          </cell>
          <cell r="AV831">
            <v>142.54166666666666</v>
          </cell>
          <cell r="AW831">
            <v>142.54166666666666</v>
          </cell>
          <cell r="AX831">
            <v>142.54166666666666</v>
          </cell>
          <cell r="AY831">
            <v>142.54166666666666</v>
          </cell>
          <cell r="AZ831">
            <v>142.54166666666666</v>
          </cell>
          <cell r="BA831">
            <v>142.54166666666666</v>
          </cell>
          <cell r="BB831">
            <v>142.54166666666666</v>
          </cell>
          <cell r="BC831">
            <v>142.54166666666666</v>
          </cell>
          <cell r="BD831">
            <v>142.54166666666666</v>
          </cell>
          <cell r="BE831">
            <v>142.54166666666666</v>
          </cell>
          <cell r="BF831">
            <v>142.54166666666666</v>
          </cell>
          <cell r="BG831">
            <v>142.54166666666666</v>
          </cell>
          <cell r="BH831">
            <v>142.54166666666666</v>
          </cell>
          <cell r="BI831">
            <v>142.54166666666666</v>
          </cell>
          <cell r="BJ831">
            <v>142.54166666666666</v>
          </cell>
          <cell r="BK831">
            <v>142.54166666666666</v>
          </cell>
          <cell r="BL831">
            <v>142.54166666666666</v>
          </cell>
          <cell r="BM831">
            <v>142.54166666666666</v>
          </cell>
          <cell r="BN831">
            <v>142.54166666666666</v>
          </cell>
          <cell r="BO831">
            <v>142.54166666666666</v>
          </cell>
          <cell r="BP831">
            <v>142.54166666666666</v>
          </cell>
          <cell r="BQ831">
            <v>142.54166666666666</v>
          </cell>
          <cell r="BR831">
            <v>142.54166666666666</v>
          </cell>
        </row>
        <row r="832">
          <cell r="AB832" t="str">
            <v>RAF002 700</v>
          </cell>
          <cell r="AC832">
            <v>117.54166666666667</v>
          </cell>
          <cell r="AD832">
            <v>117.54166666666667</v>
          </cell>
          <cell r="AE832">
            <v>117.54166666666667</v>
          </cell>
          <cell r="AF832">
            <v>117.54166666666667</v>
          </cell>
          <cell r="AG832">
            <v>117.54166666666667</v>
          </cell>
          <cell r="AH832">
            <v>117.54166666666667</v>
          </cell>
          <cell r="AI832">
            <v>117.54166666666667</v>
          </cell>
          <cell r="AJ832">
            <v>117.54166666666667</v>
          </cell>
          <cell r="AK832">
            <v>117.54166666666667</v>
          </cell>
          <cell r="AL832">
            <v>117.54166666666667</v>
          </cell>
          <cell r="AM832">
            <v>117.54166666666667</v>
          </cell>
          <cell r="AN832">
            <v>117.54166666666667</v>
          </cell>
          <cell r="AO832">
            <v>117.54166666666667</v>
          </cell>
          <cell r="AP832">
            <v>117.54166666666667</v>
          </cell>
          <cell r="AQ832">
            <v>117.54166666666667</v>
          </cell>
          <cell r="AR832">
            <v>117.54166666666667</v>
          </cell>
          <cell r="AS832">
            <v>117.54166666666667</v>
          </cell>
          <cell r="AT832">
            <v>117.54166666666667</v>
          </cell>
          <cell r="AU832">
            <v>117.54166666666667</v>
          </cell>
          <cell r="AV832">
            <v>117.54166666666667</v>
          </cell>
          <cell r="AW832">
            <v>117.54166666666667</v>
          </cell>
          <cell r="AX832">
            <v>117.54166666666667</v>
          </cell>
          <cell r="AY832">
            <v>117.54166666666667</v>
          </cell>
          <cell r="AZ832">
            <v>117.54166666666667</v>
          </cell>
          <cell r="BA832">
            <v>117.54166666666667</v>
          </cell>
          <cell r="BB832">
            <v>117.54166666666667</v>
          </cell>
          <cell r="BC832">
            <v>117.54166666666667</v>
          </cell>
          <cell r="BD832">
            <v>117.54166666666667</v>
          </cell>
          <cell r="BE832">
            <v>117.54166666666667</v>
          </cell>
          <cell r="BF832">
            <v>117.54166666666667</v>
          </cell>
          <cell r="BG832">
            <v>117.54166666666667</v>
          </cell>
          <cell r="BH832">
            <v>117.54166666666667</v>
          </cell>
          <cell r="BI832">
            <v>117.54166666666667</v>
          </cell>
          <cell r="BJ832">
            <v>117.54166666666667</v>
          </cell>
          <cell r="BK832">
            <v>117.54166666666667</v>
          </cell>
          <cell r="BL832">
            <v>117.54166666666667</v>
          </cell>
          <cell r="BM832">
            <v>117.54166666666667</v>
          </cell>
          <cell r="BN832">
            <v>117.54166666666667</v>
          </cell>
          <cell r="BO832">
            <v>117.54166666666667</v>
          </cell>
          <cell r="BP832">
            <v>117.54166666666667</v>
          </cell>
          <cell r="BQ832">
            <v>117.54166666666667</v>
          </cell>
          <cell r="BR832">
            <v>117.54166666666667</v>
          </cell>
        </row>
        <row r="833">
          <cell r="AB833" t="str">
            <v>RAF002 701</v>
          </cell>
          <cell r="AC833">
            <v>117.54166666666667</v>
          </cell>
          <cell r="AD833">
            <v>117.54166666666667</v>
          </cell>
          <cell r="AE833">
            <v>117.54166666666667</v>
          </cell>
          <cell r="AF833">
            <v>117.54166666666667</v>
          </cell>
          <cell r="AG833">
            <v>117.54166666666667</v>
          </cell>
          <cell r="AH833">
            <v>117.54166666666667</v>
          </cell>
          <cell r="AI833">
            <v>117.54166666666667</v>
          </cell>
          <cell r="AJ833">
            <v>117.54166666666667</v>
          </cell>
          <cell r="AK833">
            <v>117.54166666666667</v>
          </cell>
          <cell r="AL833">
            <v>117.54166666666667</v>
          </cell>
          <cell r="AM833">
            <v>117.54166666666667</v>
          </cell>
          <cell r="AN833">
            <v>117.54166666666667</v>
          </cell>
          <cell r="AO833">
            <v>117.54166666666667</v>
          </cell>
          <cell r="AP833">
            <v>117.54166666666667</v>
          </cell>
          <cell r="AQ833">
            <v>117.54166666666667</v>
          </cell>
          <cell r="AR833">
            <v>117.54166666666667</v>
          </cell>
          <cell r="AS833">
            <v>117.54166666666667</v>
          </cell>
          <cell r="AT833">
            <v>117.54166666666667</v>
          </cell>
          <cell r="AU833">
            <v>117.54166666666667</v>
          </cell>
          <cell r="AV833">
            <v>117.54166666666667</v>
          </cell>
          <cell r="AW833">
            <v>117.54166666666667</v>
          </cell>
          <cell r="AX833">
            <v>117.54166666666667</v>
          </cell>
          <cell r="AY833">
            <v>117.54166666666667</v>
          </cell>
          <cell r="AZ833">
            <v>117.54166666666667</v>
          </cell>
          <cell r="BA833">
            <v>117.54166666666667</v>
          </cell>
          <cell r="BB833">
            <v>117.54166666666667</v>
          </cell>
          <cell r="BC833">
            <v>117.54166666666667</v>
          </cell>
          <cell r="BD833">
            <v>117.54166666666667</v>
          </cell>
          <cell r="BE833">
            <v>117.54166666666667</v>
          </cell>
          <cell r="BF833">
            <v>117.54166666666667</v>
          </cell>
          <cell r="BG833">
            <v>117.54166666666667</v>
          </cell>
          <cell r="BH833">
            <v>117.54166666666667</v>
          </cell>
          <cell r="BI833">
            <v>117.54166666666667</v>
          </cell>
          <cell r="BJ833">
            <v>117.54166666666667</v>
          </cell>
          <cell r="BK833">
            <v>117.54166666666667</v>
          </cell>
          <cell r="BL833">
            <v>117.54166666666667</v>
          </cell>
          <cell r="BM833">
            <v>117.54166666666667</v>
          </cell>
          <cell r="BN833">
            <v>117.54166666666667</v>
          </cell>
          <cell r="BO833">
            <v>117.54166666666667</v>
          </cell>
          <cell r="BP833">
            <v>117.54166666666667</v>
          </cell>
          <cell r="BQ833">
            <v>117.54166666666667</v>
          </cell>
          <cell r="BR833">
            <v>117.54166666666667</v>
          </cell>
        </row>
        <row r="834">
          <cell r="AB834" t="str">
            <v>RAF002 710</v>
          </cell>
          <cell r="AC834">
            <v>125.875</v>
          </cell>
          <cell r="AD834">
            <v>125.875</v>
          </cell>
          <cell r="AE834">
            <v>125.875</v>
          </cell>
          <cell r="AF834">
            <v>125.875</v>
          </cell>
          <cell r="AG834">
            <v>125.875</v>
          </cell>
          <cell r="AH834">
            <v>125.875</v>
          </cell>
          <cell r="AI834">
            <v>125.875</v>
          </cell>
          <cell r="AJ834">
            <v>125.875</v>
          </cell>
          <cell r="AK834">
            <v>125.875</v>
          </cell>
          <cell r="AL834">
            <v>125.875</v>
          </cell>
          <cell r="AM834">
            <v>125.875</v>
          </cell>
          <cell r="AN834">
            <v>125.875</v>
          </cell>
          <cell r="AO834">
            <v>125.875</v>
          </cell>
          <cell r="AP834">
            <v>125.875</v>
          </cell>
          <cell r="AQ834">
            <v>125.875</v>
          </cell>
          <cell r="AR834">
            <v>125.875</v>
          </cell>
          <cell r="AS834">
            <v>125.875</v>
          </cell>
          <cell r="AT834">
            <v>125.875</v>
          </cell>
          <cell r="AU834">
            <v>125.875</v>
          </cell>
          <cell r="AV834">
            <v>125.875</v>
          </cell>
          <cell r="AW834">
            <v>125.875</v>
          </cell>
          <cell r="AX834">
            <v>125.875</v>
          </cell>
          <cell r="AY834">
            <v>125.875</v>
          </cell>
          <cell r="AZ834">
            <v>125.875</v>
          </cell>
          <cell r="BA834">
            <v>125.875</v>
          </cell>
          <cell r="BB834">
            <v>125.875</v>
          </cell>
          <cell r="BC834">
            <v>125.875</v>
          </cell>
          <cell r="BD834">
            <v>125.875</v>
          </cell>
          <cell r="BE834">
            <v>125.875</v>
          </cell>
          <cell r="BF834">
            <v>125.875</v>
          </cell>
          <cell r="BG834">
            <v>125.875</v>
          </cell>
          <cell r="BH834">
            <v>125.875</v>
          </cell>
          <cell r="BI834">
            <v>125.875</v>
          </cell>
          <cell r="BJ834">
            <v>125.875</v>
          </cell>
          <cell r="BK834">
            <v>125.875</v>
          </cell>
          <cell r="BL834">
            <v>125.875</v>
          </cell>
          <cell r="BM834">
            <v>125.875</v>
          </cell>
          <cell r="BN834">
            <v>125.875</v>
          </cell>
          <cell r="BO834">
            <v>125.875</v>
          </cell>
          <cell r="BP834">
            <v>125.875</v>
          </cell>
          <cell r="BQ834">
            <v>125.875</v>
          </cell>
          <cell r="BR834">
            <v>125.875</v>
          </cell>
        </row>
        <row r="835">
          <cell r="AB835" t="str">
            <v>RAF002 711</v>
          </cell>
          <cell r="AC835">
            <v>125.875</v>
          </cell>
          <cell r="AD835">
            <v>125.875</v>
          </cell>
          <cell r="AE835">
            <v>125.875</v>
          </cell>
          <cell r="AF835">
            <v>125.875</v>
          </cell>
          <cell r="AG835">
            <v>125.875</v>
          </cell>
          <cell r="AH835">
            <v>125.875</v>
          </cell>
          <cell r="AI835">
            <v>125.875</v>
          </cell>
          <cell r="AJ835">
            <v>125.875</v>
          </cell>
          <cell r="AK835">
            <v>125.875</v>
          </cell>
          <cell r="AL835">
            <v>125.875</v>
          </cell>
          <cell r="AM835">
            <v>125.875</v>
          </cell>
          <cell r="AN835">
            <v>125.875</v>
          </cell>
          <cell r="AO835">
            <v>125.875</v>
          </cell>
          <cell r="AP835">
            <v>125.875</v>
          </cell>
          <cell r="AQ835">
            <v>125.875</v>
          </cell>
          <cell r="AR835">
            <v>125.875</v>
          </cell>
          <cell r="AS835">
            <v>125.875</v>
          </cell>
          <cell r="AT835">
            <v>125.875</v>
          </cell>
          <cell r="AU835">
            <v>125.875</v>
          </cell>
          <cell r="AV835">
            <v>125.875</v>
          </cell>
          <cell r="AW835">
            <v>125.875</v>
          </cell>
          <cell r="AX835">
            <v>125.875</v>
          </cell>
          <cell r="AY835">
            <v>125.875</v>
          </cell>
          <cell r="AZ835">
            <v>125.875</v>
          </cell>
          <cell r="BA835">
            <v>125.875</v>
          </cell>
          <cell r="BB835">
            <v>125.875</v>
          </cell>
          <cell r="BC835">
            <v>125.875</v>
          </cell>
          <cell r="BD835">
            <v>125.875</v>
          </cell>
          <cell r="BE835">
            <v>125.875</v>
          </cell>
          <cell r="BF835">
            <v>125.875</v>
          </cell>
          <cell r="BG835">
            <v>125.875</v>
          </cell>
          <cell r="BH835">
            <v>125.875</v>
          </cell>
          <cell r="BI835">
            <v>125.875</v>
          </cell>
          <cell r="BJ835">
            <v>125.875</v>
          </cell>
          <cell r="BK835">
            <v>125.875</v>
          </cell>
          <cell r="BL835">
            <v>125.875</v>
          </cell>
          <cell r="BM835">
            <v>125.875</v>
          </cell>
          <cell r="BN835">
            <v>125.875</v>
          </cell>
          <cell r="BO835">
            <v>125.875</v>
          </cell>
          <cell r="BP835">
            <v>125.875</v>
          </cell>
          <cell r="BQ835">
            <v>125.875</v>
          </cell>
          <cell r="BR835">
            <v>125.875</v>
          </cell>
        </row>
        <row r="836">
          <cell r="AB836" t="str">
            <v>RAF002 715</v>
          </cell>
          <cell r="AC836">
            <v>125.875</v>
          </cell>
          <cell r="AD836">
            <v>125.875</v>
          </cell>
          <cell r="AE836">
            <v>125.875</v>
          </cell>
          <cell r="AF836">
            <v>125.875</v>
          </cell>
          <cell r="AG836">
            <v>125.875</v>
          </cell>
          <cell r="AH836">
            <v>125.875</v>
          </cell>
          <cell r="AI836">
            <v>125.875</v>
          </cell>
          <cell r="AJ836">
            <v>125.875</v>
          </cell>
          <cell r="AK836">
            <v>125.875</v>
          </cell>
          <cell r="AL836">
            <v>125.875</v>
          </cell>
          <cell r="AM836">
            <v>125.875</v>
          </cell>
          <cell r="AN836">
            <v>125.875</v>
          </cell>
          <cell r="AO836">
            <v>125.875</v>
          </cell>
          <cell r="AP836">
            <v>125.875</v>
          </cell>
          <cell r="AQ836">
            <v>125.875</v>
          </cell>
          <cell r="AR836">
            <v>125.875</v>
          </cell>
          <cell r="AS836">
            <v>125.875</v>
          </cell>
          <cell r="AT836">
            <v>125.875</v>
          </cell>
          <cell r="AU836">
            <v>125.875</v>
          </cell>
          <cell r="AV836">
            <v>125.875</v>
          </cell>
          <cell r="AW836">
            <v>125.875</v>
          </cell>
          <cell r="AX836">
            <v>125.875</v>
          </cell>
          <cell r="AY836">
            <v>125.875</v>
          </cell>
          <cell r="AZ836">
            <v>125.875</v>
          </cell>
          <cell r="BA836">
            <v>125.875</v>
          </cell>
          <cell r="BB836">
            <v>125.875</v>
          </cell>
          <cell r="BC836">
            <v>125.875</v>
          </cell>
          <cell r="BD836">
            <v>125.875</v>
          </cell>
          <cell r="BE836">
            <v>125.875</v>
          </cell>
          <cell r="BF836">
            <v>125.875</v>
          </cell>
          <cell r="BG836">
            <v>125.875</v>
          </cell>
          <cell r="BH836">
            <v>125.875</v>
          </cell>
          <cell r="BI836">
            <v>125.875</v>
          </cell>
          <cell r="BJ836">
            <v>125.875</v>
          </cell>
          <cell r="BK836">
            <v>125.875</v>
          </cell>
          <cell r="BL836">
            <v>125.875</v>
          </cell>
          <cell r="BM836">
            <v>125.875</v>
          </cell>
          <cell r="BN836">
            <v>125.875</v>
          </cell>
          <cell r="BO836">
            <v>125.875</v>
          </cell>
          <cell r="BP836">
            <v>125.875</v>
          </cell>
          <cell r="BQ836">
            <v>125.875</v>
          </cell>
          <cell r="BR836">
            <v>125.875</v>
          </cell>
        </row>
        <row r="837">
          <cell r="AB837" t="str">
            <v>RAF002 720</v>
          </cell>
          <cell r="AC837">
            <v>135.875</v>
          </cell>
          <cell r="AD837">
            <v>135.875</v>
          </cell>
          <cell r="AE837">
            <v>135.875</v>
          </cell>
          <cell r="AF837">
            <v>135.875</v>
          </cell>
          <cell r="AG837">
            <v>135.875</v>
          </cell>
          <cell r="AH837">
            <v>135.875</v>
          </cell>
          <cell r="AI837">
            <v>135.875</v>
          </cell>
          <cell r="AJ837">
            <v>135.875</v>
          </cell>
          <cell r="AK837">
            <v>135.875</v>
          </cell>
          <cell r="AL837">
            <v>135.875</v>
          </cell>
          <cell r="AM837">
            <v>135.875</v>
          </cell>
          <cell r="AN837">
            <v>135.875</v>
          </cell>
          <cell r="AO837">
            <v>135.875</v>
          </cell>
          <cell r="AP837">
            <v>135.875</v>
          </cell>
          <cell r="AQ837">
            <v>135.875</v>
          </cell>
          <cell r="AR837">
            <v>135.875</v>
          </cell>
          <cell r="AS837">
            <v>135.875</v>
          </cell>
          <cell r="AT837">
            <v>135.875</v>
          </cell>
          <cell r="AU837">
            <v>135.875</v>
          </cell>
          <cell r="AV837">
            <v>135.875</v>
          </cell>
          <cell r="AW837">
            <v>135.875</v>
          </cell>
          <cell r="AX837">
            <v>135.875</v>
          </cell>
          <cell r="AY837">
            <v>135.875</v>
          </cell>
          <cell r="AZ837">
            <v>135.875</v>
          </cell>
          <cell r="BA837">
            <v>135.875</v>
          </cell>
          <cell r="BB837">
            <v>135.875</v>
          </cell>
          <cell r="BC837">
            <v>135.875</v>
          </cell>
          <cell r="BD837">
            <v>135.875</v>
          </cell>
          <cell r="BE837">
            <v>135.875</v>
          </cell>
          <cell r="BF837">
            <v>135.875</v>
          </cell>
          <cell r="BG837">
            <v>135.875</v>
          </cell>
          <cell r="BH837">
            <v>135.875</v>
          </cell>
          <cell r="BI837">
            <v>135.875</v>
          </cell>
          <cell r="BJ837">
            <v>135.875</v>
          </cell>
          <cell r="BK837">
            <v>135.875</v>
          </cell>
          <cell r="BL837">
            <v>135.875</v>
          </cell>
          <cell r="BM837">
            <v>135.875</v>
          </cell>
          <cell r="BN837">
            <v>135.875</v>
          </cell>
          <cell r="BO837">
            <v>135.875</v>
          </cell>
          <cell r="BP837">
            <v>135.875</v>
          </cell>
          <cell r="BQ837">
            <v>135.875</v>
          </cell>
          <cell r="BR837">
            <v>135.875</v>
          </cell>
        </row>
        <row r="838">
          <cell r="AB838" t="str">
            <v>RAF002 721</v>
          </cell>
          <cell r="AC838">
            <v>135.875</v>
          </cell>
          <cell r="AD838">
            <v>135.875</v>
          </cell>
          <cell r="AE838">
            <v>135.875</v>
          </cell>
          <cell r="AF838">
            <v>135.875</v>
          </cell>
          <cell r="AG838">
            <v>135.875</v>
          </cell>
          <cell r="AH838">
            <v>135.875</v>
          </cell>
          <cell r="AI838">
            <v>135.875</v>
          </cell>
          <cell r="AJ838">
            <v>135.875</v>
          </cell>
          <cell r="AK838">
            <v>135.875</v>
          </cell>
          <cell r="AL838">
            <v>135.875</v>
          </cell>
          <cell r="AM838">
            <v>135.875</v>
          </cell>
          <cell r="AN838">
            <v>135.875</v>
          </cell>
          <cell r="AO838">
            <v>135.875</v>
          </cell>
          <cell r="AP838">
            <v>135.875</v>
          </cell>
          <cell r="AQ838">
            <v>135.875</v>
          </cell>
          <cell r="AR838">
            <v>135.875</v>
          </cell>
          <cell r="AS838">
            <v>135.875</v>
          </cell>
          <cell r="AT838">
            <v>135.875</v>
          </cell>
          <cell r="AU838">
            <v>135.875</v>
          </cell>
          <cell r="AV838">
            <v>135.875</v>
          </cell>
          <cell r="AW838">
            <v>135.875</v>
          </cell>
          <cell r="AX838">
            <v>135.875</v>
          </cell>
          <cell r="AY838">
            <v>135.875</v>
          </cell>
          <cell r="AZ838">
            <v>135.875</v>
          </cell>
          <cell r="BA838">
            <v>135.875</v>
          </cell>
          <cell r="BB838">
            <v>135.875</v>
          </cell>
          <cell r="BC838">
            <v>135.875</v>
          </cell>
          <cell r="BD838">
            <v>135.875</v>
          </cell>
          <cell r="BE838">
            <v>135.875</v>
          </cell>
          <cell r="BF838">
            <v>135.875</v>
          </cell>
          <cell r="BG838">
            <v>135.875</v>
          </cell>
          <cell r="BH838">
            <v>135.875</v>
          </cell>
          <cell r="BI838">
            <v>135.875</v>
          </cell>
          <cell r="BJ838">
            <v>135.875</v>
          </cell>
          <cell r="BK838">
            <v>135.875</v>
          </cell>
          <cell r="BL838">
            <v>135.875</v>
          </cell>
          <cell r="BM838">
            <v>135.875</v>
          </cell>
          <cell r="BN838">
            <v>135.875</v>
          </cell>
          <cell r="BO838">
            <v>135.875</v>
          </cell>
          <cell r="BP838">
            <v>135.875</v>
          </cell>
          <cell r="BQ838">
            <v>135.875</v>
          </cell>
          <cell r="BR838">
            <v>135.875</v>
          </cell>
        </row>
        <row r="839">
          <cell r="AB839" t="str">
            <v>RAF002 730</v>
          </cell>
          <cell r="AC839">
            <v>105.875</v>
          </cell>
          <cell r="AD839">
            <v>105.875</v>
          </cell>
          <cell r="AE839">
            <v>105.875</v>
          </cell>
          <cell r="AF839">
            <v>105.875</v>
          </cell>
          <cell r="AG839">
            <v>105.875</v>
          </cell>
          <cell r="AH839">
            <v>105.875</v>
          </cell>
          <cell r="AI839">
            <v>105.875</v>
          </cell>
          <cell r="AJ839">
            <v>105.875</v>
          </cell>
          <cell r="AK839">
            <v>105.875</v>
          </cell>
          <cell r="AL839">
            <v>105.875</v>
          </cell>
          <cell r="AM839">
            <v>105.875</v>
          </cell>
          <cell r="AN839">
            <v>105.875</v>
          </cell>
          <cell r="AO839">
            <v>105.875</v>
          </cell>
          <cell r="AP839">
            <v>105.875</v>
          </cell>
          <cell r="AQ839">
            <v>105.875</v>
          </cell>
          <cell r="AR839">
            <v>105.875</v>
          </cell>
          <cell r="AS839">
            <v>105.875</v>
          </cell>
          <cell r="AT839">
            <v>105.875</v>
          </cell>
          <cell r="AU839">
            <v>105.875</v>
          </cell>
          <cell r="AV839">
            <v>105.875</v>
          </cell>
          <cell r="AW839">
            <v>105.875</v>
          </cell>
          <cell r="AX839">
            <v>105.875</v>
          </cell>
          <cell r="AY839">
            <v>105.875</v>
          </cell>
          <cell r="AZ839">
            <v>105.875</v>
          </cell>
          <cell r="BA839">
            <v>105.875</v>
          </cell>
          <cell r="BB839">
            <v>105.875</v>
          </cell>
          <cell r="BC839">
            <v>105.875</v>
          </cell>
          <cell r="BD839">
            <v>105.875</v>
          </cell>
          <cell r="BE839">
            <v>105.875</v>
          </cell>
          <cell r="BF839">
            <v>105.875</v>
          </cell>
          <cell r="BG839">
            <v>105.875</v>
          </cell>
          <cell r="BH839">
            <v>105.875</v>
          </cell>
          <cell r="BI839">
            <v>105.875</v>
          </cell>
          <cell r="BJ839">
            <v>105.875</v>
          </cell>
          <cell r="BK839">
            <v>105.875</v>
          </cell>
          <cell r="BL839">
            <v>105.875</v>
          </cell>
          <cell r="BM839">
            <v>105.875</v>
          </cell>
          <cell r="BN839">
            <v>105.875</v>
          </cell>
          <cell r="BO839">
            <v>105.875</v>
          </cell>
          <cell r="BP839">
            <v>105.875</v>
          </cell>
          <cell r="BQ839">
            <v>105.875</v>
          </cell>
          <cell r="BR839">
            <v>105.875</v>
          </cell>
        </row>
        <row r="840">
          <cell r="AB840" t="str">
            <v>RAF002 731</v>
          </cell>
          <cell r="AC840">
            <v>105.875</v>
          </cell>
          <cell r="AD840">
            <v>105.875</v>
          </cell>
          <cell r="AE840">
            <v>105.875</v>
          </cell>
          <cell r="AF840">
            <v>105.875</v>
          </cell>
          <cell r="AG840">
            <v>105.875</v>
          </cell>
          <cell r="AH840">
            <v>105.875</v>
          </cell>
          <cell r="AI840">
            <v>105.875</v>
          </cell>
          <cell r="AJ840">
            <v>105.875</v>
          </cell>
          <cell r="AK840">
            <v>105.875</v>
          </cell>
          <cell r="AL840">
            <v>105.875</v>
          </cell>
          <cell r="AM840">
            <v>105.875</v>
          </cell>
          <cell r="AN840">
            <v>105.875</v>
          </cell>
          <cell r="AO840">
            <v>105.875</v>
          </cell>
          <cell r="AP840">
            <v>105.875</v>
          </cell>
          <cell r="AQ840">
            <v>105.875</v>
          </cell>
          <cell r="AR840">
            <v>105.875</v>
          </cell>
          <cell r="AS840">
            <v>105.875</v>
          </cell>
          <cell r="AT840">
            <v>105.875</v>
          </cell>
          <cell r="AU840">
            <v>105.875</v>
          </cell>
          <cell r="AV840">
            <v>105.875</v>
          </cell>
          <cell r="AW840">
            <v>105.875</v>
          </cell>
          <cell r="AX840">
            <v>105.875</v>
          </cell>
          <cell r="AY840">
            <v>105.875</v>
          </cell>
          <cell r="AZ840">
            <v>105.875</v>
          </cell>
          <cell r="BA840">
            <v>105.875</v>
          </cell>
          <cell r="BB840">
            <v>105.875</v>
          </cell>
          <cell r="BC840">
            <v>105.875</v>
          </cell>
          <cell r="BD840">
            <v>105.875</v>
          </cell>
          <cell r="BE840">
            <v>105.875</v>
          </cell>
          <cell r="BF840">
            <v>105.875</v>
          </cell>
          <cell r="BG840">
            <v>105.875</v>
          </cell>
          <cell r="BH840">
            <v>105.875</v>
          </cell>
          <cell r="BI840">
            <v>105.875</v>
          </cell>
          <cell r="BJ840">
            <v>105.875</v>
          </cell>
          <cell r="BK840">
            <v>105.875</v>
          </cell>
          <cell r="BL840">
            <v>105.875</v>
          </cell>
          <cell r="BM840">
            <v>105.875</v>
          </cell>
          <cell r="BN840">
            <v>105.875</v>
          </cell>
          <cell r="BO840">
            <v>105.875</v>
          </cell>
          <cell r="BP840">
            <v>105.875</v>
          </cell>
          <cell r="BQ840">
            <v>105.875</v>
          </cell>
          <cell r="BR840">
            <v>105.875</v>
          </cell>
        </row>
        <row r="841">
          <cell r="AB841" t="str">
            <v>RAF002 735</v>
          </cell>
          <cell r="AC841">
            <v>110.875</v>
          </cell>
          <cell r="AD841">
            <v>110.875</v>
          </cell>
          <cell r="AE841">
            <v>110.875</v>
          </cell>
          <cell r="AF841">
            <v>110.875</v>
          </cell>
          <cell r="AG841">
            <v>110.875</v>
          </cell>
          <cell r="AH841">
            <v>110.875</v>
          </cell>
          <cell r="AI841">
            <v>110.875</v>
          </cell>
          <cell r="AJ841">
            <v>110.875</v>
          </cell>
          <cell r="AK841">
            <v>110.875</v>
          </cell>
          <cell r="AL841">
            <v>110.875</v>
          </cell>
          <cell r="AM841">
            <v>110.875</v>
          </cell>
          <cell r="AN841">
            <v>110.875</v>
          </cell>
          <cell r="AO841">
            <v>110.875</v>
          </cell>
          <cell r="AP841">
            <v>110.875</v>
          </cell>
          <cell r="AQ841">
            <v>110.875</v>
          </cell>
          <cell r="AR841">
            <v>110.875</v>
          </cell>
          <cell r="AS841">
            <v>110.875</v>
          </cell>
          <cell r="AT841">
            <v>110.875</v>
          </cell>
          <cell r="AU841">
            <v>110.875</v>
          </cell>
          <cell r="AV841">
            <v>110.875</v>
          </cell>
          <cell r="AW841">
            <v>110.875</v>
          </cell>
          <cell r="AX841">
            <v>110.875</v>
          </cell>
          <cell r="AY841">
            <v>110.875</v>
          </cell>
          <cell r="AZ841">
            <v>110.875</v>
          </cell>
          <cell r="BA841">
            <v>110.875</v>
          </cell>
          <cell r="BB841">
            <v>110.875</v>
          </cell>
          <cell r="BC841">
            <v>110.875</v>
          </cell>
          <cell r="BD841">
            <v>110.875</v>
          </cell>
          <cell r="BE841">
            <v>110.875</v>
          </cell>
          <cell r="BF841">
            <v>110.875</v>
          </cell>
          <cell r="BG841">
            <v>110.875</v>
          </cell>
          <cell r="BH841">
            <v>110.875</v>
          </cell>
          <cell r="BI841">
            <v>110.875</v>
          </cell>
          <cell r="BJ841">
            <v>110.875</v>
          </cell>
          <cell r="BK841">
            <v>110.875</v>
          </cell>
          <cell r="BL841">
            <v>110.875</v>
          </cell>
          <cell r="BM841">
            <v>110.875</v>
          </cell>
          <cell r="BN841">
            <v>110.875</v>
          </cell>
          <cell r="BO841">
            <v>110.875</v>
          </cell>
          <cell r="BP841">
            <v>110.875</v>
          </cell>
          <cell r="BQ841">
            <v>110.875</v>
          </cell>
          <cell r="BR841">
            <v>110.875</v>
          </cell>
        </row>
        <row r="842">
          <cell r="AB842" t="str">
            <v>RAF002 736</v>
          </cell>
          <cell r="AC842">
            <v>110.875</v>
          </cell>
          <cell r="AD842">
            <v>110.875</v>
          </cell>
          <cell r="AE842">
            <v>110.875</v>
          </cell>
          <cell r="AF842">
            <v>110.875</v>
          </cell>
          <cell r="AG842">
            <v>110.875</v>
          </cell>
          <cell r="AH842">
            <v>110.875</v>
          </cell>
          <cell r="AI842">
            <v>110.875</v>
          </cell>
          <cell r="AJ842">
            <v>110.875</v>
          </cell>
          <cell r="AK842">
            <v>110.875</v>
          </cell>
          <cell r="AL842">
            <v>110.875</v>
          </cell>
          <cell r="AM842">
            <v>110.875</v>
          </cell>
          <cell r="AN842">
            <v>110.875</v>
          </cell>
          <cell r="AO842">
            <v>110.875</v>
          </cell>
          <cell r="AP842">
            <v>110.875</v>
          </cell>
          <cell r="AQ842">
            <v>110.875</v>
          </cell>
          <cell r="AR842">
            <v>110.875</v>
          </cell>
          <cell r="AS842">
            <v>110.875</v>
          </cell>
          <cell r="AT842">
            <v>110.875</v>
          </cell>
          <cell r="AU842">
            <v>110.875</v>
          </cell>
          <cell r="AV842">
            <v>110.875</v>
          </cell>
          <cell r="AW842">
            <v>110.875</v>
          </cell>
          <cell r="AX842">
            <v>110.875</v>
          </cell>
          <cell r="AY842">
            <v>110.875</v>
          </cell>
          <cell r="AZ842">
            <v>110.875</v>
          </cell>
          <cell r="BA842">
            <v>110.875</v>
          </cell>
          <cell r="BB842">
            <v>110.875</v>
          </cell>
          <cell r="BC842">
            <v>110.875</v>
          </cell>
          <cell r="BD842">
            <v>110.875</v>
          </cell>
          <cell r="BE842">
            <v>110.875</v>
          </cell>
          <cell r="BF842">
            <v>110.875</v>
          </cell>
          <cell r="BG842">
            <v>110.875</v>
          </cell>
          <cell r="BH842">
            <v>110.875</v>
          </cell>
          <cell r="BI842">
            <v>110.875</v>
          </cell>
          <cell r="BJ842">
            <v>110.875</v>
          </cell>
          <cell r="BK842">
            <v>110.875</v>
          </cell>
          <cell r="BL842">
            <v>110.875</v>
          </cell>
          <cell r="BM842">
            <v>110.875</v>
          </cell>
          <cell r="BN842">
            <v>110.875</v>
          </cell>
          <cell r="BO842">
            <v>110.875</v>
          </cell>
          <cell r="BP842">
            <v>110.875</v>
          </cell>
          <cell r="BQ842">
            <v>110.875</v>
          </cell>
          <cell r="BR842">
            <v>110.875</v>
          </cell>
        </row>
        <row r="843">
          <cell r="AB843" t="str">
            <v>RAF002 740</v>
          </cell>
          <cell r="AC843">
            <v>117.54166666666667</v>
          </cell>
          <cell r="AD843">
            <v>117.54166666666667</v>
          </cell>
          <cell r="AE843">
            <v>117.54166666666667</v>
          </cell>
          <cell r="AF843">
            <v>117.54166666666667</v>
          </cell>
          <cell r="AG843">
            <v>117.54166666666667</v>
          </cell>
          <cell r="AH843">
            <v>117.54166666666667</v>
          </cell>
          <cell r="AI843">
            <v>117.54166666666667</v>
          </cell>
          <cell r="AJ843">
            <v>117.54166666666667</v>
          </cell>
          <cell r="AK843">
            <v>117.54166666666667</v>
          </cell>
          <cell r="AL843">
            <v>117.54166666666667</v>
          </cell>
          <cell r="AM843">
            <v>117.54166666666667</v>
          </cell>
          <cell r="AN843">
            <v>117.54166666666667</v>
          </cell>
          <cell r="AO843">
            <v>117.54166666666667</v>
          </cell>
          <cell r="AP843">
            <v>117.54166666666667</v>
          </cell>
          <cell r="AQ843">
            <v>117.54166666666667</v>
          </cell>
          <cell r="AR843">
            <v>117.54166666666667</v>
          </cell>
          <cell r="AS843">
            <v>117.54166666666667</v>
          </cell>
          <cell r="AT843">
            <v>117.54166666666667</v>
          </cell>
          <cell r="AU843">
            <v>117.54166666666667</v>
          </cell>
          <cell r="AV843">
            <v>117.54166666666667</v>
          </cell>
          <cell r="AW843">
            <v>117.54166666666667</v>
          </cell>
          <cell r="AX843">
            <v>117.54166666666667</v>
          </cell>
          <cell r="AY843">
            <v>117.54166666666667</v>
          </cell>
          <cell r="AZ843">
            <v>117.54166666666667</v>
          </cell>
          <cell r="BA843">
            <v>117.54166666666667</v>
          </cell>
          <cell r="BB843">
            <v>117.54166666666667</v>
          </cell>
          <cell r="BC843">
            <v>117.54166666666667</v>
          </cell>
          <cell r="BD843">
            <v>117.54166666666667</v>
          </cell>
          <cell r="BE843">
            <v>117.54166666666667</v>
          </cell>
          <cell r="BF843">
            <v>117.54166666666667</v>
          </cell>
          <cell r="BG843">
            <v>117.54166666666667</v>
          </cell>
          <cell r="BH843">
            <v>117.54166666666667</v>
          </cell>
          <cell r="BI843">
            <v>117.54166666666667</v>
          </cell>
          <cell r="BJ843">
            <v>117.54166666666667</v>
          </cell>
          <cell r="BK843">
            <v>117.54166666666667</v>
          </cell>
          <cell r="BL843">
            <v>117.54166666666667</v>
          </cell>
          <cell r="BM843">
            <v>117.54166666666667</v>
          </cell>
          <cell r="BN843">
            <v>117.54166666666667</v>
          </cell>
          <cell r="BO843">
            <v>117.54166666666667</v>
          </cell>
          <cell r="BP843">
            <v>117.54166666666667</v>
          </cell>
          <cell r="BQ843">
            <v>117.54166666666667</v>
          </cell>
          <cell r="BR843">
            <v>117.54166666666667</v>
          </cell>
        </row>
        <row r="844">
          <cell r="AB844" t="str">
            <v>RAF002 741</v>
          </cell>
          <cell r="AC844">
            <v>117.54166666666667</v>
          </cell>
          <cell r="AD844">
            <v>117.54166666666667</v>
          </cell>
          <cell r="AE844">
            <v>117.54166666666667</v>
          </cell>
          <cell r="AF844">
            <v>117.54166666666667</v>
          </cell>
          <cell r="AG844">
            <v>117.54166666666667</v>
          </cell>
          <cell r="AH844">
            <v>117.54166666666667</v>
          </cell>
          <cell r="AI844">
            <v>117.54166666666667</v>
          </cell>
          <cell r="AJ844">
            <v>117.54166666666667</v>
          </cell>
          <cell r="AK844">
            <v>117.54166666666667</v>
          </cell>
          <cell r="AL844">
            <v>117.54166666666667</v>
          </cell>
          <cell r="AM844">
            <v>117.54166666666667</v>
          </cell>
          <cell r="AN844">
            <v>117.54166666666667</v>
          </cell>
          <cell r="AO844">
            <v>117.54166666666667</v>
          </cell>
          <cell r="AP844">
            <v>117.54166666666667</v>
          </cell>
          <cell r="AQ844">
            <v>117.54166666666667</v>
          </cell>
          <cell r="AR844">
            <v>117.54166666666667</v>
          </cell>
          <cell r="AS844">
            <v>117.54166666666667</v>
          </cell>
          <cell r="AT844">
            <v>117.54166666666667</v>
          </cell>
          <cell r="AU844">
            <v>117.54166666666667</v>
          </cell>
          <cell r="AV844">
            <v>117.54166666666667</v>
          </cell>
          <cell r="AW844">
            <v>117.54166666666667</v>
          </cell>
          <cell r="AX844">
            <v>117.54166666666667</v>
          </cell>
          <cell r="AY844">
            <v>117.54166666666667</v>
          </cell>
          <cell r="AZ844">
            <v>117.54166666666667</v>
          </cell>
          <cell r="BA844">
            <v>117.54166666666667</v>
          </cell>
          <cell r="BB844">
            <v>117.54166666666667</v>
          </cell>
          <cell r="BC844">
            <v>117.54166666666667</v>
          </cell>
          <cell r="BD844">
            <v>117.54166666666667</v>
          </cell>
          <cell r="BE844">
            <v>117.54166666666667</v>
          </cell>
          <cell r="BF844">
            <v>117.54166666666667</v>
          </cell>
          <cell r="BG844">
            <v>117.54166666666667</v>
          </cell>
          <cell r="BH844">
            <v>117.54166666666667</v>
          </cell>
          <cell r="BI844">
            <v>117.54166666666667</v>
          </cell>
          <cell r="BJ844">
            <v>117.54166666666667</v>
          </cell>
          <cell r="BK844">
            <v>117.54166666666667</v>
          </cell>
          <cell r="BL844">
            <v>117.54166666666667</v>
          </cell>
          <cell r="BM844">
            <v>117.54166666666667</v>
          </cell>
          <cell r="BN844">
            <v>117.54166666666667</v>
          </cell>
          <cell r="BO844">
            <v>117.54166666666667</v>
          </cell>
          <cell r="BP844">
            <v>117.54166666666667</v>
          </cell>
          <cell r="BQ844">
            <v>117.54166666666667</v>
          </cell>
          <cell r="BR844">
            <v>117.54166666666667</v>
          </cell>
        </row>
        <row r="845">
          <cell r="AB845" t="str">
            <v>RAF002 750</v>
          </cell>
          <cell r="AC845">
            <v>112.54166666666667</v>
          </cell>
          <cell r="AD845">
            <v>112.54166666666667</v>
          </cell>
          <cell r="AE845">
            <v>112.54166666666667</v>
          </cell>
          <cell r="AF845">
            <v>112.54166666666667</v>
          </cell>
          <cell r="AG845">
            <v>112.54166666666667</v>
          </cell>
          <cell r="AH845">
            <v>112.54166666666667</v>
          </cell>
          <cell r="AI845">
            <v>112.54166666666667</v>
          </cell>
          <cell r="AJ845">
            <v>112.54166666666667</v>
          </cell>
          <cell r="AK845">
            <v>112.54166666666667</v>
          </cell>
          <cell r="AL845">
            <v>112.54166666666667</v>
          </cell>
          <cell r="AM845">
            <v>112.54166666666667</v>
          </cell>
          <cell r="AN845">
            <v>112.54166666666667</v>
          </cell>
          <cell r="AO845">
            <v>112.54166666666667</v>
          </cell>
          <cell r="AP845">
            <v>112.54166666666667</v>
          </cell>
          <cell r="AQ845">
            <v>112.54166666666667</v>
          </cell>
          <cell r="AR845">
            <v>112.54166666666667</v>
          </cell>
          <cell r="AS845">
            <v>112.54166666666667</v>
          </cell>
          <cell r="AT845">
            <v>112.54166666666667</v>
          </cell>
          <cell r="AU845">
            <v>112.54166666666667</v>
          </cell>
          <cell r="AV845">
            <v>112.54166666666667</v>
          </cell>
          <cell r="AW845">
            <v>112.54166666666667</v>
          </cell>
          <cell r="AX845">
            <v>112.54166666666667</v>
          </cell>
          <cell r="AY845">
            <v>112.54166666666667</v>
          </cell>
          <cell r="AZ845">
            <v>112.54166666666667</v>
          </cell>
          <cell r="BA845">
            <v>112.54166666666667</v>
          </cell>
          <cell r="BB845">
            <v>112.54166666666667</v>
          </cell>
          <cell r="BC845">
            <v>112.54166666666667</v>
          </cell>
          <cell r="BD845">
            <v>112.54166666666667</v>
          </cell>
          <cell r="BE845">
            <v>112.54166666666667</v>
          </cell>
          <cell r="BF845">
            <v>112.54166666666667</v>
          </cell>
          <cell r="BG845">
            <v>112.54166666666667</v>
          </cell>
          <cell r="BH845">
            <v>112.54166666666667</v>
          </cell>
          <cell r="BI845">
            <v>112.54166666666667</v>
          </cell>
          <cell r="BJ845">
            <v>112.54166666666667</v>
          </cell>
          <cell r="BK845">
            <v>112.54166666666667</v>
          </cell>
          <cell r="BL845">
            <v>112.54166666666667</v>
          </cell>
          <cell r="BM845">
            <v>112.54166666666667</v>
          </cell>
          <cell r="BN845">
            <v>112.54166666666667</v>
          </cell>
          <cell r="BO845">
            <v>112.54166666666667</v>
          </cell>
          <cell r="BP845">
            <v>112.54166666666667</v>
          </cell>
          <cell r="BQ845">
            <v>112.54166666666667</v>
          </cell>
          <cell r="BR845">
            <v>112.54166666666667</v>
          </cell>
        </row>
        <row r="846">
          <cell r="AB846" t="str">
            <v>RAF002 751</v>
          </cell>
          <cell r="AC846">
            <v>112.54166666666667</v>
          </cell>
          <cell r="AD846">
            <v>112.54166666666667</v>
          </cell>
          <cell r="AE846">
            <v>112.54166666666667</v>
          </cell>
          <cell r="AF846">
            <v>112.54166666666667</v>
          </cell>
          <cell r="AG846">
            <v>112.54166666666667</v>
          </cell>
          <cell r="AH846">
            <v>112.54166666666667</v>
          </cell>
          <cell r="AI846">
            <v>112.54166666666667</v>
          </cell>
          <cell r="AJ846">
            <v>112.54166666666667</v>
          </cell>
          <cell r="AK846">
            <v>112.54166666666667</v>
          </cell>
          <cell r="AL846">
            <v>112.54166666666667</v>
          </cell>
          <cell r="AM846">
            <v>112.54166666666667</v>
          </cell>
          <cell r="AN846">
            <v>112.54166666666667</v>
          </cell>
          <cell r="AO846">
            <v>112.54166666666667</v>
          </cell>
          <cell r="AP846">
            <v>112.54166666666667</v>
          </cell>
          <cell r="AQ846">
            <v>112.54166666666667</v>
          </cell>
          <cell r="AR846">
            <v>112.54166666666667</v>
          </cell>
          <cell r="AS846">
            <v>112.54166666666667</v>
          </cell>
          <cell r="AT846">
            <v>112.54166666666667</v>
          </cell>
          <cell r="AU846">
            <v>112.54166666666667</v>
          </cell>
          <cell r="AV846">
            <v>112.54166666666667</v>
          </cell>
          <cell r="AW846">
            <v>112.54166666666667</v>
          </cell>
          <cell r="AX846">
            <v>112.54166666666667</v>
          </cell>
          <cell r="AY846">
            <v>112.54166666666667</v>
          </cell>
          <cell r="AZ846">
            <v>112.54166666666667</v>
          </cell>
          <cell r="BA846">
            <v>112.54166666666667</v>
          </cell>
          <cell r="BB846">
            <v>112.54166666666667</v>
          </cell>
          <cell r="BC846">
            <v>112.54166666666667</v>
          </cell>
          <cell r="BD846">
            <v>112.54166666666667</v>
          </cell>
          <cell r="BE846">
            <v>112.54166666666667</v>
          </cell>
          <cell r="BF846">
            <v>112.54166666666667</v>
          </cell>
          <cell r="BG846">
            <v>112.54166666666667</v>
          </cell>
          <cell r="BH846">
            <v>112.54166666666667</v>
          </cell>
          <cell r="BI846">
            <v>112.54166666666667</v>
          </cell>
          <cell r="BJ846">
            <v>112.54166666666667</v>
          </cell>
          <cell r="BK846">
            <v>112.54166666666667</v>
          </cell>
          <cell r="BL846">
            <v>112.54166666666667</v>
          </cell>
          <cell r="BM846">
            <v>112.54166666666667</v>
          </cell>
          <cell r="BN846">
            <v>112.54166666666667</v>
          </cell>
          <cell r="BO846">
            <v>112.54166666666667</v>
          </cell>
          <cell r="BP846">
            <v>112.54166666666667</v>
          </cell>
          <cell r="BQ846">
            <v>112.54166666666667</v>
          </cell>
          <cell r="BR846">
            <v>112.54166666666667</v>
          </cell>
        </row>
        <row r="847">
          <cell r="AB847" t="str">
            <v>RAF002 755</v>
          </cell>
          <cell r="AC847">
            <v>115.875</v>
          </cell>
          <cell r="AD847">
            <v>115.875</v>
          </cell>
          <cell r="AE847">
            <v>115.875</v>
          </cell>
          <cell r="AF847">
            <v>115.875</v>
          </cell>
          <cell r="AG847">
            <v>115.875</v>
          </cell>
          <cell r="AH847">
            <v>115.875</v>
          </cell>
          <cell r="AI847">
            <v>115.875</v>
          </cell>
          <cell r="AJ847">
            <v>115.875</v>
          </cell>
          <cell r="AK847">
            <v>115.875</v>
          </cell>
          <cell r="AL847">
            <v>115.875</v>
          </cell>
          <cell r="AM847">
            <v>115.875</v>
          </cell>
          <cell r="AN847">
            <v>115.875</v>
          </cell>
          <cell r="AO847">
            <v>115.875</v>
          </cell>
          <cell r="AP847">
            <v>115.875</v>
          </cell>
          <cell r="AQ847">
            <v>115.875</v>
          </cell>
          <cell r="AR847">
            <v>115.875</v>
          </cell>
          <cell r="AS847">
            <v>115.875</v>
          </cell>
          <cell r="AT847">
            <v>115.875</v>
          </cell>
          <cell r="AU847">
            <v>115.875</v>
          </cell>
          <cell r="AV847">
            <v>115.875</v>
          </cell>
          <cell r="AW847">
            <v>115.875</v>
          </cell>
          <cell r="AX847">
            <v>115.875</v>
          </cell>
          <cell r="AY847">
            <v>115.875</v>
          </cell>
          <cell r="AZ847">
            <v>115.875</v>
          </cell>
          <cell r="BA847">
            <v>115.875</v>
          </cell>
          <cell r="BB847">
            <v>115.875</v>
          </cell>
          <cell r="BC847">
            <v>115.875</v>
          </cell>
          <cell r="BD847">
            <v>115.875</v>
          </cell>
          <cell r="BE847">
            <v>115.875</v>
          </cell>
          <cell r="BF847">
            <v>115.875</v>
          </cell>
          <cell r="BG847">
            <v>115.875</v>
          </cell>
          <cell r="BH847">
            <v>115.875</v>
          </cell>
          <cell r="BI847">
            <v>115.875</v>
          </cell>
          <cell r="BJ847">
            <v>115.875</v>
          </cell>
          <cell r="BK847">
            <v>115.875</v>
          </cell>
          <cell r="BL847">
            <v>115.875</v>
          </cell>
          <cell r="BM847">
            <v>115.875</v>
          </cell>
          <cell r="BN847">
            <v>115.875</v>
          </cell>
          <cell r="BO847">
            <v>115.875</v>
          </cell>
          <cell r="BP847">
            <v>115.875</v>
          </cell>
          <cell r="BQ847">
            <v>115.875</v>
          </cell>
          <cell r="BR847">
            <v>115.875</v>
          </cell>
        </row>
        <row r="848">
          <cell r="AB848" t="str">
            <v>RAF002 756</v>
          </cell>
          <cell r="AC848">
            <v>115.875</v>
          </cell>
          <cell r="AD848">
            <v>115.875</v>
          </cell>
          <cell r="AE848">
            <v>115.875</v>
          </cell>
          <cell r="AF848">
            <v>115.875</v>
          </cell>
          <cell r="AG848">
            <v>115.875</v>
          </cell>
          <cell r="AH848">
            <v>115.875</v>
          </cell>
          <cell r="AI848">
            <v>115.875</v>
          </cell>
          <cell r="AJ848">
            <v>115.875</v>
          </cell>
          <cell r="AK848">
            <v>115.875</v>
          </cell>
          <cell r="AL848">
            <v>115.875</v>
          </cell>
          <cell r="AM848">
            <v>115.875</v>
          </cell>
          <cell r="AN848">
            <v>115.875</v>
          </cell>
          <cell r="AO848">
            <v>115.875</v>
          </cell>
          <cell r="AP848">
            <v>115.875</v>
          </cell>
          <cell r="AQ848">
            <v>115.875</v>
          </cell>
          <cell r="AR848">
            <v>115.875</v>
          </cell>
          <cell r="AS848">
            <v>115.875</v>
          </cell>
          <cell r="AT848">
            <v>115.875</v>
          </cell>
          <cell r="AU848">
            <v>115.875</v>
          </cell>
          <cell r="AV848">
            <v>115.875</v>
          </cell>
          <cell r="AW848">
            <v>115.875</v>
          </cell>
          <cell r="AX848">
            <v>115.875</v>
          </cell>
          <cell r="AY848">
            <v>115.875</v>
          </cell>
          <cell r="AZ848">
            <v>115.875</v>
          </cell>
          <cell r="BA848">
            <v>115.875</v>
          </cell>
          <cell r="BB848">
            <v>115.875</v>
          </cell>
          <cell r="BC848">
            <v>115.875</v>
          </cell>
          <cell r="BD848">
            <v>115.875</v>
          </cell>
          <cell r="BE848">
            <v>115.875</v>
          </cell>
          <cell r="BF848">
            <v>115.875</v>
          </cell>
          <cell r="BG848">
            <v>115.875</v>
          </cell>
          <cell r="BH848">
            <v>115.875</v>
          </cell>
          <cell r="BI848">
            <v>115.875</v>
          </cell>
          <cell r="BJ848">
            <v>115.875</v>
          </cell>
          <cell r="BK848">
            <v>115.875</v>
          </cell>
          <cell r="BL848">
            <v>115.875</v>
          </cell>
          <cell r="BM848">
            <v>115.875</v>
          </cell>
          <cell r="BN848">
            <v>115.875</v>
          </cell>
          <cell r="BO848">
            <v>115.875</v>
          </cell>
          <cell r="BP848">
            <v>115.875</v>
          </cell>
          <cell r="BQ848">
            <v>115.875</v>
          </cell>
          <cell r="BR848">
            <v>115.875</v>
          </cell>
        </row>
        <row r="849">
          <cell r="AB849" t="str">
            <v>RAF002 760</v>
          </cell>
          <cell r="AC849">
            <v>120.31944444444444</v>
          </cell>
          <cell r="AD849">
            <v>120.31944444444444</v>
          </cell>
          <cell r="AE849">
            <v>120.31944444444444</v>
          </cell>
          <cell r="AF849">
            <v>120.31944444444444</v>
          </cell>
          <cell r="AG849">
            <v>120.31944444444444</v>
          </cell>
          <cell r="AH849">
            <v>120.31944444444444</v>
          </cell>
          <cell r="AI849">
            <v>120.31944444444444</v>
          </cell>
          <cell r="AJ849">
            <v>120.31944444444444</v>
          </cell>
          <cell r="AK849">
            <v>120.31944444444444</v>
          </cell>
          <cell r="AL849">
            <v>120.31944444444444</v>
          </cell>
          <cell r="AM849">
            <v>120.31944444444444</v>
          </cell>
          <cell r="AN849">
            <v>120.31944444444444</v>
          </cell>
          <cell r="AO849">
            <v>120.31944444444444</v>
          </cell>
          <cell r="AP849">
            <v>120.31944444444444</v>
          </cell>
          <cell r="AQ849">
            <v>120.31944444444444</v>
          </cell>
          <cell r="AR849">
            <v>120.31944444444444</v>
          </cell>
          <cell r="AS849">
            <v>120.31944444444444</v>
          </cell>
          <cell r="AT849">
            <v>120.31944444444444</v>
          </cell>
          <cell r="AU849">
            <v>120.31944444444444</v>
          </cell>
          <cell r="AV849">
            <v>120.31944444444444</v>
          </cell>
          <cell r="AW849">
            <v>120.31944444444444</v>
          </cell>
          <cell r="AX849">
            <v>120.31944444444444</v>
          </cell>
          <cell r="AY849">
            <v>120.31944444444444</v>
          </cell>
          <cell r="AZ849">
            <v>120.31944444444444</v>
          </cell>
          <cell r="BA849">
            <v>120.31944444444444</v>
          </cell>
          <cell r="BB849">
            <v>120.31944444444444</v>
          </cell>
          <cell r="BC849">
            <v>120.31944444444444</v>
          </cell>
          <cell r="BD849">
            <v>120.31944444444444</v>
          </cell>
          <cell r="BE849">
            <v>120.31944444444444</v>
          </cell>
          <cell r="BF849">
            <v>120.31944444444444</v>
          </cell>
          <cell r="BG849">
            <v>120.31944444444444</v>
          </cell>
          <cell r="BH849">
            <v>120.31944444444444</v>
          </cell>
          <cell r="BI849">
            <v>120.31944444444444</v>
          </cell>
          <cell r="BJ849">
            <v>120.31944444444444</v>
          </cell>
          <cell r="BK849">
            <v>120.31944444444444</v>
          </cell>
          <cell r="BL849">
            <v>120.31944444444444</v>
          </cell>
          <cell r="BM849">
            <v>120.31944444444444</v>
          </cell>
          <cell r="BN849">
            <v>120.31944444444444</v>
          </cell>
          <cell r="BO849">
            <v>120.31944444444444</v>
          </cell>
          <cell r="BP849">
            <v>120.31944444444444</v>
          </cell>
          <cell r="BQ849">
            <v>120.31944444444444</v>
          </cell>
          <cell r="BR849">
            <v>120.31944444444444</v>
          </cell>
        </row>
        <row r="850">
          <cell r="AB850" t="str">
            <v>RAF002 761</v>
          </cell>
          <cell r="AC850">
            <v>120.31944444444444</v>
          </cell>
          <cell r="AD850">
            <v>120.31944444444444</v>
          </cell>
          <cell r="AE850">
            <v>120.31944444444444</v>
          </cell>
          <cell r="AF850">
            <v>120.31944444444444</v>
          </cell>
          <cell r="AG850">
            <v>120.31944444444444</v>
          </cell>
          <cell r="AH850">
            <v>120.31944444444444</v>
          </cell>
          <cell r="AI850">
            <v>120.31944444444444</v>
          </cell>
          <cell r="AJ850">
            <v>120.31944444444444</v>
          </cell>
          <cell r="AK850">
            <v>120.31944444444444</v>
          </cell>
          <cell r="AL850">
            <v>120.31944444444444</v>
          </cell>
          <cell r="AM850">
            <v>120.31944444444444</v>
          </cell>
          <cell r="AN850">
            <v>120.31944444444444</v>
          </cell>
          <cell r="AO850">
            <v>120.31944444444444</v>
          </cell>
          <cell r="AP850">
            <v>120.31944444444444</v>
          </cell>
          <cell r="AQ850">
            <v>120.31944444444444</v>
          </cell>
          <cell r="AR850">
            <v>120.31944444444444</v>
          </cell>
          <cell r="AS850">
            <v>120.31944444444444</v>
          </cell>
          <cell r="AT850">
            <v>120.31944444444444</v>
          </cell>
          <cell r="AU850">
            <v>120.31944444444444</v>
          </cell>
          <cell r="AV850">
            <v>120.31944444444444</v>
          </cell>
          <cell r="AW850">
            <v>120.31944444444444</v>
          </cell>
          <cell r="AX850">
            <v>120.31944444444444</v>
          </cell>
          <cell r="AY850">
            <v>120.31944444444444</v>
          </cell>
          <cell r="AZ850">
            <v>120.31944444444444</v>
          </cell>
          <cell r="BA850">
            <v>120.31944444444444</v>
          </cell>
          <cell r="BB850">
            <v>120.31944444444444</v>
          </cell>
          <cell r="BC850">
            <v>120.31944444444444</v>
          </cell>
          <cell r="BD850">
            <v>120.31944444444444</v>
          </cell>
          <cell r="BE850">
            <v>120.31944444444444</v>
          </cell>
          <cell r="BF850">
            <v>120.31944444444444</v>
          </cell>
          <cell r="BG850">
            <v>120.31944444444444</v>
          </cell>
          <cell r="BH850">
            <v>120.31944444444444</v>
          </cell>
          <cell r="BI850">
            <v>120.31944444444444</v>
          </cell>
          <cell r="BJ850">
            <v>120.31944444444444</v>
          </cell>
          <cell r="BK850">
            <v>120.31944444444444</v>
          </cell>
          <cell r="BL850">
            <v>120.31944444444444</v>
          </cell>
          <cell r="BM850">
            <v>120.31944444444444</v>
          </cell>
          <cell r="BN850">
            <v>120.31944444444444</v>
          </cell>
          <cell r="BO850">
            <v>120.31944444444444</v>
          </cell>
          <cell r="BP850">
            <v>120.31944444444444</v>
          </cell>
          <cell r="BQ850">
            <v>120.31944444444444</v>
          </cell>
          <cell r="BR850">
            <v>120.31944444444444</v>
          </cell>
        </row>
        <row r="851">
          <cell r="AB851" t="str">
            <v>RAF002 765</v>
          </cell>
          <cell r="AC851">
            <v>96.222222222222229</v>
          </cell>
          <cell r="AD851">
            <v>96.222222222222229</v>
          </cell>
          <cell r="AE851">
            <v>96.222222222222229</v>
          </cell>
          <cell r="AF851">
            <v>96.222222222222229</v>
          </cell>
          <cell r="AG851">
            <v>96.222222222222229</v>
          </cell>
          <cell r="AH851">
            <v>96.222222222222229</v>
          </cell>
          <cell r="AI851">
            <v>96.222222222222229</v>
          </cell>
          <cell r="AJ851">
            <v>96.222222222222229</v>
          </cell>
          <cell r="AK851">
            <v>96.222222222222229</v>
          </cell>
          <cell r="AL851">
            <v>96.222222222222229</v>
          </cell>
          <cell r="AM851">
            <v>96.222222222222229</v>
          </cell>
          <cell r="AN851">
            <v>96.222222222222229</v>
          </cell>
          <cell r="AO851">
            <v>96.222222222222229</v>
          </cell>
          <cell r="AP851">
            <v>96.222222222222229</v>
          </cell>
          <cell r="AQ851">
            <v>96.222222222222229</v>
          </cell>
          <cell r="AR851">
            <v>96.222222222222229</v>
          </cell>
          <cell r="AS851">
            <v>96.222222222222229</v>
          </cell>
          <cell r="AT851">
            <v>96.222222222222229</v>
          </cell>
          <cell r="AU851">
            <v>96.222222222222229</v>
          </cell>
          <cell r="AV851">
            <v>96.222222222222229</v>
          </cell>
          <cell r="AW851">
            <v>96.222222222222229</v>
          </cell>
          <cell r="AX851">
            <v>96.222222222222229</v>
          </cell>
          <cell r="AY851">
            <v>96.222222222222229</v>
          </cell>
          <cell r="AZ851">
            <v>96.222222222222229</v>
          </cell>
          <cell r="BA851">
            <v>96.222222222222229</v>
          </cell>
          <cell r="BB851">
            <v>96.222222222222229</v>
          </cell>
          <cell r="BC851">
            <v>96.222222222222229</v>
          </cell>
          <cell r="BD851">
            <v>96.222222222222229</v>
          </cell>
          <cell r="BE851">
            <v>96.222222222222229</v>
          </cell>
          <cell r="BF851">
            <v>96.222222222222229</v>
          </cell>
          <cell r="BG851">
            <v>96.222222222222229</v>
          </cell>
          <cell r="BH851">
            <v>96.222222222222229</v>
          </cell>
          <cell r="BI851">
            <v>96.222222222222229</v>
          </cell>
          <cell r="BJ851">
            <v>96.222222222222229</v>
          </cell>
          <cell r="BK851">
            <v>96.222222222222229</v>
          </cell>
          <cell r="BL851">
            <v>96.222222222222229</v>
          </cell>
          <cell r="BM851">
            <v>96.222222222222229</v>
          </cell>
          <cell r="BN851">
            <v>96.222222222222229</v>
          </cell>
          <cell r="BO851">
            <v>96.222222222222229</v>
          </cell>
          <cell r="BP851">
            <v>96.222222222222229</v>
          </cell>
          <cell r="BQ851">
            <v>96.222222222222229</v>
          </cell>
          <cell r="BR851">
            <v>96.222222222222229</v>
          </cell>
        </row>
        <row r="852">
          <cell r="AB852" t="str">
            <v>RAF002 766</v>
          </cell>
          <cell r="AC852">
            <v>96.222222222222229</v>
          </cell>
          <cell r="AD852">
            <v>96.222222222222229</v>
          </cell>
          <cell r="AE852">
            <v>96.222222222222229</v>
          </cell>
          <cell r="AF852">
            <v>96.222222222222229</v>
          </cell>
          <cell r="AG852">
            <v>96.222222222222229</v>
          </cell>
          <cell r="AH852">
            <v>96.222222222222229</v>
          </cell>
          <cell r="AI852">
            <v>96.222222222222229</v>
          </cell>
          <cell r="AJ852">
            <v>96.222222222222229</v>
          </cell>
          <cell r="AK852">
            <v>96.222222222222229</v>
          </cell>
          <cell r="AL852">
            <v>96.222222222222229</v>
          </cell>
          <cell r="AM852">
            <v>96.222222222222229</v>
          </cell>
          <cell r="AN852">
            <v>96.222222222222229</v>
          </cell>
          <cell r="AO852">
            <v>96.222222222222229</v>
          </cell>
          <cell r="AP852">
            <v>96.222222222222229</v>
          </cell>
          <cell r="AQ852">
            <v>96.222222222222229</v>
          </cell>
          <cell r="AR852">
            <v>96.222222222222229</v>
          </cell>
          <cell r="AS852">
            <v>96.222222222222229</v>
          </cell>
          <cell r="AT852">
            <v>96.222222222222229</v>
          </cell>
          <cell r="AU852">
            <v>96.222222222222229</v>
          </cell>
          <cell r="AV852">
            <v>96.222222222222229</v>
          </cell>
          <cell r="AW852">
            <v>96.222222222222229</v>
          </cell>
          <cell r="AX852">
            <v>96.222222222222229</v>
          </cell>
          <cell r="AY852">
            <v>96.222222222222229</v>
          </cell>
          <cell r="AZ852">
            <v>96.222222222222229</v>
          </cell>
          <cell r="BA852">
            <v>96.222222222222229</v>
          </cell>
          <cell r="BB852">
            <v>96.222222222222229</v>
          </cell>
          <cell r="BC852">
            <v>96.222222222222229</v>
          </cell>
          <cell r="BD852">
            <v>96.222222222222229</v>
          </cell>
          <cell r="BE852">
            <v>96.222222222222229</v>
          </cell>
          <cell r="BF852">
            <v>96.222222222222229</v>
          </cell>
          <cell r="BG852">
            <v>96.222222222222229</v>
          </cell>
          <cell r="BH852">
            <v>96.222222222222229</v>
          </cell>
          <cell r="BI852">
            <v>96.222222222222229</v>
          </cell>
          <cell r="BJ852">
            <v>96.222222222222229</v>
          </cell>
          <cell r="BK852">
            <v>96.222222222222229</v>
          </cell>
          <cell r="BL852">
            <v>96.222222222222229</v>
          </cell>
          <cell r="BM852">
            <v>96.222222222222229</v>
          </cell>
          <cell r="BN852">
            <v>96.222222222222229</v>
          </cell>
          <cell r="BO852">
            <v>96.222222222222229</v>
          </cell>
          <cell r="BP852">
            <v>96.222222222222229</v>
          </cell>
          <cell r="BQ852">
            <v>96.222222222222229</v>
          </cell>
          <cell r="BR852">
            <v>96.222222222222229</v>
          </cell>
        </row>
        <row r="853">
          <cell r="AB853" t="str">
            <v>RAF002 780</v>
          </cell>
          <cell r="AC853">
            <v>74</v>
          </cell>
          <cell r="AD853">
            <v>74</v>
          </cell>
          <cell r="AE853">
            <v>74</v>
          </cell>
          <cell r="AF853">
            <v>74</v>
          </cell>
          <cell r="AG853">
            <v>74</v>
          </cell>
          <cell r="AH853">
            <v>74</v>
          </cell>
          <cell r="AI853">
            <v>74</v>
          </cell>
          <cell r="AJ853">
            <v>74</v>
          </cell>
          <cell r="AK853">
            <v>74</v>
          </cell>
          <cell r="AL853">
            <v>74</v>
          </cell>
          <cell r="AM853">
            <v>74</v>
          </cell>
          <cell r="AN853">
            <v>74</v>
          </cell>
          <cell r="AO853">
            <v>74</v>
          </cell>
          <cell r="AP853">
            <v>74</v>
          </cell>
          <cell r="AQ853">
            <v>74</v>
          </cell>
          <cell r="AR853">
            <v>74</v>
          </cell>
          <cell r="AS853">
            <v>74</v>
          </cell>
          <cell r="AT853">
            <v>74</v>
          </cell>
          <cell r="AU853">
            <v>74</v>
          </cell>
          <cell r="AV853">
            <v>74</v>
          </cell>
          <cell r="AW853">
            <v>74</v>
          </cell>
          <cell r="AX853">
            <v>74</v>
          </cell>
          <cell r="AY853">
            <v>74</v>
          </cell>
          <cell r="AZ853">
            <v>74</v>
          </cell>
          <cell r="BA853">
            <v>74</v>
          </cell>
          <cell r="BB853">
            <v>74</v>
          </cell>
          <cell r="BC853">
            <v>74</v>
          </cell>
          <cell r="BD853">
            <v>74</v>
          </cell>
          <cell r="BE853">
            <v>74</v>
          </cell>
          <cell r="BF853">
            <v>74</v>
          </cell>
          <cell r="BG853">
            <v>74</v>
          </cell>
          <cell r="BH853">
            <v>74</v>
          </cell>
          <cell r="BI853">
            <v>74</v>
          </cell>
          <cell r="BJ853">
            <v>74</v>
          </cell>
          <cell r="BK853">
            <v>74</v>
          </cell>
          <cell r="BL853">
            <v>74</v>
          </cell>
          <cell r="BM853">
            <v>74</v>
          </cell>
          <cell r="BN853">
            <v>74</v>
          </cell>
          <cell r="BO853">
            <v>74</v>
          </cell>
          <cell r="BP853">
            <v>74</v>
          </cell>
          <cell r="BQ853">
            <v>74</v>
          </cell>
          <cell r="BR853">
            <v>74</v>
          </cell>
        </row>
        <row r="854">
          <cell r="AB854" t="str">
            <v>RAF002 781</v>
          </cell>
          <cell r="AC854">
            <v>74</v>
          </cell>
          <cell r="AD854">
            <v>74</v>
          </cell>
          <cell r="AE854">
            <v>74</v>
          </cell>
          <cell r="AF854">
            <v>74</v>
          </cell>
          <cell r="AG854">
            <v>74</v>
          </cell>
          <cell r="AH854">
            <v>74</v>
          </cell>
          <cell r="AI854">
            <v>74</v>
          </cell>
          <cell r="AJ854">
            <v>74</v>
          </cell>
          <cell r="AK854">
            <v>74</v>
          </cell>
          <cell r="AL854">
            <v>74</v>
          </cell>
          <cell r="AM854">
            <v>74</v>
          </cell>
          <cell r="AN854">
            <v>74</v>
          </cell>
          <cell r="AO854">
            <v>74</v>
          </cell>
          <cell r="AP854">
            <v>74</v>
          </cell>
          <cell r="AQ854">
            <v>74</v>
          </cell>
          <cell r="AR854">
            <v>74</v>
          </cell>
          <cell r="AS854">
            <v>74</v>
          </cell>
          <cell r="AT854">
            <v>74</v>
          </cell>
          <cell r="AU854">
            <v>74</v>
          </cell>
          <cell r="AV854">
            <v>74</v>
          </cell>
          <cell r="AW854">
            <v>74</v>
          </cell>
          <cell r="AX854">
            <v>74</v>
          </cell>
          <cell r="AY854">
            <v>74</v>
          </cell>
          <cell r="AZ854">
            <v>74</v>
          </cell>
          <cell r="BA854">
            <v>74</v>
          </cell>
          <cell r="BB854">
            <v>74</v>
          </cell>
          <cell r="BC854">
            <v>74</v>
          </cell>
          <cell r="BD854">
            <v>74</v>
          </cell>
          <cell r="BE854">
            <v>74</v>
          </cell>
          <cell r="BF854">
            <v>74</v>
          </cell>
          <cell r="BG854">
            <v>74</v>
          </cell>
          <cell r="BH854">
            <v>74</v>
          </cell>
          <cell r="BI854">
            <v>74</v>
          </cell>
          <cell r="BJ854">
            <v>74</v>
          </cell>
          <cell r="BK854">
            <v>74</v>
          </cell>
          <cell r="BL854">
            <v>74</v>
          </cell>
          <cell r="BM854">
            <v>74</v>
          </cell>
          <cell r="BN854">
            <v>74</v>
          </cell>
          <cell r="BO854">
            <v>74</v>
          </cell>
          <cell r="BP854">
            <v>74</v>
          </cell>
          <cell r="BQ854">
            <v>74</v>
          </cell>
          <cell r="BR854">
            <v>74</v>
          </cell>
        </row>
        <row r="855">
          <cell r="AB855" t="str">
            <v>RAF002 785</v>
          </cell>
          <cell r="AC855">
            <v>74</v>
          </cell>
          <cell r="AD855">
            <v>74</v>
          </cell>
          <cell r="AE855">
            <v>74</v>
          </cell>
          <cell r="AF855">
            <v>74</v>
          </cell>
          <cell r="AG855">
            <v>74</v>
          </cell>
          <cell r="AH855">
            <v>74</v>
          </cell>
          <cell r="AI855">
            <v>74</v>
          </cell>
          <cell r="AJ855">
            <v>74</v>
          </cell>
          <cell r="AK855">
            <v>74</v>
          </cell>
          <cell r="AL855">
            <v>74</v>
          </cell>
          <cell r="AM855">
            <v>74</v>
          </cell>
          <cell r="AN855">
            <v>74</v>
          </cell>
          <cell r="AO855">
            <v>74</v>
          </cell>
          <cell r="AP855">
            <v>74</v>
          </cell>
          <cell r="AQ855">
            <v>74</v>
          </cell>
          <cell r="AR855">
            <v>74</v>
          </cell>
          <cell r="AS855">
            <v>74</v>
          </cell>
          <cell r="AT855">
            <v>74</v>
          </cell>
          <cell r="AU855">
            <v>74</v>
          </cell>
          <cell r="AV855">
            <v>74</v>
          </cell>
          <cell r="AW855">
            <v>74</v>
          </cell>
          <cell r="AX855">
            <v>74</v>
          </cell>
          <cell r="AY855">
            <v>74</v>
          </cell>
          <cell r="AZ855">
            <v>74</v>
          </cell>
          <cell r="BA855">
            <v>74</v>
          </cell>
          <cell r="BB855">
            <v>74</v>
          </cell>
          <cell r="BC855">
            <v>74</v>
          </cell>
          <cell r="BD855">
            <v>74</v>
          </cell>
          <cell r="BE855">
            <v>74</v>
          </cell>
          <cell r="BF855">
            <v>74</v>
          </cell>
          <cell r="BG855">
            <v>74</v>
          </cell>
          <cell r="BH855">
            <v>74</v>
          </cell>
          <cell r="BI855">
            <v>74</v>
          </cell>
          <cell r="BJ855">
            <v>74</v>
          </cell>
          <cell r="BK855">
            <v>74</v>
          </cell>
          <cell r="BL855">
            <v>74</v>
          </cell>
          <cell r="BM855">
            <v>74</v>
          </cell>
          <cell r="BN855">
            <v>74</v>
          </cell>
          <cell r="BO855">
            <v>74</v>
          </cell>
          <cell r="BP855">
            <v>74</v>
          </cell>
          <cell r="BQ855">
            <v>74</v>
          </cell>
          <cell r="BR855">
            <v>74</v>
          </cell>
        </row>
        <row r="856">
          <cell r="AB856" t="str">
            <v>RAF002 800</v>
          </cell>
          <cell r="AC856">
            <v>25.666666666666668</v>
          </cell>
          <cell r="AD856">
            <v>25.666666666666668</v>
          </cell>
          <cell r="AE856">
            <v>25.666666666666668</v>
          </cell>
          <cell r="AF856">
            <v>25.666666666666668</v>
          </cell>
          <cell r="AG856">
            <v>25.666666666666668</v>
          </cell>
          <cell r="AH856">
            <v>25.666666666666668</v>
          </cell>
          <cell r="AI856">
            <v>25.666666666666668</v>
          </cell>
          <cell r="AJ856">
            <v>25.666666666666668</v>
          </cell>
          <cell r="AK856">
            <v>25.666666666666668</v>
          </cell>
          <cell r="AL856">
            <v>25.666666666666668</v>
          </cell>
          <cell r="AM856">
            <v>25.666666666666668</v>
          </cell>
          <cell r="AN856">
            <v>25.666666666666668</v>
          </cell>
          <cell r="AO856">
            <v>25.666666666666668</v>
          </cell>
          <cell r="AP856">
            <v>25.666666666666668</v>
          </cell>
          <cell r="AQ856">
            <v>25.666666666666668</v>
          </cell>
          <cell r="AR856">
            <v>25.666666666666668</v>
          </cell>
          <cell r="AS856">
            <v>25.666666666666668</v>
          </cell>
          <cell r="AT856">
            <v>25.666666666666668</v>
          </cell>
          <cell r="AU856">
            <v>25.666666666666668</v>
          </cell>
          <cell r="AV856">
            <v>25.666666666666668</v>
          </cell>
          <cell r="AW856">
            <v>25.666666666666668</v>
          </cell>
          <cell r="AX856">
            <v>25.666666666666668</v>
          </cell>
          <cell r="AY856">
            <v>25.666666666666668</v>
          </cell>
          <cell r="AZ856">
            <v>25.666666666666668</v>
          </cell>
          <cell r="BA856">
            <v>25.666666666666668</v>
          </cell>
          <cell r="BB856">
            <v>25.666666666666668</v>
          </cell>
          <cell r="BC856">
            <v>25.666666666666668</v>
          </cell>
          <cell r="BD856">
            <v>25.666666666666668</v>
          </cell>
          <cell r="BE856">
            <v>25.666666666666668</v>
          </cell>
          <cell r="BF856">
            <v>25.666666666666668</v>
          </cell>
          <cell r="BG856">
            <v>25.666666666666668</v>
          </cell>
          <cell r="BH856">
            <v>25.666666666666668</v>
          </cell>
          <cell r="BI856">
            <v>25.666666666666668</v>
          </cell>
          <cell r="BJ856">
            <v>25.666666666666668</v>
          </cell>
          <cell r="BK856">
            <v>25.666666666666668</v>
          </cell>
          <cell r="BL856">
            <v>25.666666666666668</v>
          </cell>
          <cell r="BM856">
            <v>25.666666666666668</v>
          </cell>
          <cell r="BN856">
            <v>25.666666666666668</v>
          </cell>
          <cell r="BO856">
            <v>25.666666666666668</v>
          </cell>
          <cell r="BP856">
            <v>25.666666666666668</v>
          </cell>
          <cell r="BQ856">
            <v>25.666666666666668</v>
          </cell>
          <cell r="BR856">
            <v>25.666666666666668</v>
          </cell>
        </row>
        <row r="857">
          <cell r="AB857" t="str">
            <v>RAF002 801</v>
          </cell>
          <cell r="AC857">
            <v>25.666666666666668</v>
          </cell>
          <cell r="AD857">
            <v>25.666666666666668</v>
          </cell>
          <cell r="AE857">
            <v>25.666666666666668</v>
          </cell>
          <cell r="AF857">
            <v>25.666666666666668</v>
          </cell>
          <cell r="AG857">
            <v>25.666666666666668</v>
          </cell>
          <cell r="AH857">
            <v>25.666666666666668</v>
          </cell>
          <cell r="AI857">
            <v>25.666666666666668</v>
          </cell>
          <cell r="AJ857">
            <v>25.666666666666668</v>
          </cell>
          <cell r="AK857">
            <v>25.666666666666668</v>
          </cell>
          <cell r="AL857">
            <v>25.666666666666668</v>
          </cell>
          <cell r="AM857">
            <v>25.666666666666668</v>
          </cell>
          <cell r="AN857">
            <v>25.666666666666668</v>
          </cell>
          <cell r="AO857">
            <v>25.666666666666668</v>
          </cell>
          <cell r="AP857">
            <v>25.666666666666668</v>
          </cell>
          <cell r="AQ857">
            <v>25.666666666666668</v>
          </cell>
          <cell r="AR857">
            <v>25.666666666666668</v>
          </cell>
          <cell r="AS857">
            <v>25.666666666666668</v>
          </cell>
          <cell r="AT857">
            <v>25.666666666666668</v>
          </cell>
          <cell r="AU857">
            <v>25.666666666666668</v>
          </cell>
          <cell r="AV857">
            <v>25.666666666666668</v>
          </cell>
          <cell r="AW857">
            <v>25.666666666666668</v>
          </cell>
          <cell r="AX857">
            <v>25.666666666666668</v>
          </cell>
          <cell r="AY857">
            <v>25.666666666666668</v>
          </cell>
          <cell r="AZ857">
            <v>25.666666666666668</v>
          </cell>
          <cell r="BA857">
            <v>25.666666666666668</v>
          </cell>
          <cell r="BB857">
            <v>25.666666666666668</v>
          </cell>
          <cell r="BC857">
            <v>25.666666666666668</v>
          </cell>
          <cell r="BD857">
            <v>25.666666666666668</v>
          </cell>
          <cell r="BE857">
            <v>25.666666666666668</v>
          </cell>
          <cell r="BF857">
            <v>25.666666666666668</v>
          </cell>
          <cell r="BG857">
            <v>25.666666666666668</v>
          </cell>
          <cell r="BH857">
            <v>25.666666666666668</v>
          </cell>
          <cell r="BI857">
            <v>25.666666666666668</v>
          </cell>
          <cell r="BJ857">
            <v>25.666666666666668</v>
          </cell>
          <cell r="BK857">
            <v>25.666666666666668</v>
          </cell>
          <cell r="BL857">
            <v>25.666666666666668</v>
          </cell>
          <cell r="BM857">
            <v>25.666666666666668</v>
          </cell>
          <cell r="BN857">
            <v>25.666666666666668</v>
          </cell>
          <cell r="BO857">
            <v>25.666666666666668</v>
          </cell>
          <cell r="BP857">
            <v>25.666666666666668</v>
          </cell>
          <cell r="BQ857">
            <v>25.666666666666668</v>
          </cell>
          <cell r="BR857">
            <v>25.666666666666668</v>
          </cell>
        </row>
        <row r="858">
          <cell r="AB858" t="str">
            <v>RAF002 803</v>
          </cell>
          <cell r="AC858">
            <v>20.25</v>
          </cell>
          <cell r="AD858">
            <v>20.25</v>
          </cell>
          <cell r="AE858">
            <v>20.25</v>
          </cell>
          <cell r="AF858">
            <v>20.25</v>
          </cell>
          <cell r="AG858">
            <v>20.25</v>
          </cell>
          <cell r="AH858">
            <v>20.25</v>
          </cell>
          <cell r="AI858">
            <v>20.25</v>
          </cell>
          <cell r="AJ858">
            <v>20.25</v>
          </cell>
          <cell r="AK858">
            <v>20.25</v>
          </cell>
          <cell r="AL858">
            <v>20.25</v>
          </cell>
          <cell r="AM858">
            <v>20.25</v>
          </cell>
          <cell r="AN858">
            <v>20.25</v>
          </cell>
          <cell r="AO858">
            <v>20.25</v>
          </cell>
          <cell r="AP858">
            <v>20.25</v>
          </cell>
          <cell r="AQ858">
            <v>20.25</v>
          </cell>
          <cell r="AR858">
            <v>20.25</v>
          </cell>
          <cell r="AS858">
            <v>20.25</v>
          </cell>
          <cell r="AT858">
            <v>20.25</v>
          </cell>
          <cell r="AU858">
            <v>20.25</v>
          </cell>
          <cell r="AV858">
            <v>20.25</v>
          </cell>
          <cell r="AW858">
            <v>20.25</v>
          </cell>
          <cell r="AX858">
            <v>20.25</v>
          </cell>
          <cell r="AY858">
            <v>20.25</v>
          </cell>
          <cell r="AZ858">
            <v>20.25</v>
          </cell>
          <cell r="BA858">
            <v>20.25</v>
          </cell>
          <cell r="BB858">
            <v>20.25</v>
          </cell>
          <cell r="BC858">
            <v>20.25</v>
          </cell>
          <cell r="BD858">
            <v>20.25</v>
          </cell>
          <cell r="BE858">
            <v>20.25</v>
          </cell>
          <cell r="BF858">
            <v>20.25</v>
          </cell>
          <cell r="BG858">
            <v>20.25</v>
          </cell>
          <cell r="BH858">
            <v>20.25</v>
          </cell>
          <cell r="BI858">
            <v>20.25</v>
          </cell>
          <cell r="BJ858">
            <v>20.25</v>
          </cell>
          <cell r="BK858">
            <v>20.25</v>
          </cell>
          <cell r="BL858">
            <v>20.25</v>
          </cell>
          <cell r="BM858">
            <v>20.25</v>
          </cell>
          <cell r="BN858">
            <v>20.25</v>
          </cell>
          <cell r="BO858">
            <v>20.25</v>
          </cell>
          <cell r="BP858">
            <v>20.25</v>
          </cell>
          <cell r="BQ858">
            <v>20.25</v>
          </cell>
          <cell r="BR858">
            <v>20.25</v>
          </cell>
        </row>
        <row r="859">
          <cell r="AB859" t="str">
            <v>RAF002 804</v>
          </cell>
          <cell r="AC859">
            <v>31.916666666666668</v>
          </cell>
          <cell r="AD859">
            <v>31.916666666666668</v>
          </cell>
          <cell r="AE859">
            <v>31.916666666666668</v>
          </cell>
          <cell r="AF859">
            <v>31.916666666666668</v>
          </cell>
          <cell r="AG859">
            <v>31.916666666666668</v>
          </cell>
          <cell r="AH859">
            <v>31.916666666666668</v>
          </cell>
          <cell r="AI859">
            <v>31.916666666666668</v>
          </cell>
          <cell r="AJ859">
            <v>31.916666666666668</v>
          </cell>
          <cell r="AK859">
            <v>31.916666666666668</v>
          </cell>
          <cell r="AL859">
            <v>31.916666666666668</v>
          </cell>
          <cell r="AM859">
            <v>31.916666666666668</v>
          </cell>
          <cell r="AN859">
            <v>31.916666666666668</v>
          </cell>
          <cell r="AO859">
            <v>31.916666666666668</v>
          </cell>
          <cell r="AP859">
            <v>31.916666666666668</v>
          </cell>
          <cell r="AQ859">
            <v>31.916666666666668</v>
          </cell>
          <cell r="AR859">
            <v>31.916666666666668</v>
          </cell>
          <cell r="AS859">
            <v>31.916666666666668</v>
          </cell>
          <cell r="AT859">
            <v>31.916666666666668</v>
          </cell>
          <cell r="AU859">
            <v>31.916666666666668</v>
          </cell>
          <cell r="AV859">
            <v>31.916666666666668</v>
          </cell>
          <cell r="AW859">
            <v>31.916666666666668</v>
          </cell>
          <cell r="AX859">
            <v>31.916666666666668</v>
          </cell>
          <cell r="AY859">
            <v>31.916666666666668</v>
          </cell>
          <cell r="AZ859">
            <v>31.916666666666668</v>
          </cell>
          <cell r="BA859">
            <v>31.916666666666668</v>
          </cell>
          <cell r="BB859">
            <v>31.916666666666668</v>
          </cell>
          <cell r="BC859">
            <v>31.916666666666668</v>
          </cell>
          <cell r="BD859">
            <v>31.916666666666668</v>
          </cell>
          <cell r="BE859">
            <v>31.916666666666668</v>
          </cell>
          <cell r="BF859">
            <v>31.916666666666668</v>
          </cell>
          <cell r="BG859">
            <v>31.916666666666668</v>
          </cell>
          <cell r="BH859">
            <v>31.916666666666668</v>
          </cell>
          <cell r="BI859">
            <v>31.916666666666668</v>
          </cell>
          <cell r="BJ859">
            <v>31.916666666666668</v>
          </cell>
          <cell r="BK859">
            <v>31.916666666666668</v>
          </cell>
          <cell r="BL859">
            <v>31.916666666666668</v>
          </cell>
          <cell r="BM859">
            <v>31.916666666666668</v>
          </cell>
          <cell r="BN859">
            <v>31.916666666666668</v>
          </cell>
          <cell r="BO859">
            <v>31.916666666666668</v>
          </cell>
          <cell r="BP859">
            <v>31.916666666666668</v>
          </cell>
          <cell r="BQ859">
            <v>31.916666666666668</v>
          </cell>
          <cell r="BR859">
            <v>31.916666666666668</v>
          </cell>
        </row>
        <row r="860">
          <cell r="AB860" t="str">
            <v>RAF002 805</v>
          </cell>
          <cell r="AC860">
            <v>27.25</v>
          </cell>
          <cell r="AD860">
            <v>27.25</v>
          </cell>
          <cell r="AE860">
            <v>27.25</v>
          </cell>
          <cell r="AF860">
            <v>27.25</v>
          </cell>
          <cell r="AG860">
            <v>27.25</v>
          </cell>
          <cell r="AH860">
            <v>27.25</v>
          </cell>
          <cell r="AI860">
            <v>27.25</v>
          </cell>
          <cell r="AJ860">
            <v>27.25</v>
          </cell>
          <cell r="AK860">
            <v>27.25</v>
          </cell>
          <cell r="AL860">
            <v>27.25</v>
          </cell>
          <cell r="AM860">
            <v>27.25</v>
          </cell>
          <cell r="AN860">
            <v>27.25</v>
          </cell>
          <cell r="AO860">
            <v>27.25</v>
          </cell>
          <cell r="AP860">
            <v>27.25</v>
          </cell>
          <cell r="AQ860">
            <v>27.25</v>
          </cell>
          <cell r="AR860">
            <v>27.25</v>
          </cell>
          <cell r="AS860">
            <v>27.25</v>
          </cell>
          <cell r="AT860">
            <v>27.25</v>
          </cell>
          <cell r="AU860">
            <v>27.25</v>
          </cell>
          <cell r="AV860">
            <v>27.25</v>
          </cell>
          <cell r="AW860">
            <v>27.25</v>
          </cell>
          <cell r="AX860">
            <v>27.25</v>
          </cell>
          <cell r="AY860">
            <v>27.25</v>
          </cell>
          <cell r="AZ860">
            <v>27.25</v>
          </cell>
          <cell r="BA860">
            <v>27.25</v>
          </cell>
          <cell r="BB860">
            <v>27.25</v>
          </cell>
          <cell r="BC860">
            <v>27.25</v>
          </cell>
          <cell r="BD860">
            <v>27.25</v>
          </cell>
          <cell r="BE860">
            <v>27.25</v>
          </cell>
          <cell r="BF860">
            <v>27.25</v>
          </cell>
          <cell r="BG860">
            <v>27.25</v>
          </cell>
          <cell r="BH860">
            <v>27.25</v>
          </cell>
          <cell r="BI860">
            <v>27.25</v>
          </cell>
          <cell r="BJ860">
            <v>27.25</v>
          </cell>
          <cell r="BK860">
            <v>27.25</v>
          </cell>
          <cell r="BL860">
            <v>27.25</v>
          </cell>
          <cell r="BM860">
            <v>27.25</v>
          </cell>
          <cell r="BN860">
            <v>27.25</v>
          </cell>
          <cell r="BO860">
            <v>27.25</v>
          </cell>
          <cell r="BP860">
            <v>27.25</v>
          </cell>
          <cell r="BQ860">
            <v>27.25</v>
          </cell>
          <cell r="BR860">
            <v>27.25</v>
          </cell>
        </row>
        <row r="861">
          <cell r="AB861" t="str">
            <v>RAF002 806</v>
          </cell>
          <cell r="AC861">
            <v>31.916666666666668</v>
          </cell>
          <cell r="AD861">
            <v>31.916666666666668</v>
          </cell>
          <cell r="AE861">
            <v>31.916666666666668</v>
          </cell>
          <cell r="AF861">
            <v>31.916666666666668</v>
          </cell>
          <cell r="AG861">
            <v>31.916666666666668</v>
          </cell>
          <cell r="AH861">
            <v>31.916666666666668</v>
          </cell>
          <cell r="AI861">
            <v>31.916666666666668</v>
          </cell>
          <cell r="AJ861">
            <v>31.916666666666668</v>
          </cell>
          <cell r="AK861">
            <v>31.916666666666668</v>
          </cell>
          <cell r="AL861">
            <v>31.916666666666668</v>
          </cell>
          <cell r="AM861">
            <v>31.916666666666668</v>
          </cell>
          <cell r="AN861">
            <v>31.916666666666668</v>
          </cell>
          <cell r="AO861">
            <v>31.916666666666668</v>
          </cell>
          <cell r="AP861">
            <v>31.916666666666668</v>
          </cell>
          <cell r="AQ861">
            <v>31.916666666666668</v>
          </cell>
          <cell r="AR861">
            <v>31.916666666666668</v>
          </cell>
          <cell r="AS861">
            <v>31.916666666666668</v>
          </cell>
          <cell r="AT861">
            <v>31.916666666666668</v>
          </cell>
          <cell r="AU861">
            <v>31.916666666666668</v>
          </cell>
          <cell r="AV861">
            <v>31.916666666666668</v>
          </cell>
          <cell r="AW861">
            <v>31.916666666666668</v>
          </cell>
          <cell r="AX861">
            <v>31.916666666666668</v>
          </cell>
          <cell r="AY861">
            <v>31.916666666666668</v>
          </cell>
          <cell r="AZ861">
            <v>31.916666666666668</v>
          </cell>
          <cell r="BA861">
            <v>31.916666666666668</v>
          </cell>
          <cell r="BB861">
            <v>31.916666666666668</v>
          </cell>
          <cell r="BC861">
            <v>31.916666666666668</v>
          </cell>
          <cell r="BD861">
            <v>31.916666666666668</v>
          </cell>
          <cell r="BE861">
            <v>31.916666666666668</v>
          </cell>
          <cell r="BF861">
            <v>31.916666666666668</v>
          </cell>
          <cell r="BG861">
            <v>31.916666666666668</v>
          </cell>
          <cell r="BH861">
            <v>31.916666666666668</v>
          </cell>
          <cell r="BI861">
            <v>31.916666666666668</v>
          </cell>
          <cell r="BJ861">
            <v>31.916666666666668</v>
          </cell>
          <cell r="BK861">
            <v>31.916666666666668</v>
          </cell>
          <cell r="BL861">
            <v>31.916666666666668</v>
          </cell>
          <cell r="BM861">
            <v>31.916666666666668</v>
          </cell>
          <cell r="BN861">
            <v>31.916666666666668</v>
          </cell>
          <cell r="BO861">
            <v>31.916666666666668</v>
          </cell>
          <cell r="BP861">
            <v>31.916666666666668</v>
          </cell>
          <cell r="BQ861">
            <v>31.916666666666668</v>
          </cell>
          <cell r="BR861">
            <v>31.916666666666668</v>
          </cell>
        </row>
        <row r="862">
          <cell r="AB862" t="str">
            <v>RAF002 810</v>
          </cell>
          <cell r="AC862">
            <v>23.333333333333332</v>
          </cell>
          <cell r="AD862">
            <v>23.333333333333332</v>
          </cell>
          <cell r="AE862">
            <v>23.333333333333332</v>
          </cell>
          <cell r="AF862">
            <v>23.333333333333332</v>
          </cell>
          <cell r="AG862">
            <v>23.333333333333332</v>
          </cell>
          <cell r="AH862">
            <v>23.333333333333332</v>
          </cell>
          <cell r="AI862">
            <v>23.333333333333332</v>
          </cell>
          <cell r="AJ862">
            <v>23.333333333333332</v>
          </cell>
          <cell r="AK862">
            <v>23.333333333333332</v>
          </cell>
          <cell r="AL862">
            <v>23.333333333333332</v>
          </cell>
          <cell r="AM862">
            <v>23.333333333333332</v>
          </cell>
          <cell r="AN862">
            <v>23.333333333333332</v>
          </cell>
          <cell r="AO862">
            <v>23.333333333333332</v>
          </cell>
          <cell r="AP862">
            <v>23.333333333333332</v>
          </cell>
          <cell r="AQ862">
            <v>23.333333333333332</v>
          </cell>
          <cell r="AR862">
            <v>23.333333333333332</v>
          </cell>
          <cell r="AS862">
            <v>23.333333333333332</v>
          </cell>
          <cell r="AT862">
            <v>23.333333333333332</v>
          </cell>
          <cell r="AU862">
            <v>23.333333333333332</v>
          </cell>
          <cell r="AV862">
            <v>23.333333333333332</v>
          </cell>
          <cell r="AW862">
            <v>23.333333333333332</v>
          </cell>
          <cell r="AX862">
            <v>23.333333333333332</v>
          </cell>
          <cell r="AY862">
            <v>23.333333333333332</v>
          </cell>
          <cell r="AZ862">
            <v>23.333333333333332</v>
          </cell>
          <cell r="BA862">
            <v>23.333333333333332</v>
          </cell>
          <cell r="BB862">
            <v>23.333333333333332</v>
          </cell>
          <cell r="BC862">
            <v>23.333333333333332</v>
          </cell>
          <cell r="BD862">
            <v>23.333333333333332</v>
          </cell>
          <cell r="BE862">
            <v>23.333333333333332</v>
          </cell>
          <cell r="BF862">
            <v>23.333333333333332</v>
          </cell>
          <cell r="BG862">
            <v>23.333333333333332</v>
          </cell>
          <cell r="BH862">
            <v>23.333333333333332</v>
          </cell>
          <cell r="BI862">
            <v>23.333333333333332</v>
          </cell>
          <cell r="BJ862">
            <v>23.333333333333332</v>
          </cell>
          <cell r="BK862">
            <v>23.333333333333332</v>
          </cell>
          <cell r="BL862">
            <v>23.333333333333332</v>
          </cell>
          <cell r="BM862">
            <v>23.333333333333332</v>
          </cell>
          <cell r="BN862">
            <v>23.333333333333332</v>
          </cell>
          <cell r="BO862">
            <v>23.333333333333332</v>
          </cell>
          <cell r="BP862">
            <v>23.333333333333332</v>
          </cell>
          <cell r="BQ862">
            <v>23.333333333333332</v>
          </cell>
          <cell r="BR862">
            <v>23.333333333333332</v>
          </cell>
        </row>
        <row r="863">
          <cell r="AB863" t="str">
            <v>RAF002 815</v>
          </cell>
          <cell r="AC863">
            <v>23.333333333333332</v>
          </cell>
          <cell r="AD863">
            <v>23.333333333333332</v>
          </cell>
          <cell r="AE863">
            <v>23.333333333333332</v>
          </cell>
          <cell r="AF863">
            <v>23.333333333333332</v>
          </cell>
          <cell r="AG863">
            <v>23.333333333333332</v>
          </cell>
          <cell r="AH863">
            <v>23.333333333333332</v>
          </cell>
          <cell r="AI863">
            <v>23.333333333333332</v>
          </cell>
          <cell r="AJ863">
            <v>23.333333333333332</v>
          </cell>
          <cell r="AK863">
            <v>23.333333333333332</v>
          </cell>
          <cell r="AL863">
            <v>23.333333333333332</v>
          </cell>
          <cell r="AM863">
            <v>23.333333333333332</v>
          </cell>
          <cell r="AN863">
            <v>23.333333333333332</v>
          </cell>
          <cell r="AO863">
            <v>23.333333333333332</v>
          </cell>
          <cell r="AP863">
            <v>23.333333333333332</v>
          </cell>
          <cell r="AQ863">
            <v>23.333333333333332</v>
          </cell>
          <cell r="AR863">
            <v>23.333333333333332</v>
          </cell>
          <cell r="AS863">
            <v>23.333333333333332</v>
          </cell>
          <cell r="AT863">
            <v>23.333333333333332</v>
          </cell>
          <cell r="AU863">
            <v>23.333333333333332</v>
          </cell>
          <cell r="AV863">
            <v>23.333333333333332</v>
          </cell>
          <cell r="AW863">
            <v>23.333333333333332</v>
          </cell>
          <cell r="AX863">
            <v>23.333333333333332</v>
          </cell>
          <cell r="AY863">
            <v>23.333333333333332</v>
          </cell>
          <cell r="AZ863">
            <v>23.333333333333332</v>
          </cell>
          <cell r="BA863">
            <v>23.333333333333332</v>
          </cell>
          <cell r="BB863">
            <v>23.333333333333332</v>
          </cell>
          <cell r="BC863">
            <v>23.333333333333332</v>
          </cell>
          <cell r="BD863">
            <v>23.333333333333332</v>
          </cell>
          <cell r="BE863">
            <v>23.333333333333332</v>
          </cell>
          <cell r="BF863">
            <v>23.333333333333332</v>
          </cell>
          <cell r="BG863">
            <v>23.333333333333332</v>
          </cell>
          <cell r="BH863">
            <v>23.333333333333332</v>
          </cell>
          <cell r="BI863">
            <v>23.333333333333332</v>
          </cell>
          <cell r="BJ863">
            <v>23.333333333333332</v>
          </cell>
          <cell r="BK863">
            <v>23.333333333333332</v>
          </cell>
          <cell r="BL863">
            <v>23.333333333333332</v>
          </cell>
          <cell r="BM863">
            <v>23.333333333333332</v>
          </cell>
          <cell r="BN863">
            <v>23.333333333333332</v>
          </cell>
          <cell r="BO863">
            <v>23.333333333333332</v>
          </cell>
          <cell r="BP863">
            <v>23.333333333333332</v>
          </cell>
          <cell r="BQ863">
            <v>23.333333333333332</v>
          </cell>
          <cell r="BR863">
            <v>23.333333333333332</v>
          </cell>
        </row>
        <row r="864">
          <cell r="AB864" t="str">
            <v>RAF002 816</v>
          </cell>
          <cell r="AC864">
            <v>23.333333333333332</v>
          </cell>
          <cell r="AD864">
            <v>23.333333333333332</v>
          </cell>
          <cell r="AE864">
            <v>23.333333333333332</v>
          </cell>
          <cell r="AF864">
            <v>23.333333333333332</v>
          </cell>
          <cell r="AG864">
            <v>23.333333333333332</v>
          </cell>
          <cell r="AH864">
            <v>23.333333333333332</v>
          </cell>
          <cell r="AI864">
            <v>23.333333333333332</v>
          </cell>
          <cell r="AJ864">
            <v>23.333333333333332</v>
          </cell>
          <cell r="AK864">
            <v>23.333333333333332</v>
          </cell>
          <cell r="AL864">
            <v>23.333333333333332</v>
          </cell>
          <cell r="AM864">
            <v>23.333333333333332</v>
          </cell>
          <cell r="AN864">
            <v>23.333333333333332</v>
          </cell>
          <cell r="AO864">
            <v>23.333333333333332</v>
          </cell>
          <cell r="AP864">
            <v>23.333333333333332</v>
          </cell>
          <cell r="AQ864">
            <v>23.333333333333332</v>
          </cell>
          <cell r="AR864">
            <v>23.333333333333332</v>
          </cell>
          <cell r="AS864">
            <v>23.333333333333332</v>
          </cell>
          <cell r="AT864">
            <v>23.333333333333332</v>
          </cell>
          <cell r="AU864">
            <v>23.333333333333332</v>
          </cell>
          <cell r="AV864">
            <v>23.333333333333332</v>
          </cell>
          <cell r="AW864">
            <v>23.333333333333332</v>
          </cell>
          <cell r="AX864">
            <v>23.333333333333332</v>
          </cell>
          <cell r="AY864">
            <v>23.333333333333332</v>
          </cell>
          <cell r="AZ864">
            <v>23.333333333333332</v>
          </cell>
          <cell r="BA864">
            <v>23.333333333333332</v>
          </cell>
          <cell r="BB864">
            <v>23.333333333333332</v>
          </cell>
          <cell r="BC864">
            <v>23.333333333333332</v>
          </cell>
          <cell r="BD864">
            <v>23.333333333333332</v>
          </cell>
          <cell r="BE864">
            <v>23.333333333333332</v>
          </cell>
          <cell r="BF864">
            <v>23.333333333333332</v>
          </cell>
          <cell r="BG864">
            <v>23.333333333333332</v>
          </cell>
          <cell r="BH864">
            <v>23.333333333333332</v>
          </cell>
          <cell r="BI864">
            <v>23.333333333333332</v>
          </cell>
          <cell r="BJ864">
            <v>23.333333333333332</v>
          </cell>
          <cell r="BK864">
            <v>23.333333333333332</v>
          </cell>
          <cell r="BL864">
            <v>23.333333333333332</v>
          </cell>
          <cell r="BM864">
            <v>23.333333333333332</v>
          </cell>
          <cell r="BN864">
            <v>23.333333333333332</v>
          </cell>
          <cell r="BO864">
            <v>23.333333333333332</v>
          </cell>
          <cell r="BP864">
            <v>23.333333333333332</v>
          </cell>
          <cell r="BQ864">
            <v>23.333333333333332</v>
          </cell>
          <cell r="BR864">
            <v>23.333333333333332</v>
          </cell>
        </row>
        <row r="865">
          <cell r="AB865" t="str">
            <v>RAF002 820</v>
          </cell>
          <cell r="AC865">
            <v>21.75</v>
          </cell>
          <cell r="AD865">
            <v>21.75</v>
          </cell>
          <cell r="AE865">
            <v>21.75</v>
          </cell>
          <cell r="AF865">
            <v>21.75</v>
          </cell>
          <cell r="AG865">
            <v>21.75</v>
          </cell>
          <cell r="AH865">
            <v>21.75</v>
          </cell>
          <cell r="AI865">
            <v>21.75</v>
          </cell>
          <cell r="AJ865">
            <v>21.75</v>
          </cell>
          <cell r="AK865">
            <v>21.75</v>
          </cell>
          <cell r="AL865">
            <v>21.75</v>
          </cell>
          <cell r="AM865">
            <v>21.75</v>
          </cell>
          <cell r="AN865">
            <v>21.75</v>
          </cell>
          <cell r="AO865">
            <v>21.75</v>
          </cell>
          <cell r="AP865">
            <v>21.75</v>
          </cell>
          <cell r="AQ865">
            <v>21.75</v>
          </cell>
          <cell r="AR865">
            <v>21.75</v>
          </cell>
          <cell r="AS865">
            <v>21.75</v>
          </cell>
          <cell r="AT865">
            <v>21.75</v>
          </cell>
          <cell r="AU865">
            <v>21.75</v>
          </cell>
          <cell r="AV865">
            <v>21.75</v>
          </cell>
          <cell r="AW865">
            <v>21.75</v>
          </cell>
          <cell r="AX865">
            <v>21.75</v>
          </cell>
          <cell r="AY865">
            <v>21.75</v>
          </cell>
          <cell r="AZ865">
            <v>21.75</v>
          </cell>
          <cell r="BA865">
            <v>21.75</v>
          </cell>
          <cell r="BB865">
            <v>21.75</v>
          </cell>
          <cell r="BC865">
            <v>21.75</v>
          </cell>
          <cell r="BD865">
            <v>21.75</v>
          </cell>
          <cell r="BE865">
            <v>21.75</v>
          </cell>
          <cell r="BF865">
            <v>21.75</v>
          </cell>
          <cell r="BG865">
            <v>21.75</v>
          </cell>
          <cell r="BH865">
            <v>21.75</v>
          </cell>
          <cell r="BI865">
            <v>21.75</v>
          </cell>
          <cell r="BJ865">
            <v>21.75</v>
          </cell>
          <cell r="BK865">
            <v>21.75</v>
          </cell>
          <cell r="BL865">
            <v>21.75</v>
          </cell>
          <cell r="BM865">
            <v>21.75</v>
          </cell>
          <cell r="BN865">
            <v>21.75</v>
          </cell>
          <cell r="BO865">
            <v>21.75</v>
          </cell>
          <cell r="BP865">
            <v>21.75</v>
          </cell>
          <cell r="BQ865">
            <v>21.75</v>
          </cell>
          <cell r="BR865">
            <v>21.75</v>
          </cell>
        </row>
        <row r="866">
          <cell r="AB866" t="str">
            <v>RAF002 825</v>
          </cell>
          <cell r="AC866">
            <v>21.75</v>
          </cell>
          <cell r="AD866">
            <v>21.75</v>
          </cell>
          <cell r="AE866">
            <v>21.75</v>
          </cell>
          <cell r="AF866">
            <v>21.75</v>
          </cell>
          <cell r="AG866">
            <v>21.75</v>
          </cell>
          <cell r="AH866">
            <v>21.75</v>
          </cell>
          <cell r="AI866">
            <v>21.75</v>
          </cell>
          <cell r="AJ866">
            <v>21.75</v>
          </cell>
          <cell r="AK866">
            <v>21.75</v>
          </cell>
          <cell r="AL866">
            <v>21.75</v>
          </cell>
          <cell r="AM866">
            <v>21.75</v>
          </cell>
          <cell r="AN866">
            <v>21.75</v>
          </cell>
          <cell r="AO866">
            <v>21.75</v>
          </cell>
          <cell r="AP866">
            <v>21.75</v>
          </cell>
          <cell r="AQ866">
            <v>21.75</v>
          </cell>
          <cell r="AR866">
            <v>21.75</v>
          </cell>
          <cell r="AS866">
            <v>21.75</v>
          </cell>
          <cell r="AT866">
            <v>21.75</v>
          </cell>
          <cell r="AU866">
            <v>21.75</v>
          </cell>
          <cell r="AV866">
            <v>21.75</v>
          </cell>
          <cell r="AW866">
            <v>21.75</v>
          </cell>
          <cell r="AX866">
            <v>21.75</v>
          </cell>
          <cell r="AY866">
            <v>21.75</v>
          </cell>
          <cell r="AZ866">
            <v>21.75</v>
          </cell>
          <cell r="BA866">
            <v>21.75</v>
          </cell>
          <cell r="BB866">
            <v>21.75</v>
          </cell>
          <cell r="BC866">
            <v>21.75</v>
          </cell>
          <cell r="BD866">
            <v>21.75</v>
          </cell>
          <cell r="BE866">
            <v>21.75</v>
          </cell>
          <cell r="BF866">
            <v>21.75</v>
          </cell>
          <cell r="BG866">
            <v>21.75</v>
          </cell>
          <cell r="BH866">
            <v>21.75</v>
          </cell>
          <cell r="BI866">
            <v>21.75</v>
          </cell>
          <cell r="BJ866">
            <v>21.75</v>
          </cell>
          <cell r="BK866">
            <v>21.75</v>
          </cell>
          <cell r="BL866">
            <v>21.75</v>
          </cell>
          <cell r="BM866">
            <v>21.75</v>
          </cell>
          <cell r="BN866">
            <v>21.75</v>
          </cell>
          <cell r="BO866">
            <v>21.75</v>
          </cell>
          <cell r="BP866">
            <v>21.75</v>
          </cell>
          <cell r="BQ866">
            <v>21.75</v>
          </cell>
          <cell r="BR866">
            <v>21.75</v>
          </cell>
        </row>
        <row r="867">
          <cell r="AB867" t="str">
            <v>RAF002 840</v>
          </cell>
          <cell r="AC867">
            <v>33.416666666666671</v>
          </cell>
          <cell r="AD867">
            <v>33.416666666666671</v>
          </cell>
          <cell r="AE867">
            <v>33.416666666666671</v>
          </cell>
          <cell r="AF867">
            <v>33.416666666666671</v>
          </cell>
          <cell r="AG867">
            <v>33.416666666666671</v>
          </cell>
          <cell r="AH867">
            <v>33.416666666666671</v>
          </cell>
          <cell r="AI867">
            <v>33.416666666666671</v>
          </cell>
          <cell r="AJ867">
            <v>33.416666666666671</v>
          </cell>
          <cell r="AK867">
            <v>33.416666666666671</v>
          </cell>
          <cell r="AL867">
            <v>33.416666666666671</v>
          </cell>
          <cell r="AM867">
            <v>33.416666666666671</v>
          </cell>
          <cell r="AN867">
            <v>33.416666666666671</v>
          </cell>
          <cell r="AO867">
            <v>33.416666666666671</v>
          </cell>
          <cell r="AP867">
            <v>33.416666666666671</v>
          </cell>
          <cell r="AQ867">
            <v>33.416666666666671</v>
          </cell>
          <cell r="AR867">
            <v>33.416666666666671</v>
          </cell>
          <cell r="AS867">
            <v>33.416666666666671</v>
          </cell>
          <cell r="AT867">
            <v>33.416666666666671</v>
          </cell>
          <cell r="AU867">
            <v>33.416666666666671</v>
          </cell>
          <cell r="AV867">
            <v>33.416666666666671</v>
          </cell>
          <cell r="AW867">
            <v>33.416666666666671</v>
          </cell>
          <cell r="AX867">
            <v>33.416666666666671</v>
          </cell>
          <cell r="AY867">
            <v>33.416666666666671</v>
          </cell>
          <cell r="AZ867">
            <v>33.416666666666671</v>
          </cell>
          <cell r="BA867">
            <v>33.416666666666671</v>
          </cell>
          <cell r="BB867">
            <v>33.416666666666671</v>
          </cell>
          <cell r="BC867">
            <v>33.416666666666671</v>
          </cell>
          <cell r="BD867">
            <v>33.416666666666671</v>
          </cell>
          <cell r="BE867">
            <v>33.416666666666671</v>
          </cell>
          <cell r="BF867">
            <v>33.416666666666671</v>
          </cell>
          <cell r="BG867">
            <v>33.416666666666671</v>
          </cell>
          <cell r="BH867">
            <v>33.416666666666671</v>
          </cell>
          <cell r="BI867">
            <v>33.416666666666671</v>
          </cell>
          <cell r="BJ867">
            <v>33.416666666666671</v>
          </cell>
          <cell r="BK867">
            <v>33.416666666666671</v>
          </cell>
          <cell r="BL867">
            <v>33.416666666666671</v>
          </cell>
          <cell r="BM867">
            <v>33.416666666666671</v>
          </cell>
          <cell r="BN867">
            <v>33.416666666666671</v>
          </cell>
          <cell r="BO867">
            <v>33.416666666666671</v>
          </cell>
          <cell r="BP867">
            <v>33.416666666666671</v>
          </cell>
          <cell r="BQ867">
            <v>33.416666666666671</v>
          </cell>
          <cell r="BR867">
            <v>33.416666666666671</v>
          </cell>
        </row>
        <row r="868">
          <cell r="AB868" t="str">
            <v>RAF002 845</v>
          </cell>
          <cell r="AC868">
            <v>38.083333333333329</v>
          </cell>
          <cell r="AD868">
            <v>38.083333333333329</v>
          </cell>
          <cell r="AE868">
            <v>38.083333333333329</v>
          </cell>
          <cell r="AF868">
            <v>38.083333333333329</v>
          </cell>
          <cell r="AG868">
            <v>38.083333333333329</v>
          </cell>
          <cell r="AH868">
            <v>38.083333333333329</v>
          </cell>
          <cell r="AI868">
            <v>38.083333333333329</v>
          </cell>
          <cell r="AJ868">
            <v>38.083333333333329</v>
          </cell>
          <cell r="AK868">
            <v>38.083333333333329</v>
          </cell>
          <cell r="AL868">
            <v>38.083333333333329</v>
          </cell>
          <cell r="AM868">
            <v>38.083333333333329</v>
          </cell>
          <cell r="AN868">
            <v>38.083333333333329</v>
          </cell>
          <cell r="AO868">
            <v>38.083333333333329</v>
          </cell>
          <cell r="AP868">
            <v>38.083333333333329</v>
          </cell>
          <cell r="AQ868">
            <v>38.083333333333329</v>
          </cell>
          <cell r="AR868">
            <v>38.083333333333329</v>
          </cell>
          <cell r="AS868">
            <v>38.083333333333329</v>
          </cell>
          <cell r="AT868">
            <v>38.083333333333329</v>
          </cell>
          <cell r="AU868">
            <v>38.083333333333329</v>
          </cell>
          <cell r="AV868">
            <v>38.083333333333329</v>
          </cell>
          <cell r="AW868">
            <v>38.083333333333329</v>
          </cell>
          <cell r="AX868">
            <v>38.083333333333329</v>
          </cell>
          <cell r="AY868">
            <v>38.083333333333329</v>
          </cell>
          <cell r="AZ868">
            <v>38.083333333333329</v>
          </cell>
          <cell r="BA868">
            <v>38.083333333333329</v>
          </cell>
          <cell r="BB868">
            <v>38.083333333333329</v>
          </cell>
          <cell r="BC868">
            <v>38.083333333333329</v>
          </cell>
          <cell r="BD868">
            <v>38.083333333333329</v>
          </cell>
          <cell r="BE868">
            <v>38.083333333333329</v>
          </cell>
          <cell r="BF868">
            <v>38.083333333333329</v>
          </cell>
          <cell r="BG868">
            <v>38.083333333333329</v>
          </cell>
          <cell r="BH868">
            <v>38.083333333333329</v>
          </cell>
          <cell r="BI868">
            <v>38.083333333333329</v>
          </cell>
          <cell r="BJ868">
            <v>38.083333333333329</v>
          </cell>
          <cell r="BK868">
            <v>38.083333333333329</v>
          </cell>
          <cell r="BL868">
            <v>38.083333333333329</v>
          </cell>
          <cell r="BM868">
            <v>38.083333333333329</v>
          </cell>
          <cell r="BN868">
            <v>38.083333333333329</v>
          </cell>
          <cell r="BO868">
            <v>38.083333333333329</v>
          </cell>
          <cell r="BP868">
            <v>38.083333333333329</v>
          </cell>
          <cell r="BQ868">
            <v>38.083333333333329</v>
          </cell>
          <cell r="BR868">
            <v>38.083333333333329</v>
          </cell>
        </row>
        <row r="869">
          <cell r="AB869" t="str">
            <v>RAF002 846</v>
          </cell>
          <cell r="AC869">
            <v>38.083333333333329</v>
          </cell>
          <cell r="AD869">
            <v>38.083333333333329</v>
          </cell>
          <cell r="AE869">
            <v>38.083333333333329</v>
          </cell>
          <cell r="AF869">
            <v>38.083333333333329</v>
          </cell>
          <cell r="AG869">
            <v>38.083333333333329</v>
          </cell>
          <cell r="AH869">
            <v>38.083333333333329</v>
          </cell>
          <cell r="AI869">
            <v>38.083333333333329</v>
          </cell>
          <cell r="AJ869">
            <v>38.083333333333329</v>
          </cell>
          <cell r="AK869">
            <v>38.083333333333329</v>
          </cell>
          <cell r="AL869">
            <v>38.083333333333329</v>
          </cell>
          <cell r="AM869">
            <v>38.083333333333329</v>
          </cell>
          <cell r="AN869">
            <v>38.083333333333329</v>
          </cell>
          <cell r="AO869">
            <v>38.083333333333329</v>
          </cell>
          <cell r="AP869">
            <v>38.083333333333329</v>
          </cell>
          <cell r="AQ869">
            <v>38.083333333333329</v>
          </cell>
          <cell r="AR869">
            <v>38.083333333333329</v>
          </cell>
          <cell r="AS869">
            <v>38.083333333333329</v>
          </cell>
          <cell r="AT869">
            <v>38.083333333333329</v>
          </cell>
          <cell r="AU869">
            <v>38.083333333333329</v>
          </cell>
          <cell r="AV869">
            <v>38.083333333333329</v>
          </cell>
          <cell r="AW869">
            <v>38.083333333333329</v>
          </cell>
          <cell r="AX869">
            <v>38.083333333333329</v>
          </cell>
          <cell r="AY869">
            <v>38.083333333333329</v>
          </cell>
          <cell r="AZ869">
            <v>38.083333333333329</v>
          </cell>
          <cell r="BA869">
            <v>38.083333333333329</v>
          </cell>
          <cell r="BB869">
            <v>38.083333333333329</v>
          </cell>
          <cell r="BC869">
            <v>38.083333333333329</v>
          </cell>
          <cell r="BD869">
            <v>38.083333333333329</v>
          </cell>
          <cell r="BE869">
            <v>38.083333333333329</v>
          </cell>
          <cell r="BF869">
            <v>38.083333333333329</v>
          </cell>
          <cell r="BG869">
            <v>38.083333333333329</v>
          </cell>
          <cell r="BH869">
            <v>38.083333333333329</v>
          </cell>
          <cell r="BI869">
            <v>38.083333333333329</v>
          </cell>
          <cell r="BJ869">
            <v>38.083333333333329</v>
          </cell>
          <cell r="BK869">
            <v>38.083333333333329</v>
          </cell>
          <cell r="BL869">
            <v>38.083333333333329</v>
          </cell>
          <cell r="BM869">
            <v>38.083333333333329</v>
          </cell>
          <cell r="BN869">
            <v>38.083333333333329</v>
          </cell>
          <cell r="BO869">
            <v>38.083333333333329</v>
          </cell>
          <cell r="BP869">
            <v>38.083333333333329</v>
          </cell>
          <cell r="BQ869">
            <v>38.083333333333329</v>
          </cell>
          <cell r="BR869">
            <v>38.083333333333329</v>
          </cell>
        </row>
        <row r="870">
          <cell r="AB870" t="str">
            <v>RAF002 850</v>
          </cell>
          <cell r="AC870">
            <v>24.666666666666668</v>
          </cell>
          <cell r="AD870">
            <v>24.666666666666668</v>
          </cell>
          <cell r="AE870">
            <v>24.666666666666668</v>
          </cell>
          <cell r="AF870">
            <v>24.666666666666668</v>
          </cell>
          <cell r="AG870">
            <v>24.666666666666668</v>
          </cell>
          <cell r="AH870">
            <v>24.666666666666668</v>
          </cell>
          <cell r="AI870">
            <v>24.666666666666668</v>
          </cell>
          <cell r="AJ870">
            <v>24.666666666666668</v>
          </cell>
          <cell r="AK870">
            <v>24.666666666666668</v>
          </cell>
          <cell r="AL870">
            <v>24.666666666666668</v>
          </cell>
          <cell r="AM870">
            <v>24.666666666666668</v>
          </cell>
          <cell r="AN870">
            <v>24.666666666666668</v>
          </cell>
          <cell r="AO870">
            <v>24.666666666666668</v>
          </cell>
          <cell r="AP870">
            <v>24.666666666666668</v>
          </cell>
          <cell r="AQ870">
            <v>24.666666666666668</v>
          </cell>
          <cell r="AR870">
            <v>24.666666666666668</v>
          </cell>
          <cell r="AS870">
            <v>24.666666666666668</v>
          </cell>
          <cell r="AT870">
            <v>24.666666666666668</v>
          </cell>
          <cell r="AU870">
            <v>24.666666666666668</v>
          </cell>
          <cell r="AV870">
            <v>24.666666666666668</v>
          </cell>
          <cell r="AW870">
            <v>24.666666666666668</v>
          </cell>
          <cell r="AX870">
            <v>24.666666666666668</v>
          </cell>
          <cell r="AY870">
            <v>24.666666666666668</v>
          </cell>
          <cell r="AZ870">
            <v>24.666666666666668</v>
          </cell>
          <cell r="BA870">
            <v>24.666666666666668</v>
          </cell>
          <cell r="BB870">
            <v>24.666666666666668</v>
          </cell>
          <cell r="BC870">
            <v>24.666666666666668</v>
          </cell>
          <cell r="BD870">
            <v>24.666666666666668</v>
          </cell>
          <cell r="BE870">
            <v>24.666666666666668</v>
          </cell>
          <cell r="BF870">
            <v>24.666666666666668</v>
          </cell>
          <cell r="BG870">
            <v>24.666666666666668</v>
          </cell>
          <cell r="BH870">
            <v>24.666666666666668</v>
          </cell>
          <cell r="BI870">
            <v>24.666666666666668</v>
          </cell>
          <cell r="BJ870">
            <v>24.666666666666668</v>
          </cell>
          <cell r="BK870">
            <v>24.666666666666668</v>
          </cell>
          <cell r="BL870">
            <v>24.666666666666668</v>
          </cell>
          <cell r="BM870">
            <v>24.666666666666668</v>
          </cell>
          <cell r="BN870">
            <v>24.666666666666668</v>
          </cell>
          <cell r="BO870">
            <v>24.666666666666668</v>
          </cell>
          <cell r="BP870">
            <v>24.666666666666668</v>
          </cell>
          <cell r="BQ870">
            <v>24.666666666666668</v>
          </cell>
          <cell r="BR870">
            <v>24.666666666666668</v>
          </cell>
        </row>
        <row r="871">
          <cell r="AB871" t="str">
            <v>RAF002 851</v>
          </cell>
          <cell r="AC871">
            <v>24.666666666666668</v>
          </cell>
          <cell r="AD871">
            <v>24.666666666666668</v>
          </cell>
          <cell r="AE871">
            <v>24.666666666666668</v>
          </cell>
          <cell r="AF871">
            <v>24.666666666666668</v>
          </cell>
          <cell r="AG871">
            <v>24.666666666666668</v>
          </cell>
          <cell r="AH871">
            <v>24.666666666666668</v>
          </cell>
          <cell r="AI871">
            <v>24.666666666666668</v>
          </cell>
          <cell r="AJ871">
            <v>24.666666666666668</v>
          </cell>
          <cell r="AK871">
            <v>24.666666666666668</v>
          </cell>
          <cell r="AL871">
            <v>24.666666666666668</v>
          </cell>
          <cell r="AM871">
            <v>24.666666666666668</v>
          </cell>
          <cell r="AN871">
            <v>24.666666666666668</v>
          </cell>
          <cell r="AO871">
            <v>24.666666666666668</v>
          </cell>
          <cell r="AP871">
            <v>24.666666666666668</v>
          </cell>
          <cell r="AQ871">
            <v>24.666666666666668</v>
          </cell>
          <cell r="AR871">
            <v>24.666666666666668</v>
          </cell>
          <cell r="AS871">
            <v>24.666666666666668</v>
          </cell>
          <cell r="AT871">
            <v>24.666666666666668</v>
          </cell>
          <cell r="AU871">
            <v>24.666666666666668</v>
          </cell>
          <cell r="AV871">
            <v>24.666666666666668</v>
          </cell>
          <cell r="AW871">
            <v>24.666666666666668</v>
          </cell>
          <cell r="AX871">
            <v>24.666666666666668</v>
          </cell>
          <cell r="AY871">
            <v>24.666666666666668</v>
          </cell>
          <cell r="AZ871">
            <v>24.666666666666668</v>
          </cell>
          <cell r="BA871">
            <v>24.666666666666668</v>
          </cell>
          <cell r="BB871">
            <v>24.666666666666668</v>
          </cell>
          <cell r="BC871">
            <v>24.666666666666668</v>
          </cell>
          <cell r="BD871">
            <v>24.666666666666668</v>
          </cell>
          <cell r="BE871">
            <v>24.666666666666668</v>
          </cell>
          <cell r="BF871">
            <v>24.666666666666668</v>
          </cell>
          <cell r="BG871">
            <v>24.666666666666668</v>
          </cell>
          <cell r="BH871">
            <v>24.666666666666668</v>
          </cell>
          <cell r="BI871">
            <v>24.666666666666668</v>
          </cell>
          <cell r="BJ871">
            <v>24.666666666666668</v>
          </cell>
          <cell r="BK871">
            <v>24.666666666666668</v>
          </cell>
          <cell r="BL871">
            <v>24.666666666666668</v>
          </cell>
          <cell r="BM871">
            <v>24.666666666666668</v>
          </cell>
          <cell r="BN871">
            <v>24.666666666666668</v>
          </cell>
          <cell r="BO871">
            <v>24.666666666666668</v>
          </cell>
          <cell r="BP871">
            <v>24.666666666666668</v>
          </cell>
          <cell r="BQ871">
            <v>24.666666666666668</v>
          </cell>
          <cell r="BR871">
            <v>24.666666666666668</v>
          </cell>
        </row>
        <row r="872">
          <cell r="AB872" t="str">
            <v>RAF002 860</v>
          </cell>
          <cell r="AC872">
            <v>24.666666666666668</v>
          </cell>
          <cell r="AD872">
            <v>24.666666666666668</v>
          </cell>
          <cell r="AE872">
            <v>24.666666666666668</v>
          </cell>
          <cell r="AF872">
            <v>24.666666666666668</v>
          </cell>
          <cell r="AG872">
            <v>24.666666666666668</v>
          </cell>
          <cell r="AH872">
            <v>24.666666666666668</v>
          </cell>
          <cell r="AI872">
            <v>24.666666666666668</v>
          </cell>
          <cell r="AJ872">
            <v>24.666666666666668</v>
          </cell>
          <cell r="AK872">
            <v>24.666666666666668</v>
          </cell>
          <cell r="AL872">
            <v>24.666666666666668</v>
          </cell>
          <cell r="AM872">
            <v>24.666666666666668</v>
          </cell>
          <cell r="AN872">
            <v>24.666666666666668</v>
          </cell>
          <cell r="AO872">
            <v>24.666666666666668</v>
          </cell>
          <cell r="AP872">
            <v>24.666666666666668</v>
          </cell>
          <cell r="AQ872">
            <v>24.666666666666668</v>
          </cell>
          <cell r="AR872">
            <v>24.666666666666668</v>
          </cell>
          <cell r="AS872">
            <v>24.666666666666668</v>
          </cell>
          <cell r="AT872">
            <v>24.666666666666668</v>
          </cell>
          <cell r="AU872">
            <v>24.666666666666668</v>
          </cell>
          <cell r="AV872">
            <v>24.666666666666668</v>
          </cell>
          <cell r="AW872">
            <v>24.666666666666668</v>
          </cell>
          <cell r="AX872">
            <v>24.666666666666668</v>
          </cell>
          <cell r="AY872">
            <v>24.666666666666668</v>
          </cell>
          <cell r="AZ872">
            <v>24.666666666666668</v>
          </cell>
          <cell r="BA872">
            <v>24.666666666666668</v>
          </cell>
          <cell r="BB872">
            <v>24.666666666666668</v>
          </cell>
          <cell r="BC872">
            <v>24.666666666666668</v>
          </cell>
          <cell r="BD872">
            <v>24.666666666666668</v>
          </cell>
          <cell r="BE872">
            <v>24.666666666666668</v>
          </cell>
          <cell r="BF872">
            <v>24.666666666666668</v>
          </cell>
          <cell r="BG872">
            <v>24.666666666666668</v>
          </cell>
          <cell r="BH872">
            <v>24.666666666666668</v>
          </cell>
          <cell r="BI872">
            <v>24.666666666666668</v>
          </cell>
          <cell r="BJ872">
            <v>24.666666666666668</v>
          </cell>
          <cell r="BK872">
            <v>24.666666666666668</v>
          </cell>
          <cell r="BL872">
            <v>24.666666666666668</v>
          </cell>
          <cell r="BM872">
            <v>24.666666666666668</v>
          </cell>
          <cell r="BN872">
            <v>24.666666666666668</v>
          </cell>
          <cell r="BO872">
            <v>24.666666666666668</v>
          </cell>
          <cell r="BP872">
            <v>24.666666666666668</v>
          </cell>
          <cell r="BQ872">
            <v>24.666666666666668</v>
          </cell>
          <cell r="BR872">
            <v>24.666666666666668</v>
          </cell>
        </row>
        <row r="873">
          <cell r="AB873" t="str">
            <v>RAF002 861</v>
          </cell>
          <cell r="AC873">
            <v>24.666666666666668</v>
          </cell>
          <cell r="AD873">
            <v>24.666666666666668</v>
          </cell>
          <cell r="AE873">
            <v>24.666666666666668</v>
          </cell>
          <cell r="AF873">
            <v>24.666666666666668</v>
          </cell>
          <cell r="AG873">
            <v>24.666666666666668</v>
          </cell>
          <cell r="AH873">
            <v>24.666666666666668</v>
          </cell>
          <cell r="AI873">
            <v>24.666666666666668</v>
          </cell>
          <cell r="AJ873">
            <v>24.666666666666668</v>
          </cell>
          <cell r="AK873">
            <v>24.666666666666668</v>
          </cell>
          <cell r="AL873">
            <v>24.666666666666668</v>
          </cell>
          <cell r="AM873">
            <v>24.666666666666668</v>
          </cell>
          <cell r="AN873">
            <v>24.666666666666668</v>
          </cell>
          <cell r="AO873">
            <v>24.666666666666668</v>
          </cell>
          <cell r="AP873">
            <v>24.666666666666668</v>
          </cell>
          <cell r="AQ873">
            <v>24.666666666666668</v>
          </cell>
          <cell r="AR873">
            <v>24.666666666666668</v>
          </cell>
          <cell r="AS873">
            <v>24.666666666666668</v>
          </cell>
          <cell r="AT873">
            <v>24.666666666666668</v>
          </cell>
          <cell r="AU873">
            <v>24.666666666666668</v>
          </cell>
          <cell r="AV873">
            <v>24.666666666666668</v>
          </cell>
          <cell r="AW873">
            <v>24.666666666666668</v>
          </cell>
          <cell r="AX873">
            <v>24.666666666666668</v>
          </cell>
          <cell r="AY873">
            <v>24.666666666666668</v>
          </cell>
          <cell r="AZ873">
            <v>24.666666666666668</v>
          </cell>
          <cell r="BA873">
            <v>24.666666666666668</v>
          </cell>
          <cell r="BB873">
            <v>24.666666666666668</v>
          </cell>
          <cell r="BC873">
            <v>24.666666666666668</v>
          </cell>
          <cell r="BD873">
            <v>24.666666666666668</v>
          </cell>
          <cell r="BE873">
            <v>24.666666666666668</v>
          </cell>
          <cell r="BF873">
            <v>24.666666666666668</v>
          </cell>
          <cell r="BG873">
            <v>24.666666666666668</v>
          </cell>
          <cell r="BH873">
            <v>24.666666666666668</v>
          </cell>
          <cell r="BI873">
            <v>24.666666666666668</v>
          </cell>
          <cell r="BJ873">
            <v>24.666666666666668</v>
          </cell>
          <cell r="BK873">
            <v>24.666666666666668</v>
          </cell>
          <cell r="BL873">
            <v>24.666666666666668</v>
          </cell>
          <cell r="BM873">
            <v>24.666666666666668</v>
          </cell>
          <cell r="BN873">
            <v>24.666666666666668</v>
          </cell>
          <cell r="BO873">
            <v>24.666666666666668</v>
          </cell>
          <cell r="BP873">
            <v>24.666666666666668</v>
          </cell>
          <cell r="BQ873">
            <v>24.666666666666668</v>
          </cell>
          <cell r="BR873">
            <v>24.666666666666668</v>
          </cell>
        </row>
        <row r="874">
          <cell r="AB874" t="str">
            <v>RAF002 870</v>
          </cell>
          <cell r="AC874">
            <v>44.444444444444443</v>
          </cell>
          <cell r="AD874">
            <v>44.444444444444443</v>
          </cell>
          <cell r="AE874">
            <v>44.444444444444443</v>
          </cell>
          <cell r="AF874">
            <v>44.444444444444443</v>
          </cell>
          <cell r="AG874">
            <v>44.444444444444443</v>
          </cell>
          <cell r="AH874">
            <v>44.444444444444443</v>
          </cell>
          <cell r="AI874">
            <v>44.444444444444443</v>
          </cell>
          <cell r="AJ874">
            <v>44.444444444444443</v>
          </cell>
          <cell r="AK874">
            <v>44.444444444444443</v>
          </cell>
          <cell r="AL874">
            <v>44.444444444444443</v>
          </cell>
          <cell r="AM874">
            <v>44.444444444444443</v>
          </cell>
          <cell r="AN874">
            <v>44.444444444444443</v>
          </cell>
          <cell r="AO874">
            <v>44.444444444444443</v>
          </cell>
          <cell r="AP874">
            <v>44.444444444444443</v>
          </cell>
          <cell r="AQ874">
            <v>44.444444444444443</v>
          </cell>
          <cell r="AR874">
            <v>44.444444444444443</v>
          </cell>
          <cell r="AS874">
            <v>44.444444444444443</v>
          </cell>
          <cell r="AT874">
            <v>44.444444444444443</v>
          </cell>
          <cell r="AU874">
            <v>44.444444444444443</v>
          </cell>
          <cell r="AV874">
            <v>44.444444444444443</v>
          </cell>
          <cell r="AW874">
            <v>44.444444444444443</v>
          </cell>
          <cell r="AX874">
            <v>44.444444444444443</v>
          </cell>
          <cell r="AY874">
            <v>44.444444444444443</v>
          </cell>
          <cell r="AZ874">
            <v>44.444444444444443</v>
          </cell>
          <cell r="BA874">
            <v>44.444444444444443</v>
          </cell>
          <cell r="BB874">
            <v>44.444444444444443</v>
          </cell>
          <cell r="BC874">
            <v>44.444444444444443</v>
          </cell>
          <cell r="BD874">
            <v>44.444444444444443</v>
          </cell>
          <cell r="BE874">
            <v>44.444444444444443</v>
          </cell>
          <cell r="BF874">
            <v>44.444444444444443</v>
          </cell>
          <cell r="BG874">
            <v>44.444444444444443</v>
          </cell>
          <cell r="BH874">
            <v>44.444444444444443</v>
          </cell>
          <cell r="BI874">
            <v>44.444444444444443</v>
          </cell>
          <cell r="BJ874">
            <v>44.444444444444443</v>
          </cell>
          <cell r="BK874">
            <v>44.444444444444443</v>
          </cell>
          <cell r="BL874">
            <v>44.444444444444443</v>
          </cell>
          <cell r="BM874">
            <v>44.444444444444443</v>
          </cell>
          <cell r="BN874">
            <v>44.444444444444443</v>
          </cell>
          <cell r="BO874">
            <v>44.444444444444443</v>
          </cell>
          <cell r="BP874">
            <v>44.444444444444443</v>
          </cell>
          <cell r="BQ874">
            <v>44.444444444444443</v>
          </cell>
          <cell r="BR874">
            <v>44.444444444444443</v>
          </cell>
        </row>
        <row r="875">
          <cell r="AB875" t="str">
            <v>RAF002 871</v>
          </cell>
          <cell r="AC875">
            <v>44.444444444444443</v>
          </cell>
          <cell r="AD875">
            <v>44.444444444444443</v>
          </cell>
          <cell r="AE875">
            <v>44.444444444444443</v>
          </cell>
          <cell r="AF875">
            <v>44.444444444444443</v>
          </cell>
          <cell r="AG875">
            <v>44.444444444444443</v>
          </cell>
          <cell r="AH875">
            <v>44.444444444444443</v>
          </cell>
          <cell r="AI875">
            <v>44.444444444444443</v>
          </cell>
          <cell r="AJ875">
            <v>44.444444444444443</v>
          </cell>
          <cell r="AK875">
            <v>44.444444444444443</v>
          </cell>
          <cell r="AL875">
            <v>44.444444444444443</v>
          </cell>
          <cell r="AM875">
            <v>44.444444444444443</v>
          </cell>
          <cell r="AN875">
            <v>44.444444444444443</v>
          </cell>
          <cell r="AO875">
            <v>44.444444444444443</v>
          </cell>
          <cell r="AP875">
            <v>44.444444444444443</v>
          </cell>
          <cell r="AQ875">
            <v>44.444444444444443</v>
          </cell>
          <cell r="AR875">
            <v>44.444444444444443</v>
          </cell>
          <cell r="AS875">
            <v>44.444444444444443</v>
          </cell>
          <cell r="AT875">
            <v>44.444444444444443</v>
          </cell>
          <cell r="AU875">
            <v>44.444444444444443</v>
          </cell>
          <cell r="AV875">
            <v>44.444444444444443</v>
          </cell>
          <cell r="AW875">
            <v>44.444444444444443</v>
          </cell>
          <cell r="AX875">
            <v>44.444444444444443</v>
          </cell>
          <cell r="AY875">
            <v>44.444444444444443</v>
          </cell>
          <cell r="AZ875">
            <v>44.444444444444443</v>
          </cell>
          <cell r="BA875">
            <v>44.444444444444443</v>
          </cell>
          <cell r="BB875">
            <v>44.444444444444443</v>
          </cell>
          <cell r="BC875">
            <v>44.444444444444443</v>
          </cell>
          <cell r="BD875">
            <v>44.444444444444443</v>
          </cell>
          <cell r="BE875">
            <v>44.444444444444443</v>
          </cell>
          <cell r="BF875">
            <v>44.444444444444443</v>
          </cell>
          <cell r="BG875">
            <v>44.444444444444443</v>
          </cell>
          <cell r="BH875">
            <v>44.444444444444443</v>
          </cell>
          <cell r="BI875">
            <v>44.444444444444443</v>
          </cell>
          <cell r="BJ875">
            <v>44.444444444444443</v>
          </cell>
          <cell r="BK875">
            <v>44.444444444444443</v>
          </cell>
          <cell r="BL875">
            <v>44.444444444444443</v>
          </cell>
          <cell r="BM875">
            <v>44.444444444444443</v>
          </cell>
          <cell r="BN875">
            <v>44.444444444444443</v>
          </cell>
          <cell r="BO875">
            <v>44.444444444444443</v>
          </cell>
          <cell r="BP875">
            <v>44.444444444444443</v>
          </cell>
          <cell r="BQ875">
            <v>44.444444444444443</v>
          </cell>
          <cell r="BR875">
            <v>44.444444444444443</v>
          </cell>
        </row>
        <row r="876">
          <cell r="AB876" t="str">
            <v>RAF002 880</v>
          </cell>
          <cell r="AC876">
            <v>57.777777777777779</v>
          </cell>
          <cell r="AD876">
            <v>57.777777777777779</v>
          </cell>
          <cell r="AE876">
            <v>57.777777777777779</v>
          </cell>
          <cell r="AF876">
            <v>57.777777777777779</v>
          </cell>
          <cell r="AG876">
            <v>57.777777777777779</v>
          </cell>
          <cell r="AH876">
            <v>57.777777777777779</v>
          </cell>
          <cell r="AI876">
            <v>57.777777777777779</v>
          </cell>
          <cell r="AJ876">
            <v>57.777777777777779</v>
          </cell>
          <cell r="AK876">
            <v>57.777777777777779</v>
          </cell>
          <cell r="AL876">
            <v>57.777777777777779</v>
          </cell>
          <cell r="AM876">
            <v>57.777777777777779</v>
          </cell>
          <cell r="AN876">
            <v>57.777777777777779</v>
          </cell>
          <cell r="AO876">
            <v>57.777777777777779</v>
          </cell>
          <cell r="AP876">
            <v>57.777777777777779</v>
          </cell>
          <cell r="AQ876">
            <v>57.777777777777779</v>
          </cell>
          <cell r="AR876">
            <v>57.777777777777779</v>
          </cell>
          <cell r="AS876">
            <v>57.777777777777779</v>
          </cell>
          <cell r="AT876">
            <v>57.777777777777779</v>
          </cell>
          <cell r="AU876">
            <v>57.777777777777779</v>
          </cell>
          <cell r="AV876">
            <v>57.777777777777779</v>
          </cell>
          <cell r="AW876">
            <v>57.777777777777779</v>
          </cell>
          <cell r="AX876">
            <v>57.777777777777779</v>
          </cell>
          <cell r="AY876">
            <v>57.777777777777779</v>
          </cell>
          <cell r="AZ876">
            <v>57.777777777777779</v>
          </cell>
          <cell r="BA876">
            <v>57.777777777777779</v>
          </cell>
          <cell r="BB876">
            <v>57.777777777777779</v>
          </cell>
          <cell r="BC876">
            <v>57.777777777777779</v>
          </cell>
          <cell r="BD876">
            <v>57.777777777777779</v>
          </cell>
          <cell r="BE876">
            <v>57.777777777777779</v>
          </cell>
          <cell r="BF876">
            <v>57.777777777777779</v>
          </cell>
          <cell r="BG876">
            <v>57.777777777777779</v>
          </cell>
          <cell r="BH876">
            <v>57.777777777777779</v>
          </cell>
          <cell r="BI876">
            <v>57.777777777777779</v>
          </cell>
          <cell r="BJ876">
            <v>57.777777777777779</v>
          </cell>
          <cell r="BK876">
            <v>57.777777777777779</v>
          </cell>
          <cell r="BL876">
            <v>57.777777777777779</v>
          </cell>
          <cell r="BM876">
            <v>57.777777777777779</v>
          </cell>
          <cell r="BN876">
            <v>57.777777777777779</v>
          </cell>
          <cell r="BO876">
            <v>57.777777777777779</v>
          </cell>
          <cell r="BP876">
            <v>57.777777777777779</v>
          </cell>
          <cell r="BQ876">
            <v>57.777777777777779</v>
          </cell>
          <cell r="BR876">
            <v>57.777777777777779</v>
          </cell>
        </row>
        <row r="877">
          <cell r="AB877" t="str">
            <v>RAF002 881</v>
          </cell>
          <cell r="AC877">
            <v>57.777777777777779</v>
          </cell>
          <cell r="AD877">
            <v>57.777777777777779</v>
          </cell>
          <cell r="AE877">
            <v>57.777777777777779</v>
          </cell>
          <cell r="AF877">
            <v>57.777777777777779</v>
          </cell>
          <cell r="AG877">
            <v>57.777777777777779</v>
          </cell>
          <cell r="AH877">
            <v>57.777777777777779</v>
          </cell>
          <cell r="AI877">
            <v>57.777777777777779</v>
          </cell>
          <cell r="AJ877">
            <v>57.777777777777779</v>
          </cell>
          <cell r="AK877">
            <v>57.777777777777779</v>
          </cell>
          <cell r="AL877">
            <v>57.777777777777779</v>
          </cell>
          <cell r="AM877">
            <v>57.777777777777779</v>
          </cell>
          <cell r="AN877">
            <v>57.777777777777779</v>
          </cell>
          <cell r="AO877">
            <v>57.777777777777779</v>
          </cell>
          <cell r="AP877">
            <v>57.777777777777779</v>
          </cell>
          <cell r="AQ877">
            <v>57.777777777777779</v>
          </cell>
          <cell r="AR877">
            <v>57.777777777777779</v>
          </cell>
          <cell r="AS877">
            <v>57.777777777777779</v>
          </cell>
          <cell r="AT877">
            <v>57.777777777777779</v>
          </cell>
          <cell r="AU877">
            <v>57.777777777777779</v>
          </cell>
          <cell r="AV877">
            <v>57.777777777777779</v>
          </cell>
          <cell r="AW877">
            <v>57.777777777777779</v>
          </cell>
          <cell r="AX877">
            <v>57.777777777777779</v>
          </cell>
          <cell r="AY877">
            <v>57.777777777777779</v>
          </cell>
          <cell r="AZ877">
            <v>57.777777777777779</v>
          </cell>
          <cell r="BA877">
            <v>57.777777777777779</v>
          </cell>
          <cell r="BB877">
            <v>57.777777777777779</v>
          </cell>
          <cell r="BC877">
            <v>57.777777777777779</v>
          </cell>
          <cell r="BD877">
            <v>57.777777777777779</v>
          </cell>
          <cell r="BE877">
            <v>57.777777777777779</v>
          </cell>
          <cell r="BF877">
            <v>57.777777777777779</v>
          </cell>
          <cell r="BG877">
            <v>57.777777777777779</v>
          </cell>
          <cell r="BH877">
            <v>57.777777777777779</v>
          </cell>
          <cell r="BI877">
            <v>57.777777777777779</v>
          </cell>
          <cell r="BJ877">
            <v>57.777777777777779</v>
          </cell>
          <cell r="BK877">
            <v>57.777777777777779</v>
          </cell>
          <cell r="BL877">
            <v>57.777777777777779</v>
          </cell>
          <cell r="BM877">
            <v>57.777777777777779</v>
          </cell>
          <cell r="BN877">
            <v>57.777777777777779</v>
          </cell>
          <cell r="BO877">
            <v>57.777777777777779</v>
          </cell>
          <cell r="BP877">
            <v>57.777777777777779</v>
          </cell>
          <cell r="BQ877">
            <v>57.777777777777779</v>
          </cell>
          <cell r="BR877">
            <v>57.777777777777779</v>
          </cell>
        </row>
        <row r="878">
          <cell r="AB878" t="str">
            <v>RAF002 900</v>
          </cell>
          <cell r="AC878">
            <v>38.75</v>
          </cell>
          <cell r="AD878">
            <v>38.75</v>
          </cell>
          <cell r="AE878">
            <v>38.75</v>
          </cell>
          <cell r="AF878">
            <v>38.75</v>
          </cell>
          <cell r="AG878">
            <v>38.75</v>
          </cell>
          <cell r="AH878">
            <v>38.75</v>
          </cell>
          <cell r="AI878">
            <v>38.75</v>
          </cell>
          <cell r="AJ878">
            <v>38.75</v>
          </cell>
          <cell r="AK878">
            <v>38.75</v>
          </cell>
          <cell r="AL878">
            <v>38.75</v>
          </cell>
          <cell r="AM878">
            <v>38.75</v>
          </cell>
          <cell r="AN878">
            <v>38.75</v>
          </cell>
          <cell r="AO878">
            <v>38.75</v>
          </cell>
          <cell r="AP878">
            <v>38.75</v>
          </cell>
          <cell r="AQ878">
            <v>38.75</v>
          </cell>
          <cell r="AR878">
            <v>38.75</v>
          </cell>
          <cell r="AS878">
            <v>38.75</v>
          </cell>
          <cell r="AT878">
            <v>38.75</v>
          </cell>
          <cell r="AU878">
            <v>38.75</v>
          </cell>
          <cell r="AV878">
            <v>38.75</v>
          </cell>
          <cell r="AW878">
            <v>38.75</v>
          </cell>
          <cell r="AX878">
            <v>38.75</v>
          </cell>
          <cell r="AY878">
            <v>38.75</v>
          </cell>
          <cell r="AZ878">
            <v>38.75</v>
          </cell>
          <cell r="BA878">
            <v>38.75</v>
          </cell>
          <cell r="BB878">
            <v>38.75</v>
          </cell>
          <cell r="BC878">
            <v>38.75</v>
          </cell>
          <cell r="BD878">
            <v>38.75</v>
          </cell>
          <cell r="BE878">
            <v>38.75</v>
          </cell>
          <cell r="BF878">
            <v>38.75</v>
          </cell>
          <cell r="BG878">
            <v>38.75</v>
          </cell>
          <cell r="BH878">
            <v>38.75</v>
          </cell>
          <cell r="BI878">
            <v>38.75</v>
          </cell>
          <cell r="BJ878">
            <v>38.75</v>
          </cell>
          <cell r="BK878">
            <v>38.75</v>
          </cell>
          <cell r="BL878">
            <v>38.75</v>
          </cell>
          <cell r="BM878">
            <v>38.75</v>
          </cell>
          <cell r="BN878">
            <v>38.75</v>
          </cell>
          <cell r="BO878">
            <v>38.75</v>
          </cell>
          <cell r="BP878">
            <v>38.75</v>
          </cell>
          <cell r="BQ878">
            <v>38.75</v>
          </cell>
          <cell r="BR878">
            <v>38.75</v>
          </cell>
        </row>
        <row r="879">
          <cell r="AB879" t="str">
            <v>RAF003 101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  <cell r="BD879">
            <v>0</v>
          </cell>
          <cell r="BE879">
            <v>0</v>
          </cell>
          <cell r="BF879">
            <v>0</v>
          </cell>
          <cell r="BG879">
            <v>0</v>
          </cell>
          <cell r="BH879">
            <v>0</v>
          </cell>
          <cell r="BI879">
            <v>0</v>
          </cell>
          <cell r="BJ879">
            <v>0</v>
          </cell>
          <cell r="BK879">
            <v>0</v>
          </cell>
          <cell r="BL879">
            <v>0</v>
          </cell>
          <cell r="BM879">
            <v>0</v>
          </cell>
          <cell r="BN879">
            <v>0</v>
          </cell>
          <cell r="BO879">
            <v>0</v>
          </cell>
          <cell r="BP879">
            <v>0</v>
          </cell>
          <cell r="BQ879">
            <v>0</v>
          </cell>
          <cell r="BR879">
            <v>0</v>
          </cell>
        </row>
        <row r="880">
          <cell r="AB880" t="str">
            <v>RAF003 102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</row>
        <row r="881">
          <cell r="AB881" t="str">
            <v>RAF003 103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</row>
        <row r="882">
          <cell r="AB882" t="str">
            <v>RAF003 104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</row>
        <row r="883">
          <cell r="AB883" t="str">
            <v>RAF003 105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</row>
        <row r="884">
          <cell r="AB884" t="str">
            <v>RAF003 107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</row>
        <row r="885">
          <cell r="AB885" t="str">
            <v>RAF003 108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</row>
        <row r="886">
          <cell r="AB886" t="str">
            <v>RAF003 109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  <cell r="BD886">
            <v>0</v>
          </cell>
          <cell r="BE886">
            <v>0</v>
          </cell>
          <cell r="BF886">
            <v>0</v>
          </cell>
          <cell r="BG886">
            <v>0</v>
          </cell>
          <cell r="BH886">
            <v>0</v>
          </cell>
          <cell r="BI886">
            <v>0</v>
          </cell>
          <cell r="BJ886">
            <v>0</v>
          </cell>
          <cell r="BK886">
            <v>0</v>
          </cell>
          <cell r="BL886">
            <v>0</v>
          </cell>
          <cell r="BM886">
            <v>0</v>
          </cell>
          <cell r="BN886">
            <v>0</v>
          </cell>
          <cell r="BO886">
            <v>0</v>
          </cell>
          <cell r="BP886">
            <v>0</v>
          </cell>
          <cell r="BQ886">
            <v>0</v>
          </cell>
          <cell r="BR886">
            <v>0</v>
          </cell>
        </row>
        <row r="887">
          <cell r="AB887" t="str">
            <v>RAF003 110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  <cell r="BD887">
            <v>0</v>
          </cell>
          <cell r="BE887">
            <v>0</v>
          </cell>
          <cell r="BF887">
            <v>0</v>
          </cell>
          <cell r="BG887">
            <v>0</v>
          </cell>
          <cell r="BH887">
            <v>0</v>
          </cell>
          <cell r="BI887">
            <v>0</v>
          </cell>
          <cell r="BJ887">
            <v>0</v>
          </cell>
          <cell r="BK887">
            <v>0</v>
          </cell>
          <cell r="BL887">
            <v>0</v>
          </cell>
          <cell r="BM887">
            <v>0</v>
          </cell>
          <cell r="BN887">
            <v>0</v>
          </cell>
          <cell r="BO887">
            <v>0</v>
          </cell>
          <cell r="BP887">
            <v>0</v>
          </cell>
          <cell r="BQ887">
            <v>0</v>
          </cell>
          <cell r="BR887">
            <v>0</v>
          </cell>
        </row>
        <row r="888">
          <cell r="AB888" t="str">
            <v>RAF003 111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  <cell r="BD888">
            <v>0</v>
          </cell>
          <cell r="BE888">
            <v>0</v>
          </cell>
          <cell r="BF888">
            <v>0</v>
          </cell>
          <cell r="BG888">
            <v>0</v>
          </cell>
          <cell r="BH888">
            <v>0</v>
          </cell>
          <cell r="BI888">
            <v>0</v>
          </cell>
          <cell r="BJ888">
            <v>0</v>
          </cell>
          <cell r="BK888">
            <v>0</v>
          </cell>
          <cell r="BL888">
            <v>0</v>
          </cell>
          <cell r="BM888">
            <v>0</v>
          </cell>
          <cell r="BN888">
            <v>0</v>
          </cell>
          <cell r="BO888">
            <v>0</v>
          </cell>
          <cell r="BP888">
            <v>0</v>
          </cell>
          <cell r="BQ888">
            <v>0</v>
          </cell>
          <cell r="BR888">
            <v>0</v>
          </cell>
        </row>
        <row r="889">
          <cell r="AB889" t="str">
            <v>RAF003 112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  <cell r="BI889">
            <v>0</v>
          </cell>
          <cell r="BJ889">
            <v>0</v>
          </cell>
          <cell r="BK889">
            <v>0</v>
          </cell>
          <cell r="BL889">
            <v>0</v>
          </cell>
          <cell r="BM889">
            <v>0</v>
          </cell>
          <cell r="BN889">
            <v>0</v>
          </cell>
          <cell r="BO889">
            <v>0</v>
          </cell>
          <cell r="BP889">
            <v>0</v>
          </cell>
          <cell r="BQ889">
            <v>0</v>
          </cell>
          <cell r="BR889">
            <v>0</v>
          </cell>
        </row>
        <row r="890">
          <cell r="AB890" t="str">
            <v>RAF003 113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>
            <v>0</v>
          </cell>
          <cell r="BJ890">
            <v>0</v>
          </cell>
          <cell r="BK890">
            <v>0</v>
          </cell>
          <cell r="BL890">
            <v>0</v>
          </cell>
          <cell r="BM890">
            <v>0</v>
          </cell>
          <cell r="BN890">
            <v>0</v>
          </cell>
          <cell r="BO890">
            <v>0</v>
          </cell>
          <cell r="BP890">
            <v>0</v>
          </cell>
          <cell r="BQ890">
            <v>0</v>
          </cell>
          <cell r="BR890">
            <v>0</v>
          </cell>
        </row>
        <row r="891">
          <cell r="AB891" t="str">
            <v>RAF003 116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  <cell r="BI891">
            <v>0</v>
          </cell>
          <cell r="BJ891">
            <v>0</v>
          </cell>
          <cell r="BK891">
            <v>0</v>
          </cell>
          <cell r="BL891">
            <v>0</v>
          </cell>
          <cell r="BM891">
            <v>0</v>
          </cell>
          <cell r="BN891">
            <v>0</v>
          </cell>
          <cell r="BO891">
            <v>0</v>
          </cell>
          <cell r="BP891">
            <v>0</v>
          </cell>
          <cell r="BQ891">
            <v>0</v>
          </cell>
          <cell r="BR891">
            <v>0</v>
          </cell>
        </row>
        <row r="892">
          <cell r="AB892" t="str">
            <v>RAF003 161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>
            <v>0</v>
          </cell>
          <cell r="BJ892">
            <v>0</v>
          </cell>
          <cell r="BK892">
            <v>0</v>
          </cell>
          <cell r="BL892">
            <v>0</v>
          </cell>
          <cell r="BM892">
            <v>0</v>
          </cell>
          <cell r="BN892">
            <v>0</v>
          </cell>
          <cell r="BO892">
            <v>0</v>
          </cell>
          <cell r="BP892">
            <v>0</v>
          </cell>
          <cell r="BQ892">
            <v>0</v>
          </cell>
          <cell r="BR892">
            <v>0</v>
          </cell>
        </row>
        <row r="893">
          <cell r="AB893" t="str">
            <v>RAF003 162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>
            <v>0</v>
          </cell>
          <cell r="BJ893">
            <v>0</v>
          </cell>
          <cell r="BK893">
            <v>0</v>
          </cell>
          <cell r="BL893">
            <v>0</v>
          </cell>
          <cell r="BM893">
            <v>0</v>
          </cell>
          <cell r="BN893">
            <v>0</v>
          </cell>
          <cell r="BO893">
            <v>0</v>
          </cell>
          <cell r="BP893">
            <v>0</v>
          </cell>
          <cell r="BQ893">
            <v>0</v>
          </cell>
          <cell r="BR893">
            <v>0</v>
          </cell>
        </row>
        <row r="894">
          <cell r="AB894" t="str">
            <v>RAF003 170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  <cell r="BI894">
            <v>0</v>
          </cell>
          <cell r="BJ894">
            <v>0</v>
          </cell>
          <cell r="BK894">
            <v>0</v>
          </cell>
          <cell r="BL894">
            <v>0</v>
          </cell>
          <cell r="BM894">
            <v>0</v>
          </cell>
          <cell r="BN894">
            <v>0</v>
          </cell>
          <cell r="BO894">
            <v>0</v>
          </cell>
          <cell r="BP894">
            <v>0</v>
          </cell>
          <cell r="BQ894">
            <v>0</v>
          </cell>
          <cell r="BR894">
            <v>0</v>
          </cell>
        </row>
        <row r="895">
          <cell r="AB895" t="str">
            <v>RAF003 190</v>
          </cell>
          <cell r="AC895">
            <v>17.5</v>
          </cell>
          <cell r="AD895">
            <v>17.5</v>
          </cell>
          <cell r="AE895">
            <v>17.5</v>
          </cell>
          <cell r="AF895">
            <v>17.5</v>
          </cell>
          <cell r="AG895">
            <v>17.5</v>
          </cell>
          <cell r="AH895">
            <v>17.5</v>
          </cell>
          <cell r="AI895">
            <v>17.5</v>
          </cell>
          <cell r="AJ895">
            <v>17.5</v>
          </cell>
          <cell r="AK895">
            <v>17.5</v>
          </cell>
          <cell r="AL895">
            <v>17.5</v>
          </cell>
          <cell r="AM895">
            <v>17.5</v>
          </cell>
          <cell r="AN895">
            <v>17.5</v>
          </cell>
          <cell r="AO895">
            <v>17.5</v>
          </cell>
          <cell r="AP895">
            <v>17.5</v>
          </cell>
          <cell r="AQ895">
            <v>17.5</v>
          </cell>
          <cell r="AR895">
            <v>17.5</v>
          </cell>
          <cell r="AS895">
            <v>17.5</v>
          </cell>
          <cell r="AT895">
            <v>17.5</v>
          </cell>
          <cell r="AU895">
            <v>17.5</v>
          </cell>
          <cell r="AV895">
            <v>17.5</v>
          </cell>
          <cell r="AW895">
            <v>17.5</v>
          </cell>
          <cell r="AX895">
            <v>17.5</v>
          </cell>
          <cell r="AY895">
            <v>17.5</v>
          </cell>
          <cell r="AZ895">
            <v>17.5</v>
          </cell>
          <cell r="BA895">
            <v>17.5</v>
          </cell>
          <cell r="BB895">
            <v>17.5</v>
          </cell>
          <cell r="BC895">
            <v>17.5</v>
          </cell>
          <cell r="BD895">
            <v>17.5</v>
          </cell>
          <cell r="BE895">
            <v>17.5</v>
          </cell>
          <cell r="BF895">
            <v>17.5</v>
          </cell>
          <cell r="BG895">
            <v>17.5</v>
          </cell>
          <cell r="BH895">
            <v>17.5</v>
          </cell>
          <cell r="BI895">
            <v>17.5</v>
          </cell>
          <cell r="BJ895">
            <v>17.5</v>
          </cell>
          <cell r="BK895">
            <v>17.5</v>
          </cell>
          <cell r="BL895">
            <v>17.5</v>
          </cell>
          <cell r="BM895">
            <v>17.5</v>
          </cell>
          <cell r="BN895">
            <v>17.5</v>
          </cell>
          <cell r="BO895">
            <v>17.5</v>
          </cell>
          <cell r="BP895">
            <v>17.5</v>
          </cell>
          <cell r="BQ895">
            <v>17.5</v>
          </cell>
          <cell r="BR895">
            <v>17.5</v>
          </cell>
        </row>
        <row r="896">
          <cell r="AB896" t="str">
            <v>RAF003 191</v>
          </cell>
          <cell r="AC896">
            <v>17.5</v>
          </cell>
          <cell r="AD896">
            <v>17.5</v>
          </cell>
          <cell r="AE896">
            <v>17.5</v>
          </cell>
          <cell r="AF896">
            <v>17.5</v>
          </cell>
          <cell r="AG896">
            <v>17.5</v>
          </cell>
          <cell r="AH896">
            <v>17.5</v>
          </cell>
          <cell r="AI896">
            <v>17.5</v>
          </cell>
          <cell r="AJ896">
            <v>17.5</v>
          </cell>
          <cell r="AK896">
            <v>17.5</v>
          </cell>
          <cell r="AL896">
            <v>17.5</v>
          </cell>
          <cell r="AM896">
            <v>17.5</v>
          </cell>
          <cell r="AN896">
            <v>17.5</v>
          </cell>
          <cell r="AO896">
            <v>17.5</v>
          </cell>
          <cell r="AP896">
            <v>17.5</v>
          </cell>
          <cell r="AQ896">
            <v>17.5</v>
          </cell>
          <cell r="AR896">
            <v>17.5</v>
          </cell>
          <cell r="AS896">
            <v>17.5</v>
          </cell>
          <cell r="AT896">
            <v>17.5</v>
          </cell>
          <cell r="AU896">
            <v>17.5</v>
          </cell>
          <cell r="AV896">
            <v>17.5</v>
          </cell>
          <cell r="AW896">
            <v>17.5</v>
          </cell>
          <cell r="AX896">
            <v>17.5</v>
          </cell>
          <cell r="AY896">
            <v>17.5</v>
          </cell>
          <cell r="AZ896">
            <v>17.5</v>
          </cell>
          <cell r="BA896">
            <v>17.5</v>
          </cell>
          <cell r="BB896">
            <v>17.5</v>
          </cell>
          <cell r="BC896">
            <v>17.5</v>
          </cell>
          <cell r="BD896">
            <v>17.5</v>
          </cell>
          <cell r="BE896">
            <v>17.5</v>
          </cell>
          <cell r="BF896">
            <v>17.5</v>
          </cell>
          <cell r="BG896">
            <v>17.5</v>
          </cell>
          <cell r="BH896">
            <v>17.5</v>
          </cell>
          <cell r="BI896">
            <v>17.5</v>
          </cell>
          <cell r="BJ896">
            <v>17.5</v>
          </cell>
          <cell r="BK896">
            <v>17.5</v>
          </cell>
          <cell r="BL896">
            <v>17.5</v>
          </cell>
          <cell r="BM896">
            <v>17.5</v>
          </cell>
          <cell r="BN896">
            <v>17.5</v>
          </cell>
          <cell r="BO896">
            <v>17.5</v>
          </cell>
          <cell r="BP896">
            <v>17.5</v>
          </cell>
          <cell r="BQ896">
            <v>17.5</v>
          </cell>
          <cell r="BR896">
            <v>17.5</v>
          </cell>
        </row>
        <row r="897">
          <cell r="AB897" t="str">
            <v>RAF003 200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>
            <v>0</v>
          </cell>
          <cell r="BJ897">
            <v>0</v>
          </cell>
          <cell r="BK897">
            <v>0</v>
          </cell>
          <cell r="BL897">
            <v>0</v>
          </cell>
          <cell r="BM897">
            <v>0</v>
          </cell>
          <cell r="BN897">
            <v>0</v>
          </cell>
          <cell r="BO897">
            <v>0</v>
          </cell>
          <cell r="BP897">
            <v>0</v>
          </cell>
          <cell r="BQ897">
            <v>0</v>
          </cell>
          <cell r="BR897">
            <v>0</v>
          </cell>
        </row>
        <row r="898">
          <cell r="AB898" t="str">
            <v>RAF003 201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>
            <v>0</v>
          </cell>
          <cell r="BJ898">
            <v>0</v>
          </cell>
          <cell r="BK898">
            <v>0</v>
          </cell>
          <cell r="BL898">
            <v>0</v>
          </cell>
          <cell r="BM898">
            <v>0</v>
          </cell>
          <cell r="BN898">
            <v>0</v>
          </cell>
          <cell r="BO898">
            <v>0</v>
          </cell>
          <cell r="BP898">
            <v>0</v>
          </cell>
          <cell r="BQ898">
            <v>0</v>
          </cell>
          <cell r="BR898">
            <v>0</v>
          </cell>
        </row>
        <row r="899">
          <cell r="AB899" t="str">
            <v>RAF003 203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>
            <v>0</v>
          </cell>
          <cell r="BJ899">
            <v>0</v>
          </cell>
          <cell r="BK899">
            <v>0</v>
          </cell>
          <cell r="BL899">
            <v>0</v>
          </cell>
          <cell r="BM899">
            <v>0</v>
          </cell>
          <cell r="BN899">
            <v>0</v>
          </cell>
          <cell r="BO899">
            <v>0</v>
          </cell>
          <cell r="BP899">
            <v>0</v>
          </cell>
          <cell r="BQ899">
            <v>0</v>
          </cell>
          <cell r="BR899">
            <v>0</v>
          </cell>
        </row>
        <row r="900">
          <cell r="AB900" t="str">
            <v>RAF003 206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>
            <v>0</v>
          </cell>
          <cell r="BJ900">
            <v>0</v>
          </cell>
          <cell r="BK900">
            <v>0</v>
          </cell>
          <cell r="BL900">
            <v>0</v>
          </cell>
          <cell r="BM900">
            <v>0</v>
          </cell>
          <cell r="BN900">
            <v>0</v>
          </cell>
          <cell r="BO900">
            <v>0</v>
          </cell>
          <cell r="BP900">
            <v>0</v>
          </cell>
          <cell r="BQ900">
            <v>0</v>
          </cell>
          <cell r="BR900">
            <v>0</v>
          </cell>
        </row>
        <row r="901">
          <cell r="AB901" t="str">
            <v>RAF003 210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>
            <v>0</v>
          </cell>
          <cell r="BJ901">
            <v>0</v>
          </cell>
          <cell r="BK901">
            <v>0</v>
          </cell>
          <cell r="BL901">
            <v>0</v>
          </cell>
          <cell r="BM901">
            <v>0</v>
          </cell>
          <cell r="BN901">
            <v>0</v>
          </cell>
          <cell r="BO901">
            <v>0</v>
          </cell>
          <cell r="BP901">
            <v>0</v>
          </cell>
          <cell r="BQ901">
            <v>0</v>
          </cell>
          <cell r="BR901">
            <v>0</v>
          </cell>
        </row>
        <row r="902">
          <cell r="AB902" t="str">
            <v>RAF003 220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>
            <v>0</v>
          </cell>
          <cell r="BJ902">
            <v>0</v>
          </cell>
          <cell r="BK902">
            <v>0</v>
          </cell>
          <cell r="BL902">
            <v>0</v>
          </cell>
          <cell r="BM902">
            <v>0</v>
          </cell>
          <cell r="BN902">
            <v>0</v>
          </cell>
          <cell r="BO902">
            <v>0</v>
          </cell>
          <cell r="BP902">
            <v>0</v>
          </cell>
          <cell r="BQ902">
            <v>0</v>
          </cell>
          <cell r="BR902">
            <v>0</v>
          </cell>
        </row>
        <row r="903">
          <cell r="AB903" t="str">
            <v>RAF003 221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>
            <v>0</v>
          </cell>
          <cell r="BJ903">
            <v>0</v>
          </cell>
          <cell r="BK903">
            <v>0</v>
          </cell>
          <cell r="BL903">
            <v>0</v>
          </cell>
          <cell r="BM903">
            <v>0</v>
          </cell>
          <cell r="BN903">
            <v>0</v>
          </cell>
          <cell r="BO903">
            <v>0</v>
          </cell>
          <cell r="BP903">
            <v>0</v>
          </cell>
          <cell r="BQ903">
            <v>0</v>
          </cell>
          <cell r="BR903">
            <v>0</v>
          </cell>
        </row>
        <row r="904">
          <cell r="AB904" t="str">
            <v>RAF003 225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  <cell r="BI904">
            <v>0</v>
          </cell>
          <cell r="BJ904">
            <v>0</v>
          </cell>
          <cell r="BK904">
            <v>0</v>
          </cell>
          <cell r="BL904">
            <v>0</v>
          </cell>
          <cell r="BM904">
            <v>0</v>
          </cell>
          <cell r="BN904">
            <v>0</v>
          </cell>
          <cell r="BO904">
            <v>0</v>
          </cell>
          <cell r="BP904">
            <v>0</v>
          </cell>
          <cell r="BQ904">
            <v>0</v>
          </cell>
          <cell r="BR904">
            <v>0</v>
          </cell>
        </row>
        <row r="905">
          <cell r="AB905" t="str">
            <v>RAF003 230</v>
          </cell>
          <cell r="AC905">
            <v>24.5</v>
          </cell>
          <cell r="AD905">
            <v>24.5</v>
          </cell>
          <cell r="AE905">
            <v>24.5</v>
          </cell>
          <cell r="AF905">
            <v>24.5</v>
          </cell>
          <cell r="AG905">
            <v>24.5</v>
          </cell>
          <cell r="AH905">
            <v>24.5</v>
          </cell>
          <cell r="AI905">
            <v>24.5</v>
          </cell>
          <cell r="AJ905">
            <v>24.5</v>
          </cell>
          <cell r="AK905">
            <v>24.5</v>
          </cell>
          <cell r="AL905">
            <v>24.5</v>
          </cell>
          <cell r="AM905">
            <v>24.5</v>
          </cell>
          <cell r="AN905">
            <v>24.5</v>
          </cell>
          <cell r="AO905">
            <v>24.5</v>
          </cell>
          <cell r="AP905">
            <v>24.5</v>
          </cell>
          <cell r="AQ905">
            <v>24.5</v>
          </cell>
          <cell r="AR905">
            <v>24.5</v>
          </cell>
          <cell r="AS905">
            <v>24.5</v>
          </cell>
          <cell r="AT905">
            <v>24.5</v>
          </cell>
          <cell r="AU905">
            <v>24.5</v>
          </cell>
          <cell r="AV905">
            <v>24.5</v>
          </cell>
          <cell r="AW905">
            <v>24.5</v>
          </cell>
          <cell r="AX905">
            <v>24.5</v>
          </cell>
          <cell r="AY905">
            <v>24.5</v>
          </cell>
          <cell r="AZ905">
            <v>24.5</v>
          </cell>
          <cell r="BA905">
            <v>24.5</v>
          </cell>
          <cell r="BB905">
            <v>24.5</v>
          </cell>
          <cell r="BC905">
            <v>24.5</v>
          </cell>
          <cell r="BD905">
            <v>24.5</v>
          </cell>
          <cell r="BE905">
            <v>24.5</v>
          </cell>
          <cell r="BF905">
            <v>24.5</v>
          </cell>
          <cell r="BG905">
            <v>24.5</v>
          </cell>
          <cell r="BH905">
            <v>24.5</v>
          </cell>
          <cell r="BI905">
            <v>24.5</v>
          </cell>
          <cell r="BJ905">
            <v>24.5</v>
          </cell>
          <cell r="BK905">
            <v>24.5</v>
          </cell>
          <cell r="BL905">
            <v>24.5</v>
          </cell>
          <cell r="BM905">
            <v>24.5</v>
          </cell>
          <cell r="BN905">
            <v>24.5</v>
          </cell>
          <cell r="BO905">
            <v>24.5</v>
          </cell>
          <cell r="BP905">
            <v>24.5</v>
          </cell>
          <cell r="BQ905">
            <v>24.5</v>
          </cell>
          <cell r="BR905">
            <v>24.5</v>
          </cell>
        </row>
        <row r="906">
          <cell r="AB906" t="str">
            <v>RAF003 233</v>
          </cell>
          <cell r="AC906">
            <v>24.5</v>
          </cell>
          <cell r="AD906">
            <v>24.5</v>
          </cell>
          <cell r="AE906">
            <v>24.5</v>
          </cell>
          <cell r="AF906">
            <v>24.5</v>
          </cell>
          <cell r="AG906">
            <v>24.5</v>
          </cell>
          <cell r="AH906">
            <v>24.5</v>
          </cell>
          <cell r="AI906">
            <v>24.5</v>
          </cell>
          <cell r="AJ906">
            <v>24.5</v>
          </cell>
          <cell r="AK906">
            <v>24.5</v>
          </cell>
          <cell r="AL906">
            <v>24.5</v>
          </cell>
          <cell r="AM906">
            <v>24.5</v>
          </cell>
          <cell r="AN906">
            <v>24.5</v>
          </cell>
          <cell r="AO906">
            <v>24.5</v>
          </cell>
          <cell r="AP906">
            <v>24.5</v>
          </cell>
          <cell r="AQ906">
            <v>24.5</v>
          </cell>
          <cell r="AR906">
            <v>24.5</v>
          </cell>
          <cell r="AS906">
            <v>24.5</v>
          </cell>
          <cell r="AT906">
            <v>24.5</v>
          </cell>
          <cell r="AU906">
            <v>24.5</v>
          </cell>
          <cell r="AV906">
            <v>24.5</v>
          </cell>
          <cell r="AW906">
            <v>24.5</v>
          </cell>
          <cell r="AX906">
            <v>24.5</v>
          </cell>
          <cell r="AY906">
            <v>24.5</v>
          </cell>
          <cell r="AZ906">
            <v>24.5</v>
          </cell>
          <cell r="BA906">
            <v>24.5</v>
          </cell>
          <cell r="BB906">
            <v>24.5</v>
          </cell>
          <cell r="BC906">
            <v>24.5</v>
          </cell>
          <cell r="BD906">
            <v>24.5</v>
          </cell>
          <cell r="BE906">
            <v>24.5</v>
          </cell>
          <cell r="BF906">
            <v>24.5</v>
          </cell>
          <cell r="BG906">
            <v>24.5</v>
          </cell>
          <cell r="BH906">
            <v>24.5</v>
          </cell>
          <cell r="BI906">
            <v>24.5</v>
          </cell>
          <cell r="BJ906">
            <v>24.5</v>
          </cell>
          <cell r="BK906">
            <v>24.5</v>
          </cell>
          <cell r="BL906">
            <v>24.5</v>
          </cell>
          <cell r="BM906">
            <v>24.5</v>
          </cell>
          <cell r="BN906">
            <v>24.5</v>
          </cell>
          <cell r="BO906">
            <v>24.5</v>
          </cell>
          <cell r="BP906">
            <v>24.5</v>
          </cell>
          <cell r="BQ906">
            <v>24.5</v>
          </cell>
          <cell r="BR906">
            <v>24.5</v>
          </cell>
        </row>
        <row r="907">
          <cell r="AB907" t="str">
            <v>RAF003 235</v>
          </cell>
          <cell r="AC907">
            <v>24.5</v>
          </cell>
          <cell r="AD907">
            <v>24.5</v>
          </cell>
          <cell r="AE907">
            <v>24.5</v>
          </cell>
          <cell r="AF907">
            <v>24.5</v>
          </cell>
          <cell r="AG907">
            <v>24.5</v>
          </cell>
          <cell r="AH907">
            <v>24.5</v>
          </cell>
          <cell r="AI907">
            <v>24.5</v>
          </cell>
          <cell r="AJ907">
            <v>24.5</v>
          </cell>
          <cell r="AK907">
            <v>24.5</v>
          </cell>
          <cell r="AL907">
            <v>24.5</v>
          </cell>
          <cell r="AM907">
            <v>24.5</v>
          </cell>
          <cell r="AN907">
            <v>24.5</v>
          </cell>
          <cell r="AO907">
            <v>24.5</v>
          </cell>
          <cell r="AP907">
            <v>24.5</v>
          </cell>
          <cell r="AQ907">
            <v>24.5</v>
          </cell>
          <cell r="AR907">
            <v>24.5</v>
          </cell>
          <cell r="AS907">
            <v>24.5</v>
          </cell>
          <cell r="AT907">
            <v>24.5</v>
          </cell>
          <cell r="AU907">
            <v>24.5</v>
          </cell>
          <cell r="AV907">
            <v>24.5</v>
          </cell>
          <cell r="AW907">
            <v>24.5</v>
          </cell>
          <cell r="AX907">
            <v>24.5</v>
          </cell>
          <cell r="AY907">
            <v>24.5</v>
          </cell>
          <cell r="AZ907">
            <v>24.5</v>
          </cell>
          <cell r="BA907">
            <v>24.5</v>
          </cell>
          <cell r="BB907">
            <v>24.5</v>
          </cell>
          <cell r="BC907">
            <v>24.5</v>
          </cell>
          <cell r="BD907">
            <v>24.5</v>
          </cell>
          <cell r="BE907">
            <v>24.5</v>
          </cell>
          <cell r="BF907">
            <v>24.5</v>
          </cell>
          <cell r="BG907">
            <v>24.5</v>
          </cell>
          <cell r="BH907">
            <v>24.5</v>
          </cell>
          <cell r="BI907">
            <v>24.5</v>
          </cell>
          <cell r="BJ907">
            <v>24.5</v>
          </cell>
          <cell r="BK907">
            <v>24.5</v>
          </cell>
          <cell r="BL907">
            <v>24.5</v>
          </cell>
          <cell r="BM907">
            <v>24.5</v>
          </cell>
          <cell r="BN907">
            <v>24.5</v>
          </cell>
          <cell r="BO907">
            <v>24.5</v>
          </cell>
          <cell r="BP907">
            <v>24.5</v>
          </cell>
          <cell r="BQ907">
            <v>24.5</v>
          </cell>
          <cell r="BR907">
            <v>24.5</v>
          </cell>
        </row>
        <row r="908">
          <cell r="AB908" t="str">
            <v>RAF003 240</v>
          </cell>
          <cell r="AC908">
            <v>24.5</v>
          </cell>
          <cell r="AD908">
            <v>24.5</v>
          </cell>
          <cell r="AE908">
            <v>24.5</v>
          </cell>
          <cell r="AF908">
            <v>24.5</v>
          </cell>
          <cell r="AG908">
            <v>24.5</v>
          </cell>
          <cell r="AH908">
            <v>24.5</v>
          </cell>
          <cell r="AI908">
            <v>24.5</v>
          </cell>
          <cell r="AJ908">
            <v>24.5</v>
          </cell>
          <cell r="AK908">
            <v>24.5</v>
          </cell>
          <cell r="AL908">
            <v>24.5</v>
          </cell>
          <cell r="AM908">
            <v>24.5</v>
          </cell>
          <cell r="AN908">
            <v>24.5</v>
          </cell>
          <cell r="AO908">
            <v>24.5</v>
          </cell>
          <cell r="AP908">
            <v>24.5</v>
          </cell>
          <cell r="AQ908">
            <v>24.5</v>
          </cell>
          <cell r="AR908">
            <v>24.5</v>
          </cell>
          <cell r="AS908">
            <v>24.5</v>
          </cell>
          <cell r="AT908">
            <v>24.5</v>
          </cell>
          <cell r="AU908">
            <v>24.5</v>
          </cell>
          <cell r="AV908">
            <v>24.5</v>
          </cell>
          <cell r="AW908">
            <v>24.5</v>
          </cell>
          <cell r="AX908">
            <v>24.5</v>
          </cell>
          <cell r="AY908">
            <v>24.5</v>
          </cell>
          <cell r="AZ908">
            <v>24.5</v>
          </cell>
          <cell r="BA908">
            <v>24.5</v>
          </cell>
          <cell r="BB908">
            <v>24.5</v>
          </cell>
          <cell r="BC908">
            <v>24.5</v>
          </cell>
          <cell r="BD908">
            <v>24.5</v>
          </cell>
          <cell r="BE908">
            <v>24.5</v>
          </cell>
          <cell r="BF908">
            <v>24.5</v>
          </cell>
          <cell r="BG908">
            <v>24.5</v>
          </cell>
          <cell r="BH908">
            <v>24.5</v>
          </cell>
          <cell r="BI908">
            <v>24.5</v>
          </cell>
          <cell r="BJ908">
            <v>24.5</v>
          </cell>
          <cell r="BK908">
            <v>24.5</v>
          </cell>
          <cell r="BL908">
            <v>24.5</v>
          </cell>
          <cell r="BM908">
            <v>24.5</v>
          </cell>
          <cell r="BN908">
            <v>24.5</v>
          </cell>
          <cell r="BO908">
            <v>24.5</v>
          </cell>
          <cell r="BP908">
            <v>24.5</v>
          </cell>
          <cell r="BQ908">
            <v>24.5</v>
          </cell>
          <cell r="BR908">
            <v>24.5</v>
          </cell>
        </row>
        <row r="909">
          <cell r="AB909" t="str">
            <v>RAF003 241</v>
          </cell>
          <cell r="AC909">
            <v>24.5</v>
          </cell>
          <cell r="AD909">
            <v>24.5</v>
          </cell>
          <cell r="AE909">
            <v>24.5</v>
          </cell>
          <cell r="AF909">
            <v>24.5</v>
          </cell>
          <cell r="AG909">
            <v>24.5</v>
          </cell>
          <cell r="AH909">
            <v>24.5</v>
          </cell>
          <cell r="AI909">
            <v>24.5</v>
          </cell>
          <cell r="AJ909">
            <v>24.5</v>
          </cell>
          <cell r="AK909">
            <v>24.5</v>
          </cell>
          <cell r="AL909">
            <v>24.5</v>
          </cell>
          <cell r="AM909">
            <v>24.5</v>
          </cell>
          <cell r="AN909">
            <v>24.5</v>
          </cell>
          <cell r="AO909">
            <v>24.5</v>
          </cell>
          <cell r="AP909">
            <v>24.5</v>
          </cell>
          <cell r="AQ909">
            <v>24.5</v>
          </cell>
          <cell r="AR909">
            <v>24.5</v>
          </cell>
          <cell r="AS909">
            <v>24.5</v>
          </cell>
          <cell r="AT909">
            <v>24.5</v>
          </cell>
          <cell r="AU909">
            <v>24.5</v>
          </cell>
          <cell r="AV909">
            <v>24.5</v>
          </cell>
          <cell r="AW909">
            <v>24.5</v>
          </cell>
          <cell r="AX909">
            <v>24.5</v>
          </cell>
          <cell r="AY909">
            <v>24.5</v>
          </cell>
          <cell r="AZ909">
            <v>24.5</v>
          </cell>
          <cell r="BA909">
            <v>24.5</v>
          </cell>
          <cell r="BB909">
            <v>24.5</v>
          </cell>
          <cell r="BC909">
            <v>24.5</v>
          </cell>
          <cell r="BD909">
            <v>24.5</v>
          </cell>
          <cell r="BE909">
            <v>24.5</v>
          </cell>
          <cell r="BF909">
            <v>24.5</v>
          </cell>
          <cell r="BG909">
            <v>24.5</v>
          </cell>
          <cell r="BH909">
            <v>24.5</v>
          </cell>
          <cell r="BI909">
            <v>24.5</v>
          </cell>
          <cell r="BJ909">
            <v>24.5</v>
          </cell>
          <cell r="BK909">
            <v>24.5</v>
          </cell>
          <cell r="BL909">
            <v>24.5</v>
          </cell>
          <cell r="BM909">
            <v>24.5</v>
          </cell>
          <cell r="BN909">
            <v>24.5</v>
          </cell>
          <cell r="BO909">
            <v>24.5</v>
          </cell>
          <cell r="BP909">
            <v>24.5</v>
          </cell>
          <cell r="BQ909">
            <v>24.5</v>
          </cell>
          <cell r="BR909">
            <v>24.5</v>
          </cell>
        </row>
        <row r="910">
          <cell r="AB910" t="str">
            <v>RAF003 245</v>
          </cell>
          <cell r="AC910">
            <v>25.666666666666668</v>
          </cell>
          <cell r="AD910">
            <v>25.666666666666668</v>
          </cell>
          <cell r="AE910">
            <v>25.666666666666668</v>
          </cell>
          <cell r="AF910">
            <v>25.666666666666668</v>
          </cell>
          <cell r="AG910">
            <v>25.666666666666668</v>
          </cell>
          <cell r="AH910">
            <v>25.666666666666668</v>
          </cell>
          <cell r="AI910">
            <v>25.666666666666668</v>
          </cell>
          <cell r="AJ910">
            <v>25.666666666666668</v>
          </cell>
          <cell r="AK910">
            <v>25.666666666666668</v>
          </cell>
          <cell r="AL910">
            <v>25.666666666666668</v>
          </cell>
          <cell r="AM910">
            <v>25.666666666666668</v>
          </cell>
          <cell r="AN910">
            <v>25.666666666666668</v>
          </cell>
          <cell r="AO910">
            <v>25.666666666666668</v>
          </cell>
          <cell r="AP910">
            <v>25.666666666666668</v>
          </cell>
          <cell r="AQ910">
            <v>25.666666666666668</v>
          </cell>
          <cell r="AR910">
            <v>25.666666666666668</v>
          </cell>
          <cell r="AS910">
            <v>25.666666666666668</v>
          </cell>
          <cell r="AT910">
            <v>25.666666666666668</v>
          </cell>
          <cell r="AU910">
            <v>25.666666666666668</v>
          </cell>
          <cell r="AV910">
            <v>25.666666666666668</v>
          </cell>
          <cell r="AW910">
            <v>25.666666666666668</v>
          </cell>
          <cell r="AX910">
            <v>25.666666666666668</v>
          </cell>
          <cell r="AY910">
            <v>25.666666666666668</v>
          </cell>
          <cell r="AZ910">
            <v>25.666666666666668</v>
          </cell>
          <cell r="BA910">
            <v>25.666666666666668</v>
          </cell>
          <cell r="BB910">
            <v>25.666666666666668</v>
          </cell>
          <cell r="BC910">
            <v>25.666666666666668</v>
          </cell>
          <cell r="BD910">
            <v>25.666666666666668</v>
          </cell>
          <cell r="BE910">
            <v>25.666666666666668</v>
          </cell>
          <cell r="BF910">
            <v>25.666666666666668</v>
          </cell>
          <cell r="BG910">
            <v>25.666666666666668</v>
          </cell>
          <cell r="BH910">
            <v>25.666666666666668</v>
          </cell>
          <cell r="BI910">
            <v>25.666666666666668</v>
          </cell>
          <cell r="BJ910">
            <v>25.666666666666668</v>
          </cell>
          <cell r="BK910">
            <v>25.666666666666668</v>
          </cell>
          <cell r="BL910">
            <v>25.666666666666668</v>
          </cell>
          <cell r="BM910">
            <v>25.666666666666668</v>
          </cell>
          <cell r="BN910">
            <v>25.666666666666668</v>
          </cell>
          <cell r="BO910">
            <v>25.666666666666668</v>
          </cell>
          <cell r="BP910">
            <v>25.666666666666668</v>
          </cell>
          <cell r="BQ910">
            <v>25.666666666666668</v>
          </cell>
          <cell r="BR910">
            <v>25.666666666666668</v>
          </cell>
        </row>
        <row r="911">
          <cell r="AB911" t="str">
            <v>RAF003 246</v>
          </cell>
          <cell r="AC911">
            <v>25.666666666666668</v>
          </cell>
          <cell r="AD911">
            <v>25.666666666666668</v>
          </cell>
          <cell r="AE911">
            <v>25.666666666666668</v>
          </cell>
          <cell r="AF911">
            <v>25.666666666666668</v>
          </cell>
          <cell r="AG911">
            <v>25.666666666666668</v>
          </cell>
          <cell r="AH911">
            <v>25.666666666666668</v>
          </cell>
          <cell r="AI911">
            <v>25.666666666666668</v>
          </cell>
          <cell r="AJ911">
            <v>25.666666666666668</v>
          </cell>
          <cell r="AK911">
            <v>25.666666666666668</v>
          </cell>
          <cell r="AL911">
            <v>25.666666666666668</v>
          </cell>
          <cell r="AM911">
            <v>25.666666666666668</v>
          </cell>
          <cell r="AN911">
            <v>25.666666666666668</v>
          </cell>
          <cell r="AO911">
            <v>25.666666666666668</v>
          </cell>
          <cell r="AP911">
            <v>25.666666666666668</v>
          </cell>
          <cell r="AQ911">
            <v>25.666666666666668</v>
          </cell>
          <cell r="AR911">
            <v>25.666666666666668</v>
          </cell>
          <cell r="AS911">
            <v>25.666666666666668</v>
          </cell>
          <cell r="AT911">
            <v>25.666666666666668</v>
          </cell>
          <cell r="AU911">
            <v>25.666666666666668</v>
          </cell>
          <cell r="AV911">
            <v>25.666666666666668</v>
          </cell>
          <cell r="AW911">
            <v>25.666666666666668</v>
          </cell>
          <cell r="AX911">
            <v>25.666666666666668</v>
          </cell>
          <cell r="AY911">
            <v>25.666666666666668</v>
          </cell>
          <cell r="AZ911">
            <v>25.666666666666668</v>
          </cell>
          <cell r="BA911">
            <v>25.666666666666668</v>
          </cell>
          <cell r="BB911">
            <v>25.666666666666668</v>
          </cell>
          <cell r="BC911">
            <v>25.666666666666668</v>
          </cell>
          <cell r="BD911">
            <v>25.666666666666668</v>
          </cell>
          <cell r="BE911">
            <v>25.666666666666668</v>
          </cell>
          <cell r="BF911">
            <v>25.666666666666668</v>
          </cell>
          <cell r="BG911">
            <v>25.666666666666668</v>
          </cell>
          <cell r="BH911">
            <v>25.666666666666668</v>
          </cell>
          <cell r="BI911">
            <v>25.666666666666668</v>
          </cell>
          <cell r="BJ911">
            <v>25.666666666666668</v>
          </cell>
          <cell r="BK911">
            <v>25.666666666666668</v>
          </cell>
          <cell r="BL911">
            <v>25.666666666666668</v>
          </cell>
          <cell r="BM911">
            <v>25.666666666666668</v>
          </cell>
          <cell r="BN911">
            <v>25.666666666666668</v>
          </cell>
          <cell r="BO911">
            <v>25.666666666666668</v>
          </cell>
          <cell r="BP911">
            <v>25.666666666666668</v>
          </cell>
          <cell r="BQ911">
            <v>25.666666666666668</v>
          </cell>
          <cell r="BR911">
            <v>25.666666666666668</v>
          </cell>
        </row>
        <row r="912">
          <cell r="AB912" t="str">
            <v>RAF003 250</v>
          </cell>
          <cell r="AC912">
            <v>25.666666666666668</v>
          </cell>
          <cell r="AD912">
            <v>25.666666666666668</v>
          </cell>
          <cell r="AE912">
            <v>25.666666666666668</v>
          </cell>
          <cell r="AF912">
            <v>25.666666666666668</v>
          </cell>
          <cell r="AG912">
            <v>25.666666666666668</v>
          </cell>
          <cell r="AH912">
            <v>25.666666666666668</v>
          </cell>
          <cell r="AI912">
            <v>25.666666666666668</v>
          </cell>
          <cell r="AJ912">
            <v>25.666666666666668</v>
          </cell>
          <cell r="AK912">
            <v>25.666666666666668</v>
          </cell>
          <cell r="AL912">
            <v>25.666666666666668</v>
          </cell>
          <cell r="AM912">
            <v>25.666666666666668</v>
          </cell>
          <cell r="AN912">
            <v>25.666666666666668</v>
          </cell>
          <cell r="AO912">
            <v>25.666666666666668</v>
          </cell>
          <cell r="AP912">
            <v>25.666666666666668</v>
          </cell>
          <cell r="AQ912">
            <v>25.666666666666668</v>
          </cell>
          <cell r="AR912">
            <v>25.666666666666668</v>
          </cell>
          <cell r="AS912">
            <v>25.666666666666668</v>
          </cell>
          <cell r="AT912">
            <v>25.666666666666668</v>
          </cell>
          <cell r="AU912">
            <v>25.666666666666668</v>
          </cell>
          <cell r="AV912">
            <v>25.666666666666668</v>
          </cell>
          <cell r="AW912">
            <v>25.666666666666668</v>
          </cell>
          <cell r="AX912">
            <v>25.666666666666668</v>
          </cell>
          <cell r="AY912">
            <v>25.666666666666668</v>
          </cell>
          <cell r="AZ912">
            <v>25.666666666666668</v>
          </cell>
          <cell r="BA912">
            <v>25.666666666666668</v>
          </cell>
          <cell r="BB912">
            <v>25.666666666666668</v>
          </cell>
          <cell r="BC912">
            <v>25.666666666666668</v>
          </cell>
          <cell r="BD912">
            <v>25.666666666666668</v>
          </cell>
          <cell r="BE912">
            <v>25.666666666666668</v>
          </cell>
          <cell r="BF912">
            <v>25.666666666666668</v>
          </cell>
          <cell r="BG912">
            <v>25.666666666666668</v>
          </cell>
          <cell r="BH912">
            <v>25.666666666666668</v>
          </cell>
          <cell r="BI912">
            <v>25.666666666666668</v>
          </cell>
          <cell r="BJ912">
            <v>25.666666666666668</v>
          </cell>
          <cell r="BK912">
            <v>25.666666666666668</v>
          </cell>
          <cell r="BL912">
            <v>25.666666666666668</v>
          </cell>
          <cell r="BM912">
            <v>25.666666666666668</v>
          </cell>
          <cell r="BN912">
            <v>25.666666666666668</v>
          </cell>
          <cell r="BO912">
            <v>25.666666666666668</v>
          </cell>
          <cell r="BP912">
            <v>25.666666666666668</v>
          </cell>
          <cell r="BQ912">
            <v>25.666666666666668</v>
          </cell>
          <cell r="BR912">
            <v>25.666666666666668</v>
          </cell>
        </row>
        <row r="913">
          <cell r="AB913" t="str">
            <v>RAF003 251</v>
          </cell>
          <cell r="AC913">
            <v>25.666666666666668</v>
          </cell>
          <cell r="AD913">
            <v>25.666666666666668</v>
          </cell>
          <cell r="AE913">
            <v>25.666666666666668</v>
          </cell>
          <cell r="AF913">
            <v>25.666666666666668</v>
          </cell>
          <cell r="AG913">
            <v>25.666666666666668</v>
          </cell>
          <cell r="AH913">
            <v>25.666666666666668</v>
          </cell>
          <cell r="AI913">
            <v>25.666666666666668</v>
          </cell>
          <cell r="AJ913">
            <v>25.666666666666668</v>
          </cell>
          <cell r="AK913">
            <v>25.666666666666668</v>
          </cell>
          <cell r="AL913">
            <v>25.666666666666668</v>
          </cell>
          <cell r="AM913">
            <v>25.666666666666668</v>
          </cell>
          <cell r="AN913">
            <v>25.666666666666668</v>
          </cell>
          <cell r="AO913">
            <v>25.666666666666668</v>
          </cell>
          <cell r="AP913">
            <v>25.666666666666668</v>
          </cell>
          <cell r="AQ913">
            <v>25.666666666666668</v>
          </cell>
          <cell r="AR913">
            <v>25.666666666666668</v>
          </cell>
          <cell r="AS913">
            <v>25.666666666666668</v>
          </cell>
          <cell r="AT913">
            <v>25.666666666666668</v>
          </cell>
          <cell r="AU913">
            <v>25.666666666666668</v>
          </cell>
          <cell r="AV913">
            <v>25.666666666666668</v>
          </cell>
          <cell r="AW913">
            <v>25.666666666666668</v>
          </cell>
          <cell r="AX913">
            <v>25.666666666666668</v>
          </cell>
          <cell r="AY913">
            <v>25.666666666666668</v>
          </cell>
          <cell r="AZ913">
            <v>25.666666666666668</v>
          </cell>
          <cell r="BA913">
            <v>25.666666666666668</v>
          </cell>
          <cell r="BB913">
            <v>25.666666666666668</v>
          </cell>
          <cell r="BC913">
            <v>25.666666666666668</v>
          </cell>
          <cell r="BD913">
            <v>25.666666666666668</v>
          </cell>
          <cell r="BE913">
            <v>25.666666666666668</v>
          </cell>
          <cell r="BF913">
            <v>25.666666666666668</v>
          </cell>
          <cell r="BG913">
            <v>25.666666666666668</v>
          </cell>
          <cell r="BH913">
            <v>25.666666666666668</v>
          </cell>
          <cell r="BI913">
            <v>25.666666666666668</v>
          </cell>
          <cell r="BJ913">
            <v>25.666666666666668</v>
          </cell>
          <cell r="BK913">
            <v>25.666666666666668</v>
          </cell>
          <cell r="BL913">
            <v>25.666666666666668</v>
          </cell>
          <cell r="BM913">
            <v>25.666666666666668</v>
          </cell>
          <cell r="BN913">
            <v>25.666666666666668</v>
          </cell>
          <cell r="BO913">
            <v>25.666666666666668</v>
          </cell>
          <cell r="BP913">
            <v>25.666666666666668</v>
          </cell>
          <cell r="BQ913">
            <v>25.666666666666668</v>
          </cell>
          <cell r="BR913">
            <v>25.666666666666668</v>
          </cell>
        </row>
        <row r="914">
          <cell r="AB914" t="str">
            <v>RAF003 260</v>
          </cell>
          <cell r="AC914">
            <v>24.5</v>
          </cell>
          <cell r="AD914">
            <v>24.5</v>
          </cell>
          <cell r="AE914">
            <v>24.5</v>
          </cell>
          <cell r="AF914">
            <v>24.5</v>
          </cell>
          <cell r="AG914">
            <v>24.5</v>
          </cell>
          <cell r="AH914">
            <v>24.5</v>
          </cell>
          <cell r="AI914">
            <v>24.5</v>
          </cell>
          <cell r="AJ914">
            <v>24.5</v>
          </cell>
          <cell r="AK914">
            <v>24.5</v>
          </cell>
          <cell r="AL914">
            <v>24.5</v>
          </cell>
          <cell r="AM914">
            <v>24.5</v>
          </cell>
          <cell r="AN914">
            <v>24.5</v>
          </cell>
          <cell r="AO914">
            <v>24.5</v>
          </cell>
          <cell r="AP914">
            <v>24.5</v>
          </cell>
          <cell r="AQ914">
            <v>24.5</v>
          </cell>
          <cell r="AR914">
            <v>24.5</v>
          </cell>
          <cell r="AS914">
            <v>24.5</v>
          </cell>
          <cell r="AT914">
            <v>24.5</v>
          </cell>
          <cell r="AU914">
            <v>24.5</v>
          </cell>
          <cell r="AV914">
            <v>24.5</v>
          </cell>
          <cell r="AW914">
            <v>24.5</v>
          </cell>
          <cell r="AX914">
            <v>24.5</v>
          </cell>
          <cell r="AY914">
            <v>24.5</v>
          </cell>
          <cell r="AZ914">
            <v>24.5</v>
          </cell>
          <cell r="BA914">
            <v>24.5</v>
          </cell>
          <cell r="BB914">
            <v>24.5</v>
          </cell>
          <cell r="BC914">
            <v>24.5</v>
          </cell>
          <cell r="BD914">
            <v>24.5</v>
          </cell>
          <cell r="BE914">
            <v>24.5</v>
          </cell>
          <cell r="BF914">
            <v>24.5</v>
          </cell>
          <cell r="BG914">
            <v>24.5</v>
          </cell>
          <cell r="BH914">
            <v>24.5</v>
          </cell>
          <cell r="BI914">
            <v>24.5</v>
          </cell>
          <cell r="BJ914">
            <v>24.5</v>
          </cell>
          <cell r="BK914">
            <v>24.5</v>
          </cell>
          <cell r="BL914">
            <v>24.5</v>
          </cell>
          <cell r="BM914">
            <v>24.5</v>
          </cell>
          <cell r="BN914">
            <v>24.5</v>
          </cell>
          <cell r="BO914">
            <v>24.5</v>
          </cell>
          <cell r="BP914">
            <v>24.5</v>
          </cell>
          <cell r="BQ914">
            <v>24.5</v>
          </cell>
          <cell r="BR914">
            <v>24.5</v>
          </cell>
        </row>
        <row r="915">
          <cell r="AB915" t="str">
            <v>RAF003 262</v>
          </cell>
          <cell r="AC915">
            <v>24.5</v>
          </cell>
          <cell r="AD915">
            <v>24.5</v>
          </cell>
          <cell r="AE915">
            <v>24.5</v>
          </cell>
          <cell r="AF915">
            <v>24.5</v>
          </cell>
          <cell r="AG915">
            <v>24.5</v>
          </cell>
          <cell r="AH915">
            <v>24.5</v>
          </cell>
          <cell r="AI915">
            <v>24.5</v>
          </cell>
          <cell r="AJ915">
            <v>24.5</v>
          </cell>
          <cell r="AK915">
            <v>24.5</v>
          </cell>
          <cell r="AL915">
            <v>24.5</v>
          </cell>
          <cell r="AM915">
            <v>24.5</v>
          </cell>
          <cell r="AN915">
            <v>24.5</v>
          </cell>
          <cell r="AO915">
            <v>24.5</v>
          </cell>
          <cell r="AP915">
            <v>24.5</v>
          </cell>
          <cell r="AQ915">
            <v>24.5</v>
          </cell>
          <cell r="AR915">
            <v>24.5</v>
          </cell>
          <cell r="AS915">
            <v>24.5</v>
          </cell>
          <cell r="AT915">
            <v>24.5</v>
          </cell>
          <cell r="AU915">
            <v>24.5</v>
          </cell>
          <cell r="AV915">
            <v>24.5</v>
          </cell>
          <cell r="AW915">
            <v>24.5</v>
          </cell>
          <cell r="AX915">
            <v>24.5</v>
          </cell>
          <cell r="AY915">
            <v>24.5</v>
          </cell>
          <cell r="AZ915">
            <v>24.5</v>
          </cell>
          <cell r="BA915">
            <v>24.5</v>
          </cell>
          <cell r="BB915">
            <v>24.5</v>
          </cell>
          <cell r="BC915">
            <v>24.5</v>
          </cell>
          <cell r="BD915">
            <v>24.5</v>
          </cell>
          <cell r="BE915">
            <v>24.5</v>
          </cell>
          <cell r="BF915">
            <v>24.5</v>
          </cell>
          <cell r="BG915">
            <v>24.5</v>
          </cell>
          <cell r="BH915">
            <v>24.5</v>
          </cell>
          <cell r="BI915">
            <v>24.5</v>
          </cell>
          <cell r="BJ915">
            <v>24.5</v>
          </cell>
          <cell r="BK915">
            <v>24.5</v>
          </cell>
          <cell r="BL915">
            <v>24.5</v>
          </cell>
          <cell r="BM915">
            <v>24.5</v>
          </cell>
          <cell r="BN915">
            <v>24.5</v>
          </cell>
          <cell r="BO915">
            <v>24.5</v>
          </cell>
          <cell r="BP915">
            <v>24.5</v>
          </cell>
          <cell r="BQ915">
            <v>24.5</v>
          </cell>
          <cell r="BR915">
            <v>24.5</v>
          </cell>
        </row>
        <row r="916">
          <cell r="AB916" t="str">
            <v>RAF003 270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0</v>
          </cell>
          <cell r="BD916">
            <v>0</v>
          </cell>
          <cell r="BE916">
            <v>0</v>
          </cell>
          <cell r="BF916">
            <v>0</v>
          </cell>
          <cell r="BG916">
            <v>0</v>
          </cell>
          <cell r="BH916">
            <v>0</v>
          </cell>
          <cell r="BI916">
            <v>0</v>
          </cell>
          <cell r="BJ916">
            <v>0</v>
          </cell>
          <cell r="BK916">
            <v>0</v>
          </cell>
          <cell r="BL916">
            <v>0</v>
          </cell>
          <cell r="BM916">
            <v>0</v>
          </cell>
          <cell r="BN916">
            <v>0</v>
          </cell>
          <cell r="BO916">
            <v>0</v>
          </cell>
          <cell r="BP916">
            <v>0</v>
          </cell>
          <cell r="BQ916">
            <v>0</v>
          </cell>
          <cell r="BR916">
            <v>0</v>
          </cell>
        </row>
        <row r="917">
          <cell r="AB917" t="str">
            <v>RAF003 271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0</v>
          </cell>
          <cell r="BD917">
            <v>0</v>
          </cell>
          <cell r="BE917">
            <v>0</v>
          </cell>
          <cell r="BF917">
            <v>0</v>
          </cell>
          <cell r="BG917">
            <v>0</v>
          </cell>
          <cell r="BH917">
            <v>0</v>
          </cell>
          <cell r="BI917">
            <v>0</v>
          </cell>
          <cell r="BJ917">
            <v>0</v>
          </cell>
          <cell r="BK917">
            <v>0</v>
          </cell>
          <cell r="BL917">
            <v>0</v>
          </cell>
          <cell r="BM917">
            <v>0</v>
          </cell>
          <cell r="BN917">
            <v>0</v>
          </cell>
          <cell r="BO917">
            <v>0</v>
          </cell>
          <cell r="BP917">
            <v>0</v>
          </cell>
          <cell r="BQ917">
            <v>0</v>
          </cell>
          <cell r="BR917">
            <v>0</v>
          </cell>
        </row>
        <row r="918">
          <cell r="AB918" t="str">
            <v>RAF003 276</v>
          </cell>
          <cell r="AC918">
            <v>23.333333333333332</v>
          </cell>
          <cell r="AD918">
            <v>23.333333333333332</v>
          </cell>
          <cell r="AE918">
            <v>23.333333333333332</v>
          </cell>
          <cell r="AF918">
            <v>23.333333333333332</v>
          </cell>
          <cell r="AG918">
            <v>23.333333333333332</v>
          </cell>
          <cell r="AH918">
            <v>23.333333333333332</v>
          </cell>
          <cell r="AI918">
            <v>23.333333333333332</v>
          </cell>
          <cell r="AJ918">
            <v>23.333333333333332</v>
          </cell>
          <cell r="AK918">
            <v>23.333333333333332</v>
          </cell>
          <cell r="AL918">
            <v>23.333333333333332</v>
          </cell>
          <cell r="AM918">
            <v>23.333333333333332</v>
          </cell>
          <cell r="AN918">
            <v>23.333333333333332</v>
          </cell>
          <cell r="AO918">
            <v>23.333333333333332</v>
          </cell>
          <cell r="AP918">
            <v>23.333333333333332</v>
          </cell>
          <cell r="AQ918">
            <v>23.333333333333332</v>
          </cell>
          <cell r="AR918">
            <v>23.333333333333332</v>
          </cell>
          <cell r="AS918">
            <v>23.333333333333332</v>
          </cell>
          <cell r="AT918">
            <v>23.333333333333332</v>
          </cell>
          <cell r="AU918">
            <v>23.333333333333332</v>
          </cell>
          <cell r="AV918">
            <v>23.333333333333332</v>
          </cell>
          <cell r="AW918">
            <v>23.333333333333332</v>
          </cell>
          <cell r="AX918">
            <v>23.333333333333332</v>
          </cell>
          <cell r="AY918">
            <v>23.333333333333332</v>
          </cell>
          <cell r="AZ918">
            <v>23.333333333333332</v>
          </cell>
          <cell r="BA918">
            <v>23.333333333333332</v>
          </cell>
          <cell r="BB918">
            <v>23.333333333333332</v>
          </cell>
          <cell r="BC918">
            <v>23.333333333333332</v>
          </cell>
          <cell r="BD918">
            <v>23.333333333333332</v>
          </cell>
          <cell r="BE918">
            <v>23.333333333333332</v>
          </cell>
          <cell r="BF918">
            <v>23.333333333333332</v>
          </cell>
          <cell r="BG918">
            <v>23.333333333333332</v>
          </cell>
          <cell r="BH918">
            <v>23.333333333333332</v>
          </cell>
          <cell r="BI918">
            <v>23.333333333333332</v>
          </cell>
          <cell r="BJ918">
            <v>23.333333333333332</v>
          </cell>
          <cell r="BK918">
            <v>23.333333333333332</v>
          </cell>
          <cell r="BL918">
            <v>23.333333333333332</v>
          </cell>
          <cell r="BM918">
            <v>23.333333333333332</v>
          </cell>
          <cell r="BN918">
            <v>23.333333333333332</v>
          </cell>
          <cell r="BO918">
            <v>23.333333333333332</v>
          </cell>
          <cell r="BP918">
            <v>23.333333333333332</v>
          </cell>
          <cell r="BQ918">
            <v>23.333333333333332</v>
          </cell>
          <cell r="BR918">
            <v>23.333333333333332</v>
          </cell>
        </row>
        <row r="919">
          <cell r="AB919" t="str">
            <v>RAF003 300</v>
          </cell>
          <cell r="AC919">
            <v>16.666666666666664</v>
          </cell>
          <cell r="AD919">
            <v>16.666666666666664</v>
          </cell>
          <cell r="AE919">
            <v>16.666666666666664</v>
          </cell>
          <cell r="AF919">
            <v>16.666666666666664</v>
          </cell>
          <cell r="AG919">
            <v>16.666666666666664</v>
          </cell>
          <cell r="AH919">
            <v>16.666666666666664</v>
          </cell>
          <cell r="AI919">
            <v>16.666666666666664</v>
          </cell>
          <cell r="AJ919">
            <v>16.666666666666664</v>
          </cell>
          <cell r="AK919">
            <v>16.666666666666664</v>
          </cell>
          <cell r="AL919">
            <v>16.666666666666664</v>
          </cell>
          <cell r="AM919">
            <v>16.666666666666664</v>
          </cell>
          <cell r="AN919">
            <v>16.666666666666664</v>
          </cell>
          <cell r="AO919">
            <v>16.666666666666664</v>
          </cell>
          <cell r="AP919">
            <v>16.666666666666664</v>
          </cell>
          <cell r="AQ919">
            <v>16.666666666666664</v>
          </cell>
          <cell r="AR919">
            <v>16.666666666666664</v>
          </cell>
          <cell r="AS919">
            <v>16.666666666666664</v>
          </cell>
          <cell r="AT919">
            <v>16.666666666666664</v>
          </cell>
          <cell r="AU919">
            <v>16.666666666666664</v>
          </cell>
          <cell r="AV919">
            <v>16.666666666666664</v>
          </cell>
          <cell r="AW919">
            <v>16.666666666666664</v>
          </cell>
          <cell r="AX919">
            <v>16.666666666666664</v>
          </cell>
          <cell r="AY919">
            <v>16.666666666666664</v>
          </cell>
          <cell r="AZ919">
            <v>16.666666666666664</v>
          </cell>
          <cell r="BA919">
            <v>16.666666666666664</v>
          </cell>
          <cell r="BB919">
            <v>16.666666666666664</v>
          </cell>
          <cell r="BC919">
            <v>16.666666666666664</v>
          </cell>
          <cell r="BD919">
            <v>16.666666666666664</v>
          </cell>
          <cell r="BE919">
            <v>16.666666666666664</v>
          </cell>
          <cell r="BF919">
            <v>16.666666666666664</v>
          </cell>
          <cell r="BG919">
            <v>16.666666666666664</v>
          </cell>
          <cell r="BH919">
            <v>16.666666666666664</v>
          </cell>
          <cell r="BI919">
            <v>16.666666666666664</v>
          </cell>
          <cell r="BJ919">
            <v>16.666666666666664</v>
          </cell>
          <cell r="BK919">
            <v>16.666666666666664</v>
          </cell>
          <cell r="BL919">
            <v>16.666666666666664</v>
          </cell>
          <cell r="BM919">
            <v>16.666666666666664</v>
          </cell>
          <cell r="BN919">
            <v>16.666666666666664</v>
          </cell>
          <cell r="BO919">
            <v>16.666666666666664</v>
          </cell>
          <cell r="BP919">
            <v>16.666666666666664</v>
          </cell>
          <cell r="BQ919">
            <v>16.666666666666664</v>
          </cell>
          <cell r="BR919">
            <v>16.666666666666664</v>
          </cell>
        </row>
        <row r="920">
          <cell r="AB920" t="str">
            <v>RAF003 301</v>
          </cell>
          <cell r="AC920">
            <v>16.666666666666664</v>
          </cell>
          <cell r="AD920">
            <v>16.666666666666664</v>
          </cell>
          <cell r="AE920">
            <v>16.666666666666664</v>
          </cell>
          <cell r="AF920">
            <v>16.666666666666664</v>
          </cell>
          <cell r="AG920">
            <v>16.666666666666664</v>
          </cell>
          <cell r="AH920">
            <v>16.666666666666664</v>
          </cell>
          <cell r="AI920">
            <v>16.666666666666664</v>
          </cell>
          <cell r="AJ920">
            <v>16.666666666666664</v>
          </cell>
          <cell r="AK920">
            <v>16.666666666666664</v>
          </cell>
          <cell r="AL920">
            <v>16.666666666666664</v>
          </cell>
          <cell r="AM920">
            <v>16.666666666666664</v>
          </cell>
          <cell r="AN920">
            <v>16.666666666666664</v>
          </cell>
          <cell r="AO920">
            <v>16.666666666666664</v>
          </cell>
          <cell r="AP920">
            <v>16.666666666666664</v>
          </cell>
          <cell r="AQ920">
            <v>16.666666666666664</v>
          </cell>
          <cell r="AR920">
            <v>16.666666666666664</v>
          </cell>
          <cell r="AS920">
            <v>16.666666666666664</v>
          </cell>
          <cell r="AT920">
            <v>16.666666666666664</v>
          </cell>
          <cell r="AU920">
            <v>16.666666666666664</v>
          </cell>
          <cell r="AV920">
            <v>16.666666666666664</v>
          </cell>
          <cell r="AW920">
            <v>16.666666666666664</v>
          </cell>
          <cell r="AX920">
            <v>16.666666666666664</v>
          </cell>
          <cell r="AY920">
            <v>16.666666666666664</v>
          </cell>
          <cell r="AZ920">
            <v>16.666666666666664</v>
          </cell>
          <cell r="BA920">
            <v>16.666666666666664</v>
          </cell>
          <cell r="BB920">
            <v>16.666666666666664</v>
          </cell>
          <cell r="BC920">
            <v>16.666666666666664</v>
          </cell>
          <cell r="BD920">
            <v>16.666666666666664</v>
          </cell>
          <cell r="BE920">
            <v>16.666666666666664</v>
          </cell>
          <cell r="BF920">
            <v>16.666666666666664</v>
          </cell>
          <cell r="BG920">
            <v>16.666666666666664</v>
          </cell>
          <cell r="BH920">
            <v>16.666666666666664</v>
          </cell>
          <cell r="BI920">
            <v>16.666666666666664</v>
          </cell>
          <cell r="BJ920">
            <v>16.666666666666664</v>
          </cell>
          <cell r="BK920">
            <v>16.666666666666664</v>
          </cell>
          <cell r="BL920">
            <v>16.666666666666664</v>
          </cell>
          <cell r="BM920">
            <v>16.666666666666664</v>
          </cell>
          <cell r="BN920">
            <v>16.666666666666664</v>
          </cell>
          <cell r="BO920">
            <v>16.666666666666664</v>
          </cell>
          <cell r="BP920">
            <v>16.666666666666664</v>
          </cell>
          <cell r="BQ920">
            <v>16.666666666666664</v>
          </cell>
          <cell r="BR920">
            <v>16.666666666666664</v>
          </cell>
        </row>
        <row r="921">
          <cell r="AB921" t="str">
            <v>RAF003 310</v>
          </cell>
          <cell r="AC921">
            <v>17.5</v>
          </cell>
          <cell r="AD921">
            <v>17.5</v>
          </cell>
          <cell r="AE921">
            <v>17.5</v>
          </cell>
          <cell r="AF921">
            <v>17.5</v>
          </cell>
          <cell r="AG921">
            <v>17.5</v>
          </cell>
          <cell r="AH921">
            <v>17.5</v>
          </cell>
          <cell r="AI921">
            <v>17.5</v>
          </cell>
          <cell r="AJ921">
            <v>17.5</v>
          </cell>
          <cell r="AK921">
            <v>17.5</v>
          </cell>
          <cell r="AL921">
            <v>17.5</v>
          </cell>
          <cell r="AM921">
            <v>17.5</v>
          </cell>
          <cell r="AN921">
            <v>17.5</v>
          </cell>
          <cell r="AO921">
            <v>17.5</v>
          </cell>
          <cell r="AP921">
            <v>17.5</v>
          </cell>
          <cell r="AQ921">
            <v>17.5</v>
          </cell>
          <cell r="AR921">
            <v>17.5</v>
          </cell>
          <cell r="AS921">
            <v>17.5</v>
          </cell>
          <cell r="AT921">
            <v>17.5</v>
          </cell>
          <cell r="AU921">
            <v>17.5</v>
          </cell>
          <cell r="AV921">
            <v>17.5</v>
          </cell>
          <cell r="AW921">
            <v>17.5</v>
          </cell>
          <cell r="AX921">
            <v>17.5</v>
          </cell>
          <cell r="AY921">
            <v>17.5</v>
          </cell>
          <cell r="AZ921">
            <v>17.5</v>
          </cell>
          <cell r="BA921">
            <v>17.5</v>
          </cell>
          <cell r="BB921">
            <v>17.5</v>
          </cell>
          <cell r="BC921">
            <v>17.5</v>
          </cell>
          <cell r="BD921">
            <v>17.5</v>
          </cell>
          <cell r="BE921">
            <v>17.5</v>
          </cell>
          <cell r="BF921">
            <v>17.5</v>
          </cell>
          <cell r="BG921">
            <v>17.5</v>
          </cell>
          <cell r="BH921">
            <v>17.5</v>
          </cell>
          <cell r="BI921">
            <v>17.5</v>
          </cell>
          <cell r="BJ921">
            <v>17.5</v>
          </cell>
          <cell r="BK921">
            <v>17.5</v>
          </cell>
          <cell r="BL921">
            <v>17.5</v>
          </cell>
          <cell r="BM921">
            <v>17.5</v>
          </cell>
          <cell r="BN921">
            <v>17.5</v>
          </cell>
          <cell r="BO921">
            <v>17.5</v>
          </cell>
          <cell r="BP921">
            <v>17.5</v>
          </cell>
          <cell r="BQ921">
            <v>17.5</v>
          </cell>
          <cell r="BR921">
            <v>17.5</v>
          </cell>
        </row>
        <row r="922">
          <cell r="AB922" t="str">
            <v>RAF003 311</v>
          </cell>
          <cell r="AC922">
            <v>17.5</v>
          </cell>
          <cell r="AD922">
            <v>17.5</v>
          </cell>
          <cell r="AE922">
            <v>17.5</v>
          </cell>
          <cell r="AF922">
            <v>17.5</v>
          </cell>
          <cell r="AG922">
            <v>17.5</v>
          </cell>
          <cell r="AH922">
            <v>17.5</v>
          </cell>
          <cell r="AI922">
            <v>17.5</v>
          </cell>
          <cell r="AJ922">
            <v>17.5</v>
          </cell>
          <cell r="AK922">
            <v>17.5</v>
          </cell>
          <cell r="AL922">
            <v>17.5</v>
          </cell>
          <cell r="AM922">
            <v>17.5</v>
          </cell>
          <cell r="AN922">
            <v>17.5</v>
          </cell>
          <cell r="AO922">
            <v>17.5</v>
          </cell>
          <cell r="AP922">
            <v>17.5</v>
          </cell>
          <cell r="AQ922">
            <v>17.5</v>
          </cell>
          <cell r="AR922">
            <v>17.5</v>
          </cell>
          <cell r="AS922">
            <v>17.5</v>
          </cell>
          <cell r="AT922">
            <v>17.5</v>
          </cell>
          <cell r="AU922">
            <v>17.5</v>
          </cell>
          <cell r="AV922">
            <v>17.5</v>
          </cell>
          <cell r="AW922">
            <v>17.5</v>
          </cell>
          <cell r="AX922">
            <v>17.5</v>
          </cell>
          <cell r="AY922">
            <v>17.5</v>
          </cell>
          <cell r="AZ922">
            <v>17.5</v>
          </cell>
          <cell r="BA922">
            <v>17.5</v>
          </cell>
          <cell r="BB922">
            <v>17.5</v>
          </cell>
          <cell r="BC922">
            <v>17.5</v>
          </cell>
          <cell r="BD922">
            <v>17.5</v>
          </cell>
          <cell r="BE922">
            <v>17.5</v>
          </cell>
          <cell r="BF922">
            <v>17.5</v>
          </cell>
          <cell r="BG922">
            <v>17.5</v>
          </cell>
          <cell r="BH922">
            <v>17.5</v>
          </cell>
          <cell r="BI922">
            <v>17.5</v>
          </cell>
          <cell r="BJ922">
            <v>17.5</v>
          </cell>
          <cell r="BK922">
            <v>17.5</v>
          </cell>
          <cell r="BL922">
            <v>17.5</v>
          </cell>
          <cell r="BM922">
            <v>17.5</v>
          </cell>
          <cell r="BN922">
            <v>17.5</v>
          </cell>
          <cell r="BO922">
            <v>17.5</v>
          </cell>
          <cell r="BP922">
            <v>17.5</v>
          </cell>
          <cell r="BQ922">
            <v>17.5</v>
          </cell>
          <cell r="BR922">
            <v>17.5</v>
          </cell>
        </row>
        <row r="923">
          <cell r="AB923" t="str">
            <v>RAF003 320</v>
          </cell>
          <cell r="AC923">
            <v>29.583333333333336</v>
          </cell>
          <cell r="AD923">
            <v>29.583333333333336</v>
          </cell>
          <cell r="AE923">
            <v>29.583333333333336</v>
          </cell>
          <cell r="AF923">
            <v>29.583333333333336</v>
          </cell>
          <cell r="AG923">
            <v>29.583333333333336</v>
          </cell>
          <cell r="AH923">
            <v>29.583333333333336</v>
          </cell>
          <cell r="AI923">
            <v>29.583333333333336</v>
          </cell>
          <cell r="AJ923">
            <v>29.583333333333336</v>
          </cell>
          <cell r="AK923">
            <v>29.583333333333336</v>
          </cell>
          <cell r="AL923">
            <v>29.583333333333336</v>
          </cell>
          <cell r="AM923">
            <v>29.583333333333336</v>
          </cell>
          <cell r="AN923">
            <v>29.583333333333336</v>
          </cell>
          <cell r="AO923">
            <v>29.583333333333336</v>
          </cell>
          <cell r="AP923">
            <v>29.583333333333336</v>
          </cell>
          <cell r="AQ923">
            <v>29.583333333333336</v>
          </cell>
          <cell r="AR923">
            <v>29.583333333333336</v>
          </cell>
          <cell r="AS923">
            <v>29.583333333333336</v>
          </cell>
          <cell r="AT923">
            <v>29.583333333333336</v>
          </cell>
          <cell r="AU923">
            <v>29.583333333333336</v>
          </cell>
          <cell r="AV923">
            <v>29.583333333333336</v>
          </cell>
          <cell r="AW923">
            <v>29.583333333333336</v>
          </cell>
          <cell r="AX923">
            <v>29.583333333333336</v>
          </cell>
          <cell r="AY923">
            <v>29.583333333333336</v>
          </cell>
          <cell r="AZ923">
            <v>29.583333333333336</v>
          </cell>
          <cell r="BA923">
            <v>29.583333333333336</v>
          </cell>
          <cell r="BB923">
            <v>29.583333333333336</v>
          </cell>
          <cell r="BC923">
            <v>29.583333333333336</v>
          </cell>
          <cell r="BD923">
            <v>29.583333333333336</v>
          </cell>
          <cell r="BE923">
            <v>29.583333333333336</v>
          </cell>
          <cell r="BF923">
            <v>29.583333333333336</v>
          </cell>
          <cell r="BG923">
            <v>29.583333333333336</v>
          </cell>
          <cell r="BH923">
            <v>29.583333333333336</v>
          </cell>
          <cell r="BI923">
            <v>29.583333333333336</v>
          </cell>
          <cell r="BJ923">
            <v>29.583333333333336</v>
          </cell>
          <cell r="BK923">
            <v>29.583333333333336</v>
          </cell>
          <cell r="BL923">
            <v>29.583333333333336</v>
          </cell>
          <cell r="BM923">
            <v>29.583333333333336</v>
          </cell>
          <cell r="BN923">
            <v>29.583333333333336</v>
          </cell>
          <cell r="BO923">
            <v>29.583333333333336</v>
          </cell>
          <cell r="BP923">
            <v>29.583333333333336</v>
          </cell>
          <cell r="BQ923">
            <v>29.583333333333336</v>
          </cell>
          <cell r="BR923">
            <v>29.583333333333336</v>
          </cell>
        </row>
        <row r="924">
          <cell r="AB924" t="str">
            <v>RAF003 340</v>
          </cell>
          <cell r="AC924">
            <v>31.25</v>
          </cell>
          <cell r="AD924">
            <v>31.25</v>
          </cell>
          <cell r="AE924">
            <v>31.25</v>
          </cell>
          <cell r="AF924">
            <v>31.25</v>
          </cell>
          <cell r="AG924">
            <v>31.25</v>
          </cell>
          <cell r="AH924">
            <v>31.25</v>
          </cell>
          <cell r="AI924">
            <v>31.25</v>
          </cell>
          <cell r="AJ924">
            <v>31.25</v>
          </cell>
          <cell r="AK924">
            <v>31.25</v>
          </cell>
          <cell r="AL924">
            <v>31.25</v>
          </cell>
          <cell r="AM924">
            <v>31.25</v>
          </cell>
          <cell r="AN924">
            <v>31.25</v>
          </cell>
          <cell r="AO924">
            <v>31.25</v>
          </cell>
          <cell r="AP924">
            <v>31.25</v>
          </cell>
          <cell r="AQ924">
            <v>31.25</v>
          </cell>
          <cell r="AR924">
            <v>31.25</v>
          </cell>
          <cell r="AS924">
            <v>31.25</v>
          </cell>
          <cell r="AT924">
            <v>31.25</v>
          </cell>
          <cell r="AU924">
            <v>31.25</v>
          </cell>
          <cell r="AV924">
            <v>31.25</v>
          </cell>
          <cell r="AW924">
            <v>31.25</v>
          </cell>
          <cell r="AX924">
            <v>31.25</v>
          </cell>
          <cell r="AY924">
            <v>31.25</v>
          </cell>
          <cell r="AZ924">
            <v>31.25</v>
          </cell>
          <cell r="BA924">
            <v>31.25</v>
          </cell>
          <cell r="BB924">
            <v>31.25</v>
          </cell>
          <cell r="BC924">
            <v>31.25</v>
          </cell>
          <cell r="BD924">
            <v>31.25</v>
          </cell>
          <cell r="BE924">
            <v>31.25</v>
          </cell>
          <cell r="BF924">
            <v>31.25</v>
          </cell>
          <cell r="BG924">
            <v>31.25</v>
          </cell>
          <cell r="BH924">
            <v>31.25</v>
          </cell>
          <cell r="BI924">
            <v>31.25</v>
          </cell>
          <cell r="BJ924">
            <v>31.25</v>
          </cell>
          <cell r="BK924">
            <v>31.25</v>
          </cell>
          <cell r="BL924">
            <v>31.25</v>
          </cell>
          <cell r="BM924">
            <v>31.25</v>
          </cell>
          <cell r="BN924">
            <v>31.25</v>
          </cell>
          <cell r="BO924">
            <v>31.25</v>
          </cell>
          <cell r="BP924">
            <v>31.25</v>
          </cell>
          <cell r="BQ924">
            <v>31.25</v>
          </cell>
          <cell r="BR924">
            <v>31.25</v>
          </cell>
        </row>
        <row r="925">
          <cell r="AB925" t="str">
            <v>RAF003 341</v>
          </cell>
          <cell r="AC925">
            <v>31.25</v>
          </cell>
          <cell r="AD925">
            <v>31.25</v>
          </cell>
          <cell r="AE925">
            <v>31.25</v>
          </cell>
          <cell r="AF925">
            <v>31.25</v>
          </cell>
          <cell r="AG925">
            <v>31.25</v>
          </cell>
          <cell r="AH925">
            <v>31.25</v>
          </cell>
          <cell r="AI925">
            <v>31.25</v>
          </cell>
          <cell r="AJ925">
            <v>31.25</v>
          </cell>
          <cell r="AK925">
            <v>31.25</v>
          </cell>
          <cell r="AL925">
            <v>31.25</v>
          </cell>
          <cell r="AM925">
            <v>31.25</v>
          </cell>
          <cell r="AN925">
            <v>31.25</v>
          </cell>
          <cell r="AO925">
            <v>31.25</v>
          </cell>
          <cell r="AP925">
            <v>31.25</v>
          </cell>
          <cell r="AQ925">
            <v>31.25</v>
          </cell>
          <cell r="AR925">
            <v>31.25</v>
          </cell>
          <cell r="AS925">
            <v>31.25</v>
          </cell>
          <cell r="AT925">
            <v>31.25</v>
          </cell>
          <cell r="AU925">
            <v>31.25</v>
          </cell>
          <cell r="AV925">
            <v>31.25</v>
          </cell>
          <cell r="AW925">
            <v>31.25</v>
          </cell>
          <cell r="AX925">
            <v>31.25</v>
          </cell>
          <cell r="AY925">
            <v>31.25</v>
          </cell>
          <cell r="AZ925">
            <v>31.25</v>
          </cell>
          <cell r="BA925">
            <v>31.25</v>
          </cell>
          <cell r="BB925">
            <v>31.25</v>
          </cell>
          <cell r="BC925">
            <v>31.25</v>
          </cell>
          <cell r="BD925">
            <v>31.25</v>
          </cell>
          <cell r="BE925">
            <v>31.25</v>
          </cell>
          <cell r="BF925">
            <v>31.25</v>
          </cell>
          <cell r="BG925">
            <v>31.25</v>
          </cell>
          <cell r="BH925">
            <v>31.25</v>
          </cell>
          <cell r="BI925">
            <v>31.25</v>
          </cell>
          <cell r="BJ925">
            <v>31.25</v>
          </cell>
          <cell r="BK925">
            <v>31.25</v>
          </cell>
          <cell r="BL925">
            <v>31.25</v>
          </cell>
          <cell r="BM925">
            <v>31.25</v>
          </cell>
          <cell r="BN925">
            <v>31.25</v>
          </cell>
          <cell r="BO925">
            <v>31.25</v>
          </cell>
          <cell r="BP925">
            <v>31.25</v>
          </cell>
          <cell r="BQ925">
            <v>31.25</v>
          </cell>
          <cell r="BR925">
            <v>31.25</v>
          </cell>
        </row>
        <row r="926">
          <cell r="AB926" t="str">
            <v>RAF003 342</v>
          </cell>
          <cell r="AC926">
            <v>31.25</v>
          </cell>
          <cell r="AD926">
            <v>31.25</v>
          </cell>
          <cell r="AE926">
            <v>31.25</v>
          </cell>
          <cell r="AF926">
            <v>31.25</v>
          </cell>
          <cell r="AG926">
            <v>31.25</v>
          </cell>
          <cell r="AH926">
            <v>31.25</v>
          </cell>
          <cell r="AI926">
            <v>31.25</v>
          </cell>
          <cell r="AJ926">
            <v>31.25</v>
          </cell>
          <cell r="AK926">
            <v>31.25</v>
          </cell>
          <cell r="AL926">
            <v>31.25</v>
          </cell>
          <cell r="AM926">
            <v>31.25</v>
          </cell>
          <cell r="AN926">
            <v>31.25</v>
          </cell>
          <cell r="AO926">
            <v>31.25</v>
          </cell>
          <cell r="AP926">
            <v>31.25</v>
          </cell>
          <cell r="AQ926">
            <v>31.25</v>
          </cell>
          <cell r="AR926">
            <v>31.25</v>
          </cell>
          <cell r="AS926">
            <v>31.25</v>
          </cell>
          <cell r="AT926">
            <v>31.25</v>
          </cell>
          <cell r="AU926">
            <v>31.25</v>
          </cell>
          <cell r="AV926">
            <v>31.25</v>
          </cell>
          <cell r="AW926">
            <v>31.25</v>
          </cell>
          <cell r="AX926">
            <v>31.25</v>
          </cell>
          <cell r="AY926">
            <v>31.25</v>
          </cell>
          <cell r="AZ926">
            <v>31.25</v>
          </cell>
          <cell r="BA926">
            <v>31.25</v>
          </cell>
          <cell r="BB926">
            <v>31.25</v>
          </cell>
          <cell r="BC926">
            <v>31.25</v>
          </cell>
          <cell r="BD926">
            <v>31.25</v>
          </cell>
          <cell r="BE926">
            <v>31.25</v>
          </cell>
          <cell r="BF926">
            <v>31.25</v>
          </cell>
          <cell r="BG926">
            <v>31.25</v>
          </cell>
          <cell r="BH926">
            <v>31.25</v>
          </cell>
          <cell r="BI926">
            <v>31.25</v>
          </cell>
          <cell r="BJ926">
            <v>31.25</v>
          </cell>
          <cell r="BK926">
            <v>31.25</v>
          </cell>
          <cell r="BL926">
            <v>31.25</v>
          </cell>
          <cell r="BM926">
            <v>31.25</v>
          </cell>
          <cell r="BN926">
            <v>31.25</v>
          </cell>
          <cell r="BO926">
            <v>31.25</v>
          </cell>
          <cell r="BP926">
            <v>31.25</v>
          </cell>
          <cell r="BQ926">
            <v>31.25</v>
          </cell>
          <cell r="BR926">
            <v>31.25</v>
          </cell>
        </row>
        <row r="927">
          <cell r="AB927" t="str">
            <v>RAF003 345</v>
          </cell>
          <cell r="AC927">
            <v>47.916666666666671</v>
          </cell>
          <cell r="AD927">
            <v>47.916666666666671</v>
          </cell>
          <cell r="AE927">
            <v>47.916666666666671</v>
          </cell>
          <cell r="AF927">
            <v>47.916666666666671</v>
          </cell>
          <cell r="AG927">
            <v>47.916666666666671</v>
          </cell>
          <cell r="AH927">
            <v>47.916666666666671</v>
          </cell>
          <cell r="AI927">
            <v>47.916666666666671</v>
          </cell>
          <cell r="AJ927">
            <v>47.916666666666671</v>
          </cell>
          <cell r="AK927">
            <v>47.916666666666671</v>
          </cell>
          <cell r="AL927">
            <v>47.916666666666671</v>
          </cell>
          <cell r="AM927">
            <v>47.916666666666671</v>
          </cell>
          <cell r="AN927">
            <v>47.916666666666671</v>
          </cell>
          <cell r="AO927">
            <v>47.916666666666671</v>
          </cell>
          <cell r="AP927">
            <v>47.916666666666671</v>
          </cell>
          <cell r="AQ927">
            <v>47.916666666666671</v>
          </cell>
          <cell r="AR927">
            <v>47.916666666666671</v>
          </cell>
          <cell r="AS927">
            <v>47.916666666666671</v>
          </cell>
          <cell r="AT927">
            <v>47.916666666666671</v>
          </cell>
          <cell r="AU927">
            <v>47.916666666666671</v>
          </cell>
          <cell r="AV927">
            <v>47.916666666666671</v>
          </cell>
          <cell r="AW927">
            <v>47.916666666666671</v>
          </cell>
          <cell r="AX927">
            <v>47.916666666666671</v>
          </cell>
          <cell r="AY927">
            <v>47.916666666666671</v>
          </cell>
          <cell r="AZ927">
            <v>47.916666666666671</v>
          </cell>
          <cell r="BA927">
            <v>47.916666666666671</v>
          </cell>
          <cell r="BB927">
            <v>47.916666666666671</v>
          </cell>
          <cell r="BC927">
            <v>47.916666666666671</v>
          </cell>
          <cell r="BD927">
            <v>47.916666666666671</v>
          </cell>
          <cell r="BE927">
            <v>47.916666666666671</v>
          </cell>
          <cell r="BF927">
            <v>47.916666666666671</v>
          </cell>
          <cell r="BG927">
            <v>47.916666666666671</v>
          </cell>
          <cell r="BH927">
            <v>47.916666666666671</v>
          </cell>
          <cell r="BI927">
            <v>47.916666666666671</v>
          </cell>
          <cell r="BJ927">
            <v>47.916666666666671</v>
          </cell>
          <cell r="BK927">
            <v>47.916666666666671</v>
          </cell>
          <cell r="BL927">
            <v>47.916666666666671</v>
          </cell>
          <cell r="BM927">
            <v>47.916666666666671</v>
          </cell>
          <cell r="BN927">
            <v>47.916666666666671</v>
          </cell>
          <cell r="BO927">
            <v>47.916666666666671</v>
          </cell>
          <cell r="BP927">
            <v>47.916666666666671</v>
          </cell>
          <cell r="BQ927">
            <v>47.916666666666671</v>
          </cell>
          <cell r="BR927">
            <v>47.916666666666671</v>
          </cell>
        </row>
        <row r="928">
          <cell r="AB928" t="str">
            <v>RAF003 350</v>
          </cell>
          <cell r="AC928">
            <v>37.916666666666664</v>
          </cell>
          <cell r="AD928">
            <v>37.916666666666664</v>
          </cell>
          <cell r="AE928">
            <v>37.916666666666664</v>
          </cell>
          <cell r="AF928">
            <v>37.916666666666664</v>
          </cell>
          <cell r="AG928">
            <v>37.916666666666664</v>
          </cell>
          <cell r="AH928">
            <v>37.916666666666664</v>
          </cell>
          <cell r="AI928">
            <v>37.916666666666664</v>
          </cell>
          <cell r="AJ928">
            <v>37.916666666666664</v>
          </cell>
          <cell r="AK928">
            <v>37.916666666666664</v>
          </cell>
          <cell r="AL928">
            <v>37.916666666666664</v>
          </cell>
          <cell r="AM928">
            <v>37.916666666666664</v>
          </cell>
          <cell r="AN928">
            <v>37.916666666666664</v>
          </cell>
          <cell r="AO928">
            <v>37.916666666666664</v>
          </cell>
          <cell r="AP928">
            <v>37.916666666666664</v>
          </cell>
          <cell r="AQ928">
            <v>37.916666666666664</v>
          </cell>
          <cell r="AR928">
            <v>37.916666666666664</v>
          </cell>
          <cell r="AS928">
            <v>37.916666666666664</v>
          </cell>
          <cell r="AT928">
            <v>37.916666666666664</v>
          </cell>
          <cell r="AU928">
            <v>37.916666666666664</v>
          </cell>
          <cell r="AV928">
            <v>37.916666666666664</v>
          </cell>
          <cell r="AW928">
            <v>37.916666666666664</v>
          </cell>
          <cell r="AX928">
            <v>37.916666666666664</v>
          </cell>
          <cell r="AY928">
            <v>37.916666666666664</v>
          </cell>
          <cell r="AZ928">
            <v>37.916666666666664</v>
          </cell>
          <cell r="BA928">
            <v>37.916666666666664</v>
          </cell>
          <cell r="BB928">
            <v>37.916666666666664</v>
          </cell>
          <cell r="BC928">
            <v>37.916666666666664</v>
          </cell>
          <cell r="BD928">
            <v>37.916666666666664</v>
          </cell>
          <cell r="BE928">
            <v>37.916666666666664</v>
          </cell>
          <cell r="BF928">
            <v>37.916666666666664</v>
          </cell>
          <cell r="BG928">
            <v>37.916666666666664</v>
          </cell>
          <cell r="BH928">
            <v>37.916666666666664</v>
          </cell>
          <cell r="BI928">
            <v>37.916666666666664</v>
          </cell>
          <cell r="BJ928">
            <v>37.916666666666664</v>
          </cell>
          <cell r="BK928">
            <v>37.916666666666664</v>
          </cell>
          <cell r="BL928">
            <v>37.916666666666664</v>
          </cell>
          <cell r="BM928">
            <v>37.916666666666664</v>
          </cell>
          <cell r="BN928">
            <v>37.916666666666664</v>
          </cell>
          <cell r="BO928">
            <v>37.916666666666664</v>
          </cell>
          <cell r="BP928">
            <v>37.916666666666664</v>
          </cell>
          <cell r="BQ928">
            <v>37.916666666666664</v>
          </cell>
          <cell r="BR928">
            <v>37.916666666666664</v>
          </cell>
        </row>
        <row r="929">
          <cell r="AB929" t="str">
            <v>RAF003 351</v>
          </cell>
          <cell r="AC929">
            <v>37.916666666666664</v>
          </cell>
          <cell r="AD929">
            <v>37.916666666666664</v>
          </cell>
          <cell r="AE929">
            <v>37.916666666666664</v>
          </cell>
          <cell r="AF929">
            <v>37.916666666666664</v>
          </cell>
          <cell r="AG929">
            <v>37.916666666666664</v>
          </cell>
          <cell r="AH929">
            <v>37.916666666666664</v>
          </cell>
          <cell r="AI929">
            <v>37.916666666666664</v>
          </cell>
          <cell r="AJ929">
            <v>37.916666666666664</v>
          </cell>
          <cell r="AK929">
            <v>37.916666666666664</v>
          </cell>
          <cell r="AL929">
            <v>37.916666666666664</v>
          </cell>
          <cell r="AM929">
            <v>37.916666666666664</v>
          </cell>
          <cell r="AN929">
            <v>37.916666666666664</v>
          </cell>
          <cell r="AO929">
            <v>37.916666666666664</v>
          </cell>
          <cell r="AP929">
            <v>37.916666666666664</v>
          </cell>
          <cell r="AQ929">
            <v>37.916666666666664</v>
          </cell>
          <cell r="AR929">
            <v>37.916666666666664</v>
          </cell>
          <cell r="AS929">
            <v>37.916666666666664</v>
          </cell>
          <cell r="AT929">
            <v>37.916666666666664</v>
          </cell>
          <cell r="AU929">
            <v>37.916666666666664</v>
          </cell>
          <cell r="AV929">
            <v>37.916666666666664</v>
          </cell>
          <cell r="AW929">
            <v>37.916666666666664</v>
          </cell>
          <cell r="AX929">
            <v>37.916666666666664</v>
          </cell>
          <cell r="AY929">
            <v>37.916666666666664</v>
          </cell>
          <cell r="AZ929">
            <v>37.916666666666664</v>
          </cell>
          <cell r="BA929">
            <v>37.916666666666664</v>
          </cell>
          <cell r="BB929">
            <v>37.916666666666664</v>
          </cell>
          <cell r="BC929">
            <v>37.916666666666664</v>
          </cell>
          <cell r="BD929">
            <v>37.916666666666664</v>
          </cell>
          <cell r="BE929">
            <v>37.916666666666664</v>
          </cell>
          <cell r="BF929">
            <v>37.916666666666664</v>
          </cell>
          <cell r="BG929">
            <v>37.916666666666664</v>
          </cell>
          <cell r="BH929">
            <v>37.916666666666664</v>
          </cell>
          <cell r="BI929">
            <v>37.916666666666664</v>
          </cell>
          <cell r="BJ929">
            <v>37.916666666666664</v>
          </cell>
          <cell r="BK929">
            <v>37.916666666666664</v>
          </cell>
          <cell r="BL929">
            <v>37.916666666666664</v>
          </cell>
          <cell r="BM929">
            <v>37.916666666666664</v>
          </cell>
          <cell r="BN929">
            <v>37.916666666666664</v>
          </cell>
          <cell r="BO929">
            <v>37.916666666666664</v>
          </cell>
          <cell r="BP929">
            <v>37.916666666666664</v>
          </cell>
          <cell r="BQ929">
            <v>37.916666666666664</v>
          </cell>
          <cell r="BR929">
            <v>37.916666666666664</v>
          </cell>
        </row>
        <row r="930">
          <cell r="AB930" t="str">
            <v>RAF003 355</v>
          </cell>
          <cell r="AC930">
            <v>34.25</v>
          </cell>
          <cell r="AD930">
            <v>34.25</v>
          </cell>
          <cell r="AE930">
            <v>34.25</v>
          </cell>
          <cell r="AF930">
            <v>34.25</v>
          </cell>
          <cell r="AG930">
            <v>34.25</v>
          </cell>
          <cell r="AH930">
            <v>34.25</v>
          </cell>
          <cell r="AI930">
            <v>34.25</v>
          </cell>
          <cell r="AJ930">
            <v>34.25</v>
          </cell>
          <cell r="AK930">
            <v>34.25</v>
          </cell>
          <cell r="AL930">
            <v>34.25</v>
          </cell>
          <cell r="AM930">
            <v>34.25</v>
          </cell>
          <cell r="AN930">
            <v>34.25</v>
          </cell>
          <cell r="AO930">
            <v>34.25</v>
          </cell>
          <cell r="AP930">
            <v>34.25</v>
          </cell>
          <cell r="AQ930">
            <v>34.25</v>
          </cell>
          <cell r="AR930">
            <v>34.25</v>
          </cell>
          <cell r="AS930">
            <v>34.25</v>
          </cell>
          <cell r="AT930">
            <v>34.25</v>
          </cell>
          <cell r="AU930">
            <v>34.25</v>
          </cell>
          <cell r="AV930">
            <v>34.25</v>
          </cell>
          <cell r="AW930">
            <v>34.25</v>
          </cell>
          <cell r="AX930">
            <v>34.25</v>
          </cell>
          <cell r="AY930">
            <v>34.25</v>
          </cell>
          <cell r="AZ930">
            <v>34.25</v>
          </cell>
          <cell r="BA930">
            <v>34.25</v>
          </cell>
          <cell r="BB930">
            <v>34.25</v>
          </cell>
          <cell r="BC930">
            <v>34.25</v>
          </cell>
          <cell r="BD930">
            <v>34.25</v>
          </cell>
          <cell r="BE930">
            <v>34.25</v>
          </cell>
          <cell r="BF930">
            <v>34.25</v>
          </cell>
          <cell r="BG930">
            <v>34.25</v>
          </cell>
          <cell r="BH930">
            <v>34.25</v>
          </cell>
          <cell r="BI930">
            <v>34.25</v>
          </cell>
          <cell r="BJ930">
            <v>34.25</v>
          </cell>
          <cell r="BK930">
            <v>34.25</v>
          </cell>
          <cell r="BL930">
            <v>34.25</v>
          </cell>
          <cell r="BM930">
            <v>34.25</v>
          </cell>
          <cell r="BN930">
            <v>34.25</v>
          </cell>
          <cell r="BO930">
            <v>34.25</v>
          </cell>
          <cell r="BP930">
            <v>34.25</v>
          </cell>
          <cell r="BQ930">
            <v>34.25</v>
          </cell>
          <cell r="BR930">
            <v>34.25</v>
          </cell>
        </row>
        <row r="931">
          <cell r="AB931" t="str">
            <v>RAF003 356</v>
          </cell>
          <cell r="AC931">
            <v>34.25</v>
          </cell>
          <cell r="AD931">
            <v>34.25</v>
          </cell>
          <cell r="AE931">
            <v>34.25</v>
          </cell>
          <cell r="AF931">
            <v>34.25</v>
          </cell>
          <cell r="AG931">
            <v>34.25</v>
          </cell>
          <cell r="AH931">
            <v>34.25</v>
          </cell>
          <cell r="AI931">
            <v>34.25</v>
          </cell>
          <cell r="AJ931">
            <v>34.25</v>
          </cell>
          <cell r="AK931">
            <v>34.25</v>
          </cell>
          <cell r="AL931">
            <v>34.25</v>
          </cell>
          <cell r="AM931">
            <v>34.25</v>
          </cell>
          <cell r="AN931">
            <v>34.25</v>
          </cell>
          <cell r="AO931">
            <v>34.25</v>
          </cell>
          <cell r="AP931">
            <v>34.25</v>
          </cell>
          <cell r="AQ931">
            <v>34.25</v>
          </cell>
          <cell r="AR931">
            <v>34.25</v>
          </cell>
          <cell r="AS931">
            <v>34.25</v>
          </cell>
          <cell r="AT931">
            <v>34.25</v>
          </cell>
          <cell r="AU931">
            <v>34.25</v>
          </cell>
          <cell r="AV931">
            <v>34.25</v>
          </cell>
          <cell r="AW931">
            <v>34.25</v>
          </cell>
          <cell r="AX931">
            <v>34.25</v>
          </cell>
          <cell r="AY931">
            <v>34.25</v>
          </cell>
          <cell r="AZ931">
            <v>34.25</v>
          </cell>
          <cell r="BA931">
            <v>34.25</v>
          </cell>
          <cell r="BB931">
            <v>34.25</v>
          </cell>
          <cell r="BC931">
            <v>34.25</v>
          </cell>
          <cell r="BD931">
            <v>34.25</v>
          </cell>
          <cell r="BE931">
            <v>34.25</v>
          </cell>
          <cell r="BF931">
            <v>34.25</v>
          </cell>
          <cell r="BG931">
            <v>34.25</v>
          </cell>
          <cell r="BH931">
            <v>34.25</v>
          </cell>
          <cell r="BI931">
            <v>34.25</v>
          </cell>
          <cell r="BJ931">
            <v>34.25</v>
          </cell>
          <cell r="BK931">
            <v>34.25</v>
          </cell>
          <cell r="BL931">
            <v>34.25</v>
          </cell>
          <cell r="BM931">
            <v>34.25</v>
          </cell>
          <cell r="BN931">
            <v>34.25</v>
          </cell>
          <cell r="BO931">
            <v>34.25</v>
          </cell>
          <cell r="BP931">
            <v>34.25</v>
          </cell>
          <cell r="BQ931">
            <v>34.25</v>
          </cell>
          <cell r="BR931">
            <v>34.25</v>
          </cell>
        </row>
        <row r="932">
          <cell r="AB932" t="str">
            <v>RAF003 360</v>
          </cell>
          <cell r="AC932">
            <v>37.583333333333336</v>
          </cell>
          <cell r="AD932">
            <v>37.583333333333336</v>
          </cell>
          <cell r="AE932">
            <v>37.583333333333336</v>
          </cell>
          <cell r="AF932">
            <v>37.583333333333336</v>
          </cell>
          <cell r="AG932">
            <v>37.583333333333336</v>
          </cell>
          <cell r="AH932">
            <v>37.583333333333336</v>
          </cell>
          <cell r="AI932">
            <v>37.583333333333336</v>
          </cell>
          <cell r="AJ932">
            <v>37.583333333333336</v>
          </cell>
          <cell r="AK932">
            <v>37.583333333333336</v>
          </cell>
          <cell r="AL932">
            <v>37.583333333333336</v>
          </cell>
          <cell r="AM932">
            <v>37.583333333333336</v>
          </cell>
          <cell r="AN932">
            <v>37.583333333333336</v>
          </cell>
          <cell r="AO932">
            <v>37.583333333333336</v>
          </cell>
          <cell r="AP932">
            <v>37.583333333333336</v>
          </cell>
          <cell r="AQ932">
            <v>37.583333333333336</v>
          </cell>
          <cell r="AR932">
            <v>37.583333333333336</v>
          </cell>
          <cell r="AS932">
            <v>37.583333333333336</v>
          </cell>
          <cell r="AT932">
            <v>37.583333333333336</v>
          </cell>
          <cell r="AU932">
            <v>37.583333333333336</v>
          </cell>
          <cell r="AV932">
            <v>37.583333333333336</v>
          </cell>
          <cell r="AW932">
            <v>37.583333333333336</v>
          </cell>
          <cell r="AX932">
            <v>37.583333333333336</v>
          </cell>
          <cell r="AY932">
            <v>37.583333333333336</v>
          </cell>
          <cell r="AZ932">
            <v>37.583333333333336</v>
          </cell>
          <cell r="BA932">
            <v>37.583333333333336</v>
          </cell>
          <cell r="BB932">
            <v>37.583333333333336</v>
          </cell>
          <cell r="BC932">
            <v>37.583333333333336</v>
          </cell>
          <cell r="BD932">
            <v>37.583333333333336</v>
          </cell>
          <cell r="BE932">
            <v>37.583333333333336</v>
          </cell>
          <cell r="BF932">
            <v>37.583333333333336</v>
          </cell>
          <cell r="BG932">
            <v>37.583333333333336</v>
          </cell>
          <cell r="BH932">
            <v>37.583333333333336</v>
          </cell>
          <cell r="BI932">
            <v>37.583333333333336</v>
          </cell>
          <cell r="BJ932">
            <v>37.583333333333336</v>
          </cell>
          <cell r="BK932">
            <v>37.583333333333336</v>
          </cell>
          <cell r="BL932">
            <v>37.583333333333336</v>
          </cell>
          <cell r="BM932">
            <v>37.583333333333336</v>
          </cell>
          <cell r="BN932">
            <v>37.583333333333336</v>
          </cell>
          <cell r="BO932">
            <v>37.583333333333336</v>
          </cell>
          <cell r="BP932">
            <v>37.583333333333336</v>
          </cell>
          <cell r="BQ932">
            <v>37.583333333333336</v>
          </cell>
          <cell r="BR932">
            <v>37.583333333333336</v>
          </cell>
        </row>
        <row r="933">
          <cell r="AB933" t="str">
            <v>RAF003 370</v>
          </cell>
          <cell r="AC933">
            <v>34.027777777777779</v>
          </cell>
          <cell r="AD933">
            <v>34.027777777777779</v>
          </cell>
          <cell r="AE933">
            <v>34.027777777777779</v>
          </cell>
          <cell r="AF933">
            <v>34.027777777777779</v>
          </cell>
          <cell r="AG933">
            <v>34.027777777777779</v>
          </cell>
          <cell r="AH933">
            <v>34.027777777777779</v>
          </cell>
          <cell r="AI933">
            <v>34.027777777777779</v>
          </cell>
          <cell r="AJ933">
            <v>34.027777777777779</v>
          </cell>
          <cell r="AK933">
            <v>34.027777777777779</v>
          </cell>
          <cell r="AL933">
            <v>34.027777777777779</v>
          </cell>
          <cell r="AM933">
            <v>34.027777777777779</v>
          </cell>
          <cell r="AN933">
            <v>34.027777777777779</v>
          </cell>
          <cell r="AO933">
            <v>34.027777777777779</v>
          </cell>
          <cell r="AP933">
            <v>34.027777777777779</v>
          </cell>
          <cell r="AQ933">
            <v>34.027777777777779</v>
          </cell>
          <cell r="AR933">
            <v>34.027777777777779</v>
          </cell>
          <cell r="AS933">
            <v>34.027777777777779</v>
          </cell>
          <cell r="AT933">
            <v>34.027777777777779</v>
          </cell>
          <cell r="AU933">
            <v>34.027777777777779</v>
          </cell>
          <cell r="AV933">
            <v>34.027777777777779</v>
          </cell>
          <cell r="AW933">
            <v>34.027777777777779</v>
          </cell>
          <cell r="AX933">
            <v>34.027777777777779</v>
          </cell>
          <cell r="AY933">
            <v>34.027777777777779</v>
          </cell>
          <cell r="AZ933">
            <v>34.027777777777779</v>
          </cell>
          <cell r="BA933">
            <v>34.027777777777779</v>
          </cell>
          <cell r="BB933">
            <v>34.027777777777779</v>
          </cell>
          <cell r="BC933">
            <v>34.027777777777779</v>
          </cell>
          <cell r="BD933">
            <v>34.027777777777779</v>
          </cell>
          <cell r="BE933">
            <v>34.027777777777779</v>
          </cell>
          <cell r="BF933">
            <v>34.027777777777779</v>
          </cell>
          <cell r="BG933">
            <v>34.027777777777779</v>
          </cell>
          <cell r="BH933">
            <v>34.027777777777779</v>
          </cell>
          <cell r="BI933">
            <v>34.027777777777779</v>
          </cell>
          <cell r="BJ933">
            <v>34.027777777777779</v>
          </cell>
          <cell r="BK933">
            <v>34.027777777777779</v>
          </cell>
          <cell r="BL933">
            <v>34.027777777777779</v>
          </cell>
          <cell r="BM933">
            <v>34.027777777777779</v>
          </cell>
          <cell r="BN933">
            <v>34.027777777777779</v>
          </cell>
          <cell r="BO933">
            <v>34.027777777777779</v>
          </cell>
          <cell r="BP933">
            <v>34.027777777777779</v>
          </cell>
          <cell r="BQ933">
            <v>34.027777777777779</v>
          </cell>
          <cell r="BR933">
            <v>34.027777777777779</v>
          </cell>
        </row>
        <row r="934">
          <cell r="AB934" t="str">
            <v>RAF003 371</v>
          </cell>
          <cell r="AC934">
            <v>34.027777777777779</v>
          </cell>
          <cell r="AD934">
            <v>34.027777777777779</v>
          </cell>
          <cell r="AE934">
            <v>34.027777777777779</v>
          </cell>
          <cell r="AF934">
            <v>34.027777777777779</v>
          </cell>
          <cell r="AG934">
            <v>34.027777777777779</v>
          </cell>
          <cell r="AH934">
            <v>34.027777777777779</v>
          </cell>
          <cell r="AI934">
            <v>34.027777777777779</v>
          </cell>
          <cell r="AJ934">
            <v>34.027777777777779</v>
          </cell>
          <cell r="AK934">
            <v>34.027777777777779</v>
          </cell>
          <cell r="AL934">
            <v>34.027777777777779</v>
          </cell>
          <cell r="AM934">
            <v>34.027777777777779</v>
          </cell>
          <cell r="AN934">
            <v>34.027777777777779</v>
          </cell>
          <cell r="AO934">
            <v>34.027777777777779</v>
          </cell>
          <cell r="AP934">
            <v>34.027777777777779</v>
          </cell>
          <cell r="AQ934">
            <v>34.027777777777779</v>
          </cell>
          <cell r="AR934">
            <v>34.027777777777779</v>
          </cell>
          <cell r="AS934">
            <v>34.027777777777779</v>
          </cell>
          <cell r="AT934">
            <v>34.027777777777779</v>
          </cell>
          <cell r="AU934">
            <v>34.027777777777779</v>
          </cell>
          <cell r="AV934">
            <v>34.027777777777779</v>
          </cell>
          <cell r="AW934">
            <v>34.027777777777779</v>
          </cell>
          <cell r="AX934">
            <v>34.027777777777779</v>
          </cell>
          <cell r="AY934">
            <v>34.027777777777779</v>
          </cell>
          <cell r="AZ934">
            <v>34.027777777777779</v>
          </cell>
          <cell r="BA934">
            <v>34.027777777777779</v>
          </cell>
          <cell r="BB934">
            <v>34.027777777777779</v>
          </cell>
          <cell r="BC934">
            <v>34.027777777777779</v>
          </cell>
          <cell r="BD934">
            <v>34.027777777777779</v>
          </cell>
          <cell r="BE934">
            <v>34.027777777777779</v>
          </cell>
          <cell r="BF934">
            <v>34.027777777777779</v>
          </cell>
          <cell r="BG934">
            <v>34.027777777777779</v>
          </cell>
          <cell r="BH934">
            <v>34.027777777777779</v>
          </cell>
          <cell r="BI934">
            <v>34.027777777777779</v>
          </cell>
          <cell r="BJ934">
            <v>34.027777777777779</v>
          </cell>
          <cell r="BK934">
            <v>34.027777777777779</v>
          </cell>
          <cell r="BL934">
            <v>34.027777777777779</v>
          </cell>
          <cell r="BM934">
            <v>34.027777777777779</v>
          </cell>
          <cell r="BN934">
            <v>34.027777777777779</v>
          </cell>
          <cell r="BO934">
            <v>34.027777777777779</v>
          </cell>
          <cell r="BP934">
            <v>34.027777777777779</v>
          </cell>
          <cell r="BQ934">
            <v>34.027777777777779</v>
          </cell>
          <cell r="BR934">
            <v>34.027777777777779</v>
          </cell>
        </row>
        <row r="935">
          <cell r="AB935" t="str">
            <v>RAF003 380</v>
          </cell>
          <cell r="AC935">
            <v>50.694444444444443</v>
          </cell>
          <cell r="AD935">
            <v>50.694444444444443</v>
          </cell>
          <cell r="AE935">
            <v>50.694444444444443</v>
          </cell>
          <cell r="AF935">
            <v>50.694444444444443</v>
          </cell>
          <cell r="AG935">
            <v>50.694444444444443</v>
          </cell>
          <cell r="AH935">
            <v>50.694444444444443</v>
          </cell>
          <cell r="AI935">
            <v>50.694444444444443</v>
          </cell>
          <cell r="AJ935">
            <v>50.694444444444443</v>
          </cell>
          <cell r="AK935">
            <v>50.694444444444443</v>
          </cell>
          <cell r="AL935">
            <v>50.694444444444443</v>
          </cell>
          <cell r="AM935">
            <v>50.694444444444443</v>
          </cell>
          <cell r="AN935">
            <v>50.694444444444443</v>
          </cell>
          <cell r="AO935">
            <v>50.694444444444443</v>
          </cell>
          <cell r="AP935">
            <v>50.694444444444443</v>
          </cell>
          <cell r="AQ935">
            <v>50.694444444444443</v>
          </cell>
          <cell r="AR935">
            <v>50.694444444444443</v>
          </cell>
          <cell r="AS935">
            <v>50.694444444444443</v>
          </cell>
          <cell r="AT935">
            <v>50.694444444444443</v>
          </cell>
          <cell r="AU935">
            <v>50.694444444444443</v>
          </cell>
          <cell r="AV935">
            <v>50.694444444444443</v>
          </cell>
          <cell r="AW935">
            <v>50.694444444444443</v>
          </cell>
          <cell r="AX935">
            <v>50.694444444444443</v>
          </cell>
          <cell r="AY935">
            <v>50.694444444444443</v>
          </cell>
          <cell r="AZ935">
            <v>50.694444444444443</v>
          </cell>
          <cell r="BA935">
            <v>50.694444444444443</v>
          </cell>
          <cell r="BB935">
            <v>50.694444444444443</v>
          </cell>
          <cell r="BC935">
            <v>50.694444444444443</v>
          </cell>
          <cell r="BD935">
            <v>50.694444444444443</v>
          </cell>
          <cell r="BE935">
            <v>50.694444444444443</v>
          </cell>
          <cell r="BF935">
            <v>50.694444444444443</v>
          </cell>
          <cell r="BG935">
            <v>50.694444444444443</v>
          </cell>
          <cell r="BH935">
            <v>50.694444444444443</v>
          </cell>
          <cell r="BI935">
            <v>50.694444444444443</v>
          </cell>
          <cell r="BJ935">
            <v>50.694444444444443</v>
          </cell>
          <cell r="BK935">
            <v>50.694444444444443</v>
          </cell>
          <cell r="BL935">
            <v>50.694444444444443</v>
          </cell>
          <cell r="BM935">
            <v>50.694444444444443</v>
          </cell>
          <cell r="BN935">
            <v>50.694444444444443</v>
          </cell>
          <cell r="BO935">
            <v>50.694444444444443</v>
          </cell>
          <cell r="BP935">
            <v>50.694444444444443</v>
          </cell>
          <cell r="BQ935">
            <v>50.694444444444443</v>
          </cell>
          <cell r="BR935">
            <v>50.694444444444443</v>
          </cell>
        </row>
        <row r="936">
          <cell r="AB936" t="str">
            <v>RAF003 381</v>
          </cell>
          <cell r="AC936">
            <v>50.694444444444443</v>
          </cell>
          <cell r="AD936">
            <v>50.694444444444443</v>
          </cell>
          <cell r="AE936">
            <v>50.694444444444443</v>
          </cell>
          <cell r="AF936">
            <v>50.694444444444443</v>
          </cell>
          <cell r="AG936">
            <v>50.694444444444443</v>
          </cell>
          <cell r="AH936">
            <v>50.694444444444443</v>
          </cell>
          <cell r="AI936">
            <v>50.694444444444443</v>
          </cell>
          <cell r="AJ936">
            <v>50.694444444444443</v>
          </cell>
          <cell r="AK936">
            <v>50.694444444444443</v>
          </cell>
          <cell r="AL936">
            <v>50.694444444444443</v>
          </cell>
          <cell r="AM936">
            <v>50.694444444444443</v>
          </cell>
          <cell r="AN936">
            <v>50.694444444444443</v>
          </cell>
          <cell r="AO936">
            <v>50.694444444444443</v>
          </cell>
          <cell r="AP936">
            <v>50.694444444444443</v>
          </cell>
          <cell r="AQ936">
            <v>50.694444444444443</v>
          </cell>
          <cell r="AR936">
            <v>50.694444444444443</v>
          </cell>
          <cell r="AS936">
            <v>50.694444444444443</v>
          </cell>
          <cell r="AT936">
            <v>50.694444444444443</v>
          </cell>
          <cell r="AU936">
            <v>50.694444444444443</v>
          </cell>
          <cell r="AV936">
            <v>50.694444444444443</v>
          </cell>
          <cell r="AW936">
            <v>50.694444444444443</v>
          </cell>
          <cell r="AX936">
            <v>50.694444444444443</v>
          </cell>
          <cell r="AY936">
            <v>50.694444444444443</v>
          </cell>
          <cell r="AZ936">
            <v>50.694444444444443</v>
          </cell>
          <cell r="BA936">
            <v>50.694444444444443</v>
          </cell>
          <cell r="BB936">
            <v>50.694444444444443</v>
          </cell>
          <cell r="BC936">
            <v>50.694444444444443</v>
          </cell>
          <cell r="BD936">
            <v>50.694444444444443</v>
          </cell>
          <cell r="BE936">
            <v>50.694444444444443</v>
          </cell>
          <cell r="BF936">
            <v>50.694444444444443</v>
          </cell>
          <cell r="BG936">
            <v>50.694444444444443</v>
          </cell>
          <cell r="BH936">
            <v>50.694444444444443</v>
          </cell>
          <cell r="BI936">
            <v>50.694444444444443</v>
          </cell>
          <cell r="BJ936">
            <v>50.694444444444443</v>
          </cell>
          <cell r="BK936">
            <v>50.694444444444443</v>
          </cell>
          <cell r="BL936">
            <v>50.694444444444443</v>
          </cell>
          <cell r="BM936">
            <v>50.694444444444443</v>
          </cell>
          <cell r="BN936">
            <v>50.694444444444443</v>
          </cell>
          <cell r="BO936">
            <v>50.694444444444443</v>
          </cell>
          <cell r="BP936">
            <v>50.694444444444443</v>
          </cell>
          <cell r="BQ936">
            <v>50.694444444444443</v>
          </cell>
          <cell r="BR936">
            <v>50.694444444444443</v>
          </cell>
        </row>
        <row r="937">
          <cell r="AB937" t="str">
            <v>RAF003 400</v>
          </cell>
          <cell r="AC937">
            <v>73.25</v>
          </cell>
          <cell r="AD937">
            <v>73.25</v>
          </cell>
          <cell r="AE937">
            <v>73.25</v>
          </cell>
          <cell r="AF937">
            <v>73.25</v>
          </cell>
          <cell r="AG937">
            <v>73.25</v>
          </cell>
          <cell r="AH937">
            <v>73.25</v>
          </cell>
          <cell r="AI937">
            <v>73.25</v>
          </cell>
          <cell r="AJ937">
            <v>73.25</v>
          </cell>
          <cell r="AK937">
            <v>73.25</v>
          </cell>
          <cell r="AL937">
            <v>73.25</v>
          </cell>
          <cell r="AM937">
            <v>73.25</v>
          </cell>
          <cell r="AN937">
            <v>73.25</v>
          </cell>
          <cell r="AO937">
            <v>73.25</v>
          </cell>
          <cell r="AP937">
            <v>73.25</v>
          </cell>
          <cell r="AQ937">
            <v>73.25</v>
          </cell>
          <cell r="AR937">
            <v>73.25</v>
          </cell>
          <cell r="AS937">
            <v>73.25</v>
          </cell>
          <cell r="AT937">
            <v>73.25</v>
          </cell>
          <cell r="AU937">
            <v>73.25</v>
          </cell>
          <cell r="AV937">
            <v>73.25</v>
          </cell>
          <cell r="AW937">
            <v>73.25</v>
          </cell>
          <cell r="AX937">
            <v>73.25</v>
          </cell>
          <cell r="AY937">
            <v>73.25</v>
          </cell>
          <cell r="AZ937">
            <v>73.25</v>
          </cell>
          <cell r="BA937">
            <v>73.25</v>
          </cell>
          <cell r="BB937">
            <v>73.25</v>
          </cell>
          <cell r="BC937">
            <v>73.25</v>
          </cell>
          <cell r="BD937">
            <v>73.25</v>
          </cell>
          <cell r="BE937">
            <v>73.25</v>
          </cell>
          <cell r="BF937">
            <v>73.25</v>
          </cell>
          <cell r="BG937">
            <v>73.25</v>
          </cell>
          <cell r="BH937">
            <v>73.25</v>
          </cell>
          <cell r="BI937">
            <v>73.25</v>
          </cell>
          <cell r="BJ937">
            <v>73.25</v>
          </cell>
          <cell r="BK937">
            <v>73.25</v>
          </cell>
          <cell r="BL937">
            <v>73.25</v>
          </cell>
          <cell r="BM937">
            <v>73.25</v>
          </cell>
          <cell r="BN937">
            <v>73.25</v>
          </cell>
          <cell r="BO937">
            <v>73.25</v>
          </cell>
          <cell r="BP937">
            <v>73.25</v>
          </cell>
          <cell r="BQ937">
            <v>73.25</v>
          </cell>
          <cell r="BR937">
            <v>73.25</v>
          </cell>
        </row>
        <row r="938">
          <cell r="AB938" t="str">
            <v>RAF003 401</v>
          </cell>
          <cell r="AC938">
            <v>73.25</v>
          </cell>
          <cell r="AD938">
            <v>73.25</v>
          </cell>
          <cell r="AE938">
            <v>73.25</v>
          </cell>
          <cell r="AF938">
            <v>73.25</v>
          </cell>
          <cell r="AG938">
            <v>73.25</v>
          </cell>
          <cell r="AH938">
            <v>73.25</v>
          </cell>
          <cell r="AI938">
            <v>73.25</v>
          </cell>
          <cell r="AJ938">
            <v>73.25</v>
          </cell>
          <cell r="AK938">
            <v>73.25</v>
          </cell>
          <cell r="AL938">
            <v>73.25</v>
          </cell>
          <cell r="AM938">
            <v>73.25</v>
          </cell>
          <cell r="AN938">
            <v>73.25</v>
          </cell>
          <cell r="AO938">
            <v>73.25</v>
          </cell>
          <cell r="AP938">
            <v>73.25</v>
          </cell>
          <cell r="AQ938">
            <v>73.25</v>
          </cell>
          <cell r="AR938">
            <v>73.25</v>
          </cell>
          <cell r="AS938">
            <v>73.25</v>
          </cell>
          <cell r="AT938">
            <v>73.25</v>
          </cell>
          <cell r="AU938">
            <v>73.25</v>
          </cell>
          <cell r="AV938">
            <v>73.25</v>
          </cell>
          <cell r="AW938">
            <v>73.25</v>
          </cell>
          <cell r="AX938">
            <v>73.25</v>
          </cell>
          <cell r="AY938">
            <v>73.25</v>
          </cell>
          <cell r="AZ938">
            <v>73.25</v>
          </cell>
          <cell r="BA938">
            <v>73.25</v>
          </cell>
          <cell r="BB938">
            <v>73.25</v>
          </cell>
          <cell r="BC938">
            <v>73.25</v>
          </cell>
          <cell r="BD938">
            <v>73.25</v>
          </cell>
          <cell r="BE938">
            <v>73.25</v>
          </cell>
          <cell r="BF938">
            <v>73.25</v>
          </cell>
          <cell r="BG938">
            <v>73.25</v>
          </cell>
          <cell r="BH938">
            <v>73.25</v>
          </cell>
          <cell r="BI938">
            <v>73.25</v>
          </cell>
          <cell r="BJ938">
            <v>73.25</v>
          </cell>
          <cell r="BK938">
            <v>73.25</v>
          </cell>
          <cell r="BL938">
            <v>73.25</v>
          </cell>
          <cell r="BM938">
            <v>73.25</v>
          </cell>
          <cell r="BN938">
            <v>73.25</v>
          </cell>
          <cell r="BO938">
            <v>73.25</v>
          </cell>
          <cell r="BP938">
            <v>73.25</v>
          </cell>
          <cell r="BQ938">
            <v>73.25</v>
          </cell>
          <cell r="BR938">
            <v>73.25</v>
          </cell>
        </row>
        <row r="939">
          <cell r="AB939" t="str">
            <v>RAF003 410</v>
          </cell>
          <cell r="AC939">
            <v>74.916666666666671</v>
          </cell>
          <cell r="AD939">
            <v>74.916666666666671</v>
          </cell>
          <cell r="AE939">
            <v>74.916666666666671</v>
          </cell>
          <cell r="AF939">
            <v>74.916666666666671</v>
          </cell>
          <cell r="AG939">
            <v>74.916666666666671</v>
          </cell>
          <cell r="AH939">
            <v>74.916666666666671</v>
          </cell>
          <cell r="AI939">
            <v>74.916666666666671</v>
          </cell>
          <cell r="AJ939">
            <v>74.916666666666671</v>
          </cell>
          <cell r="AK939">
            <v>74.916666666666671</v>
          </cell>
          <cell r="AL939">
            <v>74.916666666666671</v>
          </cell>
          <cell r="AM939">
            <v>74.916666666666671</v>
          </cell>
          <cell r="AN939">
            <v>74.916666666666671</v>
          </cell>
          <cell r="AO939">
            <v>74.916666666666671</v>
          </cell>
          <cell r="AP939">
            <v>74.916666666666671</v>
          </cell>
          <cell r="AQ939">
            <v>74.916666666666671</v>
          </cell>
          <cell r="AR939">
            <v>74.916666666666671</v>
          </cell>
          <cell r="AS939">
            <v>74.916666666666671</v>
          </cell>
          <cell r="AT939">
            <v>74.916666666666671</v>
          </cell>
          <cell r="AU939">
            <v>74.916666666666671</v>
          </cell>
          <cell r="AV939">
            <v>74.916666666666671</v>
          </cell>
          <cell r="AW939">
            <v>74.916666666666671</v>
          </cell>
          <cell r="AX939">
            <v>74.916666666666671</v>
          </cell>
          <cell r="AY939">
            <v>74.916666666666671</v>
          </cell>
          <cell r="AZ939">
            <v>74.916666666666671</v>
          </cell>
          <cell r="BA939">
            <v>74.916666666666671</v>
          </cell>
          <cell r="BB939">
            <v>74.916666666666671</v>
          </cell>
          <cell r="BC939">
            <v>74.916666666666671</v>
          </cell>
          <cell r="BD939">
            <v>74.916666666666671</v>
          </cell>
          <cell r="BE939">
            <v>74.916666666666671</v>
          </cell>
          <cell r="BF939">
            <v>74.916666666666671</v>
          </cell>
          <cell r="BG939">
            <v>74.916666666666671</v>
          </cell>
          <cell r="BH939">
            <v>74.916666666666671</v>
          </cell>
          <cell r="BI939">
            <v>74.916666666666671</v>
          </cell>
          <cell r="BJ939">
            <v>74.916666666666671</v>
          </cell>
          <cell r="BK939">
            <v>74.916666666666671</v>
          </cell>
          <cell r="BL939">
            <v>74.916666666666671</v>
          </cell>
          <cell r="BM939">
            <v>74.916666666666671</v>
          </cell>
          <cell r="BN939">
            <v>74.916666666666671</v>
          </cell>
          <cell r="BO939">
            <v>74.916666666666671</v>
          </cell>
          <cell r="BP939">
            <v>74.916666666666671</v>
          </cell>
          <cell r="BQ939">
            <v>74.916666666666671</v>
          </cell>
          <cell r="BR939">
            <v>74.916666666666671</v>
          </cell>
        </row>
        <row r="940">
          <cell r="AB940" t="str">
            <v>RAF003 415</v>
          </cell>
          <cell r="AC940">
            <v>78.25</v>
          </cell>
          <cell r="AD940">
            <v>78.25</v>
          </cell>
          <cell r="AE940">
            <v>78.25</v>
          </cell>
          <cell r="AF940">
            <v>78.25</v>
          </cell>
          <cell r="AG940">
            <v>78.25</v>
          </cell>
          <cell r="AH940">
            <v>78.25</v>
          </cell>
          <cell r="AI940">
            <v>78.25</v>
          </cell>
          <cell r="AJ940">
            <v>78.25</v>
          </cell>
          <cell r="AK940">
            <v>78.25</v>
          </cell>
          <cell r="AL940">
            <v>78.25</v>
          </cell>
          <cell r="AM940">
            <v>78.25</v>
          </cell>
          <cell r="AN940">
            <v>78.25</v>
          </cell>
          <cell r="AO940">
            <v>78.25</v>
          </cell>
          <cell r="AP940">
            <v>78.25</v>
          </cell>
          <cell r="AQ940">
            <v>78.25</v>
          </cell>
          <cell r="AR940">
            <v>78.25</v>
          </cell>
          <cell r="AS940">
            <v>78.25</v>
          </cell>
          <cell r="AT940">
            <v>78.25</v>
          </cell>
          <cell r="AU940">
            <v>78.25</v>
          </cell>
          <cell r="AV940">
            <v>78.25</v>
          </cell>
          <cell r="AW940">
            <v>78.25</v>
          </cell>
          <cell r="AX940">
            <v>78.25</v>
          </cell>
          <cell r="AY940">
            <v>78.25</v>
          </cell>
          <cell r="AZ940">
            <v>78.25</v>
          </cell>
          <cell r="BA940">
            <v>78.25</v>
          </cell>
          <cell r="BB940">
            <v>78.25</v>
          </cell>
          <cell r="BC940">
            <v>78.25</v>
          </cell>
          <cell r="BD940">
            <v>78.25</v>
          </cell>
          <cell r="BE940">
            <v>78.25</v>
          </cell>
          <cell r="BF940">
            <v>78.25</v>
          </cell>
          <cell r="BG940">
            <v>78.25</v>
          </cell>
          <cell r="BH940">
            <v>78.25</v>
          </cell>
          <cell r="BI940">
            <v>78.25</v>
          </cell>
          <cell r="BJ940">
            <v>78.25</v>
          </cell>
          <cell r="BK940">
            <v>78.25</v>
          </cell>
          <cell r="BL940">
            <v>78.25</v>
          </cell>
          <cell r="BM940">
            <v>78.25</v>
          </cell>
          <cell r="BN940">
            <v>78.25</v>
          </cell>
          <cell r="BO940">
            <v>78.25</v>
          </cell>
          <cell r="BP940">
            <v>78.25</v>
          </cell>
          <cell r="BQ940">
            <v>78.25</v>
          </cell>
          <cell r="BR940">
            <v>78.25</v>
          </cell>
        </row>
        <row r="941">
          <cell r="AB941" t="str">
            <v>RAF003 416</v>
          </cell>
          <cell r="AC941">
            <v>78.25</v>
          </cell>
          <cell r="AD941">
            <v>78.25</v>
          </cell>
          <cell r="AE941">
            <v>78.25</v>
          </cell>
          <cell r="AF941">
            <v>78.25</v>
          </cell>
          <cell r="AG941">
            <v>78.25</v>
          </cell>
          <cell r="AH941">
            <v>78.25</v>
          </cell>
          <cell r="AI941">
            <v>78.25</v>
          </cell>
          <cell r="AJ941">
            <v>78.25</v>
          </cell>
          <cell r="AK941">
            <v>78.25</v>
          </cell>
          <cell r="AL941">
            <v>78.25</v>
          </cell>
          <cell r="AM941">
            <v>78.25</v>
          </cell>
          <cell r="AN941">
            <v>78.25</v>
          </cell>
          <cell r="AO941">
            <v>78.25</v>
          </cell>
          <cell r="AP941">
            <v>78.25</v>
          </cell>
          <cell r="AQ941">
            <v>78.25</v>
          </cell>
          <cell r="AR941">
            <v>78.25</v>
          </cell>
          <cell r="AS941">
            <v>78.25</v>
          </cell>
          <cell r="AT941">
            <v>78.25</v>
          </cell>
          <cell r="AU941">
            <v>78.25</v>
          </cell>
          <cell r="AV941">
            <v>78.25</v>
          </cell>
          <cell r="AW941">
            <v>78.25</v>
          </cell>
          <cell r="AX941">
            <v>78.25</v>
          </cell>
          <cell r="AY941">
            <v>78.25</v>
          </cell>
          <cell r="AZ941">
            <v>78.25</v>
          </cell>
          <cell r="BA941">
            <v>78.25</v>
          </cell>
          <cell r="BB941">
            <v>78.25</v>
          </cell>
          <cell r="BC941">
            <v>78.25</v>
          </cell>
          <cell r="BD941">
            <v>78.25</v>
          </cell>
          <cell r="BE941">
            <v>78.25</v>
          </cell>
          <cell r="BF941">
            <v>78.25</v>
          </cell>
          <cell r="BG941">
            <v>78.25</v>
          </cell>
          <cell r="BH941">
            <v>78.25</v>
          </cell>
          <cell r="BI941">
            <v>78.25</v>
          </cell>
          <cell r="BJ941">
            <v>78.25</v>
          </cell>
          <cell r="BK941">
            <v>78.25</v>
          </cell>
          <cell r="BL941">
            <v>78.25</v>
          </cell>
          <cell r="BM941">
            <v>78.25</v>
          </cell>
          <cell r="BN941">
            <v>78.25</v>
          </cell>
          <cell r="BO941">
            <v>78.25</v>
          </cell>
          <cell r="BP941">
            <v>78.25</v>
          </cell>
          <cell r="BQ941">
            <v>78.25</v>
          </cell>
          <cell r="BR941">
            <v>78.25</v>
          </cell>
        </row>
        <row r="942">
          <cell r="AB942" t="str">
            <v>RAF003 420</v>
          </cell>
          <cell r="AC942">
            <v>81.583333333333329</v>
          </cell>
          <cell r="AD942">
            <v>81.583333333333329</v>
          </cell>
          <cell r="AE942">
            <v>81.583333333333329</v>
          </cell>
          <cell r="AF942">
            <v>81.583333333333329</v>
          </cell>
          <cell r="AG942">
            <v>81.583333333333329</v>
          </cell>
          <cell r="AH942">
            <v>81.583333333333329</v>
          </cell>
          <cell r="AI942">
            <v>81.583333333333329</v>
          </cell>
          <cell r="AJ942">
            <v>81.583333333333329</v>
          </cell>
          <cell r="AK942">
            <v>81.583333333333329</v>
          </cell>
          <cell r="AL942">
            <v>81.583333333333329</v>
          </cell>
          <cell r="AM942">
            <v>81.583333333333329</v>
          </cell>
          <cell r="AN942">
            <v>81.583333333333329</v>
          </cell>
          <cell r="AO942">
            <v>81.583333333333329</v>
          </cell>
          <cell r="AP942">
            <v>81.583333333333329</v>
          </cell>
          <cell r="AQ942">
            <v>81.583333333333329</v>
          </cell>
          <cell r="AR942">
            <v>81.583333333333329</v>
          </cell>
          <cell r="AS942">
            <v>81.583333333333329</v>
          </cell>
          <cell r="AT942">
            <v>81.583333333333329</v>
          </cell>
          <cell r="AU942">
            <v>81.583333333333329</v>
          </cell>
          <cell r="AV942">
            <v>81.583333333333329</v>
          </cell>
          <cell r="AW942">
            <v>81.583333333333329</v>
          </cell>
          <cell r="AX942">
            <v>81.583333333333329</v>
          </cell>
          <cell r="AY942">
            <v>81.583333333333329</v>
          </cell>
          <cell r="AZ942">
            <v>81.583333333333329</v>
          </cell>
          <cell r="BA942">
            <v>81.583333333333329</v>
          </cell>
          <cell r="BB942">
            <v>81.583333333333329</v>
          </cell>
          <cell r="BC942">
            <v>81.583333333333329</v>
          </cell>
          <cell r="BD942">
            <v>81.583333333333329</v>
          </cell>
          <cell r="BE942">
            <v>81.583333333333329</v>
          </cell>
          <cell r="BF942">
            <v>81.583333333333329</v>
          </cell>
          <cell r="BG942">
            <v>81.583333333333329</v>
          </cell>
          <cell r="BH942">
            <v>81.583333333333329</v>
          </cell>
          <cell r="BI942">
            <v>81.583333333333329</v>
          </cell>
          <cell r="BJ942">
            <v>81.583333333333329</v>
          </cell>
          <cell r="BK942">
            <v>81.583333333333329</v>
          </cell>
          <cell r="BL942">
            <v>81.583333333333329</v>
          </cell>
          <cell r="BM942">
            <v>81.583333333333329</v>
          </cell>
          <cell r="BN942">
            <v>81.583333333333329</v>
          </cell>
          <cell r="BO942">
            <v>81.583333333333329</v>
          </cell>
          <cell r="BP942">
            <v>81.583333333333329</v>
          </cell>
          <cell r="BQ942">
            <v>81.583333333333329</v>
          </cell>
          <cell r="BR942">
            <v>81.583333333333329</v>
          </cell>
        </row>
        <row r="943">
          <cell r="AB943" t="str">
            <v>RAF003 421</v>
          </cell>
          <cell r="AC943">
            <v>81.583333333333329</v>
          </cell>
          <cell r="AD943">
            <v>81.583333333333329</v>
          </cell>
          <cell r="AE943">
            <v>81.583333333333329</v>
          </cell>
          <cell r="AF943">
            <v>81.583333333333329</v>
          </cell>
          <cell r="AG943">
            <v>81.583333333333329</v>
          </cell>
          <cell r="AH943">
            <v>81.583333333333329</v>
          </cell>
          <cell r="AI943">
            <v>81.583333333333329</v>
          </cell>
          <cell r="AJ943">
            <v>81.583333333333329</v>
          </cell>
          <cell r="AK943">
            <v>81.583333333333329</v>
          </cell>
          <cell r="AL943">
            <v>81.583333333333329</v>
          </cell>
          <cell r="AM943">
            <v>81.583333333333329</v>
          </cell>
          <cell r="AN943">
            <v>81.583333333333329</v>
          </cell>
          <cell r="AO943">
            <v>81.583333333333329</v>
          </cell>
          <cell r="AP943">
            <v>81.583333333333329</v>
          </cell>
          <cell r="AQ943">
            <v>81.583333333333329</v>
          </cell>
          <cell r="AR943">
            <v>81.583333333333329</v>
          </cell>
          <cell r="AS943">
            <v>81.583333333333329</v>
          </cell>
          <cell r="AT943">
            <v>81.583333333333329</v>
          </cell>
          <cell r="AU943">
            <v>81.583333333333329</v>
          </cell>
          <cell r="AV943">
            <v>81.583333333333329</v>
          </cell>
          <cell r="AW943">
            <v>81.583333333333329</v>
          </cell>
          <cell r="AX943">
            <v>81.583333333333329</v>
          </cell>
          <cell r="AY943">
            <v>81.583333333333329</v>
          </cell>
          <cell r="AZ943">
            <v>81.583333333333329</v>
          </cell>
          <cell r="BA943">
            <v>81.583333333333329</v>
          </cell>
          <cell r="BB943">
            <v>81.583333333333329</v>
          </cell>
          <cell r="BC943">
            <v>81.583333333333329</v>
          </cell>
          <cell r="BD943">
            <v>81.583333333333329</v>
          </cell>
          <cell r="BE943">
            <v>81.583333333333329</v>
          </cell>
          <cell r="BF943">
            <v>81.583333333333329</v>
          </cell>
          <cell r="BG943">
            <v>81.583333333333329</v>
          </cell>
          <cell r="BH943">
            <v>81.583333333333329</v>
          </cell>
          <cell r="BI943">
            <v>81.583333333333329</v>
          </cell>
          <cell r="BJ943">
            <v>81.583333333333329</v>
          </cell>
          <cell r="BK943">
            <v>81.583333333333329</v>
          </cell>
          <cell r="BL943">
            <v>81.583333333333329</v>
          </cell>
          <cell r="BM943">
            <v>81.583333333333329</v>
          </cell>
          <cell r="BN943">
            <v>81.583333333333329</v>
          </cell>
          <cell r="BO943">
            <v>81.583333333333329</v>
          </cell>
          <cell r="BP943">
            <v>81.583333333333329</v>
          </cell>
          <cell r="BQ943">
            <v>81.583333333333329</v>
          </cell>
          <cell r="BR943">
            <v>81.583333333333329</v>
          </cell>
        </row>
        <row r="944">
          <cell r="AB944" t="str">
            <v>RAF003 425</v>
          </cell>
          <cell r="AC944">
            <v>80.75</v>
          </cell>
          <cell r="AD944">
            <v>80.75</v>
          </cell>
          <cell r="AE944">
            <v>80.75</v>
          </cell>
          <cell r="AF944">
            <v>80.75</v>
          </cell>
          <cell r="AG944">
            <v>80.75</v>
          </cell>
          <cell r="AH944">
            <v>80.75</v>
          </cell>
          <cell r="AI944">
            <v>80.75</v>
          </cell>
          <cell r="AJ944">
            <v>80.75</v>
          </cell>
          <cell r="AK944">
            <v>80.75</v>
          </cell>
          <cell r="AL944">
            <v>80.75</v>
          </cell>
          <cell r="AM944">
            <v>80.75</v>
          </cell>
          <cell r="AN944">
            <v>80.75</v>
          </cell>
          <cell r="AO944">
            <v>80.75</v>
          </cell>
          <cell r="AP944">
            <v>80.75</v>
          </cell>
          <cell r="AQ944">
            <v>80.75</v>
          </cell>
          <cell r="AR944">
            <v>80.75</v>
          </cell>
          <cell r="AS944">
            <v>80.75</v>
          </cell>
          <cell r="AT944">
            <v>80.75</v>
          </cell>
          <cell r="AU944">
            <v>80.75</v>
          </cell>
          <cell r="AV944">
            <v>80.75</v>
          </cell>
          <cell r="AW944">
            <v>80.75</v>
          </cell>
          <cell r="AX944">
            <v>80.75</v>
          </cell>
          <cell r="AY944">
            <v>80.75</v>
          </cell>
          <cell r="AZ944">
            <v>80.75</v>
          </cell>
          <cell r="BA944">
            <v>80.75</v>
          </cell>
          <cell r="BB944">
            <v>80.75</v>
          </cell>
          <cell r="BC944">
            <v>80.75</v>
          </cell>
          <cell r="BD944">
            <v>80.75</v>
          </cell>
          <cell r="BE944">
            <v>80.75</v>
          </cell>
          <cell r="BF944">
            <v>80.75</v>
          </cell>
          <cell r="BG944">
            <v>80.75</v>
          </cell>
          <cell r="BH944">
            <v>80.75</v>
          </cell>
          <cell r="BI944">
            <v>80.75</v>
          </cell>
          <cell r="BJ944">
            <v>80.75</v>
          </cell>
          <cell r="BK944">
            <v>80.75</v>
          </cell>
          <cell r="BL944">
            <v>80.75</v>
          </cell>
          <cell r="BM944">
            <v>80.75</v>
          </cell>
          <cell r="BN944">
            <v>80.75</v>
          </cell>
          <cell r="BO944">
            <v>80.75</v>
          </cell>
          <cell r="BP944">
            <v>80.75</v>
          </cell>
          <cell r="BQ944">
            <v>80.75</v>
          </cell>
          <cell r="BR944">
            <v>80.75</v>
          </cell>
        </row>
        <row r="945">
          <cell r="AB945" t="str">
            <v>RAF003 426</v>
          </cell>
          <cell r="AC945">
            <v>80.75</v>
          </cell>
          <cell r="AD945">
            <v>80.75</v>
          </cell>
          <cell r="AE945">
            <v>80.75</v>
          </cell>
          <cell r="AF945">
            <v>80.75</v>
          </cell>
          <cell r="AG945">
            <v>80.75</v>
          </cell>
          <cell r="AH945">
            <v>80.75</v>
          </cell>
          <cell r="AI945">
            <v>80.75</v>
          </cell>
          <cell r="AJ945">
            <v>80.75</v>
          </cell>
          <cell r="AK945">
            <v>80.75</v>
          </cell>
          <cell r="AL945">
            <v>80.75</v>
          </cell>
          <cell r="AM945">
            <v>80.75</v>
          </cell>
          <cell r="AN945">
            <v>80.75</v>
          </cell>
          <cell r="AO945">
            <v>80.75</v>
          </cell>
          <cell r="AP945">
            <v>80.75</v>
          </cell>
          <cell r="AQ945">
            <v>80.75</v>
          </cell>
          <cell r="AR945">
            <v>80.75</v>
          </cell>
          <cell r="AS945">
            <v>80.75</v>
          </cell>
          <cell r="AT945">
            <v>80.75</v>
          </cell>
          <cell r="AU945">
            <v>80.75</v>
          </cell>
          <cell r="AV945">
            <v>80.75</v>
          </cell>
          <cell r="AW945">
            <v>80.75</v>
          </cell>
          <cell r="AX945">
            <v>80.75</v>
          </cell>
          <cell r="AY945">
            <v>80.75</v>
          </cell>
          <cell r="AZ945">
            <v>80.75</v>
          </cell>
          <cell r="BA945">
            <v>80.75</v>
          </cell>
          <cell r="BB945">
            <v>80.75</v>
          </cell>
          <cell r="BC945">
            <v>80.75</v>
          </cell>
          <cell r="BD945">
            <v>80.75</v>
          </cell>
          <cell r="BE945">
            <v>80.75</v>
          </cell>
          <cell r="BF945">
            <v>80.75</v>
          </cell>
          <cell r="BG945">
            <v>80.75</v>
          </cell>
          <cell r="BH945">
            <v>80.75</v>
          </cell>
          <cell r="BI945">
            <v>80.75</v>
          </cell>
          <cell r="BJ945">
            <v>80.75</v>
          </cell>
          <cell r="BK945">
            <v>80.75</v>
          </cell>
          <cell r="BL945">
            <v>80.75</v>
          </cell>
          <cell r="BM945">
            <v>80.75</v>
          </cell>
          <cell r="BN945">
            <v>80.75</v>
          </cell>
          <cell r="BO945">
            <v>80.75</v>
          </cell>
          <cell r="BP945">
            <v>80.75</v>
          </cell>
          <cell r="BQ945">
            <v>80.75</v>
          </cell>
          <cell r="BR945">
            <v>80.75</v>
          </cell>
        </row>
        <row r="946">
          <cell r="AB946" t="str">
            <v>RAF003 430</v>
          </cell>
          <cell r="AC946">
            <v>80.75</v>
          </cell>
          <cell r="AD946">
            <v>80.75</v>
          </cell>
          <cell r="AE946">
            <v>80.75</v>
          </cell>
          <cell r="AF946">
            <v>80.75</v>
          </cell>
          <cell r="AG946">
            <v>80.75</v>
          </cell>
          <cell r="AH946">
            <v>80.75</v>
          </cell>
          <cell r="AI946">
            <v>80.75</v>
          </cell>
          <cell r="AJ946">
            <v>80.75</v>
          </cell>
          <cell r="AK946">
            <v>80.75</v>
          </cell>
          <cell r="AL946">
            <v>80.75</v>
          </cell>
          <cell r="AM946">
            <v>80.75</v>
          </cell>
          <cell r="AN946">
            <v>80.75</v>
          </cell>
          <cell r="AO946">
            <v>80.75</v>
          </cell>
          <cell r="AP946">
            <v>80.75</v>
          </cell>
          <cell r="AQ946">
            <v>80.75</v>
          </cell>
          <cell r="AR946">
            <v>80.75</v>
          </cell>
          <cell r="AS946">
            <v>80.75</v>
          </cell>
          <cell r="AT946">
            <v>80.75</v>
          </cell>
          <cell r="AU946">
            <v>80.75</v>
          </cell>
          <cell r="AV946">
            <v>80.75</v>
          </cell>
          <cell r="AW946">
            <v>80.75</v>
          </cell>
          <cell r="AX946">
            <v>80.75</v>
          </cell>
          <cell r="AY946">
            <v>80.75</v>
          </cell>
          <cell r="AZ946">
            <v>80.75</v>
          </cell>
          <cell r="BA946">
            <v>80.75</v>
          </cell>
          <cell r="BB946">
            <v>80.75</v>
          </cell>
          <cell r="BC946">
            <v>80.75</v>
          </cell>
          <cell r="BD946">
            <v>80.75</v>
          </cell>
          <cell r="BE946">
            <v>80.75</v>
          </cell>
          <cell r="BF946">
            <v>80.75</v>
          </cell>
          <cell r="BG946">
            <v>80.75</v>
          </cell>
          <cell r="BH946">
            <v>80.75</v>
          </cell>
          <cell r="BI946">
            <v>80.75</v>
          </cell>
          <cell r="BJ946">
            <v>80.75</v>
          </cell>
          <cell r="BK946">
            <v>80.75</v>
          </cell>
          <cell r="BL946">
            <v>80.75</v>
          </cell>
          <cell r="BM946">
            <v>80.75</v>
          </cell>
          <cell r="BN946">
            <v>80.75</v>
          </cell>
          <cell r="BO946">
            <v>80.75</v>
          </cell>
          <cell r="BP946">
            <v>80.75</v>
          </cell>
          <cell r="BQ946">
            <v>80.75</v>
          </cell>
          <cell r="BR946">
            <v>80.75</v>
          </cell>
        </row>
        <row r="947">
          <cell r="AB947" t="str">
            <v>RAF003 431</v>
          </cell>
          <cell r="AC947">
            <v>80.75</v>
          </cell>
          <cell r="AD947">
            <v>80.75</v>
          </cell>
          <cell r="AE947">
            <v>80.75</v>
          </cell>
          <cell r="AF947">
            <v>80.75</v>
          </cell>
          <cell r="AG947">
            <v>80.75</v>
          </cell>
          <cell r="AH947">
            <v>80.75</v>
          </cell>
          <cell r="AI947">
            <v>80.75</v>
          </cell>
          <cell r="AJ947">
            <v>80.75</v>
          </cell>
          <cell r="AK947">
            <v>80.75</v>
          </cell>
          <cell r="AL947">
            <v>80.75</v>
          </cell>
          <cell r="AM947">
            <v>80.75</v>
          </cell>
          <cell r="AN947">
            <v>80.75</v>
          </cell>
          <cell r="AO947">
            <v>80.75</v>
          </cell>
          <cell r="AP947">
            <v>80.75</v>
          </cell>
          <cell r="AQ947">
            <v>80.75</v>
          </cell>
          <cell r="AR947">
            <v>80.75</v>
          </cell>
          <cell r="AS947">
            <v>80.75</v>
          </cell>
          <cell r="AT947">
            <v>80.75</v>
          </cell>
          <cell r="AU947">
            <v>80.75</v>
          </cell>
          <cell r="AV947">
            <v>80.75</v>
          </cell>
          <cell r="AW947">
            <v>80.75</v>
          </cell>
          <cell r="AX947">
            <v>80.75</v>
          </cell>
          <cell r="AY947">
            <v>80.75</v>
          </cell>
          <cell r="AZ947">
            <v>80.75</v>
          </cell>
          <cell r="BA947">
            <v>80.75</v>
          </cell>
          <cell r="BB947">
            <v>80.75</v>
          </cell>
          <cell r="BC947">
            <v>80.75</v>
          </cell>
          <cell r="BD947">
            <v>80.75</v>
          </cell>
          <cell r="BE947">
            <v>80.75</v>
          </cell>
          <cell r="BF947">
            <v>80.75</v>
          </cell>
          <cell r="BG947">
            <v>80.75</v>
          </cell>
          <cell r="BH947">
            <v>80.75</v>
          </cell>
          <cell r="BI947">
            <v>80.75</v>
          </cell>
          <cell r="BJ947">
            <v>80.75</v>
          </cell>
          <cell r="BK947">
            <v>80.75</v>
          </cell>
          <cell r="BL947">
            <v>80.75</v>
          </cell>
          <cell r="BM947">
            <v>80.75</v>
          </cell>
          <cell r="BN947">
            <v>80.75</v>
          </cell>
          <cell r="BO947">
            <v>80.75</v>
          </cell>
          <cell r="BP947">
            <v>80.75</v>
          </cell>
          <cell r="BQ947">
            <v>80.75</v>
          </cell>
          <cell r="BR947">
            <v>80.75</v>
          </cell>
        </row>
        <row r="948">
          <cell r="AB948" t="str">
            <v>RAF003 450</v>
          </cell>
          <cell r="AC948">
            <v>63.875</v>
          </cell>
          <cell r="AD948">
            <v>63.875</v>
          </cell>
          <cell r="AE948">
            <v>63.875</v>
          </cell>
          <cell r="AF948">
            <v>63.875</v>
          </cell>
          <cell r="AG948">
            <v>63.875</v>
          </cell>
          <cell r="AH948">
            <v>63.875</v>
          </cell>
          <cell r="AI948">
            <v>63.875</v>
          </cell>
          <cell r="AJ948">
            <v>63.875</v>
          </cell>
          <cell r="AK948">
            <v>63.875</v>
          </cell>
          <cell r="AL948">
            <v>63.875</v>
          </cell>
          <cell r="AM948">
            <v>63.875</v>
          </cell>
          <cell r="AN948">
            <v>63.875</v>
          </cell>
          <cell r="AO948">
            <v>63.875</v>
          </cell>
          <cell r="AP948">
            <v>63.875</v>
          </cell>
          <cell r="AQ948">
            <v>63.875</v>
          </cell>
          <cell r="AR948">
            <v>63.875</v>
          </cell>
          <cell r="AS948">
            <v>63.875</v>
          </cell>
          <cell r="AT948">
            <v>63.875</v>
          </cell>
          <cell r="AU948">
            <v>63.875</v>
          </cell>
          <cell r="AV948">
            <v>63.875</v>
          </cell>
          <cell r="AW948">
            <v>63.875</v>
          </cell>
          <cell r="AX948">
            <v>63.875</v>
          </cell>
          <cell r="AY948">
            <v>63.875</v>
          </cell>
          <cell r="AZ948">
            <v>63.875</v>
          </cell>
          <cell r="BA948">
            <v>63.875</v>
          </cell>
          <cell r="BB948">
            <v>63.875</v>
          </cell>
          <cell r="BC948">
            <v>63.875</v>
          </cell>
          <cell r="BD948">
            <v>63.875</v>
          </cell>
          <cell r="BE948">
            <v>63.875</v>
          </cell>
          <cell r="BF948">
            <v>63.875</v>
          </cell>
          <cell r="BG948">
            <v>63.875</v>
          </cell>
          <cell r="BH948">
            <v>63.875</v>
          </cell>
          <cell r="BI948">
            <v>63.875</v>
          </cell>
          <cell r="BJ948">
            <v>63.875</v>
          </cell>
          <cell r="BK948">
            <v>63.875</v>
          </cell>
          <cell r="BL948">
            <v>63.875</v>
          </cell>
          <cell r="BM948">
            <v>63.875</v>
          </cell>
          <cell r="BN948">
            <v>63.875</v>
          </cell>
          <cell r="BO948">
            <v>63.875</v>
          </cell>
          <cell r="BP948">
            <v>63.875</v>
          </cell>
          <cell r="BQ948">
            <v>63.875</v>
          </cell>
          <cell r="BR948">
            <v>63.875</v>
          </cell>
        </row>
        <row r="949">
          <cell r="AB949" t="str">
            <v>RAF003 451</v>
          </cell>
          <cell r="AC949">
            <v>63.875</v>
          </cell>
          <cell r="AD949">
            <v>63.875</v>
          </cell>
          <cell r="AE949">
            <v>63.875</v>
          </cell>
          <cell r="AF949">
            <v>63.875</v>
          </cell>
          <cell r="AG949">
            <v>63.875</v>
          </cell>
          <cell r="AH949">
            <v>63.875</v>
          </cell>
          <cell r="AI949">
            <v>63.875</v>
          </cell>
          <cell r="AJ949">
            <v>63.875</v>
          </cell>
          <cell r="AK949">
            <v>63.875</v>
          </cell>
          <cell r="AL949">
            <v>63.875</v>
          </cell>
          <cell r="AM949">
            <v>63.875</v>
          </cell>
          <cell r="AN949">
            <v>63.875</v>
          </cell>
          <cell r="AO949">
            <v>63.875</v>
          </cell>
          <cell r="AP949">
            <v>63.875</v>
          </cell>
          <cell r="AQ949">
            <v>63.875</v>
          </cell>
          <cell r="AR949">
            <v>63.875</v>
          </cell>
          <cell r="AS949">
            <v>63.875</v>
          </cell>
          <cell r="AT949">
            <v>63.875</v>
          </cell>
          <cell r="AU949">
            <v>63.875</v>
          </cell>
          <cell r="AV949">
            <v>63.875</v>
          </cell>
          <cell r="AW949">
            <v>63.875</v>
          </cell>
          <cell r="AX949">
            <v>63.875</v>
          </cell>
          <cell r="AY949">
            <v>63.875</v>
          </cell>
          <cell r="AZ949">
            <v>63.875</v>
          </cell>
          <cell r="BA949">
            <v>63.875</v>
          </cell>
          <cell r="BB949">
            <v>63.875</v>
          </cell>
          <cell r="BC949">
            <v>63.875</v>
          </cell>
          <cell r="BD949">
            <v>63.875</v>
          </cell>
          <cell r="BE949">
            <v>63.875</v>
          </cell>
          <cell r="BF949">
            <v>63.875</v>
          </cell>
          <cell r="BG949">
            <v>63.875</v>
          </cell>
          <cell r="BH949">
            <v>63.875</v>
          </cell>
          <cell r="BI949">
            <v>63.875</v>
          </cell>
          <cell r="BJ949">
            <v>63.875</v>
          </cell>
          <cell r="BK949">
            <v>63.875</v>
          </cell>
          <cell r="BL949">
            <v>63.875</v>
          </cell>
          <cell r="BM949">
            <v>63.875</v>
          </cell>
          <cell r="BN949">
            <v>63.875</v>
          </cell>
          <cell r="BO949">
            <v>63.875</v>
          </cell>
          <cell r="BP949">
            <v>63.875</v>
          </cell>
          <cell r="BQ949">
            <v>63.875</v>
          </cell>
          <cell r="BR949">
            <v>63.875</v>
          </cell>
        </row>
        <row r="950">
          <cell r="AB950" t="str">
            <v>RAF003 460</v>
          </cell>
          <cell r="AC950">
            <v>70.541666666666671</v>
          </cell>
          <cell r="AD950">
            <v>70.541666666666671</v>
          </cell>
          <cell r="AE950">
            <v>70.541666666666671</v>
          </cell>
          <cell r="AF950">
            <v>70.541666666666671</v>
          </cell>
          <cell r="AG950">
            <v>70.541666666666671</v>
          </cell>
          <cell r="AH950">
            <v>70.541666666666671</v>
          </cell>
          <cell r="AI950">
            <v>70.541666666666671</v>
          </cell>
          <cell r="AJ950">
            <v>70.541666666666671</v>
          </cell>
          <cell r="AK950">
            <v>70.541666666666671</v>
          </cell>
          <cell r="AL950">
            <v>70.541666666666671</v>
          </cell>
          <cell r="AM950">
            <v>70.541666666666671</v>
          </cell>
          <cell r="AN950">
            <v>70.541666666666671</v>
          </cell>
          <cell r="AO950">
            <v>70.541666666666671</v>
          </cell>
          <cell r="AP950">
            <v>70.541666666666671</v>
          </cell>
          <cell r="AQ950">
            <v>70.541666666666671</v>
          </cell>
          <cell r="AR950">
            <v>70.541666666666671</v>
          </cell>
          <cell r="AS950">
            <v>70.541666666666671</v>
          </cell>
          <cell r="AT950">
            <v>70.541666666666671</v>
          </cell>
          <cell r="AU950">
            <v>70.541666666666671</v>
          </cell>
          <cell r="AV950">
            <v>70.541666666666671</v>
          </cell>
          <cell r="AW950">
            <v>70.541666666666671</v>
          </cell>
          <cell r="AX950">
            <v>70.541666666666671</v>
          </cell>
          <cell r="AY950">
            <v>70.541666666666671</v>
          </cell>
          <cell r="AZ950">
            <v>70.541666666666671</v>
          </cell>
          <cell r="BA950">
            <v>70.541666666666671</v>
          </cell>
          <cell r="BB950">
            <v>70.541666666666671</v>
          </cell>
          <cell r="BC950">
            <v>70.541666666666671</v>
          </cell>
          <cell r="BD950">
            <v>70.541666666666671</v>
          </cell>
          <cell r="BE950">
            <v>70.541666666666671</v>
          </cell>
          <cell r="BF950">
            <v>70.541666666666671</v>
          </cell>
          <cell r="BG950">
            <v>70.541666666666671</v>
          </cell>
          <cell r="BH950">
            <v>70.541666666666671</v>
          </cell>
          <cell r="BI950">
            <v>70.541666666666671</v>
          </cell>
          <cell r="BJ950">
            <v>70.541666666666671</v>
          </cell>
          <cell r="BK950">
            <v>70.541666666666671</v>
          </cell>
          <cell r="BL950">
            <v>70.541666666666671</v>
          </cell>
          <cell r="BM950">
            <v>70.541666666666671</v>
          </cell>
          <cell r="BN950">
            <v>70.541666666666671</v>
          </cell>
          <cell r="BO950">
            <v>70.541666666666671</v>
          </cell>
          <cell r="BP950">
            <v>70.541666666666671</v>
          </cell>
          <cell r="BQ950">
            <v>70.541666666666671</v>
          </cell>
          <cell r="BR950">
            <v>70.541666666666671</v>
          </cell>
        </row>
        <row r="951">
          <cell r="AB951" t="str">
            <v>RAF003 461</v>
          </cell>
          <cell r="AC951">
            <v>70.541666666666671</v>
          </cell>
          <cell r="AD951">
            <v>70.541666666666671</v>
          </cell>
          <cell r="AE951">
            <v>70.541666666666671</v>
          </cell>
          <cell r="AF951">
            <v>70.541666666666671</v>
          </cell>
          <cell r="AG951">
            <v>70.541666666666671</v>
          </cell>
          <cell r="AH951">
            <v>70.541666666666671</v>
          </cell>
          <cell r="AI951">
            <v>70.541666666666671</v>
          </cell>
          <cell r="AJ951">
            <v>70.541666666666671</v>
          </cell>
          <cell r="AK951">
            <v>70.541666666666671</v>
          </cell>
          <cell r="AL951">
            <v>70.541666666666671</v>
          </cell>
          <cell r="AM951">
            <v>70.541666666666671</v>
          </cell>
          <cell r="AN951">
            <v>70.541666666666671</v>
          </cell>
          <cell r="AO951">
            <v>70.541666666666671</v>
          </cell>
          <cell r="AP951">
            <v>70.541666666666671</v>
          </cell>
          <cell r="AQ951">
            <v>70.541666666666671</v>
          </cell>
          <cell r="AR951">
            <v>70.541666666666671</v>
          </cell>
          <cell r="AS951">
            <v>70.541666666666671</v>
          </cell>
          <cell r="AT951">
            <v>70.541666666666671</v>
          </cell>
          <cell r="AU951">
            <v>70.541666666666671</v>
          </cell>
          <cell r="AV951">
            <v>70.541666666666671</v>
          </cell>
          <cell r="AW951">
            <v>70.541666666666671</v>
          </cell>
          <cell r="AX951">
            <v>70.541666666666671</v>
          </cell>
          <cell r="AY951">
            <v>70.541666666666671</v>
          </cell>
          <cell r="AZ951">
            <v>70.541666666666671</v>
          </cell>
          <cell r="BA951">
            <v>70.541666666666671</v>
          </cell>
          <cell r="BB951">
            <v>70.541666666666671</v>
          </cell>
          <cell r="BC951">
            <v>70.541666666666671</v>
          </cell>
          <cell r="BD951">
            <v>70.541666666666671</v>
          </cell>
          <cell r="BE951">
            <v>70.541666666666671</v>
          </cell>
          <cell r="BF951">
            <v>70.541666666666671</v>
          </cell>
          <cell r="BG951">
            <v>70.541666666666671</v>
          </cell>
          <cell r="BH951">
            <v>70.541666666666671</v>
          </cell>
          <cell r="BI951">
            <v>70.541666666666671</v>
          </cell>
          <cell r="BJ951">
            <v>70.541666666666671</v>
          </cell>
          <cell r="BK951">
            <v>70.541666666666671</v>
          </cell>
          <cell r="BL951">
            <v>70.541666666666671</v>
          </cell>
          <cell r="BM951">
            <v>70.541666666666671</v>
          </cell>
          <cell r="BN951">
            <v>70.541666666666671</v>
          </cell>
          <cell r="BO951">
            <v>70.541666666666671</v>
          </cell>
          <cell r="BP951">
            <v>70.541666666666671</v>
          </cell>
          <cell r="BQ951">
            <v>70.541666666666671</v>
          </cell>
          <cell r="BR951">
            <v>70.541666666666671</v>
          </cell>
        </row>
        <row r="952">
          <cell r="AB952" t="str">
            <v>RAF003 465</v>
          </cell>
          <cell r="AC952">
            <v>73.875</v>
          </cell>
          <cell r="AD952">
            <v>73.875</v>
          </cell>
          <cell r="AE952">
            <v>73.875</v>
          </cell>
          <cell r="AF952">
            <v>73.875</v>
          </cell>
          <cell r="AG952">
            <v>73.875</v>
          </cell>
          <cell r="AH952">
            <v>73.875</v>
          </cell>
          <cell r="AI952">
            <v>73.875</v>
          </cell>
          <cell r="AJ952">
            <v>73.875</v>
          </cell>
          <cell r="AK952">
            <v>73.875</v>
          </cell>
          <cell r="AL952">
            <v>73.875</v>
          </cell>
          <cell r="AM952">
            <v>73.875</v>
          </cell>
          <cell r="AN952">
            <v>73.875</v>
          </cell>
          <cell r="AO952">
            <v>73.875</v>
          </cell>
          <cell r="AP952">
            <v>73.875</v>
          </cell>
          <cell r="AQ952">
            <v>73.875</v>
          </cell>
          <cell r="AR952">
            <v>73.875</v>
          </cell>
          <cell r="AS952">
            <v>73.875</v>
          </cell>
          <cell r="AT952">
            <v>73.875</v>
          </cell>
          <cell r="AU952">
            <v>73.875</v>
          </cell>
          <cell r="AV952">
            <v>73.875</v>
          </cell>
          <cell r="AW952">
            <v>73.875</v>
          </cell>
          <cell r="AX952">
            <v>73.875</v>
          </cell>
          <cell r="AY952">
            <v>73.875</v>
          </cell>
          <cell r="AZ952">
            <v>73.875</v>
          </cell>
          <cell r="BA952">
            <v>73.875</v>
          </cell>
          <cell r="BB952">
            <v>73.875</v>
          </cell>
          <cell r="BC952">
            <v>73.875</v>
          </cell>
          <cell r="BD952">
            <v>73.875</v>
          </cell>
          <cell r="BE952">
            <v>73.875</v>
          </cell>
          <cell r="BF952">
            <v>73.875</v>
          </cell>
          <cell r="BG952">
            <v>73.875</v>
          </cell>
          <cell r="BH952">
            <v>73.875</v>
          </cell>
          <cell r="BI952">
            <v>73.875</v>
          </cell>
          <cell r="BJ952">
            <v>73.875</v>
          </cell>
          <cell r="BK952">
            <v>73.875</v>
          </cell>
          <cell r="BL952">
            <v>73.875</v>
          </cell>
          <cell r="BM952">
            <v>73.875</v>
          </cell>
          <cell r="BN952">
            <v>73.875</v>
          </cell>
          <cell r="BO952">
            <v>73.875</v>
          </cell>
          <cell r="BP952">
            <v>73.875</v>
          </cell>
          <cell r="BQ952">
            <v>73.875</v>
          </cell>
          <cell r="BR952">
            <v>73.875</v>
          </cell>
        </row>
        <row r="953">
          <cell r="AB953" t="str">
            <v>RAF003 466</v>
          </cell>
          <cell r="AC953">
            <v>73.875</v>
          </cell>
          <cell r="AD953">
            <v>73.875</v>
          </cell>
          <cell r="AE953">
            <v>73.875</v>
          </cell>
          <cell r="AF953">
            <v>73.875</v>
          </cell>
          <cell r="AG953">
            <v>73.875</v>
          </cell>
          <cell r="AH953">
            <v>73.875</v>
          </cell>
          <cell r="AI953">
            <v>73.875</v>
          </cell>
          <cell r="AJ953">
            <v>73.875</v>
          </cell>
          <cell r="AK953">
            <v>73.875</v>
          </cell>
          <cell r="AL953">
            <v>73.875</v>
          </cell>
          <cell r="AM953">
            <v>73.875</v>
          </cell>
          <cell r="AN953">
            <v>73.875</v>
          </cell>
          <cell r="AO953">
            <v>73.875</v>
          </cell>
          <cell r="AP953">
            <v>73.875</v>
          </cell>
          <cell r="AQ953">
            <v>73.875</v>
          </cell>
          <cell r="AR953">
            <v>73.875</v>
          </cell>
          <cell r="AS953">
            <v>73.875</v>
          </cell>
          <cell r="AT953">
            <v>73.875</v>
          </cell>
          <cell r="AU953">
            <v>73.875</v>
          </cell>
          <cell r="AV953">
            <v>73.875</v>
          </cell>
          <cell r="AW953">
            <v>73.875</v>
          </cell>
          <cell r="AX953">
            <v>73.875</v>
          </cell>
          <cell r="AY953">
            <v>73.875</v>
          </cell>
          <cell r="AZ953">
            <v>73.875</v>
          </cell>
          <cell r="BA953">
            <v>73.875</v>
          </cell>
          <cell r="BB953">
            <v>73.875</v>
          </cell>
          <cell r="BC953">
            <v>73.875</v>
          </cell>
          <cell r="BD953">
            <v>73.875</v>
          </cell>
          <cell r="BE953">
            <v>73.875</v>
          </cell>
          <cell r="BF953">
            <v>73.875</v>
          </cell>
          <cell r="BG953">
            <v>73.875</v>
          </cell>
          <cell r="BH953">
            <v>73.875</v>
          </cell>
          <cell r="BI953">
            <v>73.875</v>
          </cell>
          <cell r="BJ953">
            <v>73.875</v>
          </cell>
          <cell r="BK953">
            <v>73.875</v>
          </cell>
          <cell r="BL953">
            <v>73.875</v>
          </cell>
          <cell r="BM953">
            <v>73.875</v>
          </cell>
          <cell r="BN953">
            <v>73.875</v>
          </cell>
          <cell r="BO953">
            <v>73.875</v>
          </cell>
          <cell r="BP953">
            <v>73.875</v>
          </cell>
          <cell r="BQ953">
            <v>73.875</v>
          </cell>
          <cell r="BR953">
            <v>73.875</v>
          </cell>
        </row>
        <row r="954">
          <cell r="AB954" t="str">
            <v>RAF003 470</v>
          </cell>
          <cell r="AC954">
            <v>84.361111111111114</v>
          </cell>
          <cell r="AD954">
            <v>84.361111111111114</v>
          </cell>
          <cell r="AE954">
            <v>84.361111111111114</v>
          </cell>
          <cell r="AF954">
            <v>84.361111111111114</v>
          </cell>
          <cell r="AG954">
            <v>84.361111111111114</v>
          </cell>
          <cell r="AH954">
            <v>84.361111111111114</v>
          </cell>
          <cell r="AI954">
            <v>84.361111111111114</v>
          </cell>
          <cell r="AJ954">
            <v>84.361111111111114</v>
          </cell>
          <cell r="AK954">
            <v>84.361111111111114</v>
          </cell>
          <cell r="AL954">
            <v>84.361111111111114</v>
          </cell>
          <cell r="AM954">
            <v>84.361111111111114</v>
          </cell>
          <cell r="AN954">
            <v>84.361111111111114</v>
          </cell>
          <cell r="AO954">
            <v>84.361111111111114</v>
          </cell>
          <cell r="AP954">
            <v>84.361111111111114</v>
          </cell>
          <cell r="AQ954">
            <v>84.361111111111114</v>
          </cell>
          <cell r="AR954">
            <v>84.361111111111114</v>
          </cell>
          <cell r="AS954">
            <v>84.361111111111114</v>
          </cell>
          <cell r="AT954">
            <v>84.361111111111114</v>
          </cell>
          <cell r="AU954">
            <v>84.361111111111114</v>
          </cell>
          <cell r="AV954">
            <v>84.361111111111114</v>
          </cell>
          <cell r="AW954">
            <v>84.361111111111114</v>
          </cell>
          <cell r="AX954">
            <v>84.361111111111114</v>
          </cell>
          <cell r="AY954">
            <v>84.361111111111114</v>
          </cell>
          <cell r="AZ954">
            <v>84.361111111111114</v>
          </cell>
          <cell r="BA954">
            <v>84.361111111111114</v>
          </cell>
          <cell r="BB954">
            <v>84.361111111111114</v>
          </cell>
          <cell r="BC954">
            <v>84.361111111111114</v>
          </cell>
          <cell r="BD954">
            <v>84.361111111111114</v>
          </cell>
          <cell r="BE954">
            <v>84.361111111111114</v>
          </cell>
          <cell r="BF954">
            <v>84.361111111111114</v>
          </cell>
          <cell r="BG954">
            <v>84.361111111111114</v>
          </cell>
          <cell r="BH954">
            <v>84.361111111111114</v>
          </cell>
          <cell r="BI954">
            <v>84.361111111111114</v>
          </cell>
          <cell r="BJ954">
            <v>84.361111111111114</v>
          </cell>
          <cell r="BK954">
            <v>84.361111111111114</v>
          </cell>
          <cell r="BL954">
            <v>84.361111111111114</v>
          </cell>
          <cell r="BM954">
            <v>84.361111111111114</v>
          </cell>
          <cell r="BN954">
            <v>84.361111111111114</v>
          </cell>
          <cell r="BO954">
            <v>84.361111111111114</v>
          </cell>
          <cell r="BP954">
            <v>84.361111111111114</v>
          </cell>
          <cell r="BQ954">
            <v>84.361111111111114</v>
          </cell>
          <cell r="BR954">
            <v>84.361111111111114</v>
          </cell>
        </row>
        <row r="955">
          <cell r="AB955" t="str">
            <v>RAF003 471</v>
          </cell>
          <cell r="AC955">
            <v>84.361111111111114</v>
          </cell>
          <cell r="AD955">
            <v>84.361111111111114</v>
          </cell>
          <cell r="AE955">
            <v>84.361111111111114</v>
          </cell>
          <cell r="AF955">
            <v>84.361111111111114</v>
          </cell>
          <cell r="AG955">
            <v>84.361111111111114</v>
          </cell>
          <cell r="AH955">
            <v>84.361111111111114</v>
          </cell>
          <cell r="AI955">
            <v>84.361111111111114</v>
          </cell>
          <cell r="AJ955">
            <v>84.361111111111114</v>
          </cell>
          <cell r="AK955">
            <v>84.361111111111114</v>
          </cell>
          <cell r="AL955">
            <v>84.361111111111114</v>
          </cell>
          <cell r="AM955">
            <v>84.361111111111114</v>
          </cell>
          <cell r="AN955">
            <v>84.361111111111114</v>
          </cell>
          <cell r="AO955">
            <v>84.361111111111114</v>
          </cell>
          <cell r="AP955">
            <v>84.361111111111114</v>
          </cell>
          <cell r="AQ955">
            <v>84.361111111111114</v>
          </cell>
          <cell r="AR955">
            <v>84.361111111111114</v>
          </cell>
          <cell r="AS955">
            <v>84.361111111111114</v>
          </cell>
          <cell r="AT955">
            <v>84.361111111111114</v>
          </cell>
          <cell r="AU955">
            <v>84.361111111111114</v>
          </cell>
          <cell r="AV955">
            <v>84.361111111111114</v>
          </cell>
          <cell r="AW955">
            <v>84.361111111111114</v>
          </cell>
          <cell r="AX955">
            <v>84.361111111111114</v>
          </cell>
          <cell r="AY955">
            <v>84.361111111111114</v>
          </cell>
          <cell r="AZ955">
            <v>84.361111111111114</v>
          </cell>
          <cell r="BA955">
            <v>84.361111111111114</v>
          </cell>
          <cell r="BB955">
            <v>84.361111111111114</v>
          </cell>
          <cell r="BC955">
            <v>84.361111111111114</v>
          </cell>
          <cell r="BD955">
            <v>84.361111111111114</v>
          </cell>
          <cell r="BE955">
            <v>84.361111111111114</v>
          </cell>
          <cell r="BF955">
            <v>84.361111111111114</v>
          </cell>
          <cell r="BG955">
            <v>84.361111111111114</v>
          </cell>
          <cell r="BH955">
            <v>84.361111111111114</v>
          </cell>
          <cell r="BI955">
            <v>84.361111111111114</v>
          </cell>
          <cell r="BJ955">
            <v>84.361111111111114</v>
          </cell>
          <cell r="BK955">
            <v>84.361111111111114</v>
          </cell>
          <cell r="BL955">
            <v>84.361111111111114</v>
          </cell>
          <cell r="BM955">
            <v>84.361111111111114</v>
          </cell>
          <cell r="BN955">
            <v>84.361111111111114</v>
          </cell>
          <cell r="BO955">
            <v>84.361111111111114</v>
          </cell>
          <cell r="BP955">
            <v>84.361111111111114</v>
          </cell>
          <cell r="BQ955">
            <v>84.361111111111114</v>
          </cell>
          <cell r="BR955">
            <v>84.361111111111114</v>
          </cell>
        </row>
        <row r="956">
          <cell r="AB956" t="str">
            <v>RAF003 500</v>
          </cell>
          <cell r="AC956">
            <v>38.888888888888886</v>
          </cell>
          <cell r="AD956">
            <v>38.888888888888886</v>
          </cell>
          <cell r="AE956">
            <v>38.888888888888886</v>
          </cell>
          <cell r="AF956">
            <v>38.888888888888886</v>
          </cell>
          <cell r="AG956">
            <v>38.888888888888886</v>
          </cell>
          <cell r="AH956">
            <v>38.888888888888886</v>
          </cell>
          <cell r="AI956">
            <v>38.888888888888886</v>
          </cell>
          <cell r="AJ956">
            <v>38.888888888888886</v>
          </cell>
          <cell r="AK956">
            <v>38.888888888888886</v>
          </cell>
          <cell r="AL956">
            <v>38.888888888888886</v>
          </cell>
          <cell r="AM956">
            <v>38.888888888888886</v>
          </cell>
          <cell r="AN956">
            <v>38.888888888888886</v>
          </cell>
          <cell r="AO956">
            <v>38.888888888888886</v>
          </cell>
          <cell r="AP956">
            <v>38.888888888888886</v>
          </cell>
          <cell r="AQ956">
            <v>38.888888888888886</v>
          </cell>
          <cell r="AR956">
            <v>38.888888888888886</v>
          </cell>
          <cell r="AS956">
            <v>38.888888888888886</v>
          </cell>
          <cell r="AT956">
            <v>38.888888888888886</v>
          </cell>
          <cell r="AU956">
            <v>38.888888888888886</v>
          </cell>
          <cell r="AV956">
            <v>38.888888888888886</v>
          </cell>
          <cell r="AW956">
            <v>38.888888888888886</v>
          </cell>
          <cell r="AX956">
            <v>38.888888888888886</v>
          </cell>
          <cell r="AY956">
            <v>38.888888888888886</v>
          </cell>
          <cell r="AZ956">
            <v>38.888888888888886</v>
          </cell>
          <cell r="BA956">
            <v>38.888888888888886</v>
          </cell>
          <cell r="BB956">
            <v>38.888888888888886</v>
          </cell>
          <cell r="BC956">
            <v>38.888888888888886</v>
          </cell>
          <cell r="BD956">
            <v>38.888888888888886</v>
          </cell>
          <cell r="BE956">
            <v>38.888888888888886</v>
          </cell>
          <cell r="BF956">
            <v>38.888888888888886</v>
          </cell>
          <cell r="BG956">
            <v>38.888888888888886</v>
          </cell>
          <cell r="BH956">
            <v>38.888888888888886</v>
          </cell>
          <cell r="BI956">
            <v>38.888888888888886</v>
          </cell>
          <cell r="BJ956">
            <v>38.888888888888886</v>
          </cell>
          <cell r="BK956">
            <v>38.888888888888886</v>
          </cell>
          <cell r="BL956">
            <v>38.888888888888886</v>
          </cell>
          <cell r="BM956">
            <v>38.888888888888886</v>
          </cell>
          <cell r="BN956">
            <v>38.888888888888886</v>
          </cell>
          <cell r="BO956">
            <v>38.888888888888886</v>
          </cell>
          <cell r="BP956">
            <v>38.888888888888886</v>
          </cell>
          <cell r="BQ956">
            <v>38.888888888888886</v>
          </cell>
          <cell r="BR956">
            <v>38.888888888888886</v>
          </cell>
        </row>
        <row r="957">
          <cell r="AB957" t="str">
            <v>RAF003 510</v>
          </cell>
          <cell r="AC957">
            <v>41</v>
          </cell>
          <cell r="AD957">
            <v>41</v>
          </cell>
          <cell r="AE957">
            <v>41</v>
          </cell>
          <cell r="AF957">
            <v>41</v>
          </cell>
          <cell r="AG957">
            <v>41</v>
          </cell>
          <cell r="AH957">
            <v>41</v>
          </cell>
          <cell r="AI957">
            <v>41</v>
          </cell>
          <cell r="AJ957">
            <v>41</v>
          </cell>
          <cell r="AK957">
            <v>41</v>
          </cell>
          <cell r="AL957">
            <v>41</v>
          </cell>
          <cell r="AM957">
            <v>41</v>
          </cell>
          <cell r="AN957">
            <v>41</v>
          </cell>
          <cell r="AO957">
            <v>41</v>
          </cell>
          <cell r="AP957">
            <v>41</v>
          </cell>
          <cell r="AQ957">
            <v>41</v>
          </cell>
          <cell r="AR957">
            <v>41</v>
          </cell>
          <cell r="AS957">
            <v>41</v>
          </cell>
          <cell r="AT957">
            <v>41</v>
          </cell>
          <cell r="AU957">
            <v>41</v>
          </cell>
          <cell r="AV957">
            <v>41</v>
          </cell>
          <cell r="AW957">
            <v>41</v>
          </cell>
          <cell r="AX957">
            <v>41</v>
          </cell>
          <cell r="AY957">
            <v>41</v>
          </cell>
          <cell r="AZ957">
            <v>41</v>
          </cell>
          <cell r="BA957">
            <v>41</v>
          </cell>
          <cell r="BB957">
            <v>41</v>
          </cell>
          <cell r="BC957">
            <v>41</v>
          </cell>
          <cell r="BD957">
            <v>41</v>
          </cell>
          <cell r="BE957">
            <v>41</v>
          </cell>
          <cell r="BF957">
            <v>41</v>
          </cell>
          <cell r="BG957">
            <v>41</v>
          </cell>
          <cell r="BH957">
            <v>41</v>
          </cell>
          <cell r="BI957">
            <v>41</v>
          </cell>
          <cell r="BJ957">
            <v>41</v>
          </cell>
          <cell r="BK957">
            <v>41</v>
          </cell>
          <cell r="BL957">
            <v>41</v>
          </cell>
          <cell r="BM957">
            <v>41</v>
          </cell>
          <cell r="BN957">
            <v>41</v>
          </cell>
          <cell r="BO957">
            <v>41</v>
          </cell>
          <cell r="BP957">
            <v>41</v>
          </cell>
          <cell r="BQ957">
            <v>41</v>
          </cell>
          <cell r="BR957">
            <v>41</v>
          </cell>
        </row>
        <row r="958">
          <cell r="AB958" t="str">
            <v>RAF003 511</v>
          </cell>
          <cell r="AC958">
            <v>41</v>
          </cell>
          <cell r="AD958">
            <v>41</v>
          </cell>
          <cell r="AE958">
            <v>41</v>
          </cell>
          <cell r="AF958">
            <v>41</v>
          </cell>
          <cell r="AG958">
            <v>41</v>
          </cell>
          <cell r="AH958">
            <v>41</v>
          </cell>
          <cell r="AI958">
            <v>41</v>
          </cell>
          <cell r="AJ958">
            <v>41</v>
          </cell>
          <cell r="AK958">
            <v>41</v>
          </cell>
          <cell r="AL958">
            <v>41</v>
          </cell>
          <cell r="AM958">
            <v>41</v>
          </cell>
          <cell r="AN958">
            <v>41</v>
          </cell>
          <cell r="AO958">
            <v>41</v>
          </cell>
          <cell r="AP958">
            <v>41</v>
          </cell>
          <cell r="AQ958">
            <v>41</v>
          </cell>
          <cell r="AR958">
            <v>41</v>
          </cell>
          <cell r="AS958">
            <v>41</v>
          </cell>
          <cell r="AT958">
            <v>41</v>
          </cell>
          <cell r="AU958">
            <v>41</v>
          </cell>
          <cell r="AV958">
            <v>41</v>
          </cell>
          <cell r="AW958">
            <v>41</v>
          </cell>
          <cell r="AX958">
            <v>41</v>
          </cell>
          <cell r="AY958">
            <v>41</v>
          </cell>
          <cell r="AZ958">
            <v>41</v>
          </cell>
          <cell r="BA958">
            <v>41</v>
          </cell>
          <cell r="BB958">
            <v>41</v>
          </cell>
          <cell r="BC958">
            <v>41</v>
          </cell>
          <cell r="BD958">
            <v>41</v>
          </cell>
          <cell r="BE958">
            <v>41</v>
          </cell>
          <cell r="BF958">
            <v>41</v>
          </cell>
          <cell r="BG958">
            <v>41</v>
          </cell>
          <cell r="BH958">
            <v>41</v>
          </cell>
          <cell r="BI958">
            <v>41</v>
          </cell>
          <cell r="BJ958">
            <v>41</v>
          </cell>
          <cell r="BK958">
            <v>41</v>
          </cell>
          <cell r="BL958">
            <v>41</v>
          </cell>
          <cell r="BM958">
            <v>41</v>
          </cell>
          <cell r="BN958">
            <v>41</v>
          </cell>
          <cell r="BO958">
            <v>41</v>
          </cell>
          <cell r="BP958">
            <v>41</v>
          </cell>
          <cell r="BQ958">
            <v>41</v>
          </cell>
          <cell r="BR958">
            <v>41</v>
          </cell>
        </row>
        <row r="959">
          <cell r="AB959" t="str">
            <v>RAF003 512</v>
          </cell>
          <cell r="AC959">
            <v>41</v>
          </cell>
          <cell r="AD959">
            <v>41</v>
          </cell>
          <cell r="AE959">
            <v>41</v>
          </cell>
          <cell r="AF959">
            <v>41</v>
          </cell>
          <cell r="AG959">
            <v>41</v>
          </cell>
          <cell r="AH959">
            <v>41</v>
          </cell>
          <cell r="AI959">
            <v>41</v>
          </cell>
          <cell r="AJ959">
            <v>41</v>
          </cell>
          <cell r="AK959">
            <v>41</v>
          </cell>
          <cell r="AL959">
            <v>41</v>
          </cell>
          <cell r="AM959">
            <v>41</v>
          </cell>
          <cell r="AN959">
            <v>41</v>
          </cell>
          <cell r="AO959">
            <v>41</v>
          </cell>
          <cell r="AP959">
            <v>41</v>
          </cell>
          <cell r="AQ959">
            <v>41</v>
          </cell>
          <cell r="AR959">
            <v>41</v>
          </cell>
          <cell r="AS959">
            <v>41</v>
          </cell>
          <cell r="AT959">
            <v>41</v>
          </cell>
          <cell r="AU959">
            <v>41</v>
          </cell>
          <cell r="AV959">
            <v>41</v>
          </cell>
          <cell r="AW959">
            <v>41</v>
          </cell>
          <cell r="AX959">
            <v>41</v>
          </cell>
          <cell r="AY959">
            <v>41</v>
          </cell>
          <cell r="AZ959">
            <v>41</v>
          </cell>
          <cell r="BA959">
            <v>41</v>
          </cell>
          <cell r="BB959">
            <v>41</v>
          </cell>
          <cell r="BC959">
            <v>41</v>
          </cell>
          <cell r="BD959">
            <v>41</v>
          </cell>
          <cell r="BE959">
            <v>41</v>
          </cell>
          <cell r="BF959">
            <v>41</v>
          </cell>
          <cell r="BG959">
            <v>41</v>
          </cell>
          <cell r="BH959">
            <v>41</v>
          </cell>
          <cell r="BI959">
            <v>41</v>
          </cell>
          <cell r="BJ959">
            <v>41</v>
          </cell>
          <cell r="BK959">
            <v>41</v>
          </cell>
          <cell r="BL959">
            <v>41</v>
          </cell>
          <cell r="BM959">
            <v>41</v>
          </cell>
          <cell r="BN959">
            <v>41</v>
          </cell>
          <cell r="BO959">
            <v>41</v>
          </cell>
          <cell r="BP959">
            <v>41</v>
          </cell>
          <cell r="BQ959">
            <v>41</v>
          </cell>
          <cell r="BR959">
            <v>41</v>
          </cell>
        </row>
        <row r="960">
          <cell r="AB960" t="str">
            <v>RAF003 520</v>
          </cell>
          <cell r="AC960">
            <v>51</v>
          </cell>
          <cell r="AD960">
            <v>51</v>
          </cell>
          <cell r="AE960">
            <v>51</v>
          </cell>
          <cell r="AF960">
            <v>51</v>
          </cell>
          <cell r="AG960">
            <v>51</v>
          </cell>
          <cell r="AH960">
            <v>51</v>
          </cell>
          <cell r="AI960">
            <v>51</v>
          </cell>
          <cell r="AJ960">
            <v>51</v>
          </cell>
          <cell r="AK960">
            <v>51</v>
          </cell>
          <cell r="AL960">
            <v>51</v>
          </cell>
          <cell r="AM960">
            <v>51</v>
          </cell>
          <cell r="AN960">
            <v>51</v>
          </cell>
          <cell r="AO960">
            <v>51</v>
          </cell>
          <cell r="AP960">
            <v>51</v>
          </cell>
          <cell r="AQ960">
            <v>51</v>
          </cell>
          <cell r="AR960">
            <v>51</v>
          </cell>
          <cell r="AS960">
            <v>51</v>
          </cell>
          <cell r="AT960">
            <v>51</v>
          </cell>
          <cell r="AU960">
            <v>51</v>
          </cell>
          <cell r="AV960">
            <v>51</v>
          </cell>
          <cell r="AW960">
            <v>51</v>
          </cell>
          <cell r="AX960">
            <v>51</v>
          </cell>
          <cell r="AY960">
            <v>51</v>
          </cell>
          <cell r="AZ960">
            <v>51</v>
          </cell>
          <cell r="BA960">
            <v>51</v>
          </cell>
          <cell r="BB960">
            <v>51</v>
          </cell>
          <cell r="BC960">
            <v>51</v>
          </cell>
          <cell r="BD960">
            <v>51</v>
          </cell>
          <cell r="BE960">
            <v>51</v>
          </cell>
          <cell r="BF960">
            <v>51</v>
          </cell>
          <cell r="BG960">
            <v>51</v>
          </cell>
          <cell r="BH960">
            <v>51</v>
          </cell>
          <cell r="BI960">
            <v>51</v>
          </cell>
          <cell r="BJ960">
            <v>51</v>
          </cell>
          <cell r="BK960">
            <v>51</v>
          </cell>
          <cell r="BL960">
            <v>51</v>
          </cell>
          <cell r="BM960">
            <v>51</v>
          </cell>
          <cell r="BN960">
            <v>51</v>
          </cell>
          <cell r="BO960">
            <v>51</v>
          </cell>
          <cell r="BP960">
            <v>51</v>
          </cell>
          <cell r="BQ960">
            <v>51</v>
          </cell>
          <cell r="BR960">
            <v>51</v>
          </cell>
        </row>
        <row r="961">
          <cell r="AB961" t="str">
            <v>RAF003 524</v>
          </cell>
          <cell r="AC961">
            <v>77.666666666666657</v>
          </cell>
          <cell r="AD961">
            <v>77.666666666666657</v>
          </cell>
          <cell r="AE961">
            <v>77.666666666666657</v>
          </cell>
          <cell r="AF961">
            <v>77.666666666666657</v>
          </cell>
          <cell r="AG961">
            <v>77.666666666666657</v>
          </cell>
          <cell r="AH961">
            <v>77.666666666666657</v>
          </cell>
          <cell r="AI961">
            <v>77.666666666666657</v>
          </cell>
          <cell r="AJ961">
            <v>77.666666666666657</v>
          </cell>
          <cell r="AK961">
            <v>77.666666666666657</v>
          </cell>
          <cell r="AL961">
            <v>77.666666666666657</v>
          </cell>
          <cell r="AM961">
            <v>77.666666666666657</v>
          </cell>
          <cell r="AN961">
            <v>77.666666666666657</v>
          </cell>
          <cell r="AO961">
            <v>77.666666666666657</v>
          </cell>
          <cell r="AP961">
            <v>77.666666666666657</v>
          </cell>
          <cell r="AQ961">
            <v>77.666666666666657</v>
          </cell>
          <cell r="AR961">
            <v>77.666666666666657</v>
          </cell>
          <cell r="AS961">
            <v>77.666666666666657</v>
          </cell>
          <cell r="AT961">
            <v>77.666666666666657</v>
          </cell>
          <cell r="AU961">
            <v>77.666666666666657</v>
          </cell>
          <cell r="AV961">
            <v>77.666666666666657</v>
          </cell>
          <cell r="AW961">
            <v>77.666666666666657</v>
          </cell>
          <cell r="AX961">
            <v>77.666666666666657</v>
          </cell>
          <cell r="AY961">
            <v>77.666666666666657</v>
          </cell>
          <cell r="AZ961">
            <v>77.666666666666657</v>
          </cell>
          <cell r="BA961">
            <v>77.666666666666657</v>
          </cell>
          <cell r="BB961">
            <v>77.666666666666657</v>
          </cell>
          <cell r="BC961">
            <v>77.666666666666657</v>
          </cell>
          <cell r="BD961">
            <v>77.666666666666657</v>
          </cell>
          <cell r="BE961">
            <v>77.666666666666657</v>
          </cell>
          <cell r="BF961">
            <v>77.666666666666657</v>
          </cell>
          <cell r="BG961">
            <v>77.666666666666657</v>
          </cell>
          <cell r="BH961">
            <v>77.666666666666657</v>
          </cell>
          <cell r="BI961">
            <v>77.666666666666657</v>
          </cell>
          <cell r="BJ961">
            <v>77.666666666666657</v>
          </cell>
          <cell r="BK961">
            <v>77.666666666666657</v>
          </cell>
          <cell r="BL961">
            <v>77.666666666666657</v>
          </cell>
          <cell r="BM961">
            <v>77.666666666666657</v>
          </cell>
          <cell r="BN961">
            <v>77.666666666666657</v>
          </cell>
          <cell r="BO961">
            <v>77.666666666666657</v>
          </cell>
          <cell r="BP961">
            <v>77.666666666666657</v>
          </cell>
          <cell r="BQ961">
            <v>77.666666666666657</v>
          </cell>
          <cell r="BR961">
            <v>77.666666666666657</v>
          </cell>
        </row>
        <row r="962">
          <cell r="AB962" t="str">
            <v>RAF003 530</v>
          </cell>
          <cell r="AC962">
            <v>35</v>
          </cell>
          <cell r="AD962">
            <v>35</v>
          </cell>
          <cell r="AE962">
            <v>35</v>
          </cell>
          <cell r="AF962">
            <v>35</v>
          </cell>
          <cell r="AG962">
            <v>35</v>
          </cell>
          <cell r="AH962">
            <v>35</v>
          </cell>
          <cell r="AI962">
            <v>35</v>
          </cell>
          <cell r="AJ962">
            <v>35</v>
          </cell>
          <cell r="AK962">
            <v>35</v>
          </cell>
          <cell r="AL962">
            <v>35</v>
          </cell>
          <cell r="AM962">
            <v>35</v>
          </cell>
          <cell r="AN962">
            <v>35</v>
          </cell>
          <cell r="AO962">
            <v>35</v>
          </cell>
          <cell r="AP962">
            <v>35</v>
          </cell>
          <cell r="AQ962">
            <v>35</v>
          </cell>
          <cell r="AR962">
            <v>35</v>
          </cell>
          <cell r="AS962">
            <v>35</v>
          </cell>
          <cell r="AT962">
            <v>35</v>
          </cell>
          <cell r="AU962">
            <v>35</v>
          </cell>
          <cell r="AV962">
            <v>35</v>
          </cell>
          <cell r="AW962">
            <v>35</v>
          </cell>
          <cell r="AX962">
            <v>35</v>
          </cell>
          <cell r="AY962">
            <v>35</v>
          </cell>
          <cell r="AZ962">
            <v>35</v>
          </cell>
          <cell r="BA962">
            <v>35</v>
          </cell>
          <cell r="BB962">
            <v>35</v>
          </cell>
          <cell r="BC962">
            <v>35</v>
          </cell>
          <cell r="BD962">
            <v>35</v>
          </cell>
          <cell r="BE962">
            <v>35</v>
          </cell>
          <cell r="BF962">
            <v>35</v>
          </cell>
          <cell r="BG962">
            <v>35</v>
          </cell>
          <cell r="BH962">
            <v>35</v>
          </cell>
          <cell r="BI962">
            <v>35</v>
          </cell>
          <cell r="BJ962">
            <v>35</v>
          </cell>
          <cell r="BK962">
            <v>35</v>
          </cell>
          <cell r="BL962">
            <v>35</v>
          </cell>
          <cell r="BM962">
            <v>35</v>
          </cell>
          <cell r="BN962">
            <v>35</v>
          </cell>
          <cell r="BO962">
            <v>35</v>
          </cell>
          <cell r="BP962">
            <v>35</v>
          </cell>
          <cell r="BQ962">
            <v>35</v>
          </cell>
          <cell r="BR962">
            <v>35</v>
          </cell>
        </row>
        <row r="963">
          <cell r="AB963" t="str">
            <v>RAF003 531</v>
          </cell>
          <cell r="AC963">
            <v>35</v>
          </cell>
          <cell r="AD963">
            <v>35</v>
          </cell>
          <cell r="AE963">
            <v>35</v>
          </cell>
          <cell r="AF963">
            <v>35</v>
          </cell>
          <cell r="AG963">
            <v>35</v>
          </cell>
          <cell r="AH963">
            <v>35</v>
          </cell>
          <cell r="AI963">
            <v>35</v>
          </cell>
          <cell r="AJ963">
            <v>35</v>
          </cell>
          <cell r="AK963">
            <v>35</v>
          </cell>
          <cell r="AL963">
            <v>35</v>
          </cell>
          <cell r="AM963">
            <v>35</v>
          </cell>
          <cell r="AN963">
            <v>35</v>
          </cell>
          <cell r="AO963">
            <v>35</v>
          </cell>
          <cell r="AP963">
            <v>35</v>
          </cell>
          <cell r="AQ963">
            <v>35</v>
          </cell>
          <cell r="AR963">
            <v>35</v>
          </cell>
          <cell r="AS963">
            <v>35</v>
          </cell>
          <cell r="AT963">
            <v>35</v>
          </cell>
          <cell r="AU963">
            <v>35</v>
          </cell>
          <cell r="AV963">
            <v>35</v>
          </cell>
          <cell r="AW963">
            <v>35</v>
          </cell>
          <cell r="AX963">
            <v>35</v>
          </cell>
          <cell r="AY963">
            <v>35</v>
          </cell>
          <cell r="AZ963">
            <v>35</v>
          </cell>
          <cell r="BA963">
            <v>35</v>
          </cell>
          <cell r="BB963">
            <v>35</v>
          </cell>
          <cell r="BC963">
            <v>35</v>
          </cell>
          <cell r="BD963">
            <v>35</v>
          </cell>
          <cell r="BE963">
            <v>35</v>
          </cell>
          <cell r="BF963">
            <v>35</v>
          </cell>
          <cell r="BG963">
            <v>35</v>
          </cell>
          <cell r="BH963">
            <v>35</v>
          </cell>
          <cell r="BI963">
            <v>35</v>
          </cell>
          <cell r="BJ963">
            <v>35</v>
          </cell>
          <cell r="BK963">
            <v>35</v>
          </cell>
          <cell r="BL963">
            <v>35</v>
          </cell>
          <cell r="BM963">
            <v>35</v>
          </cell>
          <cell r="BN963">
            <v>35</v>
          </cell>
          <cell r="BO963">
            <v>35</v>
          </cell>
          <cell r="BP963">
            <v>35</v>
          </cell>
          <cell r="BQ963">
            <v>35</v>
          </cell>
          <cell r="BR963">
            <v>35</v>
          </cell>
        </row>
        <row r="964">
          <cell r="AB964" t="str">
            <v>RAF003 540</v>
          </cell>
          <cell r="AC964">
            <v>50.083333333333336</v>
          </cell>
          <cell r="AD964">
            <v>50.083333333333336</v>
          </cell>
          <cell r="AE964">
            <v>50.083333333333336</v>
          </cell>
          <cell r="AF964">
            <v>50.083333333333336</v>
          </cell>
          <cell r="AG964">
            <v>50.083333333333336</v>
          </cell>
          <cell r="AH964">
            <v>50.083333333333336</v>
          </cell>
          <cell r="AI964">
            <v>50.083333333333336</v>
          </cell>
          <cell r="AJ964">
            <v>50.083333333333336</v>
          </cell>
          <cell r="AK964">
            <v>50.083333333333336</v>
          </cell>
          <cell r="AL964">
            <v>50.083333333333336</v>
          </cell>
          <cell r="AM964">
            <v>50.083333333333336</v>
          </cell>
          <cell r="AN964">
            <v>50.083333333333336</v>
          </cell>
          <cell r="AO964">
            <v>50.083333333333336</v>
          </cell>
          <cell r="AP964">
            <v>50.083333333333336</v>
          </cell>
          <cell r="AQ964">
            <v>50.083333333333336</v>
          </cell>
          <cell r="AR964">
            <v>50.083333333333336</v>
          </cell>
          <cell r="AS964">
            <v>50.083333333333336</v>
          </cell>
          <cell r="AT964">
            <v>50.083333333333336</v>
          </cell>
          <cell r="AU964">
            <v>50.083333333333336</v>
          </cell>
          <cell r="AV964">
            <v>50.083333333333336</v>
          </cell>
          <cell r="AW964">
            <v>50.083333333333336</v>
          </cell>
          <cell r="AX964">
            <v>50.083333333333336</v>
          </cell>
          <cell r="AY964">
            <v>50.083333333333336</v>
          </cell>
          <cell r="AZ964">
            <v>50.083333333333336</v>
          </cell>
          <cell r="BA964">
            <v>50.083333333333336</v>
          </cell>
          <cell r="BB964">
            <v>50.083333333333336</v>
          </cell>
          <cell r="BC964">
            <v>50.083333333333336</v>
          </cell>
          <cell r="BD964">
            <v>50.083333333333336</v>
          </cell>
          <cell r="BE964">
            <v>50.083333333333336</v>
          </cell>
          <cell r="BF964">
            <v>50.083333333333336</v>
          </cell>
          <cell r="BG964">
            <v>50.083333333333336</v>
          </cell>
          <cell r="BH964">
            <v>50.083333333333336</v>
          </cell>
          <cell r="BI964">
            <v>50.083333333333336</v>
          </cell>
          <cell r="BJ964">
            <v>50.083333333333336</v>
          </cell>
          <cell r="BK964">
            <v>50.083333333333336</v>
          </cell>
          <cell r="BL964">
            <v>50.083333333333336</v>
          </cell>
          <cell r="BM964">
            <v>50.083333333333336</v>
          </cell>
          <cell r="BN964">
            <v>50.083333333333336</v>
          </cell>
          <cell r="BO964">
            <v>50.083333333333336</v>
          </cell>
          <cell r="BP964">
            <v>50.083333333333336</v>
          </cell>
          <cell r="BQ964">
            <v>50.083333333333336</v>
          </cell>
          <cell r="BR964">
            <v>50.083333333333336</v>
          </cell>
        </row>
        <row r="965">
          <cell r="AB965" t="str">
            <v>RAF003 541</v>
          </cell>
          <cell r="AC965">
            <v>50.083333333333336</v>
          </cell>
          <cell r="AD965">
            <v>50.083333333333336</v>
          </cell>
          <cell r="AE965">
            <v>50.083333333333336</v>
          </cell>
          <cell r="AF965">
            <v>50.083333333333336</v>
          </cell>
          <cell r="AG965">
            <v>50.083333333333336</v>
          </cell>
          <cell r="AH965">
            <v>50.083333333333336</v>
          </cell>
          <cell r="AI965">
            <v>50.083333333333336</v>
          </cell>
          <cell r="AJ965">
            <v>50.083333333333336</v>
          </cell>
          <cell r="AK965">
            <v>50.083333333333336</v>
          </cell>
          <cell r="AL965">
            <v>50.083333333333336</v>
          </cell>
          <cell r="AM965">
            <v>50.083333333333336</v>
          </cell>
          <cell r="AN965">
            <v>50.083333333333336</v>
          </cell>
          <cell r="AO965">
            <v>50.083333333333336</v>
          </cell>
          <cell r="AP965">
            <v>50.083333333333336</v>
          </cell>
          <cell r="AQ965">
            <v>50.083333333333336</v>
          </cell>
          <cell r="AR965">
            <v>50.083333333333336</v>
          </cell>
          <cell r="AS965">
            <v>50.083333333333336</v>
          </cell>
          <cell r="AT965">
            <v>50.083333333333336</v>
          </cell>
          <cell r="AU965">
            <v>50.083333333333336</v>
          </cell>
          <cell r="AV965">
            <v>50.083333333333336</v>
          </cell>
          <cell r="AW965">
            <v>50.083333333333336</v>
          </cell>
          <cell r="AX965">
            <v>50.083333333333336</v>
          </cell>
          <cell r="AY965">
            <v>50.083333333333336</v>
          </cell>
          <cell r="AZ965">
            <v>50.083333333333336</v>
          </cell>
          <cell r="BA965">
            <v>50.083333333333336</v>
          </cell>
          <cell r="BB965">
            <v>50.083333333333336</v>
          </cell>
          <cell r="BC965">
            <v>50.083333333333336</v>
          </cell>
          <cell r="BD965">
            <v>50.083333333333336</v>
          </cell>
          <cell r="BE965">
            <v>50.083333333333336</v>
          </cell>
          <cell r="BF965">
            <v>50.083333333333336</v>
          </cell>
          <cell r="BG965">
            <v>50.083333333333336</v>
          </cell>
          <cell r="BH965">
            <v>50.083333333333336</v>
          </cell>
          <cell r="BI965">
            <v>50.083333333333336</v>
          </cell>
          <cell r="BJ965">
            <v>50.083333333333336</v>
          </cell>
          <cell r="BK965">
            <v>50.083333333333336</v>
          </cell>
          <cell r="BL965">
            <v>50.083333333333336</v>
          </cell>
          <cell r="BM965">
            <v>50.083333333333336</v>
          </cell>
          <cell r="BN965">
            <v>50.083333333333336</v>
          </cell>
          <cell r="BO965">
            <v>50.083333333333336</v>
          </cell>
          <cell r="BP965">
            <v>50.083333333333336</v>
          </cell>
          <cell r="BQ965">
            <v>50.083333333333336</v>
          </cell>
          <cell r="BR965">
            <v>50.083333333333336</v>
          </cell>
        </row>
        <row r="966">
          <cell r="AB966" t="str">
            <v>RAF003 545</v>
          </cell>
          <cell r="AC966">
            <v>45.5</v>
          </cell>
          <cell r="AD966">
            <v>45.5</v>
          </cell>
          <cell r="AE966">
            <v>45.5</v>
          </cell>
          <cell r="AF966">
            <v>45.5</v>
          </cell>
          <cell r="AG966">
            <v>45.5</v>
          </cell>
          <cell r="AH966">
            <v>45.5</v>
          </cell>
          <cell r="AI966">
            <v>45.5</v>
          </cell>
          <cell r="AJ966">
            <v>45.5</v>
          </cell>
          <cell r="AK966">
            <v>45.5</v>
          </cell>
          <cell r="AL966">
            <v>45.5</v>
          </cell>
          <cell r="AM966">
            <v>45.5</v>
          </cell>
          <cell r="AN966">
            <v>45.5</v>
          </cell>
          <cell r="AO966">
            <v>45.5</v>
          </cell>
          <cell r="AP966">
            <v>45.5</v>
          </cell>
          <cell r="AQ966">
            <v>45.5</v>
          </cell>
          <cell r="AR966">
            <v>45.5</v>
          </cell>
          <cell r="AS966">
            <v>45.5</v>
          </cell>
          <cell r="AT966">
            <v>45.5</v>
          </cell>
          <cell r="AU966">
            <v>45.5</v>
          </cell>
          <cell r="AV966">
            <v>45.5</v>
          </cell>
          <cell r="AW966">
            <v>45.5</v>
          </cell>
          <cell r="AX966">
            <v>45.5</v>
          </cell>
          <cell r="AY966">
            <v>45.5</v>
          </cell>
          <cell r="AZ966">
            <v>45.5</v>
          </cell>
          <cell r="BA966">
            <v>45.5</v>
          </cell>
          <cell r="BB966">
            <v>45.5</v>
          </cell>
          <cell r="BC966">
            <v>45.5</v>
          </cell>
          <cell r="BD966">
            <v>45.5</v>
          </cell>
          <cell r="BE966">
            <v>45.5</v>
          </cell>
          <cell r="BF966">
            <v>45.5</v>
          </cell>
          <cell r="BG966">
            <v>45.5</v>
          </cell>
          <cell r="BH966">
            <v>45.5</v>
          </cell>
          <cell r="BI966">
            <v>45.5</v>
          </cell>
          <cell r="BJ966">
            <v>45.5</v>
          </cell>
          <cell r="BK966">
            <v>45.5</v>
          </cell>
          <cell r="BL966">
            <v>45.5</v>
          </cell>
          <cell r="BM966">
            <v>45.5</v>
          </cell>
          <cell r="BN966">
            <v>45.5</v>
          </cell>
          <cell r="BO966">
            <v>45.5</v>
          </cell>
          <cell r="BP966">
            <v>45.5</v>
          </cell>
          <cell r="BQ966">
            <v>45.5</v>
          </cell>
          <cell r="BR966">
            <v>45.5</v>
          </cell>
        </row>
        <row r="967">
          <cell r="AB967" t="str">
            <v>RAF003 546</v>
          </cell>
          <cell r="AC967">
            <v>45.5</v>
          </cell>
          <cell r="AD967">
            <v>45.5</v>
          </cell>
          <cell r="AE967">
            <v>45.5</v>
          </cell>
          <cell r="AF967">
            <v>45.5</v>
          </cell>
          <cell r="AG967">
            <v>45.5</v>
          </cell>
          <cell r="AH967">
            <v>45.5</v>
          </cell>
          <cell r="AI967">
            <v>45.5</v>
          </cell>
          <cell r="AJ967">
            <v>45.5</v>
          </cell>
          <cell r="AK967">
            <v>45.5</v>
          </cell>
          <cell r="AL967">
            <v>45.5</v>
          </cell>
          <cell r="AM967">
            <v>45.5</v>
          </cell>
          <cell r="AN967">
            <v>45.5</v>
          </cell>
          <cell r="AO967">
            <v>45.5</v>
          </cell>
          <cell r="AP967">
            <v>45.5</v>
          </cell>
          <cell r="AQ967">
            <v>45.5</v>
          </cell>
          <cell r="AR967">
            <v>45.5</v>
          </cell>
          <cell r="AS967">
            <v>45.5</v>
          </cell>
          <cell r="AT967">
            <v>45.5</v>
          </cell>
          <cell r="AU967">
            <v>45.5</v>
          </cell>
          <cell r="AV967">
            <v>45.5</v>
          </cell>
          <cell r="AW967">
            <v>45.5</v>
          </cell>
          <cell r="AX967">
            <v>45.5</v>
          </cell>
          <cell r="AY967">
            <v>45.5</v>
          </cell>
          <cell r="AZ967">
            <v>45.5</v>
          </cell>
          <cell r="BA967">
            <v>45.5</v>
          </cell>
          <cell r="BB967">
            <v>45.5</v>
          </cell>
          <cell r="BC967">
            <v>45.5</v>
          </cell>
          <cell r="BD967">
            <v>45.5</v>
          </cell>
          <cell r="BE967">
            <v>45.5</v>
          </cell>
          <cell r="BF967">
            <v>45.5</v>
          </cell>
          <cell r="BG967">
            <v>45.5</v>
          </cell>
          <cell r="BH967">
            <v>45.5</v>
          </cell>
          <cell r="BI967">
            <v>45.5</v>
          </cell>
          <cell r="BJ967">
            <v>45.5</v>
          </cell>
          <cell r="BK967">
            <v>45.5</v>
          </cell>
          <cell r="BL967">
            <v>45.5</v>
          </cell>
          <cell r="BM967">
            <v>45.5</v>
          </cell>
          <cell r="BN967">
            <v>45.5</v>
          </cell>
          <cell r="BO967">
            <v>45.5</v>
          </cell>
          <cell r="BP967">
            <v>45.5</v>
          </cell>
          <cell r="BQ967">
            <v>45.5</v>
          </cell>
          <cell r="BR967">
            <v>45.5</v>
          </cell>
        </row>
        <row r="968">
          <cell r="AB968" t="str">
            <v>RAF003 550</v>
          </cell>
          <cell r="AC968">
            <v>49.25</v>
          </cell>
          <cell r="AD968">
            <v>49.25</v>
          </cell>
          <cell r="AE968">
            <v>49.25</v>
          </cell>
          <cell r="AF968">
            <v>49.25</v>
          </cell>
          <cell r="AG968">
            <v>49.25</v>
          </cell>
          <cell r="AH968">
            <v>49.25</v>
          </cell>
          <cell r="AI968">
            <v>49.25</v>
          </cell>
          <cell r="AJ968">
            <v>49.25</v>
          </cell>
          <cell r="AK968">
            <v>49.25</v>
          </cell>
          <cell r="AL968">
            <v>49.25</v>
          </cell>
          <cell r="AM968">
            <v>49.25</v>
          </cell>
          <cell r="AN968">
            <v>49.25</v>
          </cell>
          <cell r="AO968">
            <v>49.25</v>
          </cell>
          <cell r="AP968">
            <v>49.25</v>
          </cell>
          <cell r="AQ968">
            <v>49.25</v>
          </cell>
          <cell r="AR968">
            <v>49.25</v>
          </cell>
          <cell r="AS968">
            <v>49.25</v>
          </cell>
          <cell r="AT968">
            <v>49.25</v>
          </cell>
          <cell r="AU968">
            <v>49.25</v>
          </cell>
          <cell r="AV968">
            <v>49.25</v>
          </cell>
          <cell r="AW968">
            <v>49.25</v>
          </cell>
          <cell r="AX968">
            <v>49.25</v>
          </cell>
          <cell r="AY968">
            <v>49.25</v>
          </cell>
          <cell r="AZ968">
            <v>49.25</v>
          </cell>
          <cell r="BA968">
            <v>49.25</v>
          </cell>
          <cell r="BB968">
            <v>49.25</v>
          </cell>
          <cell r="BC968">
            <v>49.25</v>
          </cell>
          <cell r="BD968">
            <v>49.25</v>
          </cell>
          <cell r="BE968">
            <v>49.25</v>
          </cell>
          <cell r="BF968">
            <v>49.25</v>
          </cell>
          <cell r="BG968">
            <v>49.25</v>
          </cell>
          <cell r="BH968">
            <v>49.25</v>
          </cell>
          <cell r="BI968">
            <v>49.25</v>
          </cell>
          <cell r="BJ968">
            <v>49.25</v>
          </cell>
          <cell r="BK968">
            <v>49.25</v>
          </cell>
          <cell r="BL968">
            <v>49.25</v>
          </cell>
          <cell r="BM968">
            <v>49.25</v>
          </cell>
          <cell r="BN968">
            <v>49.25</v>
          </cell>
          <cell r="BO968">
            <v>49.25</v>
          </cell>
          <cell r="BP968">
            <v>49.25</v>
          </cell>
          <cell r="BQ968">
            <v>49.25</v>
          </cell>
          <cell r="BR968">
            <v>49.25</v>
          </cell>
        </row>
        <row r="969">
          <cell r="AB969" t="str">
            <v>RAF003 551</v>
          </cell>
          <cell r="AC969">
            <v>49.25</v>
          </cell>
          <cell r="AD969">
            <v>49.25</v>
          </cell>
          <cell r="AE969">
            <v>49.25</v>
          </cell>
          <cell r="AF969">
            <v>49.25</v>
          </cell>
          <cell r="AG969">
            <v>49.25</v>
          </cell>
          <cell r="AH969">
            <v>49.25</v>
          </cell>
          <cell r="AI969">
            <v>49.25</v>
          </cell>
          <cell r="AJ969">
            <v>49.25</v>
          </cell>
          <cell r="AK969">
            <v>49.25</v>
          </cell>
          <cell r="AL969">
            <v>49.25</v>
          </cell>
          <cell r="AM969">
            <v>49.25</v>
          </cell>
          <cell r="AN969">
            <v>49.25</v>
          </cell>
          <cell r="AO969">
            <v>49.25</v>
          </cell>
          <cell r="AP969">
            <v>49.25</v>
          </cell>
          <cell r="AQ969">
            <v>49.25</v>
          </cell>
          <cell r="AR969">
            <v>49.25</v>
          </cell>
          <cell r="AS969">
            <v>49.25</v>
          </cell>
          <cell r="AT969">
            <v>49.25</v>
          </cell>
          <cell r="AU969">
            <v>49.25</v>
          </cell>
          <cell r="AV969">
            <v>49.25</v>
          </cell>
          <cell r="AW969">
            <v>49.25</v>
          </cell>
          <cell r="AX969">
            <v>49.25</v>
          </cell>
          <cell r="AY969">
            <v>49.25</v>
          </cell>
          <cell r="AZ969">
            <v>49.25</v>
          </cell>
          <cell r="BA969">
            <v>49.25</v>
          </cell>
          <cell r="BB969">
            <v>49.25</v>
          </cell>
          <cell r="BC969">
            <v>49.25</v>
          </cell>
          <cell r="BD969">
            <v>49.25</v>
          </cell>
          <cell r="BE969">
            <v>49.25</v>
          </cell>
          <cell r="BF969">
            <v>49.25</v>
          </cell>
          <cell r="BG969">
            <v>49.25</v>
          </cell>
          <cell r="BH969">
            <v>49.25</v>
          </cell>
          <cell r="BI969">
            <v>49.25</v>
          </cell>
          <cell r="BJ969">
            <v>49.25</v>
          </cell>
          <cell r="BK969">
            <v>49.25</v>
          </cell>
          <cell r="BL969">
            <v>49.25</v>
          </cell>
          <cell r="BM969">
            <v>49.25</v>
          </cell>
          <cell r="BN969">
            <v>49.25</v>
          </cell>
          <cell r="BO969">
            <v>49.25</v>
          </cell>
          <cell r="BP969">
            <v>49.25</v>
          </cell>
          <cell r="BQ969">
            <v>49.25</v>
          </cell>
          <cell r="BR969">
            <v>49.25</v>
          </cell>
        </row>
        <row r="970">
          <cell r="AB970" t="str">
            <v>RAF003 560</v>
          </cell>
          <cell r="AC970">
            <v>59.25</v>
          </cell>
          <cell r="AD970">
            <v>59.25</v>
          </cell>
          <cell r="AE970">
            <v>59.25</v>
          </cell>
          <cell r="AF970">
            <v>59.25</v>
          </cell>
          <cell r="AG970">
            <v>59.25</v>
          </cell>
          <cell r="AH970">
            <v>59.25</v>
          </cell>
          <cell r="AI970">
            <v>59.25</v>
          </cell>
          <cell r="AJ970">
            <v>59.25</v>
          </cell>
          <cell r="AK970">
            <v>59.25</v>
          </cell>
          <cell r="AL970">
            <v>59.25</v>
          </cell>
          <cell r="AM970">
            <v>59.25</v>
          </cell>
          <cell r="AN970">
            <v>59.25</v>
          </cell>
          <cell r="AO970">
            <v>59.25</v>
          </cell>
          <cell r="AP970">
            <v>59.25</v>
          </cell>
          <cell r="AQ970">
            <v>59.25</v>
          </cell>
          <cell r="AR970">
            <v>59.25</v>
          </cell>
          <cell r="AS970">
            <v>59.25</v>
          </cell>
          <cell r="AT970">
            <v>59.25</v>
          </cell>
          <cell r="AU970">
            <v>59.25</v>
          </cell>
          <cell r="AV970">
            <v>59.25</v>
          </cell>
          <cell r="AW970">
            <v>59.25</v>
          </cell>
          <cell r="AX970">
            <v>59.25</v>
          </cell>
          <cell r="AY970">
            <v>59.25</v>
          </cell>
          <cell r="AZ970">
            <v>59.25</v>
          </cell>
          <cell r="BA970">
            <v>59.25</v>
          </cell>
          <cell r="BB970">
            <v>59.25</v>
          </cell>
          <cell r="BC970">
            <v>59.25</v>
          </cell>
          <cell r="BD970">
            <v>59.25</v>
          </cell>
          <cell r="BE970">
            <v>59.25</v>
          </cell>
          <cell r="BF970">
            <v>59.25</v>
          </cell>
          <cell r="BG970">
            <v>59.25</v>
          </cell>
          <cell r="BH970">
            <v>59.25</v>
          </cell>
          <cell r="BI970">
            <v>59.25</v>
          </cell>
          <cell r="BJ970">
            <v>59.25</v>
          </cell>
          <cell r="BK970">
            <v>59.25</v>
          </cell>
          <cell r="BL970">
            <v>59.25</v>
          </cell>
          <cell r="BM970">
            <v>59.25</v>
          </cell>
          <cell r="BN970">
            <v>59.25</v>
          </cell>
          <cell r="BO970">
            <v>59.25</v>
          </cell>
          <cell r="BP970">
            <v>59.25</v>
          </cell>
          <cell r="BQ970">
            <v>59.25</v>
          </cell>
          <cell r="BR970">
            <v>59.25</v>
          </cell>
        </row>
        <row r="971">
          <cell r="AB971" t="str">
            <v>RAF003 561</v>
          </cell>
          <cell r="AC971">
            <v>49.25</v>
          </cell>
          <cell r="AD971">
            <v>49.25</v>
          </cell>
          <cell r="AE971">
            <v>49.25</v>
          </cell>
          <cell r="AF971">
            <v>49.25</v>
          </cell>
          <cell r="AG971">
            <v>49.25</v>
          </cell>
          <cell r="AH971">
            <v>49.25</v>
          </cell>
          <cell r="AI971">
            <v>49.25</v>
          </cell>
          <cell r="AJ971">
            <v>49.25</v>
          </cell>
          <cell r="AK971">
            <v>49.25</v>
          </cell>
          <cell r="AL971">
            <v>49.25</v>
          </cell>
          <cell r="AM971">
            <v>49.25</v>
          </cell>
          <cell r="AN971">
            <v>49.25</v>
          </cell>
          <cell r="AO971">
            <v>49.25</v>
          </cell>
          <cell r="AP971">
            <v>49.25</v>
          </cell>
          <cell r="AQ971">
            <v>49.25</v>
          </cell>
          <cell r="AR971">
            <v>49.25</v>
          </cell>
          <cell r="AS971">
            <v>49.25</v>
          </cell>
          <cell r="AT971">
            <v>49.25</v>
          </cell>
          <cell r="AU971">
            <v>49.25</v>
          </cell>
          <cell r="AV971">
            <v>49.25</v>
          </cell>
          <cell r="AW971">
            <v>49.25</v>
          </cell>
          <cell r="AX971">
            <v>49.25</v>
          </cell>
          <cell r="AY971">
            <v>49.25</v>
          </cell>
          <cell r="AZ971">
            <v>49.25</v>
          </cell>
          <cell r="BA971">
            <v>49.25</v>
          </cell>
          <cell r="BB971">
            <v>49.25</v>
          </cell>
          <cell r="BC971">
            <v>49.25</v>
          </cell>
          <cell r="BD971">
            <v>49.25</v>
          </cell>
          <cell r="BE971">
            <v>49.25</v>
          </cell>
          <cell r="BF971">
            <v>49.25</v>
          </cell>
          <cell r="BG971">
            <v>49.25</v>
          </cell>
          <cell r="BH971">
            <v>49.25</v>
          </cell>
          <cell r="BI971">
            <v>49.25</v>
          </cell>
          <cell r="BJ971">
            <v>49.25</v>
          </cell>
          <cell r="BK971">
            <v>49.25</v>
          </cell>
          <cell r="BL971">
            <v>49.25</v>
          </cell>
          <cell r="BM971">
            <v>49.25</v>
          </cell>
          <cell r="BN971">
            <v>49.25</v>
          </cell>
          <cell r="BO971">
            <v>49.25</v>
          </cell>
          <cell r="BP971">
            <v>49.25</v>
          </cell>
          <cell r="BQ971">
            <v>49.25</v>
          </cell>
          <cell r="BR971">
            <v>49.25</v>
          </cell>
        </row>
        <row r="972">
          <cell r="AB972" t="str">
            <v>RAF003 565</v>
          </cell>
          <cell r="AC972">
            <v>60.916666666666664</v>
          </cell>
          <cell r="AD972">
            <v>60.916666666666664</v>
          </cell>
          <cell r="AE972">
            <v>60.916666666666664</v>
          </cell>
          <cell r="AF972">
            <v>60.916666666666664</v>
          </cell>
          <cell r="AG972">
            <v>60.916666666666664</v>
          </cell>
          <cell r="AH972">
            <v>60.916666666666664</v>
          </cell>
          <cell r="AI972">
            <v>60.916666666666664</v>
          </cell>
          <cell r="AJ972">
            <v>60.916666666666664</v>
          </cell>
          <cell r="AK972">
            <v>60.916666666666664</v>
          </cell>
          <cell r="AL972">
            <v>60.916666666666664</v>
          </cell>
          <cell r="AM972">
            <v>60.916666666666664</v>
          </cell>
          <cell r="AN972">
            <v>60.916666666666664</v>
          </cell>
          <cell r="AO972">
            <v>60.916666666666664</v>
          </cell>
          <cell r="AP972">
            <v>60.916666666666664</v>
          </cell>
          <cell r="AQ972">
            <v>60.916666666666664</v>
          </cell>
          <cell r="AR972">
            <v>60.916666666666664</v>
          </cell>
          <cell r="AS972">
            <v>60.916666666666664</v>
          </cell>
          <cell r="AT972">
            <v>60.916666666666664</v>
          </cell>
          <cell r="AU972">
            <v>60.916666666666664</v>
          </cell>
          <cell r="AV972">
            <v>60.916666666666664</v>
          </cell>
          <cell r="AW972">
            <v>60.916666666666664</v>
          </cell>
          <cell r="AX972">
            <v>60.916666666666664</v>
          </cell>
          <cell r="AY972">
            <v>60.916666666666664</v>
          </cell>
          <cell r="AZ972">
            <v>60.916666666666664</v>
          </cell>
          <cell r="BA972">
            <v>60.916666666666664</v>
          </cell>
          <cell r="BB972">
            <v>60.916666666666664</v>
          </cell>
          <cell r="BC972">
            <v>60.916666666666664</v>
          </cell>
          <cell r="BD972">
            <v>60.916666666666664</v>
          </cell>
          <cell r="BE972">
            <v>60.916666666666664</v>
          </cell>
          <cell r="BF972">
            <v>60.916666666666664</v>
          </cell>
          <cell r="BG972">
            <v>60.916666666666664</v>
          </cell>
          <cell r="BH972">
            <v>60.916666666666664</v>
          </cell>
          <cell r="BI972">
            <v>60.916666666666664</v>
          </cell>
          <cell r="BJ972">
            <v>60.916666666666664</v>
          </cell>
          <cell r="BK972">
            <v>60.916666666666664</v>
          </cell>
          <cell r="BL972">
            <v>60.916666666666664</v>
          </cell>
          <cell r="BM972">
            <v>60.916666666666664</v>
          </cell>
          <cell r="BN972">
            <v>60.916666666666664</v>
          </cell>
          <cell r="BO972">
            <v>60.916666666666664</v>
          </cell>
          <cell r="BP972">
            <v>60.916666666666664</v>
          </cell>
          <cell r="BQ972">
            <v>60.916666666666664</v>
          </cell>
          <cell r="BR972">
            <v>60.916666666666664</v>
          </cell>
        </row>
        <row r="973">
          <cell r="AB973" t="str">
            <v>RAF003 566</v>
          </cell>
          <cell r="AC973">
            <v>60.916666666666664</v>
          </cell>
          <cell r="AD973">
            <v>60.916666666666664</v>
          </cell>
          <cell r="AE973">
            <v>60.916666666666664</v>
          </cell>
          <cell r="AF973">
            <v>60.916666666666664</v>
          </cell>
          <cell r="AG973">
            <v>60.916666666666664</v>
          </cell>
          <cell r="AH973">
            <v>60.916666666666664</v>
          </cell>
          <cell r="AI973">
            <v>60.916666666666664</v>
          </cell>
          <cell r="AJ973">
            <v>60.916666666666664</v>
          </cell>
          <cell r="AK973">
            <v>60.916666666666664</v>
          </cell>
          <cell r="AL973">
            <v>60.916666666666664</v>
          </cell>
          <cell r="AM973">
            <v>60.916666666666664</v>
          </cell>
          <cell r="AN973">
            <v>60.916666666666664</v>
          </cell>
          <cell r="AO973">
            <v>60.916666666666664</v>
          </cell>
          <cell r="AP973">
            <v>60.916666666666664</v>
          </cell>
          <cell r="AQ973">
            <v>60.916666666666664</v>
          </cell>
          <cell r="AR973">
            <v>60.916666666666664</v>
          </cell>
          <cell r="AS973">
            <v>60.916666666666664</v>
          </cell>
          <cell r="AT973">
            <v>60.916666666666664</v>
          </cell>
          <cell r="AU973">
            <v>60.916666666666664</v>
          </cell>
          <cell r="AV973">
            <v>60.916666666666664</v>
          </cell>
          <cell r="AW973">
            <v>60.916666666666664</v>
          </cell>
          <cell r="AX973">
            <v>60.916666666666664</v>
          </cell>
          <cell r="AY973">
            <v>60.916666666666664</v>
          </cell>
          <cell r="AZ973">
            <v>60.916666666666664</v>
          </cell>
          <cell r="BA973">
            <v>60.916666666666664</v>
          </cell>
          <cell r="BB973">
            <v>60.916666666666664</v>
          </cell>
          <cell r="BC973">
            <v>60.916666666666664</v>
          </cell>
          <cell r="BD973">
            <v>60.916666666666664</v>
          </cell>
          <cell r="BE973">
            <v>60.916666666666664</v>
          </cell>
          <cell r="BF973">
            <v>60.916666666666664</v>
          </cell>
          <cell r="BG973">
            <v>60.916666666666664</v>
          </cell>
          <cell r="BH973">
            <v>60.916666666666664</v>
          </cell>
          <cell r="BI973">
            <v>60.916666666666664</v>
          </cell>
          <cell r="BJ973">
            <v>60.916666666666664</v>
          </cell>
          <cell r="BK973">
            <v>60.916666666666664</v>
          </cell>
          <cell r="BL973">
            <v>60.916666666666664</v>
          </cell>
          <cell r="BM973">
            <v>60.916666666666664</v>
          </cell>
          <cell r="BN973">
            <v>60.916666666666664</v>
          </cell>
          <cell r="BO973">
            <v>60.916666666666664</v>
          </cell>
          <cell r="BP973">
            <v>60.916666666666664</v>
          </cell>
          <cell r="BQ973">
            <v>60.916666666666664</v>
          </cell>
          <cell r="BR973">
            <v>60.916666666666664</v>
          </cell>
        </row>
        <row r="974">
          <cell r="AB974" t="str">
            <v>RAF003 570</v>
          </cell>
          <cell r="AC974">
            <v>69.25</v>
          </cell>
          <cell r="AD974">
            <v>69.25</v>
          </cell>
          <cell r="AE974">
            <v>69.25</v>
          </cell>
          <cell r="AF974">
            <v>69.25</v>
          </cell>
          <cell r="AG974">
            <v>69.25</v>
          </cell>
          <cell r="AH974">
            <v>69.25</v>
          </cell>
          <cell r="AI974">
            <v>69.25</v>
          </cell>
          <cell r="AJ974">
            <v>69.25</v>
          </cell>
          <cell r="AK974">
            <v>69.25</v>
          </cell>
          <cell r="AL974">
            <v>69.25</v>
          </cell>
          <cell r="AM974">
            <v>69.25</v>
          </cell>
          <cell r="AN974">
            <v>69.25</v>
          </cell>
          <cell r="AO974">
            <v>69.25</v>
          </cell>
          <cell r="AP974">
            <v>69.25</v>
          </cell>
          <cell r="AQ974">
            <v>69.25</v>
          </cell>
          <cell r="AR974">
            <v>69.25</v>
          </cell>
          <cell r="AS974">
            <v>69.25</v>
          </cell>
          <cell r="AT974">
            <v>69.25</v>
          </cell>
          <cell r="AU974">
            <v>69.25</v>
          </cell>
          <cell r="AV974">
            <v>69.25</v>
          </cell>
          <cell r="AW974">
            <v>69.25</v>
          </cell>
          <cell r="AX974">
            <v>69.25</v>
          </cell>
          <cell r="AY974">
            <v>69.25</v>
          </cell>
          <cell r="AZ974">
            <v>69.25</v>
          </cell>
          <cell r="BA974">
            <v>69.25</v>
          </cell>
          <cell r="BB974">
            <v>69.25</v>
          </cell>
          <cell r="BC974">
            <v>69.25</v>
          </cell>
          <cell r="BD974">
            <v>69.25</v>
          </cell>
          <cell r="BE974">
            <v>69.25</v>
          </cell>
          <cell r="BF974">
            <v>69.25</v>
          </cell>
          <cell r="BG974">
            <v>69.25</v>
          </cell>
          <cell r="BH974">
            <v>69.25</v>
          </cell>
          <cell r="BI974">
            <v>69.25</v>
          </cell>
          <cell r="BJ974">
            <v>69.25</v>
          </cell>
          <cell r="BK974">
            <v>69.25</v>
          </cell>
          <cell r="BL974">
            <v>69.25</v>
          </cell>
          <cell r="BM974">
            <v>69.25</v>
          </cell>
          <cell r="BN974">
            <v>69.25</v>
          </cell>
          <cell r="BO974">
            <v>69.25</v>
          </cell>
          <cell r="BP974">
            <v>69.25</v>
          </cell>
          <cell r="BQ974">
            <v>69.25</v>
          </cell>
          <cell r="BR974">
            <v>69.25</v>
          </cell>
        </row>
        <row r="975">
          <cell r="AB975" t="str">
            <v>RAF003 580</v>
          </cell>
          <cell r="AC975">
            <v>70.361111111111114</v>
          </cell>
          <cell r="AD975">
            <v>70.361111111111114</v>
          </cell>
          <cell r="AE975">
            <v>70.361111111111114</v>
          </cell>
          <cell r="AF975">
            <v>70.361111111111114</v>
          </cell>
          <cell r="AG975">
            <v>70.361111111111114</v>
          </cell>
          <cell r="AH975">
            <v>70.361111111111114</v>
          </cell>
          <cell r="AI975">
            <v>70.361111111111114</v>
          </cell>
          <cell r="AJ975">
            <v>70.361111111111114</v>
          </cell>
          <cell r="AK975">
            <v>70.361111111111114</v>
          </cell>
          <cell r="AL975">
            <v>70.361111111111114</v>
          </cell>
          <cell r="AM975">
            <v>70.361111111111114</v>
          </cell>
          <cell r="AN975">
            <v>70.361111111111114</v>
          </cell>
          <cell r="AO975">
            <v>70.361111111111114</v>
          </cell>
          <cell r="AP975">
            <v>70.361111111111114</v>
          </cell>
          <cell r="AQ975">
            <v>70.361111111111114</v>
          </cell>
          <cell r="AR975">
            <v>70.361111111111114</v>
          </cell>
          <cell r="AS975">
            <v>70.361111111111114</v>
          </cell>
          <cell r="AT975">
            <v>70.361111111111114</v>
          </cell>
          <cell r="AU975">
            <v>70.361111111111114</v>
          </cell>
          <cell r="AV975">
            <v>70.361111111111114</v>
          </cell>
          <cell r="AW975">
            <v>70.361111111111114</v>
          </cell>
          <cell r="AX975">
            <v>70.361111111111114</v>
          </cell>
          <cell r="AY975">
            <v>70.361111111111114</v>
          </cell>
          <cell r="AZ975">
            <v>70.361111111111114</v>
          </cell>
          <cell r="BA975">
            <v>70.361111111111114</v>
          </cell>
          <cell r="BB975">
            <v>70.361111111111114</v>
          </cell>
          <cell r="BC975">
            <v>70.361111111111114</v>
          </cell>
          <cell r="BD975">
            <v>70.361111111111114</v>
          </cell>
          <cell r="BE975">
            <v>70.361111111111114</v>
          </cell>
          <cell r="BF975">
            <v>70.361111111111114</v>
          </cell>
          <cell r="BG975">
            <v>70.361111111111114</v>
          </cell>
          <cell r="BH975">
            <v>70.361111111111114</v>
          </cell>
          <cell r="BI975">
            <v>70.361111111111114</v>
          </cell>
          <cell r="BJ975">
            <v>70.361111111111114</v>
          </cell>
          <cell r="BK975">
            <v>70.361111111111114</v>
          </cell>
          <cell r="BL975">
            <v>70.361111111111114</v>
          </cell>
          <cell r="BM975">
            <v>70.361111111111114</v>
          </cell>
          <cell r="BN975">
            <v>70.361111111111114</v>
          </cell>
          <cell r="BO975">
            <v>70.361111111111114</v>
          </cell>
          <cell r="BP975">
            <v>70.361111111111114</v>
          </cell>
          <cell r="BQ975">
            <v>70.361111111111114</v>
          </cell>
          <cell r="BR975">
            <v>70.361111111111114</v>
          </cell>
        </row>
        <row r="976">
          <cell r="AB976" t="str">
            <v>RAF003 581</v>
          </cell>
          <cell r="AC976">
            <v>70.361111111111114</v>
          </cell>
          <cell r="AD976">
            <v>70.361111111111114</v>
          </cell>
          <cell r="AE976">
            <v>70.361111111111114</v>
          </cell>
          <cell r="AF976">
            <v>70.361111111111114</v>
          </cell>
          <cell r="AG976">
            <v>70.361111111111114</v>
          </cell>
          <cell r="AH976">
            <v>70.361111111111114</v>
          </cell>
          <cell r="AI976">
            <v>70.361111111111114</v>
          </cell>
          <cell r="AJ976">
            <v>70.361111111111114</v>
          </cell>
          <cell r="AK976">
            <v>70.361111111111114</v>
          </cell>
          <cell r="AL976">
            <v>70.361111111111114</v>
          </cell>
          <cell r="AM976">
            <v>70.361111111111114</v>
          </cell>
          <cell r="AN976">
            <v>70.361111111111114</v>
          </cell>
          <cell r="AO976">
            <v>70.361111111111114</v>
          </cell>
          <cell r="AP976">
            <v>70.361111111111114</v>
          </cell>
          <cell r="AQ976">
            <v>70.361111111111114</v>
          </cell>
          <cell r="AR976">
            <v>70.361111111111114</v>
          </cell>
          <cell r="AS976">
            <v>70.361111111111114</v>
          </cell>
          <cell r="AT976">
            <v>70.361111111111114</v>
          </cell>
          <cell r="AU976">
            <v>70.361111111111114</v>
          </cell>
          <cell r="AV976">
            <v>70.361111111111114</v>
          </cell>
          <cell r="AW976">
            <v>70.361111111111114</v>
          </cell>
          <cell r="AX976">
            <v>70.361111111111114</v>
          </cell>
          <cell r="AY976">
            <v>70.361111111111114</v>
          </cell>
          <cell r="AZ976">
            <v>70.361111111111114</v>
          </cell>
          <cell r="BA976">
            <v>70.361111111111114</v>
          </cell>
          <cell r="BB976">
            <v>70.361111111111114</v>
          </cell>
          <cell r="BC976">
            <v>70.361111111111114</v>
          </cell>
          <cell r="BD976">
            <v>70.361111111111114</v>
          </cell>
          <cell r="BE976">
            <v>70.361111111111114</v>
          </cell>
          <cell r="BF976">
            <v>70.361111111111114</v>
          </cell>
          <cell r="BG976">
            <v>70.361111111111114</v>
          </cell>
          <cell r="BH976">
            <v>70.361111111111114</v>
          </cell>
          <cell r="BI976">
            <v>70.361111111111114</v>
          </cell>
          <cell r="BJ976">
            <v>70.361111111111114</v>
          </cell>
          <cell r="BK976">
            <v>70.361111111111114</v>
          </cell>
          <cell r="BL976">
            <v>70.361111111111114</v>
          </cell>
          <cell r="BM976">
            <v>70.361111111111114</v>
          </cell>
          <cell r="BN976">
            <v>70.361111111111114</v>
          </cell>
          <cell r="BO976">
            <v>70.361111111111114</v>
          </cell>
          <cell r="BP976">
            <v>70.361111111111114</v>
          </cell>
          <cell r="BQ976">
            <v>70.361111111111114</v>
          </cell>
          <cell r="BR976">
            <v>70.361111111111114</v>
          </cell>
        </row>
        <row r="977">
          <cell r="AB977" t="str">
            <v>RAF003 600</v>
          </cell>
          <cell r="AC977">
            <v>63.125</v>
          </cell>
          <cell r="AD977">
            <v>63.125</v>
          </cell>
          <cell r="AE977">
            <v>63.125</v>
          </cell>
          <cell r="AF977">
            <v>63.125</v>
          </cell>
          <cell r="AG977">
            <v>63.125</v>
          </cell>
          <cell r="AH977">
            <v>63.125</v>
          </cell>
          <cell r="AI977">
            <v>63.125</v>
          </cell>
          <cell r="AJ977">
            <v>63.125</v>
          </cell>
          <cell r="AK977">
            <v>63.125</v>
          </cell>
          <cell r="AL977">
            <v>63.125</v>
          </cell>
          <cell r="AM977">
            <v>63.125</v>
          </cell>
          <cell r="AN977">
            <v>63.125</v>
          </cell>
          <cell r="AO977">
            <v>63.125</v>
          </cell>
          <cell r="AP977">
            <v>63.125</v>
          </cell>
          <cell r="AQ977">
            <v>63.125</v>
          </cell>
          <cell r="AR977">
            <v>63.125</v>
          </cell>
          <cell r="AS977">
            <v>63.125</v>
          </cell>
          <cell r="AT977">
            <v>63.125</v>
          </cell>
          <cell r="AU977">
            <v>63.125</v>
          </cell>
          <cell r="AV977">
            <v>63.125</v>
          </cell>
          <cell r="AW977">
            <v>63.125</v>
          </cell>
          <cell r="AX977">
            <v>63.125</v>
          </cell>
          <cell r="AY977">
            <v>63.125</v>
          </cell>
          <cell r="AZ977">
            <v>63.125</v>
          </cell>
          <cell r="BA977">
            <v>63.125</v>
          </cell>
          <cell r="BB977">
            <v>63.125</v>
          </cell>
          <cell r="BC977">
            <v>63.125</v>
          </cell>
          <cell r="BD977">
            <v>63.125</v>
          </cell>
          <cell r="BE977">
            <v>63.125</v>
          </cell>
          <cell r="BF977">
            <v>63.125</v>
          </cell>
          <cell r="BG977">
            <v>63.125</v>
          </cell>
          <cell r="BH977">
            <v>63.125</v>
          </cell>
          <cell r="BI977">
            <v>63.125</v>
          </cell>
          <cell r="BJ977">
            <v>63.125</v>
          </cell>
          <cell r="BK977">
            <v>63.125</v>
          </cell>
          <cell r="BL977">
            <v>63.125</v>
          </cell>
          <cell r="BM977">
            <v>63.125</v>
          </cell>
          <cell r="BN977">
            <v>63.125</v>
          </cell>
          <cell r="BO977">
            <v>63.125</v>
          </cell>
          <cell r="BP977">
            <v>63.125</v>
          </cell>
          <cell r="BQ977">
            <v>63.125</v>
          </cell>
          <cell r="BR977">
            <v>63.125</v>
          </cell>
        </row>
        <row r="978">
          <cell r="AB978" t="str">
            <v>RAF003 601</v>
          </cell>
          <cell r="AC978">
            <v>71.458333333333329</v>
          </cell>
          <cell r="AD978">
            <v>71.458333333333329</v>
          </cell>
          <cell r="AE978">
            <v>71.458333333333329</v>
          </cell>
          <cell r="AF978">
            <v>71.458333333333329</v>
          </cell>
          <cell r="AG978">
            <v>71.458333333333329</v>
          </cell>
          <cell r="AH978">
            <v>71.458333333333329</v>
          </cell>
          <cell r="AI978">
            <v>71.458333333333329</v>
          </cell>
          <cell r="AJ978">
            <v>71.458333333333329</v>
          </cell>
          <cell r="AK978">
            <v>71.458333333333329</v>
          </cell>
          <cell r="AL978">
            <v>71.458333333333329</v>
          </cell>
          <cell r="AM978">
            <v>71.458333333333329</v>
          </cell>
          <cell r="AN978">
            <v>71.458333333333329</v>
          </cell>
          <cell r="AO978">
            <v>71.458333333333329</v>
          </cell>
          <cell r="AP978">
            <v>71.458333333333329</v>
          </cell>
          <cell r="AQ978">
            <v>71.458333333333329</v>
          </cell>
          <cell r="AR978">
            <v>71.458333333333329</v>
          </cell>
          <cell r="AS978">
            <v>71.458333333333329</v>
          </cell>
          <cell r="AT978">
            <v>71.458333333333329</v>
          </cell>
          <cell r="AU978">
            <v>71.458333333333329</v>
          </cell>
          <cell r="AV978">
            <v>71.458333333333329</v>
          </cell>
          <cell r="AW978">
            <v>71.458333333333329</v>
          </cell>
          <cell r="AX978">
            <v>71.458333333333329</v>
          </cell>
          <cell r="AY978">
            <v>71.458333333333329</v>
          </cell>
          <cell r="AZ978">
            <v>71.458333333333329</v>
          </cell>
          <cell r="BA978">
            <v>71.458333333333329</v>
          </cell>
          <cell r="BB978">
            <v>71.458333333333329</v>
          </cell>
          <cell r="BC978">
            <v>71.458333333333329</v>
          </cell>
          <cell r="BD978">
            <v>71.458333333333329</v>
          </cell>
          <cell r="BE978">
            <v>71.458333333333329</v>
          </cell>
          <cell r="BF978">
            <v>71.458333333333329</v>
          </cell>
          <cell r="BG978">
            <v>71.458333333333329</v>
          </cell>
          <cell r="BH978">
            <v>71.458333333333329</v>
          </cell>
          <cell r="BI978">
            <v>71.458333333333329</v>
          </cell>
          <cell r="BJ978">
            <v>71.458333333333329</v>
          </cell>
          <cell r="BK978">
            <v>71.458333333333329</v>
          </cell>
          <cell r="BL978">
            <v>71.458333333333329</v>
          </cell>
          <cell r="BM978">
            <v>71.458333333333329</v>
          </cell>
          <cell r="BN978">
            <v>71.458333333333329</v>
          </cell>
          <cell r="BO978">
            <v>71.458333333333329</v>
          </cell>
          <cell r="BP978">
            <v>71.458333333333329</v>
          </cell>
          <cell r="BQ978">
            <v>71.458333333333329</v>
          </cell>
          <cell r="BR978">
            <v>71.458333333333329</v>
          </cell>
        </row>
        <row r="979">
          <cell r="AB979" t="str">
            <v>RAF003 603</v>
          </cell>
          <cell r="AC979">
            <v>63.125</v>
          </cell>
          <cell r="AD979">
            <v>63.125</v>
          </cell>
          <cell r="AE979">
            <v>63.125</v>
          </cell>
          <cell r="AF979">
            <v>63.125</v>
          </cell>
          <cell r="AG979">
            <v>63.125</v>
          </cell>
          <cell r="AH979">
            <v>63.125</v>
          </cell>
          <cell r="AI979">
            <v>63.125</v>
          </cell>
          <cell r="AJ979">
            <v>63.125</v>
          </cell>
          <cell r="AK979">
            <v>63.125</v>
          </cell>
          <cell r="AL979">
            <v>63.125</v>
          </cell>
          <cell r="AM979">
            <v>63.125</v>
          </cell>
          <cell r="AN979">
            <v>63.125</v>
          </cell>
          <cell r="AO979">
            <v>63.125</v>
          </cell>
          <cell r="AP979">
            <v>63.125</v>
          </cell>
          <cell r="AQ979">
            <v>63.125</v>
          </cell>
          <cell r="AR979">
            <v>63.125</v>
          </cell>
          <cell r="AS979">
            <v>63.125</v>
          </cell>
          <cell r="AT979">
            <v>63.125</v>
          </cell>
          <cell r="AU979">
            <v>63.125</v>
          </cell>
          <cell r="AV979">
            <v>63.125</v>
          </cell>
          <cell r="AW979">
            <v>63.125</v>
          </cell>
          <cell r="AX979">
            <v>63.125</v>
          </cell>
          <cell r="AY979">
            <v>63.125</v>
          </cell>
          <cell r="AZ979">
            <v>63.125</v>
          </cell>
          <cell r="BA979">
            <v>63.125</v>
          </cell>
          <cell r="BB979">
            <v>63.125</v>
          </cell>
          <cell r="BC979">
            <v>63.125</v>
          </cell>
          <cell r="BD979">
            <v>63.125</v>
          </cell>
          <cell r="BE979">
            <v>63.125</v>
          </cell>
          <cell r="BF979">
            <v>63.125</v>
          </cell>
          <cell r="BG979">
            <v>63.125</v>
          </cell>
          <cell r="BH979">
            <v>63.125</v>
          </cell>
          <cell r="BI979">
            <v>63.125</v>
          </cell>
          <cell r="BJ979">
            <v>63.125</v>
          </cell>
          <cell r="BK979">
            <v>63.125</v>
          </cell>
          <cell r="BL979">
            <v>63.125</v>
          </cell>
          <cell r="BM979">
            <v>63.125</v>
          </cell>
          <cell r="BN979">
            <v>63.125</v>
          </cell>
          <cell r="BO979">
            <v>63.125</v>
          </cell>
          <cell r="BP979">
            <v>63.125</v>
          </cell>
          <cell r="BQ979">
            <v>63.125</v>
          </cell>
          <cell r="BR979">
            <v>63.125</v>
          </cell>
        </row>
        <row r="980">
          <cell r="AB980" t="str">
            <v>RAF003 604</v>
          </cell>
          <cell r="AC980">
            <v>71.458333333333329</v>
          </cell>
          <cell r="AD980">
            <v>71.458333333333329</v>
          </cell>
          <cell r="AE980">
            <v>71.458333333333329</v>
          </cell>
          <cell r="AF980">
            <v>71.458333333333329</v>
          </cell>
          <cell r="AG980">
            <v>71.458333333333329</v>
          </cell>
          <cell r="AH980">
            <v>71.458333333333329</v>
          </cell>
          <cell r="AI980">
            <v>71.458333333333329</v>
          </cell>
          <cell r="AJ980">
            <v>71.458333333333329</v>
          </cell>
          <cell r="AK980">
            <v>71.458333333333329</v>
          </cell>
          <cell r="AL980">
            <v>71.458333333333329</v>
          </cell>
          <cell r="AM980">
            <v>71.458333333333329</v>
          </cell>
          <cell r="AN980">
            <v>71.458333333333329</v>
          </cell>
          <cell r="AO980">
            <v>71.458333333333329</v>
          </cell>
          <cell r="AP980">
            <v>71.458333333333329</v>
          </cell>
          <cell r="AQ980">
            <v>71.458333333333329</v>
          </cell>
          <cell r="AR980">
            <v>71.458333333333329</v>
          </cell>
          <cell r="AS980">
            <v>71.458333333333329</v>
          </cell>
          <cell r="AT980">
            <v>71.458333333333329</v>
          </cell>
          <cell r="AU980">
            <v>71.458333333333329</v>
          </cell>
          <cell r="AV980">
            <v>71.458333333333329</v>
          </cell>
          <cell r="AW980">
            <v>71.458333333333329</v>
          </cell>
          <cell r="AX980">
            <v>71.458333333333329</v>
          </cell>
          <cell r="AY980">
            <v>71.458333333333329</v>
          </cell>
          <cell r="AZ980">
            <v>71.458333333333329</v>
          </cell>
          <cell r="BA980">
            <v>71.458333333333329</v>
          </cell>
          <cell r="BB980">
            <v>71.458333333333329</v>
          </cell>
          <cell r="BC980">
            <v>71.458333333333329</v>
          </cell>
          <cell r="BD980">
            <v>71.458333333333329</v>
          </cell>
          <cell r="BE980">
            <v>71.458333333333329</v>
          </cell>
          <cell r="BF980">
            <v>71.458333333333329</v>
          </cell>
          <cell r="BG980">
            <v>71.458333333333329</v>
          </cell>
          <cell r="BH980">
            <v>71.458333333333329</v>
          </cell>
          <cell r="BI980">
            <v>71.458333333333329</v>
          </cell>
          <cell r="BJ980">
            <v>71.458333333333329</v>
          </cell>
          <cell r="BK980">
            <v>71.458333333333329</v>
          </cell>
          <cell r="BL980">
            <v>71.458333333333329</v>
          </cell>
          <cell r="BM980">
            <v>71.458333333333329</v>
          </cell>
          <cell r="BN980">
            <v>71.458333333333329</v>
          </cell>
          <cell r="BO980">
            <v>71.458333333333329</v>
          </cell>
          <cell r="BP980">
            <v>71.458333333333329</v>
          </cell>
          <cell r="BQ980">
            <v>71.458333333333329</v>
          </cell>
          <cell r="BR980">
            <v>71.458333333333329</v>
          </cell>
        </row>
        <row r="981">
          <cell r="AB981" t="str">
            <v>RAF003 605</v>
          </cell>
          <cell r="AC981">
            <v>69.791666666666671</v>
          </cell>
          <cell r="AD981">
            <v>69.791666666666671</v>
          </cell>
          <cell r="AE981">
            <v>69.791666666666671</v>
          </cell>
          <cell r="AF981">
            <v>69.791666666666671</v>
          </cell>
          <cell r="AG981">
            <v>69.791666666666671</v>
          </cell>
          <cell r="AH981">
            <v>69.791666666666671</v>
          </cell>
          <cell r="AI981">
            <v>69.791666666666671</v>
          </cell>
          <cell r="AJ981">
            <v>69.791666666666671</v>
          </cell>
          <cell r="AK981">
            <v>69.791666666666671</v>
          </cell>
          <cell r="AL981">
            <v>69.791666666666671</v>
          </cell>
          <cell r="AM981">
            <v>69.791666666666671</v>
          </cell>
          <cell r="AN981">
            <v>69.791666666666671</v>
          </cell>
          <cell r="AO981">
            <v>69.791666666666671</v>
          </cell>
          <cell r="AP981">
            <v>69.791666666666671</v>
          </cell>
          <cell r="AQ981">
            <v>69.791666666666671</v>
          </cell>
          <cell r="AR981">
            <v>69.791666666666671</v>
          </cell>
          <cell r="AS981">
            <v>69.791666666666671</v>
          </cell>
          <cell r="AT981">
            <v>69.791666666666671</v>
          </cell>
          <cell r="AU981">
            <v>69.791666666666671</v>
          </cell>
          <cell r="AV981">
            <v>69.791666666666671</v>
          </cell>
          <cell r="AW981">
            <v>69.791666666666671</v>
          </cell>
          <cell r="AX981">
            <v>69.791666666666671</v>
          </cell>
          <cell r="AY981">
            <v>69.791666666666671</v>
          </cell>
          <cell r="AZ981">
            <v>69.791666666666671</v>
          </cell>
          <cell r="BA981">
            <v>69.791666666666671</v>
          </cell>
          <cell r="BB981">
            <v>69.791666666666671</v>
          </cell>
          <cell r="BC981">
            <v>69.791666666666671</v>
          </cell>
          <cell r="BD981">
            <v>69.791666666666671</v>
          </cell>
          <cell r="BE981">
            <v>69.791666666666671</v>
          </cell>
          <cell r="BF981">
            <v>69.791666666666671</v>
          </cell>
          <cell r="BG981">
            <v>69.791666666666671</v>
          </cell>
          <cell r="BH981">
            <v>69.791666666666671</v>
          </cell>
          <cell r="BI981">
            <v>69.791666666666671</v>
          </cell>
          <cell r="BJ981">
            <v>69.791666666666671</v>
          </cell>
          <cell r="BK981">
            <v>69.791666666666671</v>
          </cell>
          <cell r="BL981">
            <v>69.791666666666671</v>
          </cell>
          <cell r="BM981">
            <v>69.791666666666671</v>
          </cell>
          <cell r="BN981">
            <v>69.791666666666671</v>
          </cell>
          <cell r="BO981">
            <v>69.791666666666671</v>
          </cell>
          <cell r="BP981">
            <v>69.791666666666671</v>
          </cell>
          <cell r="BQ981">
            <v>69.791666666666671</v>
          </cell>
          <cell r="BR981">
            <v>69.791666666666671</v>
          </cell>
        </row>
        <row r="982">
          <cell r="AB982" t="str">
            <v>RAF003 606</v>
          </cell>
          <cell r="AC982">
            <v>69.791666666666671</v>
          </cell>
          <cell r="AD982">
            <v>69.791666666666671</v>
          </cell>
          <cell r="AE982">
            <v>69.791666666666671</v>
          </cell>
          <cell r="AF982">
            <v>69.791666666666671</v>
          </cell>
          <cell r="AG982">
            <v>69.791666666666671</v>
          </cell>
          <cell r="AH982">
            <v>69.791666666666671</v>
          </cell>
          <cell r="AI982">
            <v>69.791666666666671</v>
          </cell>
          <cell r="AJ982">
            <v>69.791666666666671</v>
          </cell>
          <cell r="AK982">
            <v>69.791666666666671</v>
          </cell>
          <cell r="AL982">
            <v>69.791666666666671</v>
          </cell>
          <cell r="AM982">
            <v>69.791666666666671</v>
          </cell>
          <cell r="AN982">
            <v>69.791666666666671</v>
          </cell>
          <cell r="AO982">
            <v>69.791666666666671</v>
          </cell>
          <cell r="AP982">
            <v>69.791666666666671</v>
          </cell>
          <cell r="AQ982">
            <v>69.791666666666671</v>
          </cell>
          <cell r="AR982">
            <v>69.791666666666671</v>
          </cell>
          <cell r="AS982">
            <v>69.791666666666671</v>
          </cell>
          <cell r="AT982">
            <v>69.791666666666671</v>
          </cell>
          <cell r="AU982">
            <v>69.791666666666671</v>
          </cell>
          <cell r="AV982">
            <v>69.791666666666671</v>
          </cell>
          <cell r="AW982">
            <v>69.791666666666671</v>
          </cell>
          <cell r="AX982">
            <v>69.791666666666671</v>
          </cell>
          <cell r="AY982">
            <v>69.791666666666671</v>
          </cell>
          <cell r="AZ982">
            <v>69.791666666666671</v>
          </cell>
          <cell r="BA982">
            <v>69.791666666666671</v>
          </cell>
          <cell r="BB982">
            <v>69.791666666666671</v>
          </cell>
          <cell r="BC982">
            <v>69.791666666666671</v>
          </cell>
          <cell r="BD982">
            <v>69.791666666666671</v>
          </cell>
          <cell r="BE982">
            <v>69.791666666666671</v>
          </cell>
          <cell r="BF982">
            <v>69.791666666666671</v>
          </cell>
          <cell r="BG982">
            <v>69.791666666666671</v>
          </cell>
          <cell r="BH982">
            <v>69.791666666666671</v>
          </cell>
          <cell r="BI982">
            <v>69.791666666666671</v>
          </cell>
          <cell r="BJ982">
            <v>69.791666666666671</v>
          </cell>
          <cell r="BK982">
            <v>69.791666666666671</v>
          </cell>
          <cell r="BL982">
            <v>69.791666666666671</v>
          </cell>
          <cell r="BM982">
            <v>69.791666666666671</v>
          </cell>
          <cell r="BN982">
            <v>69.791666666666671</v>
          </cell>
          <cell r="BO982">
            <v>69.791666666666671</v>
          </cell>
          <cell r="BP982">
            <v>69.791666666666671</v>
          </cell>
          <cell r="BQ982">
            <v>69.791666666666671</v>
          </cell>
          <cell r="BR982">
            <v>69.791666666666671</v>
          </cell>
        </row>
        <row r="983">
          <cell r="AB983" t="str">
            <v>RAF003 607</v>
          </cell>
          <cell r="AC983">
            <v>73.125</v>
          </cell>
          <cell r="AD983">
            <v>73.125</v>
          </cell>
          <cell r="AE983">
            <v>73.125</v>
          </cell>
          <cell r="AF983">
            <v>73.125</v>
          </cell>
          <cell r="AG983">
            <v>73.125</v>
          </cell>
          <cell r="AH983">
            <v>73.125</v>
          </cell>
          <cell r="AI983">
            <v>73.125</v>
          </cell>
          <cell r="AJ983">
            <v>73.125</v>
          </cell>
          <cell r="AK983">
            <v>73.125</v>
          </cell>
          <cell r="AL983">
            <v>73.125</v>
          </cell>
          <cell r="AM983">
            <v>73.125</v>
          </cell>
          <cell r="AN983">
            <v>73.125</v>
          </cell>
          <cell r="AO983">
            <v>73.125</v>
          </cell>
          <cell r="AP983">
            <v>73.125</v>
          </cell>
          <cell r="AQ983">
            <v>73.125</v>
          </cell>
          <cell r="AR983">
            <v>73.125</v>
          </cell>
          <cell r="AS983">
            <v>73.125</v>
          </cell>
          <cell r="AT983">
            <v>73.125</v>
          </cell>
          <cell r="AU983">
            <v>73.125</v>
          </cell>
          <cell r="AV983">
            <v>73.125</v>
          </cell>
          <cell r="AW983">
            <v>73.125</v>
          </cell>
          <cell r="AX983">
            <v>73.125</v>
          </cell>
          <cell r="AY983">
            <v>73.125</v>
          </cell>
          <cell r="AZ983">
            <v>73.125</v>
          </cell>
          <cell r="BA983">
            <v>73.125</v>
          </cell>
          <cell r="BB983">
            <v>73.125</v>
          </cell>
          <cell r="BC983">
            <v>73.125</v>
          </cell>
          <cell r="BD983">
            <v>73.125</v>
          </cell>
          <cell r="BE983">
            <v>73.125</v>
          </cell>
          <cell r="BF983">
            <v>73.125</v>
          </cell>
          <cell r="BG983">
            <v>73.125</v>
          </cell>
          <cell r="BH983">
            <v>73.125</v>
          </cell>
          <cell r="BI983">
            <v>73.125</v>
          </cell>
          <cell r="BJ983">
            <v>73.125</v>
          </cell>
          <cell r="BK983">
            <v>73.125</v>
          </cell>
          <cell r="BL983">
            <v>73.125</v>
          </cell>
          <cell r="BM983">
            <v>73.125</v>
          </cell>
          <cell r="BN983">
            <v>73.125</v>
          </cell>
          <cell r="BO983">
            <v>73.125</v>
          </cell>
          <cell r="BP983">
            <v>73.125</v>
          </cell>
          <cell r="BQ983">
            <v>73.125</v>
          </cell>
          <cell r="BR983">
            <v>73.125</v>
          </cell>
        </row>
        <row r="984">
          <cell r="AB984" t="str">
            <v>RAF003 610</v>
          </cell>
          <cell r="AC984">
            <v>73.125</v>
          </cell>
          <cell r="AD984">
            <v>73.125</v>
          </cell>
          <cell r="AE984">
            <v>73.125</v>
          </cell>
          <cell r="AF984">
            <v>73.125</v>
          </cell>
          <cell r="AG984">
            <v>73.125</v>
          </cell>
          <cell r="AH984">
            <v>73.125</v>
          </cell>
          <cell r="AI984">
            <v>73.125</v>
          </cell>
          <cell r="AJ984">
            <v>73.125</v>
          </cell>
          <cell r="AK984">
            <v>73.125</v>
          </cell>
          <cell r="AL984">
            <v>73.125</v>
          </cell>
          <cell r="AM984">
            <v>73.125</v>
          </cell>
          <cell r="AN984">
            <v>73.125</v>
          </cell>
          <cell r="AO984">
            <v>73.125</v>
          </cell>
          <cell r="AP984">
            <v>73.125</v>
          </cell>
          <cell r="AQ984">
            <v>73.125</v>
          </cell>
          <cell r="AR984">
            <v>73.125</v>
          </cell>
          <cell r="AS984">
            <v>73.125</v>
          </cell>
          <cell r="AT984">
            <v>73.125</v>
          </cell>
          <cell r="AU984">
            <v>73.125</v>
          </cell>
          <cell r="AV984">
            <v>73.125</v>
          </cell>
          <cell r="AW984">
            <v>73.125</v>
          </cell>
          <cell r="AX984">
            <v>73.125</v>
          </cell>
          <cell r="AY984">
            <v>73.125</v>
          </cell>
          <cell r="AZ984">
            <v>73.125</v>
          </cell>
          <cell r="BA984">
            <v>73.125</v>
          </cell>
          <cell r="BB984">
            <v>73.125</v>
          </cell>
          <cell r="BC984">
            <v>73.125</v>
          </cell>
          <cell r="BD984">
            <v>73.125</v>
          </cell>
          <cell r="BE984">
            <v>73.125</v>
          </cell>
          <cell r="BF984">
            <v>73.125</v>
          </cell>
          <cell r="BG984">
            <v>73.125</v>
          </cell>
          <cell r="BH984">
            <v>73.125</v>
          </cell>
          <cell r="BI984">
            <v>73.125</v>
          </cell>
          <cell r="BJ984">
            <v>73.125</v>
          </cell>
          <cell r="BK984">
            <v>73.125</v>
          </cell>
          <cell r="BL984">
            <v>73.125</v>
          </cell>
          <cell r="BM984">
            <v>73.125</v>
          </cell>
          <cell r="BN984">
            <v>73.125</v>
          </cell>
          <cell r="BO984">
            <v>73.125</v>
          </cell>
          <cell r="BP984">
            <v>73.125</v>
          </cell>
          <cell r="BQ984">
            <v>73.125</v>
          </cell>
          <cell r="BR984">
            <v>73.125</v>
          </cell>
        </row>
        <row r="985">
          <cell r="AB985" t="str">
            <v>RAF003 611</v>
          </cell>
          <cell r="AC985">
            <v>79.791666666666671</v>
          </cell>
          <cell r="AD985">
            <v>79.791666666666671</v>
          </cell>
          <cell r="AE985">
            <v>79.791666666666671</v>
          </cell>
          <cell r="AF985">
            <v>79.791666666666671</v>
          </cell>
          <cell r="AG985">
            <v>79.791666666666671</v>
          </cell>
          <cell r="AH985">
            <v>79.791666666666671</v>
          </cell>
          <cell r="AI985">
            <v>79.791666666666671</v>
          </cell>
          <cell r="AJ985">
            <v>79.791666666666671</v>
          </cell>
          <cell r="AK985">
            <v>79.791666666666671</v>
          </cell>
          <cell r="AL985">
            <v>79.791666666666671</v>
          </cell>
          <cell r="AM985">
            <v>79.791666666666671</v>
          </cell>
          <cell r="AN985">
            <v>79.791666666666671</v>
          </cell>
          <cell r="AO985">
            <v>79.791666666666671</v>
          </cell>
          <cell r="AP985">
            <v>79.791666666666671</v>
          </cell>
          <cell r="AQ985">
            <v>79.791666666666671</v>
          </cell>
          <cell r="AR985">
            <v>79.791666666666671</v>
          </cell>
          <cell r="AS985">
            <v>79.791666666666671</v>
          </cell>
          <cell r="AT985">
            <v>79.791666666666671</v>
          </cell>
          <cell r="AU985">
            <v>79.791666666666671</v>
          </cell>
          <cell r="AV985">
            <v>79.791666666666671</v>
          </cell>
          <cell r="AW985">
            <v>79.791666666666671</v>
          </cell>
          <cell r="AX985">
            <v>79.791666666666671</v>
          </cell>
          <cell r="AY985">
            <v>79.791666666666671</v>
          </cell>
          <cell r="AZ985">
            <v>79.791666666666671</v>
          </cell>
          <cell r="BA985">
            <v>79.791666666666671</v>
          </cell>
          <cell r="BB985">
            <v>79.791666666666671</v>
          </cell>
          <cell r="BC985">
            <v>79.791666666666671</v>
          </cell>
          <cell r="BD985">
            <v>79.791666666666671</v>
          </cell>
          <cell r="BE985">
            <v>79.791666666666671</v>
          </cell>
          <cell r="BF985">
            <v>79.791666666666671</v>
          </cell>
          <cell r="BG985">
            <v>79.791666666666671</v>
          </cell>
          <cell r="BH985">
            <v>79.791666666666671</v>
          </cell>
          <cell r="BI985">
            <v>79.791666666666671</v>
          </cell>
          <cell r="BJ985">
            <v>79.791666666666671</v>
          </cell>
          <cell r="BK985">
            <v>79.791666666666671</v>
          </cell>
          <cell r="BL985">
            <v>79.791666666666671</v>
          </cell>
          <cell r="BM985">
            <v>79.791666666666671</v>
          </cell>
          <cell r="BN985">
            <v>79.791666666666671</v>
          </cell>
          <cell r="BO985">
            <v>79.791666666666671</v>
          </cell>
          <cell r="BP985">
            <v>79.791666666666671</v>
          </cell>
          <cell r="BQ985">
            <v>79.791666666666671</v>
          </cell>
          <cell r="BR985">
            <v>79.791666666666671</v>
          </cell>
        </row>
        <row r="986">
          <cell r="AB986" t="str">
            <v>RAF003 616</v>
          </cell>
          <cell r="AC986">
            <v>78.125</v>
          </cell>
          <cell r="AD986">
            <v>78.125</v>
          </cell>
          <cell r="AE986">
            <v>78.125</v>
          </cell>
          <cell r="AF986">
            <v>78.125</v>
          </cell>
          <cell r="AG986">
            <v>78.125</v>
          </cell>
          <cell r="AH986">
            <v>78.125</v>
          </cell>
          <cell r="AI986">
            <v>78.125</v>
          </cell>
          <cell r="AJ986">
            <v>78.125</v>
          </cell>
          <cell r="AK986">
            <v>78.125</v>
          </cell>
          <cell r="AL986">
            <v>78.125</v>
          </cell>
          <cell r="AM986">
            <v>78.125</v>
          </cell>
          <cell r="AN986">
            <v>78.125</v>
          </cell>
          <cell r="AO986">
            <v>78.125</v>
          </cell>
          <cell r="AP986">
            <v>78.125</v>
          </cell>
          <cell r="AQ986">
            <v>78.125</v>
          </cell>
          <cell r="AR986">
            <v>78.125</v>
          </cell>
          <cell r="AS986">
            <v>78.125</v>
          </cell>
          <cell r="AT986">
            <v>78.125</v>
          </cell>
          <cell r="AU986">
            <v>78.125</v>
          </cell>
          <cell r="AV986">
            <v>78.125</v>
          </cell>
          <cell r="AW986">
            <v>78.125</v>
          </cell>
          <cell r="AX986">
            <v>78.125</v>
          </cell>
          <cell r="AY986">
            <v>78.125</v>
          </cell>
          <cell r="AZ986">
            <v>78.125</v>
          </cell>
          <cell r="BA986">
            <v>78.125</v>
          </cell>
          <cell r="BB986">
            <v>78.125</v>
          </cell>
          <cell r="BC986">
            <v>78.125</v>
          </cell>
          <cell r="BD986">
            <v>78.125</v>
          </cell>
          <cell r="BE986">
            <v>78.125</v>
          </cell>
          <cell r="BF986">
            <v>78.125</v>
          </cell>
          <cell r="BG986">
            <v>78.125</v>
          </cell>
          <cell r="BH986">
            <v>78.125</v>
          </cell>
          <cell r="BI986">
            <v>78.125</v>
          </cell>
          <cell r="BJ986">
            <v>78.125</v>
          </cell>
          <cell r="BK986">
            <v>78.125</v>
          </cell>
          <cell r="BL986">
            <v>78.125</v>
          </cell>
          <cell r="BM986">
            <v>78.125</v>
          </cell>
          <cell r="BN986">
            <v>78.125</v>
          </cell>
          <cell r="BO986">
            <v>78.125</v>
          </cell>
          <cell r="BP986">
            <v>78.125</v>
          </cell>
          <cell r="BQ986">
            <v>78.125</v>
          </cell>
          <cell r="BR986">
            <v>78.125</v>
          </cell>
        </row>
        <row r="987">
          <cell r="AB987" t="str">
            <v>RAF003 620</v>
          </cell>
          <cell r="AC987">
            <v>78.125</v>
          </cell>
          <cell r="AD987">
            <v>78.125</v>
          </cell>
          <cell r="AE987">
            <v>78.125</v>
          </cell>
          <cell r="AF987">
            <v>78.125</v>
          </cell>
          <cell r="AG987">
            <v>78.125</v>
          </cell>
          <cell r="AH987">
            <v>78.125</v>
          </cell>
          <cell r="AI987">
            <v>78.125</v>
          </cell>
          <cell r="AJ987">
            <v>78.125</v>
          </cell>
          <cell r="AK987">
            <v>78.125</v>
          </cell>
          <cell r="AL987">
            <v>78.125</v>
          </cell>
          <cell r="AM987">
            <v>78.125</v>
          </cell>
          <cell r="AN987">
            <v>78.125</v>
          </cell>
          <cell r="AO987">
            <v>78.125</v>
          </cell>
          <cell r="AP987">
            <v>78.125</v>
          </cell>
          <cell r="AQ987">
            <v>78.125</v>
          </cell>
          <cell r="AR987">
            <v>78.125</v>
          </cell>
          <cell r="AS987">
            <v>78.125</v>
          </cell>
          <cell r="AT987">
            <v>78.125</v>
          </cell>
          <cell r="AU987">
            <v>78.125</v>
          </cell>
          <cell r="AV987">
            <v>78.125</v>
          </cell>
          <cell r="AW987">
            <v>78.125</v>
          </cell>
          <cell r="AX987">
            <v>78.125</v>
          </cell>
          <cell r="AY987">
            <v>78.125</v>
          </cell>
          <cell r="AZ987">
            <v>78.125</v>
          </cell>
          <cell r="BA987">
            <v>78.125</v>
          </cell>
          <cell r="BB987">
            <v>78.125</v>
          </cell>
          <cell r="BC987">
            <v>78.125</v>
          </cell>
          <cell r="BD987">
            <v>78.125</v>
          </cell>
          <cell r="BE987">
            <v>78.125</v>
          </cell>
          <cell r="BF987">
            <v>78.125</v>
          </cell>
          <cell r="BG987">
            <v>78.125</v>
          </cell>
          <cell r="BH987">
            <v>78.125</v>
          </cell>
          <cell r="BI987">
            <v>78.125</v>
          </cell>
          <cell r="BJ987">
            <v>78.125</v>
          </cell>
          <cell r="BK987">
            <v>78.125</v>
          </cell>
          <cell r="BL987">
            <v>78.125</v>
          </cell>
          <cell r="BM987">
            <v>78.125</v>
          </cell>
          <cell r="BN987">
            <v>78.125</v>
          </cell>
          <cell r="BO987">
            <v>78.125</v>
          </cell>
          <cell r="BP987">
            <v>78.125</v>
          </cell>
          <cell r="BQ987">
            <v>78.125</v>
          </cell>
          <cell r="BR987">
            <v>78.125</v>
          </cell>
        </row>
        <row r="988">
          <cell r="AB988" t="str">
            <v>RAF003 621</v>
          </cell>
          <cell r="AC988">
            <v>78.125</v>
          </cell>
          <cell r="AD988">
            <v>78.125</v>
          </cell>
          <cell r="AE988">
            <v>78.125</v>
          </cell>
          <cell r="AF988">
            <v>78.125</v>
          </cell>
          <cell r="AG988">
            <v>78.125</v>
          </cell>
          <cell r="AH988">
            <v>78.125</v>
          </cell>
          <cell r="AI988">
            <v>78.125</v>
          </cell>
          <cell r="AJ988">
            <v>78.125</v>
          </cell>
          <cell r="AK988">
            <v>78.125</v>
          </cell>
          <cell r="AL988">
            <v>78.125</v>
          </cell>
          <cell r="AM988">
            <v>78.125</v>
          </cell>
          <cell r="AN988">
            <v>78.125</v>
          </cell>
          <cell r="AO988">
            <v>78.125</v>
          </cell>
          <cell r="AP988">
            <v>78.125</v>
          </cell>
          <cell r="AQ988">
            <v>78.125</v>
          </cell>
          <cell r="AR988">
            <v>78.125</v>
          </cell>
          <cell r="AS988">
            <v>78.125</v>
          </cell>
          <cell r="AT988">
            <v>78.125</v>
          </cell>
          <cell r="AU988">
            <v>78.125</v>
          </cell>
          <cell r="AV988">
            <v>78.125</v>
          </cell>
          <cell r="AW988">
            <v>78.125</v>
          </cell>
          <cell r="AX988">
            <v>78.125</v>
          </cell>
          <cell r="AY988">
            <v>78.125</v>
          </cell>
          <cell r="AZ988">
            <v>78.125</v>
          </cell>
          <cell r="BA988">
            <v>78.125</v>
          </cell>
          <cell r="BB988">
            <v>78.125</v>
          </cell>
          <cell r="BC988">
            <v>78.125</v>
          </cell>
          <cell r="BD988">
            <v>78.125</v>
          </cell>
          <cell r="BE988">
            <v>78.125</v>
          </cell>
          <cell r="BF988">
            <v>78.125</v>
          </cell>
          <cell r="BG988">
            <v>78.125</v>
          </cell>
          <cell r="BH988">
            <v>78.125</v>
          </cell>
          <cell r="BI988">
            <v>78.125</v>
          </cell>
          <cell r="BJ988">
            <v>78.125</v>
          </cell>
          <cell r="BK988">
            <v>78.125</v>
          </cell>
          <cell r="BL988">
            <v>78.125</v>
          </cell>
          <cell r="BM988">
            <v>78.125</v>
          </cell>
          <cell r="BN988">
            <v>78.125</v>
          </cell>
          <cell r="BO988">
            <v>78.125</v>
          </cell>
          <cell r="BP988">
            <v>78.125</v>
          </cell>
          <cell r="BQ988">
            <v>78.125</v>
          </cell>
          <cell r="BR988">
            <v>78.125</v>
          </cell>
        </row>
        <row r="989">
          <cell r="AB989" t="str">
            <v>RAF003 625</v>
          </cell>
          <cell r="AC989">
            <v>83.125</v>
          </cell>
          <cell r="AD989">
            <v>83.125</v>
          </cell>
          <cell r="AE989">
            <v>83.125</v>
          </cell>
          <cell r="AF989">
            <v>83.125</v>
          </cell>
          <cell r="AG989">
            <v>83.125</v>
          </cell>
          <cell r="AH989">
            <v>83.125</v>
          </cell>
          <cell r="AI989">
            <v>83.125</v>
          </cell>
          <cell r="AJ989">
            <v>83.125</v>
          </cell>
          <cell r="AK989">
            <v>83.125</v>
          </cell>
          <cell r="AL989">
            <v>83.125</v>
          </cell>
          <cell r="AM989">
            <v>83.125</v>
          </cell>
          <cell r="AN989">
            <v>83.125</v>
          </cell>
          <cell r="AO989">
            <v>83.125</v>
          </cell>
          <cell r="AP989">
            <v>83.125</v>
          </cell>
          <cell r="AQ989">
            <v>83.125</v>
          </cell>
          <cell r="AR989">
            <v>83.125</v>
          </cell>
          <cell r="AS989">
            <v>83.125</v>
          </cell>
          <cell r="AT989">
            <v>83.125</v>
          </cell>
          <cell r="AU989">
            <v>83.125</v>
          </cell>
          <cell r="AV989">
            <v>83.125</v>
          </cell>
          <cell r="AW989">
            <v>83.125</v>
          </cell>
          <cell r="AX989">
            <v>83.125</v>
          </cell>
          <cell r="AY989">
            <v>83.125</v>
          </cell>
          <cell r="AZ989">
            <v>83.125</v>
          </cell>
          <cell r="BA989">
            <v>83.125</v>
          </cell>
          <cell r="BB989">
            <v>83.125</v>
          </cell>
          <cell r="BC989">
            <v>83.125</v>
          </cell>
          <cell r="BD989">
            <v>83.125</v>
          </cell>
          <cell r="BE989">
            <v>83.125</v>
          </cell>
          <cell r="BF989">
            <v>83.125</v>
          </cell>
          <cell r="BG989">
            <v>83.125</v>
          </cell>
          <cell r="BH989">
            <v>83.125</v>
          </cell>
          <cell r="BI989">
            <v>83.125</v>
          </cell>
          <cell r="BJ989">
            <v>83.125</v>
          </cell>
          <cell r="BK989">
            <v>83.125</v>
          </cell>
          <cell r="BL989">
            <v>83.125</v>
          </cell>
          <cell r="BM989">
            <v>83.125</v>
          </cell>
          <cell r="BN989">
            <v>83.125</v>
          </cell>
          <cell r="BO989">
            <v>83.125</v>
          </cell>
          <cell r="BP989">
            <v>83.125</v>
          </cell>
          <cell r="BQ989">
            <v>83.125</v>
          </cell>
          <cell r="BR989">
            <v>83.125</v>
          </cell>
        </row>
        <row r="990">
          <cell r="AB990" t="str">
            <v>RAF003 626</v>
          </cell>
          <cell r="AC990">
            <v>83.125</v>
          </cell>
          <cell r="AD990">
            <v>83.125</v>
          </cell>
          <cell r="AE990">
            <v>83.125</v>
          </cell>
          <cell r="AF990">
            <v>83.125</v>
          </cell>
          <cell r="AG990">
            <v>83.125</v>
          </cell>
          <cell r="AH990">
            <v>83.125</v>
          </cell>
          <cell r="AI990">
            <v>83.125</v>
          </cell>
          <cell r="AJ990">
            <v>83.125</v>
          </cell>
          <cell r="AK990">
            <v>83.125</v>
          </cell>
          <cell r="AL990">
            <v>83.125</v>
          </cell>
          <cell r="AM990">
            <v>83.125</v>
          </cell>
          <cell r="AN990">
            <v>83.125</v>
          </cell>
          <cell r="AO990">
            <v>83.125</v>
          </cell>
          <cell r="AP990">
            <v>83.125</v>
          </cell>
          <cell r="AQ990">
            <v>83.125</v>
          </cell>
          <cell r="AR990">
            <v>83.125</v>
          </cell>
          <cell r="AS990">
            <v>83.125</v>
          </cell>
          <cell r="AT990">
            <v>83.125</v>
          </cell>
          <cell r="AU990">
            <v>83.125</v>
          </cell>
          <cell r="AV990">
            <v>83.125</v>
          </cell>
          <cell r="AW990">
            <v>83.125</v>
          </cell>
          <cell r="AX990">
            <v>83.125</v>
          </cell>
          <cell r="AY990">
            <v>83.125</v>
          </cell>
          <cell r="AZ990">
            <v>83.125</v>
          </cell>
          <cell r="BA990">
            <v>83.125</v>
          </cell>
          <cell r="BB990">
            <v>83.125</v>
          </cell>
          <cell r="BC990">
            <v>83.125</v>
          </cell>
          <cell r="BD990">
            <v>83.125</v>
          </cell>
          <cell r="BE990">
            <v>83.125</v>
          </cell>
          <cell r="BF990">
            <v>83.125</v>
          </cell>
          <cell r="BG990">
            <v>83.125</v>
          </cell>
          <cell r="BH990">
            <v>83.125</v>
          </cell>
          <cell r="BI990">
            <v>83.125</v>
          </cell>
          <cell r="BJ990">
            <v>83.125</v>
          </cell>
          <cell r="BK990">
            <v>83.125</v>
          </cell>
          <cell r="BL990">
            <v>83.125</v>
          </cell>
          <cell r="BM990">
            <v>83.125</v>
          </cell>
          <cell r="BN990">
            <v>83.125</v>
          </cell>
          <cell r="BO990">
            <v>83.125</v>
          </cell>
          <cell r="BP990">
            <v>83.125</v>
          </cell>
          <cell r="BQ990">
            <v>83.125</v>
          </cell>
          <cell r="BR990">
            <v>83.125</v>
          </cell>
        </row>
        <row r="991">
          <cell r="AB991" t="str">
            <v>RAF003 630</v>
          </cell>
          <cell r="AC991">
            <v>75.625</v>
          </cell>
          <cell r="AD991">
            <v>75.625</v>
          </cell>
          <cell r="AE991">
            <v>75.625</v>
          </cell>
          <cell r="AF991">
            <v>75.625</v>
          </cell>
          <cell r="AG991">
            <v>75.625</v>
          </cell>
          <cell r="AH991">
            <v>75.625</v>
          </cell>
          <cell r="AI991">
            <v>75.625</v>
          </cell>
          <cell r="AJ991">
            <v>75.625</v>
          </cell>
          <cell r="AK991">
            <v>75.625</v>
          </cell>
          <cell r="AL991">
            <v>75.625</v>
          </cell>
          <cell r="AM991">
            <v>75.625</v>
          </cell>
          <cell r="AN991">
            <v>75.625</v>
          </cell>
          <cell r="AO991">
            <v>75.625</v>
          </cell>
          <cell r="AP991">
            <v>75.625</v>
          </cell>
          <cell r="AQ991">
            <v>75.625</v>
          </cell>
          <cell r="AR991">
            <v>75.625</v>
          </cell>
          <cell r="AS991">
            <v>75.625</v>
          </cell>
          <cell r="AT991">
            <v>75.625</v>
          </cell>
          <cell r="AU991">
            <v>75.625</v>
          </cell>
          <cell r="AV991">
            <v>75.625</v>
          </cell>
          <cell r="AW991">
            <v>75.625</v>
          </cell>
          <cell r="AX991">
            <v>75.625</v>
          </cell>
          <cell r="AY991">
            <v>75.625</v>
          </cell>
          <cell r="AZ991">
            <v>75.625</v>
          </cell>
          <cell r="BA991">
            <v>75.625</v>
          </cell>
          <cell r="BB991">
            <v>75.625</v>
          </cell>
          <cell r="BC991">
            <v>75.625</v>
          </cell>
          <cell r="BD991">
            <v>75.625</v>
          </cell>
          <cell r="BE991">
            <v>75.625</v>
          </cell>
          <cell r="BF991">
            <v>75.625</v>
          </cell>
          <cell r="BG991">
            <v>75.625</v>
          </cell>
          <cell r="BH991">
            <v>75.625</v>
          </cell>
          <cell r="BI991">
            <v>75.625</v>
          </cell>
          <cell r="BJ991">
            <v>75.625</v>
          </cell>
          <cell r="BK991">
            <v>75.625</v>
          </cell>
          <cell r="BL991">
            <v>75.625</v>
          </cell>
          <cell r="BM991">
            <v>75.625</v>
          </cell>
          <cell r="BN991">
            <v>75.625</v>
          </cell>
          <cell r="BO991">
            <v>75.625</v>
          </cell>
          <cell r="BP991">
            <v>75.625</v>
          </cell>
          <cell r="BQ991">
            <v>75.625</v>
          </cell>
          <cell r="BR991">
            <v>75.625</v>
          </cell>
        </row>
        <row r="992">
          <cell r="AB992" t="str">
            <v>RAF003 640</v>
          </cell>
          <cell r="AC992">
            <v>74.75</v>
          </cell>
          <cell r="AD992">
            <v>74.75</v>
          </cell>
          <cell r="AE992">
            <v>74.75</v>
          </cell>
          <cell r="AF992">
            <v>74.75</v>
          </cell>
          <cell r="AG992">
            <v>74.75</v>
          </cell>
          <cell r="AH992">
            <v>74.75</v>
          </cell>
          <cell r="AI992">
            <v>74.75</v>
          </cell>
          <cell r="AJ992">
            <v>74.75</v>
          </cell>
          <cell r="AK992">
            <v>74.75</v>
          </cell>
          <cell r="AL992">
            <v>74.75</v>
          </cell>
          <cell r="AM992">
            <v>74.75</v>
          </cell>
          <cell r="AN992">
            <v>74.75</v>
          </cell>
          <cell r="AO992">
            <v>74.75</v>
          </cell>
          <cell r="AP992">
            <v>74.75</v>
          </cell>
          <cell r="AQ992">
            <v>74.75</v>
          </cell>
          <cell r="AR992">
            <v>74.75</v>
          </cell>
          <cell r="AS992">
            <v>74.75</v>
          </cell>
          <cell r="AT992">
            <v>74.75</v>
          </cell>
          <cell r="AU992">
            <v>74.75</v>
          </cell>
          <cell r="AV992">
            <v>74.75</v>
          </cell>
          <cell r="AW992">
            <v>74.75</v>
          </cell>
          <cell r="AX992">
            <v>74.75</v>
          </cell>
          <cell r="AY992">
            <v>74.75</v>
          </cell>
          <cell r="AZ992">
            <v>74.75</v>
          </cell>
          <cell r="BA992">
            <v>74.75</v>
          </cell>
          <cell r="BB992">
            <v>74.75</v>
          </cell>
          <cell r="BC992">
            <v>74.75</v>
          </cell>
          <cell r="BD992">
            <v>74.75</v>
          </cell>
          <cell r="BE992">
            <v>74.75</v>
          </cell>
          <cell r="BF992">
            <v>74.75</v>
          </cell>
          <cell r="BG992">
            <v>74.75</v>
          </cell>
          <cell r="BH992">
            <v>74.75</v>
          </cell>
          <cell r="BI992">
            <v>74.75</v>
          </cell>
          <cell r="BJ992">
            <v>74.75</v>
          </cell>
          <cell r="BK992">
            <v>74.75</v>
          </cell>
          <cell r="BL992">
            <v>74.75</v>
          </cell>
          <cell r="BM992">
            <v>74.75</v>
          </cell>
          <cell r="BN992">
            <v>74.75</v>
          </cell>
          <cell r="BO992">
            <v>74.75</v>
          </cell>
          <cell r="BP992">
            <v>74.75</v>
          </cell>
          <cell r="BQ992">
            <v>74.75</v>
          </cell>
          <cell r="BR992">
            <v>74.75</v>
          </cell>
        </row>
        <row r="993">
          <cell r="AB993" t="str">
            <v>RAF003 641</v>
          </cell>
          <cell r="AC993">
            <v>86.458333333333329</v>
          </cell>
          <cell r="AD993">
            <v>86.458333333333329</v>
          </cell>
          <cell r="AE993">
            <v>86.458333333333329</v>
          </cell>
          <cell r="AF993">
            <v>86.458333333333329</v>
          </cell>
          <cell r="AG993">
            <v>86.458333333333329</v>
          </cell>
          <cell r="AH993">
            <v>86.458333333333329</v>
          </cell>
          <cell r="AI993">
            <v>86.458333333333329</v>
          </cell>
          <cell r="AJ993">
            <v>86.458333333333329</v>
          </cell>
          <cell r="AK993">
            <v>86.458333333333329</v>
          </cell>
          <cell r="AL993">
            <v>86.458333333333329</v>
          </cell>
          <cell r="AM993">
            <v>86.458333333333329</v>
          </cell>
          <cell r="AN993">
            <v>86.458333333333329</v>
          </cell>
          <cell r="AO993">
            <v>86.458333333333329</v>
          </cell>
          <cell r="AP993">
            <v>86.458333333333329</v>
          </cell>
          <cell r="AQ993">
            <v>86.458333333333329</v>
          </cell>
          <cell r="AR993">
            <v>86.458333333333329</v>
          </cell>
          <cell r="AS993">
            <v>86.458333333333329</v>
          </cell>
          <cell r="AT993">
            <v>86.458333333333329</v>
          </cell>
          <cell r="AU993">
            <v>86.458333333333329</v>
          </cell>
          <cell r="AV993">
            <v>86.458333333333329</v>
          </cell>
          <cell r="AW993">
            <v>86.458333333333329</v>
          </cell>
          <cell r="AX993">
            <v>86.458333333333329</v>
          </cell>
          <cell r="AY993">
            <v>86.458333333333329</v>
          </cell>
          <cell r="AZ993">
            <v>86.458333333333329</v>
          </cell>
          <cell r="BA993">
            <v>86.458333333333329</v>
          </cell>
          <cell r="BB993">
            <v>86.458333333333329</v>
          </cell>
          <cell r="BC993">
            <v>86.458333333333329</v>
          </cell>
          <cell r="BD993">
            <v>86.458333333333329</v>
          </cell>
          <cell r="BE993">
            <v>86.458333333333329</v>
          </cell>
          <cell r="BF993">
            <v>86.458333333333329</v>
          </cell>
          <cell r="BG993">
            <v>86.458333333333329</v>
          </cell>
          <cell r="BH993">
            <v>86.458333333333329</v>
          </cell>
          <cell r="BI993">
            <v>86.458333333333329</v>
          </cell>
          <cell r="BJ993">
            <v>86.458333333333329</v>
          </cell>
          <cell r="BK993">
            <v>86.458333333333329</v>
          </cell>
          <cell r="BL993">
            <v>86.458333333333329</v>
          </cell>
          <cell r="BM993">
            <v>86.458333333333329</v>
          </cell>
          <cell r="BN993">
            <v>86.458333333333329</v>
          </cell>
          <cell r="BO993">
            <v>86.458333333333329</v>
          </cell>
          <cell r="BP993">
            <v>86.458333333333329</v>
          </cell>
          <cell r="BQ993">
            <v>86.458333333333329</v>
          </cell>
          <cell r="BR993">
            <v>86.458333333333329</v>
          </cell>
        </row>
        <row r="994">
          <cell r="AB994" t="str">
            <v>RAF003 645</v>
          </cell>
          <cell r="AC994">
            <v>74.791666666666671</v>
          </cell>
          <cell r="AD994">
            <v>74.791666666666671</v>
          </cell>
          <cell r="AE994">
            <v>74.791666666666671</v>
          </cell>
          <cell r="AF994">
            <v>74.791666666666671</v>
          </cell>
          <cell r="AG994">
            <v>74.791666666666671</v>
          </cell>
          <cell r="AH994">
            <v>74.791666666666671</v>
          </cell>
          <cell r="AI994">
            <v>74.791666666666671</v>
          </cell>
          <cell r="AJ994">
            <v>74.791666666666671</v>
          </cell>
          <cell r="AK994">
            <v>74.791666666666671</v>
          </cell>
          <cell r="AL994">
            <v>74.791666666666671</v>
          </cell>
          <cell r="AM994">
            <v>74.791666666666671</v>
          </cell>
          <cell r="AN994">
            <v>74.791666666666671</v>
          </cell>
          <cell r="AO994">
            <v>74.791666666666671</v>
          </cell>
          <cell r="AP994">
            <v>74.791666666666671</v>
          </cell>
          <cell r="AQ994">
            <v>74.791666666666671</v>
          </cell>
          <cell r="AR994">
            <v>74.791666666666671</v>
          </cell>
          <cell r="AS994">
            <v>74.791666666666671</v>
          </cell>
          <cell r="AT994">
            <v>74.791666666666671</v>
          </cell>
          <cell r="AU994">
            <v>74.791666666666671</v>
          </cell>
          <cell r="AV994">
            <v>74.791666666666671</v>
          </cell>
          <cell r="AW994">
            <v>74.791666666666671</v>
          </cell>
          <cell r="AX994">
            <v>74.791666666666671</v>
          </cell>
          <cell r="AY994">
            <v>74.791666666666671</v>
          </cell>
          <cell r="AZ994">
            <v>74.791666666666671</v>
          </cell>
          <cell r="BA994">
            <v>74.791666666666671</v>
          </cell>
          <cell r="BB994">
            <v>74.791666666666671</v>
          </cell>
          <cell r="BC994">
            <v>74.791666666666671</v>
          </cell>
          <cell r="BD994">
            <v>74.791666666666671</v>
          </cell>
          <cell r="BE994">
            <v>74.791666666666671</v>
          </cell>
          <cell r="BF994">
            <v>74.791666666666671</v>
          </cell>
          <cell r="BG994">
            <v>74.791666666666671</v>
          </cell>
          <cell r="BH994">
            <v>74.791666666666671</v>
          </cell>
          <cell r="BI994">
            <v>74.791666666666671</v>
          </cell>
          <cell r="BJ994">
            <v>74.791666666666671</v>
          </cell>
          <cell r="BK994">
            <v>74.791666666666671</v>
          </cell>
          <cell r="BL994">
            <v>74.791666666666671</v>
          </cell>
          <cell r="BM994">
            <v>74.791666666666671</v>
          </cell>
          <cell r="BN994">
            <v>74.791666666666671</v>
          </cell>
          <cell r="BO994">
            <v>74.791666666666671</v>
          </cell>
          <cell r="BP994">
            <v>74.791666666666671</v>
          </cell>
          <cell r="BQ994">
            <v>74.791666666666671</v>
          </cell>
          <cell r="BR994">
            <v>74.791666666666671</v>
          </cell>
        </row>
        <row r="995">
          <cell r="AB995" t="str">
            <v>RAF003 650</v>
          </cell>
          <cell r="AC995">
            <v>79.791666666666671</v>
          </cell>
          <cell r="AD995">
            <v>79.791666666666671</v>
          </cell>
          <cell r="AE995">
            <v>79.791666666666671</v>
          </cell>
          <cell r="AF995">
            <v>79.791666666666671</v>
          </cell>
          <cell r="AG995">
            <v>79.791666666666671</v>
          </cell>
          <cell r="AH995">
            <v>79.791666666666671</v>
          </cell>
          <cell r="AI995">
            <v>79.791666666666671</v>
          </cell>
          <cell r="AJ995">
            <v>79.791666666666671</v>
          </cell>
          <cell r="AK995">
            <v>79.791666666666671</v>
          </cell>
          <cell r="AL995">
            <v>79.791666666666671</v>
          </cell>
          <cell r="AM995">
            <v>79.791666666666671</v>
          </cell>
          <cell r="AN995">
            <v>79.791666666666671</v>
          </cell>
          <cell r="AO995">
            <v>79.791666666666671</v>
          </cell>
          <cell r="AP995">
            <v>79.791666666666671</v>
          </cell>
          <cell r="AQ995">
            <v>79.791666666666671</v>
          </cell>
          <cell r="AR995">
            <v>79.791666666666671</v>
          </cell>
          <cell r="AS995">
            <v>79.791666666666671</v>
          </cell>
          <cell r="AT995">
            <v>79.791666666666671</v>
          </cell>
          <cell r="AU995">
            <v>79.791666666666671</v>
          </cell>
          <cell r="AV995">
            <v>79.791666666666671</v>
          </cell>
          <cell r="AW995">
            <v>79.791666666666671</v>
          </cell>
          <cell r="AX995">
            <v>79.791666666666671</v>
          </cell>
          <cell r="AY995">
            <v>79.791666666666671</v>
          </cell>
          <cell r="AZ995">
            <v>79.791666666666671</v>
          </cell>
          <cell r="BA995">
            <v>79.791666666666671</v>
          </cell>
          <cell r="BB995">
            <v>79.791666666666671</v>
          </cell>
          <cell r="BC995">
            <v>79.791666666666671</v>
          </cell>
          <cell r="BD995">
            <v>79.791666666666671</v>
          </cell>
          <cell r="BE995">
            <v>79.791666666666671</v>
          </cell>
          <cell r="BF995">
            <v>79.791666666666671</v>
          </cell>
          <cell r="BG995">
            <v>79.791666666666671</v>
          </cell>
          <cell r="BH995">
            <v>79.791666666666671</v>
          </cell>
          <cell r="BI995">
            <v>79.791666666666671</v>
          </cell>
          <cell r="BJ995">
            <v>79.791666666666671</v>
          </cell>
          <cell r="BK995">
            <v>79.791666666666671</v>
          </cell>
          <cell r="BL995">
            <v>79.791666666666671</v>
          </cell>
          <cell r="BM995">
            <v>79.791666666666671</v>
          </cell>
          <cell r="BN995">
            <v>79.791666666666671</v>
          </cell>
          <cell r="BO995">
            <v>79.791666666666671</v>
          </cell>
          <cell r="BP995">
            <v>79.791666666666671</v>
          </cell>
          <cell r="BQ995">
            <v>79.791666666666671</v>
          </cell>
          <cell r="BR995">
            <v>79.791666666666671</v>
          </cell>
        </row>
        <row r="996">
          <cell r="AB996" t="str">
            <v>RAF003 660</v>
          </cell>
          <cell r="AC996">
            <v>89.791666666666671</v>
          </cell>
          <cell r="AD996">
            <v>89.791666666666671</v>
          </cell>
          <cell r="AE996">
            <v>89.791666666666671</v>
          </cell>
          <cell r="AF996">
            <v>89.791666666666671</v>
          </cell>
          <cell r="AG996">
            <v>89.791666666666671</v>
          </cell>
          <cell r="AH996">
            <v>89.791666666666671</v>
          </cell>
          <cell r="AI996">
            <v>89.791666666666671</v>
          </cell>
          <cell r="AJ996">
            <v>89.791666666666671</v>
          </cell>
          <cell r="AK996">
            <v>89.791666666666671</v>
          </cell>
          <cell r="AL996">
            <v>89.791666666666671</v>
          </cell>
          <cell r="AM996">
            <v>89.791666666666671</v>
          </cell>
          <cell r="AN996">
            <v>89.791666666666671</v>
          </cell>
          <cell r="AO996">
            <v>89.791666666666671</v>
          </cell>
          <cell r="AP996">
            <v>89.791666666666671</v>
          </cell>
          <cell r="AQ996">
            <v>89.791666666666671</v>
          </cell>
          <cell r="AR996">
            <v>89.791666666666671</v>
          </cell>
          <cell r="AS996">
            <v>89.791666666666671</v>
          </cell>
          <cell r="AT996">
            <v>89.791666666666671</v>
          </cell>
          <cell r="AU996">
            <v>89.791666666666671</v>
          </cell>
          <cell r="AV996">
            <v>89.791666666666671</v>
          </cell>
          <cell r="AW996">
            <v>89.791666666666671</v>
          </cell>
          <cell r="AX996">
            <v>89.791666666666671</v>
          </cell>
          <cell r="AY996">
            <v>89.791666666666671</v>
          </cell>
          <cell r="AZ996">
            <v>89.791666666666671</v>
          </cell>
          <cell r="BA996">
            <v>89.791666666666671</v>
          </cell>
          <cell r="BB996">
            <v>89.791666666666671</v>
          </cell>
          <cell r="BC996">
            <v>89.791666666666671</v>
          </cell>
          <cell r="BD996">
            <v>89.791666666666671</v>
          </cell>
          <cell r="BE996">
            <v>89.791666666666671</v>
          </cell>
          <cell r="BF996">
            <v>89.791666666666671</v>
          </cell>
          <cell r="BG996">
            <v>89.791666666666671</v>
          </cell>
          <cell r="BH996">
            <v>89.791666666666671</v>
          </cell>
          <cell r="BI996">
            <v>89.791666666666671</v>
          </cell>
          <cell r="BJ996">
            <v>89.791666666666671</v>
          </cell>
          <cell r="BK996">
            <v>89.791666666666671</v>
          </cell>
          <cell r="BL996">
            <v>89.791666666666671</v>
          </cell>
          <cell r="BM996">
            <v>89.791666666666671</v>
          </cell>
          <cell r="BN996">
            <v>89.791666666666671</v>
          </cell>
          <cell r="BO996">
            <v>89.791666666666671</v>
          </cell>
          <cell r="BP996">
            <v>89.791666666666671</v>
          </cell>
          <cell r="BQ996">
            <v>89.791666666666671</v>
          </cell>
          <cell r="BR996">
            <v>89.791666666666671</v>
          </cell>
        </row>
        <row r="997">
          <cell r="AB997" t="str">
            <v>RAF003 670</v>
          </cell>
          <cell r="AC997">
            <v>96.972222222222229</v>
          </cell>
          <cell r="AD997">
            <v>96.972222222222229</v>
          </cell>
          <cell r="AE997">
            <v>96.972222222222229</v>
          </cell>
          <cell r="AF997">
            <v>96.972222222222229</v>
          </cell>
          <cell r="AG997">
            <v>96.972222222222229</v>
          </cell>
          <cell r="AH997">
            <v>96.972222222222229</v>
          </cell>
          <cell r="AI997">
            <v>96.972222222222229</v>
          </cell>
          <cell r="AJ997">
            <v>96.972222222222229</v>
          </cell>
          <cell r="AK997">
            <v>96.972222222222229</v>
          </cell>
          <cell r="AL997">
            <v>96.972222222222229</v>
          </cell>
          <cell r="AM997">
            <v>96.972222222222229</v>
          </cell>
          <cell r="AN997">
            <v>96.972222222222229</v>
          </cell>
          <cell r="AO997">
            <v>96.972222222222229</v>
          </cell>
          <cell r="AP997">
            <v>96.972222222222229</v>
          </cell>
          <cell r="AQ997">
            <v>96.972222222222229</v>
          </cell>
          <cell r="AR997">
            <v>96.972222222222229</v>
          </cell>
          <cell r="AS997">
            <v>96.972222222222229</v>
          </cell>
          <cell r="AT997">
            <v>96.972222222222229</v>
          </cell>
          <cell r="AU997">
            <v>96.972222222222229</v>
          </cell>
          <cell r="AV997">
            <v>96.972222222222229</v>
          </cell>
          <cell r="AW997">
            <v>96.972222222222229</v>
          </cell>
          <cell r="AX997">
            <v>96.972222222222229</v>
          </cell>
          <cell r="AY997">
            <v>96.972222222222229</v>
          </cell>
          <cell r="AZ997">
            <v>96.972222222222229</v>
          </cell>
          <cell r="BA997">
            <v>96.972222222222229</v>
          </cell>
          <cell r="BB997">
            <v>96.972222222222229</v>
          </cell>
          <cell r="BC997">
            <v>96.972222222222229</v>
          </cell>
          <cell r="BD997">
            <v>96.972222222222229</v>
          </cell>
          <cell r="BE997">
            <v>96.972222222222229</v>
          </cell>
          <cell r="BF997">
            <v>96.972222222222229</v>
          </cell>
          <cell r="BG997">
            <v>96.972222222222229</v>
          </cell>
          <cell r="BH997">
            <v>96.972222222222229</v>
          </cell>
          <cell r="BI997">
            <v>96.972222222222229</v>
          </cell>
          <cell r="BJ997">
            <v>96.972222222222229</v>
          </cell>
          <cell r="BK997">
            <v>96.972222222222229</v>
          </cell>
          <cell r="BL997">
            <v>96.972222222222229</v>
          </cell>
          <cell r="BM997">
            <v>96.972222222222229</v>
          </cell>
          <cell r="BN997">
            <v>96.972222222222229</v>
          </cell>
          <cell r="BO997">
            <v>96.972222222222229</v>
          </cell>
          <cell r="BP997">
            <v>96.972222222222229</v>
          </cell>
          <cell r="BQ997">
            <v>96.972222222222229</v>
          </cell>
          <cell r="BR997">
            <v>96.972222222222229</v>
          </cell>
        </row>
        <row r="998">
          <cell r="AB998" t="str">
            <v>RAF003 671</v>
          </cell>
          <cell r="AC998">
            <v>96.972222222222229</v>
          </cell>
          <cell r="AD998">
            <v>96.972222222222229</v>
          </cell>
          <cell r="AE998">
            <v>96.972222222222229</v>
          </cell>
          <cell r="AF998">
            <v>96.972222222222229</v>
          </cell>
          <cell r="AG998">
            <v>96.972222222222229</v>
          </cell>
          <cell r="AH998">
            <v>96.972222222222229</v>
          </cell>
          <cell r="AI998">
            <v>96.972222222222229</v>
          </cell>
          <cell r="AJ998">
            <v>96.972222222222229</v>
          </cell>
          <cell r="AK998">
            <v>96.972222222222229</v>
          </cell>
          <cell r="AL998">
            <v>96.972222222222229</v>
          </cell>
          <cell r="AM998">
            <v>96.972222222222229</v>
          </cell>
          <cell r="AN998">
            <v>96.972222222222229</v>
          </cell>
          <cell r="AO998">
            <v>96.972222222222229</v>
          </cell>
          <cell r="AP998">
            <v>96.972222222222229</v>
          </cell>
          <cell r="AQ998">
            <v>96.972222222222229</v>
          </cell>
          <cell r="AR998">
            <v>96.972222222222229</v>
          </cell>
          <cell r="AS998">
            <v>96.972222222222229</v>
          </cell>
          <cell r="AT998">
            <v>96.972222222222229</v>
          </cell>
          <cell r="AU998">
            <v>96.972222222222229</v>
          </cell>
          <cell r="AV998">
            <v>96.972222222222229</v>
          </cell>
          <cell r="AW998">
            <v>96.972222222222229</v>
          </cell>
          <cell r="AX998">
            <v>96.972222222222229</v>
          </cell>
          <cell r="AY998">
            <v>96.972222222222229</v>
          </cell>
          <cell r="AZ998">
            <v>96.972222222222229</v>
          </cell>
          <cell r="BA998">
            <v>96.972222222222229</v>
          </cell>
          <cell r="BB998">
            <v>96.972222222222229</v>
          </cell>
          <cell r="BC998">
            <v>96.972222222222229</v>
          </cell>
          <cell r="BD998">
            <v>96.972222222222229</v>
          </cell>
          <cell r="BE998">
            <v>96.972222222222229</v>
          </cell>
          <cell r="BF998">
            <v>96.972222222222229</v>
          </cell>
          <cell r="BG998">
            <v>96.972222222222229</v>
          </cell>
          <cell r="BH998">
            <v>96.972222222222229</v>
          </cell>
          <cell r="BI998">
            <v>96.972222222222229</v>
          </cell>
          <cell r="BJ998">
            <v>96.972222222222229</v>
          </cell>
          <cell r="BK998">
            <v>96.972222222222229</v>
          </cell>
          <cell r="BL998">
            <v>96.972222222222229</v>
          </cell>
          <cell r="BM998">
            <v>96.972222222222229</v>
          </cell>
          <cell r="BN998">
            <v>96.972222222222229</v>
          </cell>
          <cell r="BO998">
            <v>96.972222222222229</v>
          </cell>
          <cell r="BP998">
            <v>96.972222222222229</v>
          </cell>
          <cell r="BQ998">
            <v>96.972222222222229</v>
          </cell>
          <cell r="BR998">
            <v>96.972222222222229</v>
          </cell>
        </row>
        <row r="999">
          <cell r="AB999" t="str">
            <v>RAF003 675</v>
          </cell>
          <cell r="AC999">
            <v>103.63888888888889</v>
          </cell>
          <cell r="AD999">
            <v>103.63888888888889</v>
          </cell>
          <cell r="AE999">
            <v>103.63888888888889</v>
          </cell>
          <cell r="AF999">
            <v>103.63888888888889</v>
          </cell>
          <cell r="AG999">
            <v>103.63888888888889</v>
          </cell>
          <cell r="AH999">
            <v>103.63888888888889</v>
          </cell>
          <cell r="AI999">
            <v>103.63888888888889</v>
          </cell>
          <cell r="AJ999">
            <v>103.63888888888889</v>
          </cell>
          <cell r="AK999">
            <v>103.63888888888889</v>
          </cell>
          <cell r="AL999">
            <v>103.63888888888889</v>
          </cell>
          <cell r="AM999">
            <v>103.63888888888889</v>
          </cell>
          <cell r="AN999">
            <v>103.63888888888889</v>
          </cell>
          <cell r="AO999">
            <v>103.63888888888889</v>
          </cell>
          <cell r="AP999">
            <v>103.63888888888889</v>
          </cell>
          <cell r="AQ999">
            <v>103.63888888888889</v>
          </cell>
          <cell r="AR999">
            <v>103.63888888888889</v>
          </cell>
          <cell r="AS999">
            <v>103.63888888888889</v>
          </cell>
          <cell r="AT999">
            <v>103.63888888888889</v>
          </cell>
          <cell r="AU999">
            <v>103.63888888888889</v>
          </cell>
          <cell r="AV999">
            <v>103.63888888888889</v>
          </cell>
          <cell r="AW999">
            <v>103.63888888888889</v>
          </cell>
          <cell r="AX999">
            <v>103.63888888888889</v>
          </cell>
          <cell r="AY999">
            <v>103.63888888888889</v>
          </cell>
          <cell r="AZ999">
            <v>103.63888888888889</v>
          </cell>
          <cell r="BA999">
            <v>103.63888888888889</v>
          </cell>
          <cell r="BB999">
            <v>103.63888888888889</v>
          </cell>
          <cell r="BC999">
            <v>103.63888888888889</v>
          </cell>
          <cell r="BD999">
            <v>103.63888888888889</v>
          </cell>
          <cell r="BE999">
            <v>103.63888888888889</v>
          </cell>
          <cell r="BF999">
            <v>103.63888888888889</v>
          </cell>
          <cell r="BG999">
            <v>103.63888888888889</v>
          </cell>
          <cell r="BH999">
            <v>103.63888888888889</v>
          </cell>
          <cell r="BI999">
            <v>103.63888888888889</v>
          </cell>
          <cell r="BJ999">
            <v>103.63888888888889</v>
          </cell>
          <cell r="BK999">
            <v>103.63888888888889</v>
          </cell>
          <cell r="BL999">
            <v>103.63888888888889</v>
          </cell>
          <cell r="BM999">
            <v>103.63888888888889</v>
          </cell>
          <cell r="BN999">
            <v>103.63888888888889</v>
          </cell>
          <cell r="BO999">
            <v>103.63888888888889</v>
          </cell>
          <cell r="BP999">
            <v>103.63888888888889</v>
          </cell>
          <cell r="BQ999">
            <v>103.63888888888889</v>
          </cell>
          <cell r="BR999">
            <v>103.63888888888889</v>
          </cell>
        </row>
        <row r="1000">
          <cell r="AB1000" t="str">
            <v>RAF003 676</v>
          </cell>
          <cell r="AC1000">
            <v>103.63888888888889</v>
          </cell>
          <cell r="AD1000">
            <v>103.63888888888889</v>
          </cell>
          <cell r="AE1000">
            <v>103.63888888888889</v>
          </cell>
          <cell r="AF1000">
            <v>103.63888888888889</v>
          </cell>
          <cell r="AG1000">
            <v>103.63888888888889</v>
          </cell>
          <cell r="AH1000">
            <v>103.63888888888889</v>
          </cell>
          <cell r="AI1000">
            <v>103.63888888888889</v>
          </cell>
          <cell r="AJ1000">
            <v>103.63888888888889</v>
          </cell>
          <cell r="AK1000">
            <v>103.63888888888889</v>
          </cell>
          <cell r="AL1000">
            <v>103.63888888888889</v>
          </cell>
          <cell r="AM1000">
            <v>103.63888888888889</v>
          </cell>
          <cell r="AN1000">
            <v>103.63888888888889</v>
          </cell>
          <cell r="AO1000">
            <v>103.63888888888889</v>
          </cell>
          <cell r="AP1000">
            <v>103.63888888888889</v>
          </cell>
          <cell r="AQ1000">
            <v>103.63888888888889</v>
          </cell>
          <cell r="AR1000">
            <v>103.63888888888889</v>
          </cell>
          <cell r="AS1000">
            <v>103.63888888888889</v>
          </cell>
          <cell r="AT1000">
            <v>103.63888888888889</v>
          </cell>
          <cell r="AU1000">
            <v>103.63888888888889</v>
          </cell>
          <cell r="AV1000">
            <v>103.63888888888889</v>
          </cell>
          <cell r="AW1000">
            <v>103.63888888888889</v>
          </cell>
          <cell r="AX1000">
            <v>103.63888888888889</v>
          </cell>
          <cell r="AY1000">
            <v>103.63888888888889</v>
          </cell>
          <cell r="AZ1000">
            <v>103.63888888888889</v>
          </cell>
          <cell r="BA1000">
            <v>103.63888888888889</v>
          </cell>
          <cell r="BB1000">
            <v>103.63888888888889</v>
          </cell>
          <cell r="BC1000">
            <v>103.63888888888889</v>
          </cell>
          <cell r="BD1000">
            <v>103.63888888888889</v>
          </cell>
          <cell r="BE1000">
            <v>103.63888888888889</v>
          </cell>
          <cell r="BF1000">
            <v>103.63888888888889</v>
          </cell>
          <cell r="BG1000">
            <v>103.63888888888889</v>
          </cell>
          <cell r="BH1000">
            <v>103.63888888888889</v>
          </cell>
          <cell r="BI1000">
            <v>103.63888888888889</v>
          </cell>
          <cell r="BJ1000">
            <v>103.63888888888889</v>
          </cell>
          <cell r="BK1000">
            <v>103.63888888888889</v>
          </cell>
          <cell r="BL1000">
            <v>103.63888888888889</v>
          </cell>
          <cell r="BM1000">
            <v>103.63888888888889</v>
          </cell>
          <cell r="BN1000">
            <v>103.63888888888889</v>
          </cell>
          <cell r="BO1000">
            <v>103.63888888888889</v>
          </cell>
          <cell r="BP1000">
            <v>103.63888888888889</v>
          </cell>
          <cell r="BQ1000">
            <v>103.63888888888889</v>
          </cell>
          <cell r="BR1000">
            <v>103.63888888888889</v>
          </cell>
        </row>
        <row r="1001">
          <cell r="AB1001" t="str">
            <v>RAF003 680</v>
          </cell>
          <cell r="AC1001">
            <v>110.30555555555556</v>
          </cell>
          <cell r="AD1001">
            <v>110.30555555555556</v>
          </cell>
          <cell r="AE1001">
            <v>110.30555555555556</v>
          </cell>
          <cell r="AF1001">
            <v>110.30555555555556</v>
          </cell>
          <cell r="AG1001">
            <v>110.30555555555556</v>
          </cell>
          <cell r="AH1001">
            <v>110.30555555555556</v>
          </cell>
          <cell r="AI1001">
            <v>110.30555555555556</v>
          </cell>
          <cell r="AJ1001">
            <v>110.30555555555556</v>
          </cell>
          <cell r="AK1001">
            <v>110.30555555555556</v>
          </cell>
          <cell r="AL1001">
            <v>110.30555555555556</v>
          </cell>
          <cell r="AM1001">
            <v>110.30555555555556</v>
          </cell>
          <cell r="AN1001">
            <v>110.30555555555556</v>
          </cell>
          <cell r="AO1001">
            <v>110.30555555555556</v>
          </cell>
          <cell r="AP1001">
            <v>110.30555555555556</v>
          </cell>
          <cell r="AQ1001">
            <v>110.30555555555556</v>
          </cell>
          <cell r="AR1001">
            <v>110.30555555555556</v>
          </cell>
          <cell r="AS1001">
            <v>110.30555555555556</v>
          </cell>
          <cell r="AT1001">
            <v>110.30555555555556</v>
          </cell>
          <cell r="AU1001">
            <v>110.30555555555556</v>
          </cell>
          <cell r="AV1001">
            <v>110.30555555555556</v>
          </cell>
          <cell r="AW1001">
            <v>110.30555555555556</v>
          </cell>
          <cell r="AX1001">
            <v>110.30555555555556</v>
          </cell>
          <cell r="AY1001">
            <v>110.30555555555556</v>
          </cell>
          <cell r="AZ1001">
            <v>110.30555555555556</v>
          </cell>
          <cell r="BA1001">
            <v>110.30555555555556</v>
          </cell>
          <cell r="BB1001">
            <v>110.30555555555556</v>
          </cell>
          <cell r="BC1001">
            <v>110.30555555555556</v>
          </cell>
          <cell r="BD1001">
            <v>110.30555555555556</v>
          </cell>
          <cell r="BE1001">
            <v>110.30555555555556</v>
          </cell>
          <cell r="BF1001">
            <v>110.30555555555556</v>
          </cell>
          <cell r="BG1001">
            <v>110.30555555555556</v>
          </cell>
          <cell r="BH1001">
            <v>110.30555555555556</v>
          </cell>
          <cell r="BI1001">
            <v>110.30555555555556</v>
          </cell>
          <cell r="BJ1001">
            <v>110.30555555555556</v>
          </cell>
          <cell r="BK1001">
            <v>110.30555555555556</v>
          </cell>
          <cell r="BL1001">
            <v>110.30555555555556</v>
          </cell>
          <cell r="BM1001">
            <v>110.30555555555556</v>
          </cell>
          <cell r="BN1001">
            <v>110.30555555555556</v>
          </cell>
          <cell r="BO1001">
            <v>110.30555555555556</v>
          </cell>
          <cell r="BP1001">
            <v>110.30555555555556</v>
          </cell>
          <cell r="BQ1001">
            <v>110.30555555555556</v>
          </cell>
          <cell r="BR1001">
            <v>110.30555555555556</v>
          </cell>
        </row>
        <row r="1002">
          <cell r="AB1002" t="str">
            <v>RAF003 681</v>
          </cell>
          <cell r="AC1002">
            <v>110.30555555555556</v>
          </cell>
          <cell r="AD1002">
            <v>110.30555555555556</v>
          </cell>
          <cell r="AE1002">
            <v>110.30555555555556</v>
          </cell>
          <cell r="AF1002">
            <v>110.30555555555556</v>
          </cell>
          <cell r="AG1002">
            <v>110.30555555555556</v>
          </cell>
          <cell r="AH1002">
            <v>110.30555555555556</v>
          </cell>
          <cell r="AI1002">
            <v>110.30555555555556</v>
          </cell>
          <cell r="AJ1002">
            <v>110.30555555555556</v>
          </cell>
          <cell r="AK1002">
            <v>110.30555555555556</v>
          </cell>
          <cell r="AL1002">
            <v>110.30555555555556</v>
          </cell>
          <cell r="AM1002">
            <v>110.30555555555556</v>
          </cell>
          <cell r="AN1002">
            <v>110.30555555555556</v>
          </cell>
          <cell r="AO1002">
            <v>110.30555555555556</v>
          </cell>
          <cell r="AP1002">
            <v>110.30555555555556</v>
          </cell>
          <cell r="AQ1002">
            <v>110.30555555555556</v>
          </cell>
          <cell r="AR1002">
            <v>110.30555555555556</v>
          </cell>
          <cell r="AS1002">
            <v>110.30555555555556</v>
          </cell>
          <cell r="AT1002">
            <v>110.30555555555556</v>
          </cell>
          <cell r="AU1002">
            <v>110.30555555555556</v>
          </cell>
          <cell r="AV1002">
            <v>110.30555555555556</v>
          </cell>
          <cell r="AW1002">
            <v>110.30555555555556</v>
          </cell>
          <cell r="AX1002">
            <v>110.30555555555556</v>
          </cell>
          <cell r="AY1002">
            <v>110.30555555555556</v>
          </cell>
          <cell r="AZ1002">
            <v>110.30555555555556</v>
          </cell>
          <cell r="BA1002">
            <v>110.30555555555556</v>
          </cell>
          <cell r="BB1002">
            <v>110.30555555555556</v>
          </cell>
          <cell r="BC1002">
            <v>110.30555555555556</v>
          </cell>
          <cell r="BD1002">
            <v>110.30555555555556</v>
          </cell>
          <cell r="BE1002">
            <v>110.30555555555556</v>
          </cell>
          <cell r="BF1002">
            <v>110.30555555555556</v>
          </cell>
          <cell r="BG1002">
            <v>110.30555555555556</v>
          </cell>
          <cell r="BH1002">
            <v>110.30555555555556</v>
          </cell>
          <cell r="BI1002">
            <v>110.30555555555556</v>
          </cell>
          <cell r="BJ1002">
            <v>110.30555555555556</v>
          </cell>
          <cell r="BK1002">
            <v>110.30555555555556</v>
          </cell>
          <cell r="BL1002">
            <v>110.30555555555556</v>
          </cell>
          <cell r="BM1002">
            <v>110.30555555555556</v>
          </cell>
          <cell r="BN1002">
            <v>110.30555555555556</v>
          </cell>
          <cell r="BO1002">
            <v>110.30555555555556</v>
          </cell>
          <cell r="BP1002">
            <v>110.30555555555556</v>
          </cell>
          <cell r="BQ1002">
            <v>110.30555555555556</v>
          </cell>
          <cell r="BR1002">
            <v>110.30555555555556</v>
          </cell>
        </row>
        <row r="1003">
          <cell r="AB1003" t="str">
            <v>RAF003 685</v>
          </cell>
          <cell r="AC1003">
            <v>119.19444444444444</v>
          </cell>
          <cell r="AD1003">
            <v>119.19444444444444</v>
          </cell>
          <cell r="AE1003">
            <v>119.19444444444444</v>
          </cell>
          <cell r="AF1003">
            <v>119.19444444444444</v>
          </cell>
          <cell r="AG1003">
            <v>119.19444444444444</v>
          </cell>
          <cell r="AH1003">
            <v>119.19444444444444</v>
          </cell>
          <cell r="AI1003">
            <v>119.19444444444444</v>
          </cell>
          <cell r="AJ1003">
            <v>119.19444444444444</v>
          </cell>
          <cell r="AK1003">
            <v>119.19444444444444</v>
          </cell>
          <cell r="AL1003">
            <v>119.19444444444444</v>
          </cell>
          <cell r="AM1003">
            <v>119.19444444444444</v>
          </cell>
          <cell r="AN1003">
            <v>119.19444444444444</v>
          </cell>
          <cell r="AO1003">
            <v>119.19444444444444</v>
          </cell>
          <cell r="AP1003">
            <v>119.19444444444444</v>
          </cell>
          <cell r="AQ1003">
            <v>119.19444444444444</v>
          </cell>
          <cell r="AR1003">
            <v>119.19444444444444</v>
          </cell>
          <cell r="AS1003">
            <v>119.19444444444444</v>
          </cell>
          <cell r="AT1003">
            <v>119.19444444444444</v>
          </cell>
          <cell r="AU1003">
            <v>119.19444444444444</v>
          </cell>
          <cell r="AV1003">
            <v>119.19444444444444</v>
          </cell>
          <cell r="AW1003">
            <v>119.19444444444444</v>
          </cell>
          <cell r="AX1003">
            <v>119.19444444444444</v>
          </cell>
          <cell r="AY1003">
            <v>119.19444444444444</v>
          </cell>
          <cell r="AZ1003">
            <v>119.19444444444444</v>
          </cell>
          <cell r="BA1003">
            <v>119.19444444444444</v>
          </cell>
          <cell r="BB1003">
            <v>119.19444444444444</v>
          </cell>
          <cell r="BC1003">
            <v>119.19444444444444</v>
          </cell>
          <cell r="BD1003">
            <v>119.19444444444444</v>
          </cell>
          <cell r="BE1003">
            <v>119.19444444444444</v>
          </cell>
          <cell r="BF1003">
            <v>119.19444444444444</v>
          </cell>
          <cell r="BG1003">
            <v>119.19444444444444</v>
          </cell>
          <cell r="BH1003">
            <v>119.19444444444444</v>
          </cell>
          <cell r="BI1003">
            <v>119.19444444444444</v>
          </cell>
          <cell r="BJ1003">
            <v>119.19444444444444</v>
          </cell>
          <cell r="BK1003">
            <v>119.19444444444444</v>
          </cell>
          <cell r="BL1003">
            <v>119.19444444444444</v>
          </cell>
          <cell r="BM1003">
            <v>119.19444444444444</v>
          </cell>
          <cell r="BN1003">
            <v>119.19444444444444</v>
          </cell>
          <cell r="BO1003">
            <v>119.19444444444444</v>
          </cell>
          <cell r="BP1003">
            <v>119.19444444444444</v>
          </cell>
          <cell r="BQ1003">
            <v>119.19444444444444</v>
          </cell>
          <cell r="BR1003">
            <v>119.19444444444444</v>
          </cell>
        </row>
        <row r="1004">
          <cell r="AB1004" t="str">
            <v>RAF003 686</v>
          </cell>
          <cell r="AC1004">
            <v>119.19444444444444</v>
          </cell>
          <cell r="AD1004">
            <v>119.19444444444444</v>
          </cell>
          <cell r="AE1004">
            <v>119.19444444444444</v>
          </cell>
          <cell r="AF1004">
            <v>119.19444444444444</v>
          </cell>
          <cell r="AG1004">
            <v>119.19444444444444</v>
          </cell>
          <cell r="AH1004">
            <v>119.19444444444444</v>
          </cell>
          <cell r="AI1004">
            <v>119.19444444444444</v>
          </cell>
          <cell r="AJ1004">
            <v>119.19444444444444</v>
          </cell>
          <cell r="AK1004">
            <v>119.19444444444444</v>
          </cell>
          <cell r="AL1004">
            <v>119.19444444444444</v>
          </cell>
          <cell r="AM1004">
            <v>119.19444444444444</v>
          </cell>
          <cell r="AN1004">
            <v>119.19444444444444</v>
          </cell>
          <cell r="AO1004">
            <v>119.19444444444444</v>
          </cell>
          <cell r="AP1004">
            <v>119.19444444444444</v>
          </cell>
          <cell r="AQ1004">
            <v>119.19444444444444</v>
          </cell>
          <cell r="AR1004">
            <v>119.19444444444444</v>
          </cell>
          <cell r="AS1004">
            <v>119.19444444444444</v>
          </cell>
          <cell r="AT1004">
            <v>119.19444444444444</v>
          </cell>
          <cell r="AU1004">
            <v>119.19444444444444</v>
          </cell>
          <cell r="AV1004">
            <v>119.19444444444444</v>
          </cell>
          <cell r="AW1004">
            <v>119.19444444444444</v>
          </cell>
          <cell r="AX1004">
            <v>119.19444444444444</v>
          </cell>
          <cell r="AY1004">
            <v>119.19444444444444</v>
          </cell>
          <cell r="AZ1004">
            <v>119.19444444444444</v>
          </cell>
          <cell r="BA1004">
            <v>119.19444444444444</v>
          </cell>
          <cell r="BB1004">
            <v>119.19444444444444</v>
          </cell>
          <cell r="BC1004">
            <v>119.19444444444444</v>
          </cell>
          <cell r="BD1004">
            <v>119.19444444444444</v>
          </cell>
          <cell r="BE1004">
            <v>119.19444444444444</v>
          </cell>
          <cell r="BF1004">
            <v>119.19444444444444</v>
          </cell>
          <cell r="BG1004">
            <v>119.19444444444444</v>
          </cell>
          <cell r="BH1004">
            <v>119.19444444444444</v>
          </cell>
          <cell r="BI1004">
            <v>119.19444444444444</v>
          </cell>
          <cell r="BJ1004">
            <v>119.19444444444444</v>
          </cell>
          <cell r="BK1004">
            <v>119.19444444444444</v>
          </cell>
          <cell r="BL1004">
            <v>119.19444444444444</v>
          </cell>
          <cell r="BM1004">
            <v>119.19444444444444</v>
          </cell>
          <cell r="BN1004">
            <v>119.19444444444444</v>
          </cell>
          <cell r="BO1004">
            <v>119.19444444444444</v>
          </cell>
          <cell r="BP1004">
            <v>119.19444444444444</v>
          </cell>
          <cell r="BQ1004">
            <v>119.19444444444444</v>
          </cell>
          <cell r="BR1004">
            <v>119.19444444444444</v>
          </cell>
        </row>
        <row r="1005">
          <cell r="AB1005" t="str">
            <v>RAF003 690</v>
          </cell>
          <cell r="AC1005">
            <v>142.54166666666666</v>
          </cell>
          <cell r="AD1005">
            <v>142.54166666666666</v>
          </cell>
          <cell r="AE1005">
            <v>142.54166666666666</v>
          </cell>
          <cell r="AF1005">
            <v>142.54166666666666</v>
          </cell>
          <cell r="AG1005">
            <v>142.54166666666666</v>
          </cell>
          <cell r="AH1005">
            <v>142.54166666666666</v>
          </cell>
          <cell r="AI1005">
            <v>142.54166666666666</v>
          </cell>
          <cell r="AJ1005">
            <v>142.54166666666666</v>
          </cell>
          <cell r="AK1005">
            <v>142.54166666666666</v>
          </cell>
          <cell r="AL1005">
            <v>142.54166666666666</v>
          </cell>
          <cell r="AM1005">
            <v>142.54166666666666</v>
          </cell>
          <cell r="AN1005">
            <v>142.54166666666666</v>
          </cell>
          <cell r="AO1005">
            <v>142.54166666666666</v>
          </cell>
          <cell r="AP1005">
            <v>142.54166666666666</v>
          </cell>
          <cell r="AQ1005">
            <v>142.54166666666666</v>
          </cell>
          <cell r="AR1005">
            <v>142.54166666666666</v>
          </cell>
          <cell r="AS1005">
            <v>142.54166666666666</v>
          </cell>
          <cell r="AT1005">
            <v>142.54166666666666</v>
          </cell>
          <cell r="AU1005">
            <v>142.54166666666666</v>
          </cell>
          <cell r="AV1005">
            <v>142.54166666666666</v>
          </cell>
          <cell r="AW1005">
            <v>142.54166666666666</v>
          </cell>
          <cell r="AX1005">
            <v>142.54166666666666</v>
          </cell>
          <cell r="AY1005">
            <v>142.54166666666666</v>
          </cell>
          <cell r="AZ1005">
            <v>142.54166666666666</v>
          </cell>
          <cell r="BA1005">
            <v>142.54166666666666</v>
          </cell>
          <cell r="BB1005">
            <v>142.54166666666666</v>
          </cell>
          <cell r="BC1005">
            <v>142.54166666666666</v>
          </cell>
          <cell r="BD1005">
            <v>142.54166666666666</v>
          </cell>
          <cell r="BE1005">
            <v>142.54166666666666</v>
          </cell>
          <cell r="BF1005">
            <v>142.54166666666666</v>
          </cell>
          <cell r="BG1005">
            <v>142.54166666666666</v>
          </cell>
          <cell r="BH1005">
            <v>142.54166666666666</v>
          </cell>
          <cell r="BI1005">
            <v>142.54166666666666</v>
          </cell>
          <cell r="BJ1005">
            <v>142.54166666666666</v>
          </cell>
          <cell r="BK1005">
            <v>142.54166666666666</v>
          </cell>
          <cell r="BL1005">
            <v>142.54166666666666</v>
          </cell>
          <cell r="BM1005">
            <v>142.54166666666666</v>
          </cell>
          <cell r="BN1005">
            <v>142.54166666666666</v>
          </cell>
          <cell r="BO1005">
            <v>142.54166666666666</v>
          </cell>
          <cell r="BP1005">
            <v>142.54166666666666</v>
          </cell>
          <cell r="BQ1005">
            <v>142.54166666666666</v>
          </cell>
          <cell r="BR1005">
            <v>142.54166666666666</v>
          </cell>
        </row>
        <row r="1006">
          <cell r="AB1006" t="str">
            <v>RAF003 691</v>
          </cell>
          <cell r="AC1006">
            <v>142.54166666666666</v>
          </cell>
          <cell r="AD1006">
            <v>142.54166666666666</v>
          </cell>
          <cell r="AE1006">
            <v>142.54166666666666</v>
          </cell>
          <cell r="AF1006">
            <v>142.54166666666666</v>
          </cell>
          <cell r="AG1006">
            <v>142.54166666666666</v>
          </cell>
          <cell r="AH1006">
            <v>142.54166666666666</v>
          </cell>
          <cell r="AI1006">
            <v>142.54166666666666</v>
          </cell>
          <cell r="AJ1006">
            <v>142.54166666666666</v>
          </cell>
          <cell r="AK1006">
            <v>142.54166666666666</v>
          </cell>
          <cell r="AL1006">
            <v>142.54166666666666</v>
          </cell>
          <cell r="AM1006">
            <v>142.54166666666666</v>
          </cell>
          <cell r="AN1006">
            <v>142.54166666666666</v>
          </cell>
          <cell r="AO1006">
            <v>142.54166666666666</v>
          </cell>
          <cell r="AP1006">
            <v>142.54166666666666</v>
          </cell>
          <cell r="AQ1006">
            <v>142.54166666666666</v>
          </cell>
          <cell r="AR1006">
            <v>142.54166666666666</v>
          </cell>
          <cell r="AS1006">
            <v>142.54166666666666</v>
          </cell>
          <cell r="AT1006">
            <v>142.54166666666666</v>
          </cell>
          <cell r="AU1006">
            <v>142.54166666666666</v>
          </cell>
          <cell r="AV1006">
            <v>142.54166666666666</v>
          </cell>
          <cell r="AW1006">
            <v>142.54166666666666</v>
          </cell>
          <cell r="AX1006">
            <v>142.54166666666666</v>
          </cell>
          <cell r="AY1006">
            <v>142.54166666666666</v>
          </cell>
          <cell r="AZ1006">
            <v>142.54166666666666</v>
          </cell>
          <cell r="BA1006">
            <v>142.54166666666666</v>
          </cell>
          <cell r="BB1006">
            <v>142.54166666666666</v>
          </cell>
          <cell r="BC1006">
            <v>142.54166666666666</v>
          </cell>
          <cell r="BD1006">
            <v>142.54166666666666</v>
          </cell>
          <cell r="BE1006">
            <v>142.54166666666666</v>
          </cell>
          <cell r="BF1006">
            <v>142.54166666666666</v>
          </cell>
          <cell r="BG1006">
            <v>142.54166666666666</v>
          </cell>
          <cell r="BH1006">
            <v>142.54166666666666</v>
          </cell>
          <cell r="BI1006">
            <v>142.54166666666666</v>
          </cell>
          <cell r="BJ1006">
            <v>142.54166666666666</v>
          </cell>
          <cell r="BK1006">
            <v>142.54166666666666</v>
          </cell>
          <cell r="BL1006">
            <v>142.54166666666666</v>
          </cell>
          <cell r="BM1006">
            <v>142.54166666666666</v>
          </cell>
          <cell r="BN1006">
            <v>142.54166666666666</v>
          </cell>
          <cell r="BO1006">
            <v>142.54166666666666</v>
          </cell>
          <cell r="BP1006">
            <v>142.54166666666666</v>
          </cell>
          <cell r="BQ1006">
            <v>142.54166666666666</v>
          </cell>
          <cell r="BR1006">
            <v>142.54166666666666</v>
          </cell>
        </row>
        <row r="1007">
          <cell r="AB1007" t="str">
            <v>RAF003 700</v>
          </cell>
          <cell r="AC1007">
            <v>117.54166666666667</v>
          </cell>
          <cell r="AD1007">
            <v>117.54166666666667</v>
          </cell>
          <cell r="AE1007">
            <v>117.54166666666667</v>
          </cell>
          <cell r="AF1007">
            <v>117.54166666666667</v>
          </cell>
          <cell r="AG1007">
            <v>117.54166666666667</v>
          </cell>
          <cell r="AH1007">
            <v>117.54166666666667</v>
          </cell>
          <cell r="AI1007">
            <v>117.54166666666667</v>
          </cell>
          <cell r="AJ1007">
            <v>117.54166666666667</v>
          </cell>
          <cell r="AK1007">
            <v>117.54166666666667</v>
          </cell>
          <cell r="AL1007">
            <v>117.54166666666667</v>
          </cell>
          <cell r="AM1007">
            <v>117.54166666666667</v>
          </cell>
          <cell r="AN1007">
            <v>117.54166666666667</v>
          </cell>
          <cell r="AO1007">
            <v>117.54166666666667</v>
          </cell>
          <cell r="AP1007">
            <v>117.54166666666667</v>
          </cell>
          <cell r="AQ1007">
            <v>117.54166666666667</v>
          </cell>
          <cell r="AR1007">
            <v>117.54166666666667</v>
          </cell>
          <cell r="AS1007">
            <v>117.54166666666667</v>
          </cell>
          <cell r="AT1007">
            <v>117.54166666666667</v>
          </cell>
          <cell r="AU1007">
            <v>117.54166666666667</v>
          </cell>
          <cell r="AV1007">
            <v>117.54166666666667</v>
          </cell>
          <cell r="AW1007">
            <v>117.54166666666667</v>
          </cell>
          <cell r="AX1007">
            <v>117.54166666666667</v>
          </cell>
          <cell r="AY1007">
            <v>117.54166666666667</v>
          </cell>
          <cell r="AZ1007">
            <v>117.54166666666667</v>
          </cell>
          <cell r="BA1007">
            <v>117.54166666666667</v>
          </cell>
          <cell r="BB1007">
            <v>117.54166666666667</v>
          </cell>
          <cell r="BC1007">
            <v>117.54166666666667</v>
          </cell>
          <cell r="BD1007">
            <v>117.54166666666667</v>
          </cell>
          <cell r="BE1007">
            <v>117.54166666666667</v>
          </cell>
          <cell r="BF1007">
            <v>117.54166666666667</v>
          </cell>
          <cell r="BG1007">
            <v>117.54166666666667</v>
          </cell>
          <cell r="BH1007">
            <v>117.54166666666667</v>
          </cell>
          <cell r="BI1007">
            <v>117.54166666666667</v>
          </cell>
          <cell r="BJ1007">
            <v>117.54166666666667</v>
          </cell>
          <cell r="BK1007">
            <v>117.54166666666667</v>
          </cell>
          <cell r="BL1007">
            <v>117.54166666666667</v>
          </cell>
          <cell r="BM1007">
            <v>117.54166666666667</v>
          </cell>
          <cell r="BN1007">
            <v>117.54166666666667</v>
          </cell>
          <cell r="BO1007">
            <v>117.54166666666667</v>
          </cell>
          <cell r="BP1007">
            <v>117.54166666666667</v>
          </cell>
          <cell r="BQ1007">
            <v>117.54166666666667</v>
          </cell>
          <cell r="BR1007">
            <v>117.54166666666667</v>
          </cell>
        </row>
        <row r="1008">
          <cell r="AB1008" t="str">
            <v>RAF003 701</v>
          </cell>
          <cell r="AC1008">
            <v>117.54166666666667</v>
          </cell>
          <cell r="AD1008">
            <v>117.54166666666667</v>
          </cell>
          <cell r="AE1008">
            <v>117.54166666666667</v>
          </cell>
          <cell r="AF1008">
            <v>117.54166666666667</v>
          </cell>
          <cell r="AG1008">
            <v>117.54166666666667</v>
          </cell>
          <cell r="AH1008">
            <v>117.54166666666667</v>
          </cell>
          <cell r="AI1008">
            <v>117.54166666666667</v>
          </cell>
          <cell r="AJ1008">
            <v>117.54166666666667</v>
          </cell>
          <cell r="AK1008">
            <v>117.54166666666667</v>
          </cell>
          <cell r="AL1008">
            <v>117.54166666666667</v>
          </cell>
          <cell r="AM1008">
            <v>117.54166666666667</v>
          </cell>
          <cell r="AN1008">
            <v>117.54166666666667</v>
          </cell>
          <cell r="AO1008">
            <v>117.54166666666667</v>
          </cell>
          <cell r="AP1008">
            <v>117.54166666666667</v>
          </cell>
          <cell r="AQ1008">
            <v>117.54166666666667</v>
          </cell>
          <cell r="AR1008">
            <v>117.54166666666667</v>
          </cell>
          <cell r="AS1008">
            <v>117.54166666666667</v>
          </cell>
          <cell r="AT1008">
            <v>117.54166666666667</v>
          </cell>
          <cell r="AU1008">
            <v>117.54166666666667</v>
          </cell>
          <cell r="AV1008">
            <v>117.54166666666667</v>
          </cell>
          <cell r="AW1008">
            <v>117.54166666666667</v>
          </cell>
          <cell r="AX1008">
            <v>117.54166666666667</v>
          </cell>
          <cell r="AY1008">
            <v>117.54166666666667</v>
          </cell>
          <cell r="AZ1008">
            <v>117.54166666666667</v>
          </cell>
          <cell r="BA1008">
            <v>117.54166666666667</v>
          </cell>
          <cell r="BB1008">
            <v>117.54166666666667</v>
          </cell>
          <cell r="BC1008">
            <v>117.54166666666667</v>
          </cell>
          <cell r="BD1008">
            <v>117.54166666666667</v>
          </cell>
          <cell r="BE1008">
            <v>117.54166666666667</v>
          </cell>
          <cell r="BF1008">
            <v>117.54166666666667</v>
          </cell>
          <cell r="BG1008">
            <v>117.54166666666667</v>
          </cell>
          <cell r="BH1008">
            <v>117.54166666666667</v>
          </cell>
          <cell r="BI1008">
            <v>117.54166666666667</v>
          </cell>
          <cell r="BJ1008">
            <v>117.54166666666667</v>
          </cell>
          <cell r="BK1008">
            <v>117.54166666666667</v>
          </cell>
          <cell r="BL1008">
            <v>117.54166666666667</v>
          </cell>
          <cell r="BM1008">
            <v>117.54166666666667</v>
          </cell>
          <cell r="BN1008">
            <v>117.54166666666667</v>
          </cell>
          <cell r="BO1008">
            <v>117.54166666666667</v>
          </cell>
          <cell r="BP1008">
            <v>117.54166666666667</v>
          </cell>
          <cell r="BQ1008">
            <v>117.54166666666667</v>
          </cell>
          <cell r="BR1008">
            <v>117.54166666666667</v>
          </cell>
        </row>
        <row r="1009">
          <cell r="AB1009" t="str">
            <v>RAF003 710</v>
          </cell>
          <cell r="AC1009">
            <v>125.875</v>
          </cell>
          <cell r="AD1009">
            <v>125.875</v>
          </cell>
          <cell r="AE1009">
            <v>125.875</v>
          </cell>
          <cell r="AF1009">
            <v>125.875</v>
          </cell>
          <cell r="AG1009">
            <v>125.875</v>
          </cell>
          <cell r="AH1009">
            <v>125.875</v>
          </cell>
          <cell r="AI1009">
            <v>125.875</v>
          </cell>
          <cell r="AJ1009">
            <v>125.875</v>
          </cell>
          <cell r="AK1009">
            <v>125.875</v>
          </cell>
          <cell r="AL1009">
            <v>125.875</v>
          </cell>
          <cell r="AM1009">
            <v>125.875</v>
          </cell>
          <cell r="AN1009">
            <v>125.875</v>
          </cell>
          <cell r="AO1009">
            <v>125.875</v>
          </cell>
          <cell r="AP1009">
            <v>125.875</v>
          </cell>
          <cell r="AQ1009">
            <v>125.875</v>
          </cell>
          <cell r="AR1009">
            <v>125.875</v>
          </cell>
          <cell r="AS1009">
            <v>125.875</v>
          </cell>
          <cell r="AT1009">
            <v>125.875</v>
          </cell>
          <cell r="AU1009">
            <v>125.875</v>
          </cell>
          <cell r="AV1009">
            <v>125.875</v>
          </cell>
          <cell r="AW1009">
            <v>125.875</v>
          </cell>
          <cell r="AX1009">
            <v>125.875</v>
          </cell>
          <cell r="AY1009">
            <v>125.875</v>
          </cell>
          <cell r="AZ1009">
            <v>125.875</v>
          </cell>
          <cell r="BA1009">
            <v>125.875</v>
          </cell>
          <cell r="BB1009">
            <v>125.875</v>
          </cell>
          <cell r="BC1009">
            <v>125.875</v>
          </cell>
          <cell r="BD1009">
            <v>125.875</v>
          </cell>
          <cell r="BE1009">
            <v>125.875</v>
          </cell>
          <cell r="BF1009">
            <v>125.875</v>
          </cell>
          <cell r="BG1009">
            <v>125.875</v>
          </cell>
          <cell r="BH1009">
            <v>125.875</v>
          </cell>
          <cell r="BI1009">
            <v>125.875</v>
          </cell>
          <cell r="BJ1009">
            <v>125.875</v>
          </cell>
          <cell r="BK1009">
            <v>125.875</v>
          </cell>
          <cell r="BL1009">
            <v>125.875</v>
          </cell>
          <cell r="BM1009">
            <v>125.875</v>
          </cell>
          <cell r="BN1009">
            <v>125.875</v>
          </cell>
          <cell r="BO1009">
            <v>125.875</v>
          </cell>
          <cell r="BP1009">
            <v>125.875</v>
          </cell>
          <cell r="BQ1009">
            <v>125.875</v>
          </cell>
          <cell r="BR1009">
            <v>125.875</v>
          </cell>
        </row>
        <row r="1010">
          <cell r="AB1010" t="str">
            <v>RAF003 711</v>
          </cell>
          <cell r="AC1010">
            <v>125.875</v>
          </cell>
          <cell r="AD1010">
            <v>125.875</v>
          </cell>
          <cell r="AE1010">
            <v>125.875</v>
          </cell>
          <cell r="AF1010">
            <v>125.875</v>
          </cell>
          <cell r="AG1010">
            <v>125.875</v>
          </cell>
          <cell r="AH1010">
            <v>125.875</v>
          </cell>
          <cell r="AI1010">
            <v>125.875</v>
          </cell>
          <cell r="AJ1010">
            <v>125.875</v>
          </cell>
          <cell r="AK1010">
            <v>125.875</v>
          </cell>
          <cell r="AL1010">
            <v>125.875</v>
          </cell>
          <cell r="AM1010">
            <v>125.875</v>
          </cell>
          <cell r="AN1010">
            <v>125.875</v>
          </cell>
          <cell r="AO1010">
            <v>125.875</v>
          </cell>
          <cell r="AP1010">
            <v>125.875</v>
          </cell>
          <cell r="AQ1010">
            <v>125.875</v>
          </cell>
          <cell r="AR1010">
            <v>125.875</v>
          </cell>
          <cell r="AS1010">
            <v>125.875</v>
          </cell>
          <cell r="AT1010">
            <v>125.875</v>
          </cell>
          <cell r="AU1010">
            <v>125.875</v>
          </cell>
          <cell r="AV1010">
            <v>125.875</v>
          </cell>
          <cell r="AW1010">
            <v>125.875</v>
          </cell>
          <cell r="AX1010">
            <v>125.875</v>
          </cell>
          <cell r="AY1010">
            <v>125.875</v>
          </cell>
          <cell r="AZ1010">
            <v>125.875</v>
          </cell>
          <cell r="BA1010">
            <v>125.875</v>
          </cell>
          <cell r="BB1010">
            <v>125.875</v>
          </cell>
          <cell r="BC1010">
            <v>125.875</v>
          </cell>
          <cell r="BD1010">
            <v>125.875</v>
          </cell>
          <cell r="BE1010">
            <v>125.875</v>
          </cell>
          <cell r="BF1010">
            <v>125.875</v>
          </cell>
          <cell r="BG1010">
            <v>125.875</v>
          </cell>
          <cell r="BH1010">
            <v>125.875</v>
          </cell>
          <cell r="BI1010">
            <v>125.875</v>
          </cell>
          <cell r="BJ1010">
            <v>125.875</v>
          </cell>
          <cell r="BK1010">
            <v>125.875</v>
          </cell>
          <cell r="BL1010">
            <v>125.875</v>
          </cell>
          <cell r="BM1010">
            <v>125.875</v>
          </cell>
          <cell r="BN1010">
            <v>125.875</v>
          </cell>
          <cell r="BO1010">
            <v>125.875</v>
          </cell>
          <cell r="BP1010">
            <v>125.875</v>
          </cell>
          <cell r="BQ1010">
            <v>125.875</v>
          </cell>
          <cell r="BR1010">
            <v>125.875</v>
          </cell>
        </row>
        <row r="1011">
          <cell r="AB1011" t="str">
            <v>RAF003 715</v>
          </cell>
          <cell r="AC1011">
            <v>125.875</v>
          </cell>
          <cell r="AD1011">
            <v>125.875</v>
          </cell>
          <cell r="AE1011">
            <v>125.875</v>
          </cell>
          <cell r="AF1011">
            <v>125.875</v>
          </cell>
          <cell r="AG1011">
            <v>125.875</v>
          </cell>
          <cell r="AH1011">
            <v>125.875</v>
          </cell>
          <cell r="AI1011">
            <v>125.875</v>
          </cell>
          <cell r="AJ1011">
            <v>125.875</v>
          </cell>
          <cell r="AK1011">
            <v>125.875</v>
          </cell>
          <cell r="AL1011">
            <v>125.875</v>
          </cell>
          <cell r="AM1011">
            <v>125.875</v>
          </cell>
          <cell r="AN1011">
            <v>125.875</v>
          </cell>
          <cell r="AO1011">
            <v>125.875</v>
          </cell>
          <cell r="AP1011">
            <v>125.875</v>
          </cell>
          <cell r="AQ1011">
            <v>125.875</v>
          </cell>
          <cell r="AR1011">
            <v>125.875</v>
          </cell>
          <cell r="AS1011">
            <v>125.875</v>
          </cell>
          <cell r="AT1011">
            <v>125.875</v>
          </cell>
          <cell r="AU1011">
            <v>125.875</v>
          </cell>
          <cell r="AV1011">
            <v>125.875</v>
          </cell>
          <cell r="AW1011">
            <v>125.875</v>
          </cell>
          <cell r="AX1011">
            <v>125.875</v>
          </cell>
          <cell r="AY1011">
            <v>125.875</v>
          </cell>
          <cell r="AZ1011">
            <v>125.875</v>
          </cell>
          <cell r="BA1011">
            <v>125.875</v>
          </cell>
          <cell r="BB1011">
            <v>125.875</v>
          </cell>
          <cell r="BC1011">
            <v>125.875</v>
          </cell>
          <cell r="BD1011">
            <v>125.875</v>
          </cell>
          <cell r="BE1011">
            <v>125.875</v>
          </cell>
          <cell r="BF1011">
            <v>125.875</v>
          </cell>
          <cell r="BG1011">
            <v>125.875</v>
          </cell>
          <cell r="BH1011">
            <v>125.875</v>
          </cell>
          <cell r="BI1011">
            <v>125.875</v>
          </cell>
          <cell r="BJ1011">
            <v>125.875</v>
          </cell>
          <cell r="BK1011">
            <v>125.875</v>
          </cell>
          <cell r="BL1011">
            <v>125.875</v>
          </cell>
          <cell r="BM1011">
            <v>125.875</v>
          </cell>
          <cell r="BN1011">
            <v>125.875</v>
          </cell>
          <cell r="BO1011">
            <v>125.875</v>
          </cell>
          <cell r="BP1011">
            <v>125.875</v>
          </cell>
          <cell r="BQ1011">
            <v>125.875</v>
          </cell>
          <cell r="BR1011">
            <v>125.875</v>
          </cell>
        </row>
        <row r="1012">
          <cell r="AB1012" t="str">
            <v>RAF003 720</v>
          </cell>
          <cell r="AC1012">
            <v>135.875</v>
          </cell>
          <cell r="AD1012">
            <v>135.875</v>
          </cell>
          <cell r="AE1012">
            <v>135.875</v>
          </cell>
          <cell r="AF1012">
            <v>135.875</v>
          </cell>
          <cell r="AG1012">
            <v>135.875</v>
          </cell>
          <cell r="AH1012">
            <v>135.875</v>
          </cell>
          <cell r="AI1012">
            <v>135.875</v>
          </cell>
          <cell r="AJ1012">
            <v>135.875</v>
          </cell>
          <cell r="AK1012">
            <v>135.875</v>
          </cell>
          <cell r="AL1012">
            <v>135.875</v>
          </cell>
          <cell r="AM1012">
            <v>135.875</v>
          </cell>
          <cell r="AN1012">
            <v>135.875</v>
          </cell>
          <cell r="AO1012">
            <v>135.875</v>
          </cell>
          <cell r="AP1012">
            <v>135.875</v>
          </cell>
          <cell r="AQ1012">
            <v>135.875</v>
          </cell>
          <cell r="AR1012">
            <v>135.875</v>
          </cell>
          <cell r="AS1012">
            <v>135.875</v>
          </cell>
          <cell r="AT1012">
            <v>135.875</v>
          </cell>
          <cell r="AU1012">
            <v>135.875</v>
          </cell>
          <cell r="AV1012">
            <v>135.875</v>
          </cell>
          <cell r="AW1012">
            <v>135.875</v>
          </cell>
          <cell r="AX1012">
            <v>135.875</v>
          </cell>
          <cell r="AY1012">
            <v>135.875</v>
          </cell>
          <cell r="AZ1012">
            <v>135.875</v>
          </cell>
          <cell r="BA1012">
            <v>135.875</v>
          </cell>
          <cell r="BB1012">
            <v>135.875</v>
          </cell>
          <cell r="BC1012">
            <v>135.875</v>
          </cell>
          <cell r="BD1012">
            <v>135.875</v>
          </cell>
          <cell r="BE1012">
            <v>135.875</v>
          </cell>
          <cell r="BF1012">
            <v>135.875</v>
          </cell>
          <cell r="BG1012">
            <v>135.875</v>
          </cell>
          <cell r="BH1012">
            <v>135.875</v>
          </cell>
          <cell r="BI1012">
            <v>135.875</v>
          </cell>
          <cell r="BJ1012">
            <v>135.875</v>
          </cell>
          <cell r="BK1012">
            <v>135.875</v>
          </cell>
          <cell r="BL1012">
            <v>135.875</v>
          </cell>
          <cell r="BM1012">
            <v>135.875</v>
          </cell>
          <cell r="BN1012">
            <v>135.875</v>
          </cell>
          <cell r="BO1012">
            <v>135.875</v>
          </cell>
          <cell r="BP1012">
            <v>135.875</v>
          </cell>
          <cell r="BQ1012">
            <v>135.875</v>
          </cell>
          <cell r="BR1012">
            <v>135.875</v>
          </cell>
        </row>
        <row r="1013">
          <cell r="AB1013" t="str">
            <v>RAF003 721</v>
          </cell>
          <cell r="AC1013">
            <v>135.875</v>
          </cell>
          <cell r="AD1013">
            <v>135.875</v>
          </cell>
          <cell r="AE1013">
            <v>135.875</v>
          </cell>
          <cell r="AF1013">
            <v>135.875</v>
          </cell>
          <cell r="AG1013">
            <v>135.875</v>
          </cell>
          <cell r="AH1013">
            <v>135.875</v>
          </cell>
          <cell r="AI1013">
            <v>135.875</v>
          </cell>
          <cell r="AJ1013">
            <v>135.875</v>
          </cell>
          <cell r="AK1013">
            <v>135.875</v>
          </cell>
          <cell r="AL1013">
            <v>135.875</v>
          </cell>
          <cell r="AM1013">
            <v>135.875</v>
          </cell>
          <cell r="AN1013">
            <v>135.875</v>
          </cell>
          <cell r="AO1013">
            <v>135.875</v>
          </cell>
          <cell r="AP1013">
            <v>135.875</v>
          </cell>
          <cell r="AQ1013">
            <v>135.875</v>
          </cell>
          <cell r="AR1013">
            <v>135.875</v>
          </cell>
          <cell r="AS1013">
            <v>135.875</v>
          </cell>
          <cell r="AT1013">
            <v>135.875</v>
          </cell>
          <cell r="AU1013">
            <v>135.875</v>
          </cell>
          <cell r="AV1013">
            <v>135.875</v>
          </cell>
          <cell r="AW1013">
            <v>135.875</v>
          </cell>
          <cell r="AX1013">
            <v>135.875</v>
          </cell>
          <cell r="AY1013">
            <v>135.875</v>
          </cell>
          <cell r="AZ1013">
            <v>135.875</v>
          </cell>
          <cell r="BA1013">
            <v>135.875</v>
          </cell>
          <cell r="BB1013">
            <v>135.875</v>
          </cell>
          <cell r="BC1013">
            <v>135.875</v>
          </cell>
          <cell r="BD1013">
            <v>135.875</v>
          </cell>
          <cell r="BE1013">
            <v>135.875</v>
          </cell>
          <cell r="BF1013">
            <v>135.875</v>
          </cell>
          <cell r="BG1013">
            <v>135.875</v>
          </cell>
          <cell r="BH1013">
            <v>135.875</v>
          </cell>
          <cell r="BI1013">
            <v>135.875</v>
          </cell>
          <cell r="BJ1013">
            <v>135.875</v>
          </cell>
          <cell r="BK1013">
            <v>135.875</v>
          </cell>
          <cell r="BL1013">
            <v>135.875</v>
          </cell>
          <cell r="BM1013">
            <v>135.875</v>
          </cell>
          <cell r="BN1013">
            <v>135.875</v>
          </cell>
          <cell r="BO1013">
            <v>135.875</v>
          </cell>
          <cell r="BP1013">
            <v>135.875</v>
          </cell>
          <cell r="BQ1013">
            <v>135.875</v>
          </cell>
          <cell r="BR1013">
            <v>135.875</v>
          </cell>
        </row>
        <row r="1014">
          <cell r="AB1014" t="str">
            <v>RAF003 730</v>
          </cell>
          <cell r="AC1014">
            <v>105.875</v>
          </cell>
          <cell r="AD1014">
            <v>105.875</v>
          </cell>
          <cell r="AE1014">
            <v>105.875</v>
          </cell>
          <cell r="AF1014">
            <v>105.875</v>
          </cell>
          <cell r="AG1014">
            <v>105.875</v>
          </cell>
          <cell r="AH1014">
            <v>105.875</v>
          </cell>
          <cell r="AI1014">
            <v>105.875</v>
          </cell>
          <cell r="AJ1014">
            <v>105.875</v>
          </cell>
          <cell r="AK1014">
            <v>105.875</v>
          </cell>
          <cell r="AL1014">
            <v>105.875</v>
          </cell>
          <cell r="AM1014">
            <v>105.875</v>
          </cell>
          <cell r="AN1014">
            <v>105.875</v>
          </cell>
          <cell r="AO1014">
            <v>105.875</v>
          </cell>
          <cell r="AP1014">
            <v>105.875</v>
          </cell>
          <cell r="AQ1014">
            <v>105.875</v>
          </cell>
          <cell r="AR1014">
            <v>105.875</v>
          </cell>
          <cell r="AS1014">
            <v>105.875</v>
          </cell>
          <cell r="AT1014">
            <v>105.875</v>
          </cell>
          <cell r="AU1014">
            <v>105.875</v>
          </cell>
          <cell r="AV1014">
            <v>105.875</v>
          </cell>
          <cell r="AW1014">
            <v>105.875</v>
          </cell>
          <cell r="AX1014">
            <v>105.875</v>
          </cell>
          <cell r="AY1014">
            <v>105.875</v>
          </cell>
          <cell r="AZ1014">
            <v>105.875</v>
          </cell>
          <cell r="BA1014">
            <v>105.875</v>
          </cell>
          <cell r="BB1014">
            <v>105.875</v>
          </cell>
          <cell r="BC1014">
            <v>105.875</v>
          </cell>
          <cell r="BD1014">
            <v>105.875</v>
          </cell>
          <cell r="BE1014">
            <v>105.875</v>
          </cell>
          <cell r="BF1014">
            <v>105.875</v>
          </cell>
          <cell r="BG1014">
            <v>105.875</v>
          </cell>
          <cell r="BH1014">
            <v>105.875</v>
          </cell>
          <cell r="BI1014">
            <v>105.875</v>
          </cell>
          <cell r="BJ1014">
            <v>105.875</v>
          </cell>
          <cell r="BK1014">
            <v>105.875</v>
          </cell>
          <cell r="BL1014">
            <v>105.875</v>
          </cell>
          <cell r="BM1014">
            <v>105.875</v>
          </cell>
          <cell r="BN1014">
            <v>105.875</v>
          </cell>
          <cell r="BO1014">
            <v>105.875</v>
          </cell>
          <cell r="BP1014">
            <v>105.875</v>
          </cell>
          <cell r="BQ1014">
            <v>105.875</v>
          </cell>
          <cell r="BR1014">
            <v>105.875</v>
          </cell>
        </row>
        <row r="1015">
          <cell r="AB1015" t="str">
            <v>RAF003 731</v>
          </cell>
          <cell r="AC1015">
            <v>105.875</v>
          </cell>
          <cell r="AD1015">
            <v>105.875</v>
          </cell>
          <cell r="AE1015">
            <v>105.875</v>
          </cell>
          <cell r="AF1015">
            <v>105.875</v>
          </cell>
          <cell r="AG1015">
            <v>105.875</v>
          </cell>
          <cell r="AH1015">
            <v>105.875</v>
          </cell>
          <cell r="AI1015">
            <v>105.875</v>
          </cell>
          <cell r="AJ1015">
            <v>105.875</v>
          </cell>
          <cell r="AK1015">
            <v>105.875</v>
          </cell>
          <cell r="AL1015">
            <v>105.875</v>
          </cell>
          <cell r="AM1015">
            <v>105.875</v>
          </cell>
          <cell r="AN1015">
            <v>105.875</v>
          </cell>
          <cell r="AO1015">
            <v>105.875</v>
          </cell>
          <cell r="AP1015">
            <v>105.875</v>
          </cell>
          <cell r="AQ1015">
            <v>105.875</v>
          </cell>
          <cell r="AR1015">
            <v>105.875</v>
          </cell>
          <cell r="AS1015">
            <v>105.875</v>
          </cell>
          <cell r="AT1015">
            <v>105.875</v>
          </cell>
          <cell r="AU1015">
            <v>105.875</v>
          </cell>
          <cell r="AV1015">
            <v>105.875</v>
          </cell>
          <cell r="AW1015">
            <v>105.875</v>
          </cell>
          <cell r="AX1015">
            <v>105.875</v>
          </cell>
          <cell r="AY1015">
            <v>105.875</v>
          </cell>
          <cell r="AZ1015">
            <v>105.875</v>
          </cell>
          <cell r="BA1015">
            <v>105.875</v>
          </cell>
          <cell r="BB1015">
            <v>105.875</v>
          </cell>
          <cell r="BC1015">
            <v>105.875</v>
          </cell>
          <cell r="BD1015">
            <v>105.875</v>
          </cell>
          <cell r="BE1015">
            <v>105.875</v>
          </cell>
          <cell r="BF1015">
            <v>105.875</v>
          </cell>
          <cell r="BG1015">
            <v>105.875</v>
          </cell>
          <cell r="BH1015">
            <v>105.875</v>
          </cell>
          <cell r="BI1015">
            <v>105.875</v>
          </cell>
          <cell r="BJ1015">
            <v>105.875</v>
          </cell>
          <cell r="BK1015">
            <v>105.875</v>
          </cell>
          <cell r="BL1015">
            <v>105.875</v>
          </cell>
          <cell r="BM1015">
            <v>105.875</v>
          </cell>
          <cell r="BN1015">
            <v>105.875</v>
          </cell>
          <cell r="BO1015">
            <v>105.875</v>
          </cell>
          <cell r="BP1015">
            <v>105.875</v>
          </cell>
          <cell r="BQ1015">
            <v>105.875</v>
          </cell>
          <cell r="BR1015">
            <v>105.875</v>
          </cell>
        </row>
        <row r="1016">
          <cell r="AB1016" t="str">
            <v>RAF003 735</v>
          </cell>
          <cell r="AC1016">
            <v>110.875</v>
          </cell>
          <cell r="AD1016">
            <v>110.875</v>
          </cell>
          <cell r="AE1016">
            <v>110.875</v>
          </cell>
          <cell r="AF1016">
            <v>110.875</v>
          </cell>
          <cell r="AG1016">
            <v>110.875</v>
          </cell>
          <cell r="AH1016">
            <v>110.875</v>
          </cell>
          <cell r="AI1016">
            <v>110.875</v>
          </cell>
          <cell r="AJ1016">
            <v>110.875</v>
          </cell>
          <cell r="AK1016">
            <v>110.875</v>
          </cell>
          <cell r="AL1016">
            <v>110.875</v>
          </cell>
          <cell r="AM1016">
            <v>110.875</v>
          </cell>
          <cell r="AN1016">
            <v>110.875</v>
          </cell>
          <cell r="AO1016">
            <v>110.875</v>
          </cell>
          <cell r="AP1016">
            <v>110.875</v>
          </cell>
          <cell r="AQ1016">
            <v>110.875</v>
          </cell>
          <cell r="AR1016">
            <v>110.875</v>
          </cell>
          <cell r="AS1016">
            <v>110.875</v>
          </cell>
          <cell r="AT1016">
            <v>110.875</v>
          </cell>
          <cell r="AU1016">
            <v>110.875</v>
          </cell>
          <cell r="AV1016">
            <v>110.875</v>
          </cell>
          <cell r="AW1016">
            <v>110.875</v>
          </cell>
          <cell r="AX1016">
            <v>110.875</v>
          </cell>
          <cell r="AY1016">
            <v>110.875</v>
          </cell>
          <cell r="AZ1016">
            <v>110.875</v>
          </cell>
          <cell r="BA1016">
            <v>110.875</v>
          </cell>
          <cell r="BB1016">
            <v>110.875</v>
          </cell>
          <cell r="BC1016">
            <v>110.875</v>
          </cell>
          <cell r="BD1016">
            <v>110.875</v>
          </cell>
          <cell r="BE1016">
            <v>110.875</v>
          </cell>
          <cell r="BF1016">
            <v>110.875</v>
          </cell>
          <cell r="BG1016">
            <v>110.875</v>
          </cell>
          <cell r="BH1016">
            <v>110.875</v>
          </cell>
          <cell r="BI1016">
            <v>110.875</v>
          </cell>
          <cell r="BJ1016">
            <v>110.875</v>
          </cell>
          <cell r="BK1016">
            <v>110.875</v>
          </cell>
          <cell r="BL1016">
            <v>110.875</v>
          </cell>
          <cell r="BM1016">
            <v>110.875</v>
          </cell>
          <cell r="BN1016">
            <v>110.875</v>
          </cell>
          <cell r="BO1016">
            <v>110.875</v>
          </cell>
          <cell r="BP1016">
            <v>110.875</v>
          </cell>
          <cell r="BQ1016">
            <v>110.875</v>
          </cell>
          <cell r="BR1016">
            <v>110.875</v>
          </cell>
        </row>
        <row r="1017">
          <cell r="AB1017" t="str">
            <v>RAF003 736</v>
          </cell>
          <cell r="AC1017">
            <v>110.875</v>
          </cell>
          <cell r="AD1017">
            <v>110.875</v>
          </cell>
          <cell r="AE1017">
            <v>110.875</v>
          </cell>
          <cell r="AF1017">
            <v>110.875</v>
          </cell>
          <cell r="AG1017">
            <v>110.875</v>
          </cell>
          <cell r="AH1017">
            <v>110.875</v>
          </cell>
          <cell r="AI1017">
            <v>110.875</v>
          </cell>
          <cell r="AJ1017">
            <v>110.875</v>
          </cell>
          <cell r="AK1017">
            <v>110.875</v>
          </cell>
          <cell r="AL1017">
            <v>110.875</v>
          </cell>
          <cell r="AM1017">
            <v>110.875</v>
          </cell>
          <cell r="AN1017">
            <v>110.875</v>
          </cell>
          <cell r="AO1017">
            <v>110.875</v>
          </cell>
          <cell r="AP1017">
            <v>110.875</v>
          </cell>
          <cell r="AQ1017">
            <v>110.875</v>
          </cell>
          <cell r="AR1017">
            <v>110.875</v>
          </cell>
          <cell r="AS1017">
            <v>110.875</v>
          </cell>
          <cell r="AT1017">
            <v>110.875</v>
          </cell>
          <cell r="AU1017">
            <v>110.875</v>
          </cell>
          <cell r="AV1017">
            <v>110.875</v>
          </cell>
          <cell r="AW1017">
            <v>110.875</v>
          </cell>
          <cell r="AX1017">
            <v>110.875</v>
          </cell>
          <cell r="AY1017">
            <v>110.875</v>
          </cell>
          <cell r="AZ1017">
            <v>110.875</v>
          </cell>
          <cell r="BA1017">
            <v>110.875</v>
          </cell>
          <cell r="BB1017">
            <v>110.875</v>
          </cell>
          <cell r="BC1017">
            <v>110.875</v>
          </cell>
          <cell r="BD1017">
            <v>110.875</v>
          </cell>
          <cell r="BE1017">
            <v>110.875</v>
          </cell>
          <cell r="BF1017">
            <v>110.875</v>
          </cell>
          <cell r="BG1017">
            <v>110.875</v>
          </cell>
          <cell r="BH1017">
            <v>110.875</v>
          </cell>
          <cell r="BI1017">
            <v>110.875</v>
          </cell>
          <cell r="BJ1017">
            <v>110.875</v>
          </cell>
          <cell r="BK1017">
            <v>110.875</v>
          </cell>
          <cell r="BL1017">
            <v>110.875</v>
          </cell>
          <cell r="BM1017">
            <v>110.875</v>
          </cell>
          <cell r="BN1017">
            <v>110.875</v>
          </cell>
          <cell r="BO1017">
            <v>110.875</v>
          </cell>
          <cell r="BP1017">
            <v>110.875</v>
          </cell>
          <cell r="BQ1017">
            <v>110.875</v>
          </cell>
          <cell r="BR1017">
            <v>110.875</v>
          </cell>
        </row>
        <row r="1018">
          <cell r="AB1018" t="str">
            <v>RAF003 740</v>
          </cell>
          <cell r="AC1018">
            <v>117.54166666666667</v>
          </cell>
          <cell r="AD1018">
            <v>117.54166666666667</v>
          </cell>
          <cell r="AE1018">
            <v>117.54166666666667</v>
          </cell>
          <cell r="AF1018">
            <v>117.54166666666667</v>
          </cell>
          <cell r="AG1018">
            <v>117.54166666666667</v>
          </cell>
          <cell r="AH1018">
            <v>117.54166666666667</v>
          </cell>
          <cell r="AI1018">
            <v>117.54166666666667</v>
          </cell>
          <cell r="AJ1018">
            <v>117.54166666666667</v>
          </cell>
          <cell r="AK1018">
            <v>117.54166666666667</v>
          </cell>
          <cell r="AL1018">
            <v>117.54166666666667</v>
          </cell>
          <cell r="AM1018">
            <v>117.54166666666667</v>
          </cell>
          <cell r="AN1018">
            <v>117.54166666666667</v>
          </cell>
          <cell r="AO1018">
            <v>117.54166666666667</v>
          </cell>
          <cell r="AP1018">
            <v>117.54166666666667</v>
          </cell>
          <cell r="AQ1018">
            <v>117.54166666666667</v>
          </cell>
          <cell r="AR1018">
            <v>117.54166666666667</v>
          </cell>
          <cell r="AS1018">
            <v>117.54166666666667</v>
          </cell>
          <cell r="AT1018">
            <v>117.54166666666667</v>
          </cell>
          <cell r="AU1018">
            <v>117.54166666666667</v>
          </cell>
          <cell r="AV1018">
            <v>117.54166666666667</v>
          </cell>
          <cell r="AW1018">
            <v>117.54166666666667</v>
          </cell>
          <cell r="AX1018">
            <v>117.54166666666667</v>
          </cell>
          <cell r="AY1018">
            <v>117.54166666666667</v>
          </cell>
          <cell r="AZ1018">
            <v>117.54166666666667</v>
          </cell>
          <cell r="BA1018">
            <v>117.54166666666667</v>
          </cell>
          <cell r="BB1018">
            <v>117.54166666666667</v>
          </cell>
          <cell r="BC1018">
            <v>117.54166666666667</v>
          </cell>
          <cell r="BD1018">
            <v>117.54166666666667</v>
          </cell>
          <cell r="BE1018">
            <v>117.54166666666667</v>
          </cell>
          <cell r="BF1018">
            <v>117.54166666666667</v>
          </cell>
          <cell r="BG1018">
            <v>117.54166666666667</v>
          </cell>
          <cell r="BH1018">
            <v>117.54166666666667</v>
          </cell>
          <cell r="BI1018">
            <v>117.54166666666667</v>
          </cell>
          <cell r="BJ1018">
            <v>117.54166666666667</v>
          </cell>
          <cell r="BK1018">
            <v>117.54166666666667</v>
          </cell>
          <cell r="BL1018">
            <v>117.54166666666667</v>
          </cell>
          <cell r="BM1018">
            <v>117.54166666666667</v>
          </cell>
          <cell r="BN1018">
            <v>117.54166666666667</v>
          </cell>
          <cell r="BO1018">
            <v>117.54166666666667</v>
          </cell>
          <cell r="BP1018">
            <v>117.54166666666667</v>
          </cell>
          <cell r="BQ1018">
            <v>117.54166666666667</v>
          </cell>
          <cell r="BR1018">
            <v>117.54166666666667</v>
          </cell>
        </row>
        <row r="1019">
          <cell r="AB1019" t="str">
            <v>RAF003 741</v>
          </cell>
          <cell r="AC1019">
            <v>117.54166666666667</v>
          </cell>
          <cell r="AD1019">
            <v>117.54166666666667</v>
          </cell>
          <cell r="AE1019">
            <v>117.54166666666667</v>
          </cell>
          <cell r="AF1019">
            <v>117.54166666666667</v>
          </cell>
          <cell r="AG1019">
            <v>117.54166666666667</v>
          </cell>
          <cell r="AH1019">
            <v>117.54166666666667</v>
          </cell>
          <cell r="AI1019">
            <v>117.54166666666667</v>
          </cell>
          <cell r="AJ1019">
            <v>117.54166666666667</v>
          </cell>
          <cell r="AK1019">
            <v>117.54166666666667</v>
          </cell>
          <cell r="AL1019">
            <v>117.54166666666667</v>
          </cell>
          <cell r="AM1019">
            <v>117.54166666666667</v>
          </cell>
          <cell r="AN1019">
            <v>117.54166666666667</v>
          </cell>
          <cell r="AO1019">
            <v>117.54166666666667</v>
          </cell>
          <cell r="AP1019">
            <v>117.54166666666667</v>
          </cell>
          <cell r="AQ1019">
            <v>117.54166666666667</v>
          </cell>
          <cell r="AR1019">
            <v>117.54166666666667</v>
          </cell>
          <cell r="AS1019">
            <v>117.54166666666667</v>
          </cell>
          <cell r="AT1019">
            <v>117.54166666666667</v>
          </cell>
          <cell r="AU1019">
            <v>117.54166666666667</v>
          </cell>
          <cell r="AV1019">
            <v>117.54166666666667</v>
          </cell>
          <cell r="AW1019">
            <v>117.54166666666667</v>
          </cell>
          <cell r="AX1019">
            <v>117.54166666666667</v>
          </cell>
          <cell r="AY1019">
            <v>117.54166666666667</v>
          </cell>
          <cell r="AZ1019">
            <v>117.54166666666667</v>
          </cell>
          <cell r="BA1019">
            <v>117.54166666666667</v>
          </cell>
          <cell r="BB1019">
            <v>117.54166666666667</v>
          </cell>
          <cell r="BC1019">
            <v>117.54166666666667</v>
          </cell>
          <cell r="BD1019">
            <v>117.54166666666667</v>
          </cell>
          <cell r="BE1019">
            <v>117.54166666666667</v>
          </cell>
          <cell r="BF1019">
            <v>117.54166666666667</v>
          </cell>
          <cell r="BG1019">
            <v>117.54166666666667</v>
          </cell>
          <cell r="BH1019">
            <v>117.54166666666667</v>
          </cell>
          <cell r="BI1019">
            <v>117.54166666666667</v>
          </cell>
          <cell r="BJ1019">
            <v>117.54166666666667</v>
          </cell>
          <cell r="BK1019">
            <v>117.54166666666667</v>
          </cell>
          <cell r="BL1019">
            <v>117.54166666666667</v>
          </cell>
          <cell r="BM1019">
            <v>117.54166666666667</v>
          </cell>
          <cell r="BN1019">
            <v>117.54166666666667</v>
          </cell>
          <cell r="BO1019">
            <v>117.54166666666667</v>
          </cell>
          <cell r="BP1019">
            <v>117.54166666666667</v>
          </cell>
          <cell r="BQ1019">
            <v>117.54166666666667</v>
          </cell>
          <cell r="BR1019">
            <v>117.54166666666667</v>
          </cell>
        </row>
        <row r="1020">
          <cell r="AB1020" t="str">
            <v>RAF003 750</v>
          </cell>
          <cell r="AC1020">
            <v>112.54166666666667</v>
          </cell>
          <cell r="AD1020">
            <v>112.54166666666667</v>
          </cell>
          <cell r="AE1020">
            <v>112.54166666666667</v>
          </cell>
          <cell r="AF1020">
            <v>112.54166666666667</v>
          </cell>
          <cell r="AG1020">
            <v>112.54166666666667</v>
          </cell>
          <cell r="AH1020">
            <v>112.54166666666667</v>
          </cell>
          <cell r="AI1020">
            <v>112.54166666666667</v>
          </cell>
          <cell r="AJ1020">
            <v>112.54166666666667</v>
          </cell>
          <cell r="AK1020">
            <v>112.54166666666667</v>
          </cell>
          <cell r="AL1020">
            <v>112.54166666666667</v>
          </cell>
          <cell r="AM1020">
            <v>112.54166666666667</v>
          </cell>
          <cell r="AN1020">
            <v>112.54166666666667</v>
          </cell>
          <cell r="AO1020">
            <v>112.54166666666667</v>
          </cell>
          <cell r="AP1020">
            <v>112.54166666666667</v>
          </cell>
          <cell r="AQ1020">
            <v>112.54166666666667</v>
          </cell>
          <cell r="AR1020">
            <v>112.54166666666667</v>
          </cell>
          <cell r="AS1020">
            <v>112.54166666666667</v>
          </cell>
          <cell r="AT1020">
            <v>112.54166666666667</v>
          </cell>
          <cell r="AU1020">
            <v>112.54166666666667</v>
          </cell>
          <cell r="AV1020">
            <v>112.54166666666667</v>
          </cell>
          <cell r="AW1020">
            <v>112.54166666666667</v>
          </cell>
          <cell r="AX1020">
            <v>112.54166666666667</v>
          </cell>
          <cell r="AY1020">
            <v>112.54166666666667</v>
          </cell>
          <cell r="AZ1020">
            <v>112.54166666666667</v>
          </cell>
          <cell r="BA1020">
            <v>112.54166666666667</v>
          </cell>
          <cell r="BB1020">
            <v>112.54166666666667</v>
          </cell>
          <cell r="BC1020">
            <v>112.54166666666667</v>
          </cell>
          <cell r="BD1020">
            <v>112.54166666666667</v>
          </cell>
          <cell r="BE1020">
            <v>112.54166666666667</v>
          </cell>
          <cell r="BF1020">
            <v>112.54166666666667</v>
          </cell>
          <cell r="BG1020">
            <v>112.54166666666667</v>
          </cell>
          <cell r="BH1020">
            <v>112.54166666666667</v>
          </cell>
          <cell r="BI1020">
            <v>112.54166666666667</v>
          </cell>
          <cell r="BJ1020">
            <v>112.54166666666667</v>
          </cell>
          <cell r="BK1020">
            <v>112.54166666666667</v>
          </cell>
          <cell r="BL1020">
            <v>112.54166666666667</v>
          </cell>
          <cell r="BM1020">
            <v>112.54166666666667</v>
          </cell>
          <cell r="BN1020">
            <v>112.54166666666667</v>
          </cell>
          <cell r="BO1020">
            <v>112.54166666666667</v>
          </cell>
          <cell r="BP1020">
            <v>112.54166666666667</v>
          </cell>
          <cell r="BQ1020">
            <v>112.54166666666667</v>
          </cell>
          <cell r="BR1020">
            <v>112.54166666666667</v>
          </cell>
        </row>
        <row r="1021">
          <cell r="AB1021" t="str">
            <v>RAF003 751</v>
          </cell>
          <cell r="AC1021">
            <v>112.54166666666667</v>
          </cell>
          <cell r="AD1021">
            <v>112.54166666666667</v>
          </cell>
          <cell r="AE1021">
            <v>112.54166666666667</v>
          </cell>
          <cell r="AF1021">
            <v>112.54166666666667</v>
          </cell>
          <cell r="AG1021">
            <v>112.54166666666667</v>
          </cell>
          <cell r="AH1021">
            <v>112.54166666666667</v>
          </cell>
          <cell r="AI1021">
            <v>112.54166666666667</v>
          </cell>
          <cell r="AJ1021">
            <v>112.54166666666667</v>
          </cell>
          <cell r="AK1021">
            <v>112.54166666666667</v>
          </cell>
          <cell r="AL1021">
            <v>112.54166666666667</v>
          </cell>
          <cell r="AM1021">
            <v>112.54166666666667</v>
          </cell>
          <cell r="AN1021">
            <v>112.54166666666667</v>
          </cell>
          <cell r="AO1021">
            <v>112.54166666666667</v>
          </cell>
          <cell r="AP1021">
            <v>112.54166666666667</v>
          </cell>
          <cell r="AQ1021">
            <v>112.54166666666667</v>
          </cell>
          <cell r="AR1021">
            <v>112.54166666666667</v>
          </cell>
          <cell r="AS1021">
            <v>112.54166666666667</v>
          </cell>
          <cell r="AT1021">
            <v>112.54166666666667</v>
          </cell>
          <cell r="AU1021">
            <v>112.54166666666667</v>
          </cell>
          <cell r="AV1021">
            <v>112.54166666666667</v>
          </cell>
          <cell r="AW1021">
            <v>112.54166666666667</v>
          </cell>
          <cell r="AX1021">
            <v>112.54166666666667</v>
          </cell>
          <cell r="AY1021">
            <v>112.54166666666667</v>
          </cell>
          <cell r="AZ1021">
            <v>112.54166666666667</v>
          </cell>
          <cell r="BA1021">
            <v>112.54166666666667</v>
          </cell>
          <cell r="BB1021">
            <v>112.54166666666667</v>
          </cell>
          <cell r="BC1021">
            <v>112.54166666666667</v>
          </cell>
          <cell r="BD1021">
            <v>112.54166666666667</v>
          </cell>
          <cell r="BE1021">
            <v>112.54166666666667</v>
          </cell>
          <cell r="BF1021">
            <v>112.54166666666667</v>
          </cell>
          <cell r="BG1021">
            <v>112.54166666666667</v>
          </cell>
          <cell r="BH1021">
            <v>112.54166666666667</v>
          </cell>
          <cell r="BI1021">
            <v>112.54166666666667</v>
          </cell>
          <cell r="BJ1021">
            <v>112.54166666666667</v>
          </cell>
          <cell r="BK1021">
            <v>112.54166666666667</v>
          </cell>
          <cell r="BL1021">
            <v>112.54166666666667</v>
          </cell>
          <cell r="BM1021">
            <v>112.54166666666667</v>
          </cell>
          <cell r="BN1021">
            <v>112.54166666666667</v>
          </cell>
          <cell r="BO1021">
            <v>112.54166666666667</v>
          </cell>
          <cell r="BP1021">
            <v>112.54166666666667</v>
          </cell>
          <cell r="BQ1021">
            <v>112.54166666666667</v>
          </cell>
          <cell r="BR1021">
            <v>112.54166666666667</v>
          </cell>
        </row>
        <row r="1022">
          <cell r="AB1022" t="str">
            <v>RAF003 755</v>
          </cell>
          <cell r="AC1022">
            <v>115.875</v>
          </cell>
          <cell r="AD1022">
            <v>115.875</v>
          </cell>
          <cell r="AE1022">
            <v>115.875</v>
          </cell>
          <cell r="AF1022">
            <v>115.875</v>
          </cell>
          <cell r="AG1022">
            <v>115.875</v>
          </cell>
          <cell r="AH1022">
            <v>115.875</v>
          </cell>
          <cell r="AI1022">
            <v>115.875</v>
          </cell>
          <cell r="AJ1022">
            <v>115.875</v>
          </cell>
          <cell r="AK1022">
            <v>115.875</v>
          </cell>
          <cell r="AL1022">
            <v>115.875</v>
          </cell>
          <cell r="AM1022">
            <v>115.875</v>
          </cell>
          <cell r="AN1022">
            <v>115.875</v>
          </cell>
          <cell r="AO1022">
            <v>115.875</v>
          </cell>
          <cell r="AP1022">
            <v>115.875</v>
          </cell>
          <cell r="AQ1022">
            <v>115.875</v>
          </cell>
          <cell r="AR1022">
            <v>115.875</v>
          </cell>
          <cell r="AS1022">
            <v>115.875</v>
          </cell>
          <cell r="AT1022">
            <v>115.875</v>
          </cell>
          <cell r="AU1022">
            <v>115.875</v>
          </cell>
          <cell r="AV1022">
            <v>115.875</v>
          </cell>
          <cell r="AW1022">
            <v>115.875</v>
          </cell>
          <cell r="AX1022">
            <v>115.875</v>
          </cell>
          <cell r="AY1022">
            <v>115.875</v>
          </cell>
          <cell r="AZ1022">
            <v>115.875</v>
          </cell>
          <cell r="BA1022">
            <v>115.875</v>
          </cell>
          <cell r="BB1022">
            <v>115.875</v>
          </cell>
          <cell r="BC1022">
            <v>115.875</v>
          </cell>
          <cell r="BD1022">
            <v>115.875</v>
          </cell>
          <cell r="BE1022">
            <v>115.875</v>
          </cell>
          <cell r="BF1022">
            <v>115.875</v>
          </cell>
          <cell r="BG1022">
            <v>115.875</v>
          </cell>
          <cell r="BH1022">
            <v>115.875</v>
          </cell>
          <cell r="BI1022">
            <v>115.875</v>
          </cell>
          <cell r="BJ1022">
            <v>115.875</v>
          </cell>
          <cell r="BK1022">
            <v>115.875</v>
          </cell>
          <cell r="BL1022">
            <v>115.875</v>
          </cell>
          <cell r="BM1022">
            <v>115.875</v>
          </cell>
          <cell r="BN1022">
            <v>115.875</v>
          </cell>
          <cell r="BO1022">
            <v>115.875</v>
          </cell>
          <cell r="BP1022">
            <v>115.875</v>
          </cell>
          <cell r="BQ1022">
            <v>115.875</v>
          </cell>
          <cell r="BR1022">
            <v>115.875</v>
          </cell>
        </row>
        <row r="1023">
          <cell r="AB1023" t="str">
            <v>RAF003 756</v>
          </cell>
          <cell r="AC1023">
            <v>115.875</v>
          </cell>
          <cell r="AD1023">
            <v>115.875</v>
          </cell>
          <cell r="AE1023">
            <v>115.875</v>
          </cell>
          <cell r="AF1023">
            <v>115.875</v>
          </cell>
          <cell r="AG1023">
            <v>115.875</v>
          </cell>
          <cell r="AH1023">
            <v>115.875</v>
          </cell>
          <cell r="AI1023">
            <v>115.875</v>
          </cell>
          <cell r="AJ1023">
            <v>115.875</v>
          </cell>
          <cell r="AK1023">
            <v>115.875</v>
          </cell>
          <cell r="AL1023">
            <v>115.875</v>
          </cell>
          <cell r="AM1023">
            <v>115.875</v>
          </cell>
          <cell r="AN1023">
            <v>115.875</v>
          </cell>
          <cell r="AO1023">
            <v>115.875</v>
          </cell>
          <cell r="AP1023">
            <v>115.875</v>
          </cell>
          <cell r="AQ1023">
            <v>115.875</v>
          </cell>
          <cell r="AR1023">
            <v>115.875</v>
          </cell>
          <cell r="AS1023">
            <v>115.875</v>
          </cell>
          <cell r="AT1023">
            <v>115.875</v>
          </cell>
          <cell r="AU1023">
            <v>115.875</v>
          </cell>
          <cell r="AV1023">
            <v>115.875</v>
          </cell>
          <cell r="AW1023">
            <v>115.875</v>
          </cell>
          <cell r="AX1023">
            <v>115.875</v>
          </cell>
          <cell r="AY1023">
            <v>115.875</v>
          </cell>
          <cell r="AZ1023">
            <v>115.875</v>
          </cell>
          <cell r="BA1023">
            <v>115.875</v>
          </cell>
          <cell r="BB1023">
            <v>115.875</v>
          </cell>
          <cell r="BC1023">
            <v>115.875</v>
          </cell>
          <cell r="BD1023">
            <v>115.875</v>
          </cell>
          <cell r="BE1023">
            <v>115.875</v>
          </cell>
          <cell r="BF1023">
            <v>115.875</v>
          </cell>
          <cell r="BG1023">
            <v>115.875</v>
          </cell>
          <cell r="BH1023">
            <v>115.875</v>
          </cell>
          <cell r="BI1023">
            <v>115.875</v>
          </cell>
          <cell r="BJ1023">
            <v>115.875</v>
          </cell>
          <cell r="BK1023">
            <v>115.875</v>
          </cell>
          <cell r="BL1023">
            <v>115.875</v>
          </cell>
          <cell r="BM1023">
            <v>115.875</v>
          </cell>
          <cell r="BN1023">
            <v>115.875</v>
          </cell>
          <cell r="BO1023">
            <v>115.875</v>
          </cell>
          <cell r="BP1023">
            <v>115.875</v>
          </cell>
          <cell r="BQ1023">
            <v>115.875</v>
          </cell>
          <cell r="BR1023">
            <v>115.875</v>
          </cell>
        </row>
        <row r="1024">
          <cell r="AB1024" t="str">
            <v>RAF003 760</v>
          </cell>
          <cell r="AC1024">
            <v>120.31944444444444</v>
          </cell>
          <cell r="AD1024">
            <v>120.31944444444444</v>
          </cell>
          <cell r="AE1024">
            <v>120.31944444444444</v>
          </cell>
          <cell r="AF1024">
            <v>120.31944444444444</v>
          </cell>
          <cell r="AG1024">
            <v>120.31944444444444</v>
          </cell>
          <cell r="AH1024">
            <v>120.31944444444444</v>
          </cell>
          <cell r="AI1024">
            <v>120.31944444444444</v>
          </cell>
          <cell r="AJ1024">
            <v>120.31944444444444</v>
          </cell>
          <cell r="AK1024">
            <v>120.31944444444444</v>
          </cell>
          <cell r="AL1024">
            <v>120.31944444444444</v>
          </cell>
          <cell r="AM1024">
            <v>120.31944444444444</v>
          </cell>
          <cell r="AN1024">
            <v>120.31944444444444</v>
          </cell>
          <cell r="AO1024">
            <v>120.31944444444444</v>
          </cell>
          <cell r="AP1024">
            <v>120.31944444444444</v>
          </cell>
          <cell r="AQ1024">
            <v>120.31944444444444</v>
          </cell>
          <cell r="AR1024">
            <v>120.31944444444444</v>
          </cell>
          <cell r="AS1024">
            <v>120.31944444444444</v>
          </cell>
          <cell r="AT1024">
            <v>120.31944444444444</v>
          </cell>
          <cell r="AU1024">
            <v>120.31944444444444</v>
          </cell>
          <cell r="AV1024">
            <v>120.31944444444444</v>
          </cell>
          <cell r="AW1024">
            <v>120.31944444444444</v>
          </cell>
          <cell r="AX1024">
            <v>120.31944444444444</v>
          </cell>
          <cell r="AY1024">
            <v>120.31944444444444</v>
          </cell>
          <cell r="AZ1024">
            <v>120.31944444444444</v>
          </cell>
          <cell r="BA1024">
            <v>120.31944444444444</v>
          </cell>
          <cell r="BB1024">
            <v>120.31944444444444</v>
          </cell>
          <cell r="BC1024">
            <v>120.31944444444444</v>
          </cell>
          <cell r="BD1024">
            <v>120.31944444444444</v>
          </cell>
          <cell r="BE1024">
            <v>120.31944444444444</v>
          </cell>
          <cell r="BF1024">
            <v>120.31944444444444</v>
          </cell>
          <cell r="BG1024">
            <v>120.31944444444444</v>
          </cell>
          <cell r="BH1024">
            <v>120.31944444444444</v>
          </cell>
          <cell r="BI1024">
            <v>120.31944444444444</v>
          </cell>
          <cell r="BJ1024">
            <v>120.31944444444444</v>
          </cell>
          <cell r="BK1024">
            <v>120.31944444444444</v>
          </cell>
          <cell r="BL1024">
            <v>120.31944444444444</v>
          </cell>
          <cell r="BM1024">
            <v>120.31944444444444</v>
          </cell>
          <cell r="BN1024">
            <v>120.31944444444444</v>
          </cell>
          <cell r="BO1024">
            <v>120.31944444444444</v>
          </cell>
          <cell r="BP1024">
            <v>120.31944444444444</v>
          </cell>
          <cell r="BQ1024">
            <v>120.31944444444444</v>
          </cell>
          <cell r="BR1024">
            <v>120.31944444444444</v>
          </cell>
        </row>
        <row r="1025">
          <cell r="AB1025" t="str">
            <v>RAF003 761</v>
          </cell>
          <cell r="AC1025">
            <v>120.31944444444444</v>
          </cell>
          <cell r="AD1025">
            <v>120.31944444444444</v>
          </cell>
          <cell r="AE1025">
            <v>120.31944444444444</v>
          </cell>
          <cell r="AF1025">
            <v>120.31944444444444</v>
          </cell>
          <cell r="AG1025">
            <v>120.31944444444444</v>
          </cell>
          <cell r="AH1025">
            <v>120.31944444444444</v>
          </cell>
          <cell r="AI1025">
            <v>120.31944444444444</v>
          </cell>
          <cell r="AJ1025">
            <v>120.31944444444444</v>
          </cell>
          <cell r="AK1025">
            <v>120.31944444444444</v>
          </cell>
          <cell r="AL1025">
            <v>120.31944444444444</v>
          </cell>
          <cell r="AM1025">
            <v>120.31944444444444</v>
          </cell>
          <cell r="AN1025">
            <v>120.31944444444444</v>
          </cell>
          <cell r="AO1025">
            <v>120.31944444444444</v>
          </cell>
          <cell r="AP1025">
            <v>120.31944444444444</v>
          </cell>
          <cell r="AQ1025">
            <v>120.31944444444444</v>
          </cell>
          <cell r="AR1025">
            <v>120.31944444444444</v>
          </cell>
          <cell r="AS1025">
            <v>120.31944444444444</v>
          </cell>
          <cell r="AT1025">
            <v>120.31944444444444</v>
          </cell>
          <cell r="AU1025">
            <v>120.31944444444444</v>
          </cell>
          <cell r="AV1025">
            <v>120.31944444444444</v>
          </cell>
          <cell r="AW1025">
            <v>120.31944444444444</v>
          </cell>
          <cell r="AX1025">
            <v>120.31944444444444</v>
          </cell>
          <cell r="AY1025">
            <v>120.31944444444444</v>
          </cell>
          <cell r="AZ1025">
            <v>120.31944444444444</v>
          </cell>
          <cell r="BA1025">
            <v>120.31944444444444</v>
          </cell>
          <cell r="BB1025">
            <v>120.31944444444444</v>
          </cell>
          <cell r="BC1025">
            <v>120.31944444444444</v>
          </cell>
          <cell r="BD1025">
            <v>120.31944444444444</v>
          </cell>
          <cell r="BE1025">
            <v>120.31944444444444</v>
          </cell>
          <cell r="BF1025">
            <v>120.31944444444444</v>
          </cell>
          <cell r="BG1025">
            <v>120.31944444444444</v>
          </cell>
          <cell r="BH1025">
            <v>120.31944444444444</v>
          </cell>
          <cell r="BI1025">
            <v>120.31944444444444</v>
          </cell>
          <cell r="BJ1025">
            <v>120.31944444444444</v>
          </cell>
          <cell r="BK1025">
            <v>120.31944444444444</v>
          </cell>
          <cell r="BL1025">
            <v>120.31944444444444</v>
          </cell>
          <cell r="BM1025">
            <v>120.31944444444444</v>
          </cell>
          <cell r="BN1025">
            <v>120.31944444444444</v>
          </cell>
          <cell r="BO1025">
            <v>120.31944444444444</v>
          </cell>
          <cell r="BP1025">
            <v>120.31944444444444</v>
          </cell>
          <cell r="BQ1025">
            <v>120.31944444444444</v>
          </cell>
          <cell r="BR1025">
            <v>120.31944444444444</v>
          </cell>
        </row>
        <row r="1026">
          <cell r="AB1026" t="str">
            <v>RAF003 765</v>
          </cell>
          <cell r="AC1026">
            <v>96.222222222222229</v>
          </cell>
          <cell r="AD1026">
            <v>96.222222222222229</v>
          </cell>
          <cell r="AE1026">
            <v>96.222222222222229</v>
          </cell>
          <cell r="AF1026">
            <v>96.222222222222229</v>
          </cell>
          <cell r="AG1026">
            <v>96.222222222222229</v>
          </cell>
          <cell r="AH1026">
            <v>96.222222222222229</v>
          </cell>
          <cell r="AI1026">
            <v>96.222222222222229</v>
          </cell>
          <cell r="AJ1026">
            <v>96.222222222222229</v>
          </cell>
          <cell r="AK1026">
            <v>96.222222222222229</v>
          </cell>
          <cell r="AL1026">
            <v>96.222222222222229</v>
          </cell>
          <cell r="AM1026">
            <v>96.222222222222229</v>
          </cell>
          <cell r="AN1026">
            <v>96.222222222222229</v>
          </cell>
          <cell r="AO1026">
            <v>96.222222222222229</v>
          </cell>
          <cell r="AP1026">
            <v>96.222222222222229</v>
          </cell>
          <cell r="AQ1026">
            <v>96.222222222222229</v>
          </cell>
          <cell r="AR1026">
            <v>96.222222222222229</v>
          </cell>
          <cell r="AS1026">
            <v>96.222222222222229</v>
          </cell>
          <cell r="AT1026">
            <v>96.222222222222229</v>
          </cell>
          <cell r="AU1026">
            <v>96.222222222222229</v>
          </cell>
          <cell r="AV1026">
            <v>96.222222222222229</v>
          </cell>
          <cell r="AW1026">
            <v>96.222222222222229</v>
          </cell>
          <cell r="AX1026">
            <v>96.222222222222229</v>
          </cell>
          <cell r="AY1026">
            <v>96.222222222222229</v>
          </cell>
          <cell r="AZ1026">
            <v>96.222222222222229</v>
          </cell>
          <cell r="BA1026">
            <v>96.222222222222229</v>
          </cell>
          <cell r="BB1026">
            <v>96.222222222222229</v>
          </cell>
          <cell r="BC1026">
            <v>96.222222222222229</v>
          </cell>
          <cell r="BD1026">
            <v>96.222222222222229</v>
          </cell>
          <cell r="BE1026">
            <v>96.222222222222229</v>
          </cell>
          <cell r="BF1026">
            <v>96.222222222222229</v>
          </cell>
          <cell r="BG1026">
            <v>96.222222222222229</v>
          </cell>
          <cell r="BH1026">
            <v>96.222222222222229</v>
          </cell>
          <cell r="BI1026">
            <v>96.222222222222229</v>
          </cell>
          <cell r="BJ1026">
            <v>96.222222222222229</v>
          </cell>
          <cell r="BK1026">
            <v>96.222222222222229</v>
          </cell>
          <cell r="BL1026">
            <v>96.222222222222229</v>
          </cell>
          <cell r="BM1026">
            <v>96.222222222222229</v>
          </cell>
          <cell r="BN1026">
            <v>96.222222222222229</v>
          </cell>
          <cell r="BO1026">
            <v>96.222222222222229</v>
          </cell>
          <cell r="BP1026">
            <v>96.222222222222229</v>
          </cell>
          <cell r="BQ1026">
            <v>96.222222222222229</v>
          </cell>
          <cell r="BR1026">
            <v>96.222222222222229</v>
          </cell>
        </row>
        <row r="1027">
          <cell r="AB1027" t="str">
            <v>RAF003 766</v>
          </cell>
          <cell r="AC1027">
            <v>96.222222222222229</v>
          </cell>
          <cell r="AD1027">
            <v>96.222222222222229</v>
          </cell>
          <cell r="AE1027">
            <v>96.222222222222229</v>
          </cell>
          <cell r="AF1027">
            <v>96.222222222222229</v>
          </cell>
          <cell r="AG1027">
            <v>96.222222222222229</v>
          </cell>
          <cell r="AH1027">
            <v>96.222222222222229</v>
          </cell>
          <cell r="AI1027">
            <v>96.222222222222229</v>
          </cell>
          <cell r="AJ1027">
            <v>96.222222222222229</v>
          </cell>
          <cell r="AK1027">
            <v>96.222222222222229</v>
          </cell>
          <cell r="AL1027">
            <v>96.222222222222229</v>
          </cell>
          <cell r="AM1027">
            <v>96.222222222222229</v>
          </cell>
          <cell r="AN1027">
            <v>96.222222222222229</v>
          </cell>
          <cell r="AO1027">
            <v>96.222222222222229</v>
          </cell>
          <cell r="AP1027">
            <v>96.222222222222229</v>
          </cell>
          <cell r="AQ1027">
            <v>96.222222222222229</v>
          </cell>
          <cell r="AR1027">
            <v>96.222222222222229</v>
          </cell>
          <cell r="AS1027">
            <v>96.222222222222229</v>
          </cell>
          <cell r="AT1027">
            <v>96.222222222222229</v>
          </cell>
          <cell r="AU1027">
            <v>96.222222222222229</v>
          </cell>
          <cell r="AV1027">
            <v>96.222222222222229</v>
          </cell>
          <cell r="AW1027">
            <v>96.222222222222229</v>
          </cell>
          <cell r="AX1027">
            <v>96.222222222222229</v>
          </cell>
          <cell r="AY1027">
            <v>96.222222222222229</v>
          </cell>
          <cell r="AZ1027">
            <v>96.222222222222229</v>
          </cell>
          <cell r="BA1027">
            <v>96.222222222222229</v>
          </cell>
          <cell r="BB1027">
            <v>96.222222222222229</v>
          </cell>
          <cell r="BC1027">
            <v>96.222222222222229</v>
          </cell>
          <cell r="BD1027">
            <v>96.222222222222229</v>
          </cell>
          <cell r="BE1027">
            <v>96.222222222222229</v>
          </cell>
          <cell r="BF1027">
            <v>96.222222222222229</v>
          </cell>
          <cell r="BG1027">
            <v>96.222222222222229</v>
          </cell>
          <cell r="BH1027">
            <v>96.222222222222229</v>
          </cell>
          <cell r="BI1027">
            <v>96.222222222222229</v>
          </cell>
          <cell r="BJ1027">
            <v>96.222222222222229</v>
          </cell>
          <cell r="BK1027">
            <v>96.222222222222229</v>
          </cell>
          <cell r="BL1027">
            <v>96.222222222222229</v>
          </cell>
          <cell r="BM1027">
            <v>96.222222222222229</v>
          </cell>
          <cell r="BN1027">
            <v>96.222222222222229</v>
          </cell>
          <cell r="BO1027">
            <v>96.222222222222229</v>
          </cell>
          <cell r="BP1027">
            <v>96.222222222222229</v>
          </cell>
          <cell r="BQ1027">
            <v>96.222222222222229</v>
          </cell>
          <cell r="BR1027">
            <v>96.222222222222229</v>
          </cell>
        </row>
        <row r="1028">
          <cell r="AB1028" t="str">
            <v>RAF003 780</v>
          </cell>
          <cell r="AC1028">
            <v>74</v>
          </cell>
          <cell r="AD1028">
            <v>74</v>
          </cell>
          <cell r="AE1028">
            <v>74</v>
          </cell>
          <cell r="AF1028">
            <v>74</v>
          </cell>
          <cell r="AG1028">
            <v>74</v>
          </cell>
          <cell r="AH1028">
            <v>74</v>
          </cell>
          <cell r="AI1028">
            <v>74</v>
          </cell>
          <cell r="AJ1028">
            <v>74</v>
          </cell>
          <cell r="AK1028">
            <v>74</v>
          </cell>
          <cell r="AL1028">
            <v>74</v>
          </cell>
          <cell r="AM1028">
            <v>74</v>
          </cell>
          <cell r="AN1028">
            <v>74</v>
          </cell>
          <cell r="AO1028">
            <v>74</v>
          </cell>
          <cell r="AP1028">
            <v>74</v>
          </cell>
          <cell r="AQ1028">
            <v>74</v>
          </cell>
          <cell r="AR1028">
            <v>74</v>
          </cell>
          <cell r="AS1028">
            <v>74</v>
          </cell>
          <cell r="AT1028">
            <v>74</v>
          </cell>
          <cell r="AU1028">
            <v>74</v>
          </cell>
          <cell r="AV1028">
            <v>74</v>
          </cell>
          <cell r="AW1028">
            <v>74</v>
          </cell>
          <cell r="AX1028">
            <v>74</v>
          </cell>
          <cell r="AY1028">
            <v>74</v>
          </cell>
          <cell r="AZ1028">
            <v>74</v>
          </cell>
          <cell r="BA1028">
            <v>74</v>
          </cell>
          <cell r="BB1028">
            <v>74</v>
          </cell>
          <cell r="BC1028">
            <v>74</v>
          </cell>
          <cell r="BD1028">
            <v>74</v>
          </cell>
          <cell r="BE1028">
            <v>74</v>
          </cell>
          <cell r="BF1028">
            <v>74</v>
          </cell>
          <cell r="BG1028">
            <v>74</v>
          </cell>
          <cell r="BH1028">
            <v>74</v>
          </cell>
          <cell r="BI1028">
            <v>74</v>
          </cell>
          <cell r="BJ1028">
            <v>74</v>
          </cell>
          <cell r="BK1028">
            <v>74</v>
          </cell>
          <cell r="BL1028">
            <v>74</v>
          </cell>
          <cell r="BM1028">
            <v>74</v>
          </cell>
          <cell r="BN1028">
            <v>74</v>
          </cell>
          <cell r="BO1028">
            <v>74</v>
          </cell>
          <cell r="BP1028">
            <v>74</v>
          </cell>
          <cell r="BQ1028">
            <v>74</v>
          </cell>
          <cell r="BR1028">
            <v>74</v>
          </cell>
        </row>
        <row r="1029">
          <cell r="AB1029" t="str">
            <v>RAF003 781</v>
          </cell>
          <cell r="AC1029">
            <v>74</v>
          </cell>
          <cell r="AD1029">
            <v>74</v>
          </cell>
          <cell r="AE1029">
            <v>74</v>
          </cell>
          <cell r="AF1029">
            <v>74</v>
          </cell>
          <cell r="AG1029">
            <v>74</v>
          </cell>
          <cell r="AH1029">
            <v>74</v>
          </cell>
          <cell r="AI1029">
            <v>74</v>
          </cell>
          <cell r="AJ1029">
            <v>74</v>
          </cell>
          <cell r="AK1029">
            <v>74</v>
          </cell>
          <cell r="AL1029">
            <v>74</v>
          </cell>
          <cell r="AM1029">
            <v>74</v>
          </cell>
          <cell r="AN1029">
            <v>74</v>
          </cell>
          <cell r="AO1029">
            <v>74</v>
          </cell>
          <cell r="AP1029">
            <v>74</v>
          </cell>
          <cell r="AQ1029">
            <v>74</v>
          </cell>
          <cell r="AR1029">
            <v>74</v>
          </cell>
          <cell r="AS1029">
            <v>74</v>
          </cell>
          <cell r="AT1029">
            <v>74</v>
          </cell>
          <cell r="AU1029">
            <v>74</v>
          </cell>
          <cell r="AV1029">
            <v>74</v>
          </cell>
          <cell r="AW1029">
            <v>74</v>
          </cell>
          <cell r="AX1029">
            <v>74</v>
          </cell>
          <cell r="AY1029">
            <v>74</v>
          </cell>
          <cell r="AZ1029">
            <v>74</v>
          </cell>
          <cell r="BA1029">
            <v>74</v>
          </cell>
          <cell r="BB1029">
            <v>74</v>
          </cell>
          <cell r="BC1029">
            <v>74</v>
          </cell>
          <cell r="BD1029">
            <v>74</v>
          </cell>
          <cell r="BE1029">
            <v>74</v>
          </cell>
          <cell r="BF1029">
            <v>74</v>
          </cell>
          <cell r="BG1029">
            <v>74</v>
          </cell>
          <cell r="BH1029">
            <v>74</v>
          </cell>
          <cell r="BI1029">
            <v>74</v>
          </cell>
          <cell r="BJ1029">
            <v>74</v>
          </cell>
          <cell r="BK1029">
            <v>74</v>
          </cell>
          <cell r="BL1029">
            <v>74</v>
          </cell>
          <cell r="BM1029">
            <v>74</v>
          </cell>
          <cell r="BN1029">
            <v>74</v>
          </cell>
          <cell r="BO1029">
            <v>74</v>
          </cell>
          <cell r="BP1029">
            <v>74</v>
          </cell>
          <cell r="BQ1029">
            <v>74</v>
          </cell>
          <cell r="BR1029">
            <v>74</v>
          </cell>
        </row>
        <row r="1030">
          <cell r="AB1030" t="str">
            <v>RAF003 785</v>
          </cell>
          <cell r="AC1030">
            <v>74</v>
          </cell>
          <cell r="AD1030">
            <v>74</v>
          </cell>
          <cell r="AE1030">
            <v>74</v>
          </cell>
          <cell r="AF1030">
            <v>74</v>
          </cell>
          <cell r="AG1030">
            <v>74</v>
          </cell>
          <cell r="AH1030">
            <v>74</v>
          </cell>
          <cell r="AI1030">
            <v>74</v>
          </cell>
          <cell r="AJ1030">
            <v>74</v>
          </cell>
          <cell r="AK1030">
            <v>74</v>
          </cell>
          <cell r="AL1030">
            <v>74</v>
          </cell>
          <cell r="AM1030">
            <v>74</v>
          </cell>
          <cell r="AN1030">
            <v>74</v>
          </cell>
          <cell r="AO1030">
            <v>74</v>
          </cell>
          <cell r="AP1030">
            <v>74</v>
          </cell>
          <cell r="AQ1030">
            <v>74</v>
          </cell>
          <cell r="AR1030">
            <v>74</v>
          </cell>
          <cell r="AS1030">
            <v>74</v>
          </cell>
          <cell r="AT1030">
            <v>74</v>
          </cell>
          <cell r="AU1030">
            <v>74</v>
          </cell>
          <cell r="AV1030">
            <v>74</v>
          </cell>
          <cell r="AW1030">
            <v>74</v>
          </cell>
          <cell r="AX1030">
            <v>74</v>
          </cell>
          <cell r="AY1030">
            <v>74</v>
          </cell>
          <cell r="AZ1030">
            <v>74</v>
          </cell>
          <cell r="BA1030">
            <v>74</v>
          </cell>
          <cell r="BB1030">
            <v>74</v>
          </cell>
          <cell r="BC1030">
            <v>74</v>
          </cell>
          <cell r="BD1030">
            <v>74</v>
          </cell>
          <cell r="BE1030">
            <v>74</v>
          </cell>
          <cell r="BF1030">
            <v>74</v>
          </cell>
          <cell r="BG1030">
            <v>74</v>
          </cell>
          <cell r="BH1030">
            <v>74</v>
          </cell>
          <cell r="BI1030">
            <v>74</v>
          </cell>
          <cell r="BJ1030">
            <v>74</v>
          </cell>
          <cell r="BK1030">
            <v>74</v>
          </cell>
          <cell r="BL1030">
            <v>74</v>
          </cell>
          <cell r="BM1030">
            <v>74</v>
          </cell>
          <cell r="BN1030">
            <v>74</v>
          </cell>
          <cell r="BO1030">
            <v>74</v>
          </cell>
          <cell r="BP1030">
            <v>74</v>
          </cell>
          <cell r="BQ1030">
            <v>74</v>
          </cell>
          <cell r="BR1030">
            <v>74</v>
          </cell>
        </row>
        <row r="1031">
          <cell r="AB1031" t="str">
            <v>RAF003 800</v>
          </cell>
          <cell r="AC1031">
            <v>25.666666666666668</v>
          </cell>
          <cell r="AD1031">
            <v>25.666666666666668</v>
          </cell>
          <cell r="AE1031">
            <v>25.666666666666668</v>
          </cell>
          <cell r="AF1031">
            <v>25.666666666666668</v>
          </cell>
          <cell r="AG1031">
            <v>25.666666666666668</v>
          </cell>
          <cell r="AH1031">
            <v>25.666666666666668</v>
          </cell>
          <cell r="AI1031">
            <v>25.666666666666668</v>
          </cell>
          <cell r="AJ1031">
            <v>25.666666666666668</v>
          </cell>
          <cell r="AK1031">
            <v>25.666666666666668</v>
          </cell>
          <cell r="AL1031">
            <v>25.666666666666668</v>
          </cell>
          <cell r="AM1031">
            <v>25.666666666666668</v>
          </cell>
          <cell r="AN1031">
            <v>25.666666666666668</v>
          </cell>
          <cell r="AO1031">
            <v>25.666666666666668</v>
          </cell>
          <cell r="AP1031">
            <v>25.666666666666668</v>
          </cell>
          <cell r="AQ1031">
            <v>25.666666666666668</v>
          </cell>
          <cell r="AR1031">
            <v>25.666666666666668</v>
          </cell>
          <cell r="AS1031">
            <v>25.666666666666668</v>
          </cell>
          <cell r="AT1031">
            <v>25.666666666666668</v>
          </cell>
          <cell r="AU1031">
            <v>25.666666666666668</v>
          </cell>
          <cell r="AV1031">
            <v>25.666666666666668</v>
          </cell>
          <cell r="AW1031">
            <v>25.666666666666668</v>
          </cell>
          <cell r="AX1031">
            <v>25.666666666666668</v>
          </cell>
          <cell r="AY1031">
            <v>25.666666666666668</v>
          </cell>
          <cell r="AZ1031">
            <v>25.666666666666668</v>
          </cell>
          <cell r="BA1031">
            <v>25.666666666666668</v>
          </cell>
          <cell r="BB1031">
            <v>25.666666666666668</v>
          </cell>
          <cell r="BC1031">
            <v>25.666666666666668</v>
          </cell>
          <cell r="BD1031">
            <v>25.666666666666668</v>
          </cell>
          <cell r="BE1031">
            <v>25.666666666666668</v>
          </cell>
          <cell r="BF1031">
            <v>25.666666666666668</v>
          </cell>
          <cell r="BG1031">
            <v>25.666666666666668</v>
          </cell>
          <cell r="BH1031">
            <v>25.666666666666668</v>
          </cell>
          <cell r="BI1031">
            <v>25.666666666666668</v>
          </cell>
          <cell r="BJ1031">
            <v>25.666666666666668</v>
          </cell>
          <cell r="BK1031">
            <v>25.666666666666668</v>
          </cell>
          <cell r="BL1031">
            <v>25.666666666666668</v>
          </cell>
          <cell r="BM1031">
            <v>25.666666666666668</v>
          </cell>
          <cell r="BN1031">
            <v>25.666666666666668</v>
          </cell>
          <cell r="BO1031">
            <v>25.666666666666668</v>
          </cell>
          <cell r="BP1031">
            <v>25.666666666666668</v>
          </cell>
          <cell r="BQ1031">
            <v>25.666666666666668</v>
          </cell>
          <cell r="BR1031">
            <v>25.666666666666668</v>
          </cell>
        </row>
        <row r="1032">
          <cell r="AB1032" t="str">
            <v>RAF003 801</v>
          </cell>
          <cell r="AC1032">
            <v>25.666666666666668</v>
          </cell>
          <cell r="AD1032">
            <v>25.666666666666668</v>
          </cell>
          <cell r="AE1032">
            <v>25.666666666666668</v>
          </cell>
          <cell r="AF1032">
            <v>25.666666666666668</v>
          </cell>
          <cell r="AG1032">
            <v>25.666666666666668</v>
          </cell>
          <cell r="AH1032">
            <v>25.666666666666668</v>
          </cell>
          <cell r="AI1032">
            <v>25.666666666666668</v>
          </cell>
          <cell r="AJ1032">
            <v>25.666666666666668</v>
          </cell>
          <cell r="AK1032">
            <v>25.666666666666668</v>
          </cell>
          <cell r="AL1032">
            <v>25.666666666666668</v>
          </cell>
          <cell r="AM1032">
            <v>25.666666666666668</v>
          </cell>
          <cell r="AN1032">
            <v>25.666666666666668</v>
          </cell>
          <cell r="AO1032">
            <v>25.666666666666668</v>
          </cell>
          <cell r="AP1032">
            <v>25.666666666666668</v>
          </cell>
          <cell r="AQ1032">
            <v>25.666666666666668</v>
          </cell>
          <cell r="AR1032">
            <v>25.666666666666668</v>
          </cell>
          <cell r="AS1032">
            <v>25.666666666666668</v>
          </cell>
          <cell r="AT1032">
            <v>25.666666666666668</v>
          </cell>
          <cell r="AU1032">
            <v>25.666666666666668</v>
          </cell>
          <cell r="AV1032">
            <v>25.666666666666668</v>
          </cell>
          <cell r="AW1032">
            <v>25.666666666666668</v>
          </cell>
          <cell r="AX1032">
            <v>25.666666666666668</v>
          </cell>
          <cell r="AY1032">
            <v>25.666666666666668</v>
          </cell>
          <cell r="AZ1032">
            <v>25.666666666666668</v>
          </cell>
          <cell r="BA1032">
            <v>25.666666666666668</v>
          </cell>
          <cell r="BB1032">
            <v>25.666666666666668</v>
          </cell>
          <cell r="BC1032">
            <v>25.666666666666668</v>
          </cell>
          <cell r="BD1032">
            <v>25.666666666666668</v>
          </cell>
          <cell r="BE1032">
            <v>25.666666666666668</v>
          </cell>
          <cell r="BF1032">
            <v>25.666666666666668</v>
          </cell>
          <cell r="BG1032">
            <v>25.666666666666668</v>
          </cell>
          <cell r="BH1032">
            <v>25.666666666666668</v>
          </cell>
          <cell r="BI1032">
            <v>25.666666666666668</v>
          </cell>
          <cell r="BJ1032">
            <v>25.666666666666668</v>
          </cell>
          <cell r="BK1032">
            <v>25.666666666666668</v>
          </cell>
          <cell r="BL1032">
            <v>25.666666666666668</v>
          </cell>
          <cell r="BM1032">
            <v>25.666666666666668</v>
          </cell>
          <cell r="BN1032">
            <v>25.666666666666668</v>
          </cell>
          <cell r="BO1032">
            <v>25.666666666666668</v>
          </cell>
          <cell r="BP1032">
            <v>25.666666666666668</v>
          </cell>
          <cell r="BQ1032">
            <v>25.666666666666668</v>
          </cell>
          <cell r="BR1032">
            <v>25.666666666666668</v>
          </cell>
        </row>
        <row r="1033">
          <cell r="AB1033" t="str">
            <v>RAF003 803</v>
          </cell>
          <cell r="AC1033">
            <v>20.25</v>
          </cell>
          <cell r="AD1033">
            <v>20.25</v>
          </cell>
          <cell r="AE1033">
            <v>20.25</v>
          </cell>
          <cell r="AF1033">
            <v>20.25</v>
          </cell>
          <cell r="AG1033">
            <v>20.25</v>
          </cell>
          <cell r="AH1033">
            <v>20.25</v>
          </cell>
          <cell r="AI1033">
            <v>20.25</v>
          </cell>
          <cell r="AJ1033">
            <v>20.25</v>
          </cell>
          <cell r="AK1033">
            <v>20.25</v>
          </cell>
          <cell r="AL1033">
            <v>20.25</v>
          </cell>
          <cell r="AM1033">
            <v>20.25</v>
          </cell>
          <cell r="AN1033">
            <v>20.25</v>
          </cell>
          <cell r="AO1033">
            <v>20.25</v>
          </cell>
          <cell r="AP1033">
            <v>20.25</v>
          </cell>
          <cell r="AQ1033">
            <v>20.25</v>
          </cell>
          <cell r="AR1033">
            <v>20.25</v>
          </cell>
          <cell r="AS1033">
            <v>20.25</v>
          </cell>
          <cell r="AT1033">
            <v>20.25</v>
          </cell>
          <cell r="AU1033">
            <v>20.25</v>
          </cell>
          <cell r="AV1033">
            <v>20.25</v>
          </cell>
          <cell r="AW1033">
            <v>20.25</v>
          </cell>
          <cell r="AX1033">
            <v>20.25</v>
          </cell>
          <cell r="AY1033">
            <v>20.25</v>
          </cell>
          <cell r="AZ1033">
            <v>20.25</v>
          </cell>
          <cell r="BA1033">
            <v>20.25</v>
          </cell>
          <cell r="BB1033">
            <v>20.25</v>
          </cell>
          <cell r="BC1033">
            <v>20.25</v>
          </cell>
          <cell r="BD1033">
            <v>20.25</v>
          </cell>
          <cell r="BE1033">
            <v>20.25</v>
          </cell>
          <cell r="BF1033">
            <v>20.25</v>
          </cell>
          <cell r="BG1033">
            <v>20.25</v>
          </cell>
          <cell r="BH1033">
            <v>20.25</v>
          </cell>
          <cell r="BI1033">
            <v>20.25</v>
          </cell>
          <cell r="BJ1033">
            <v>20.25</v>
          </cell>
          <cell r="BK1033">
            <v>20.25</v>
          </cell>
          <cell r="BL1033">
            <v>20.25</v>
          </cell>
          <cell r="BM1033">
            <v>20.25</v>
          </cell>
          <cell r="BN1033">
            <v>20.25</v>
          </cell>
          <cell r="BO1033">
            <v>20.25</v>
          </cell>
          <cell r="BP1033">
            <v>20.25</v>
          </cell>
          <cell r="BQ1033">
            <v>20.25</v>
          </cell>
          <cell r="BR1033">
            <v>20.25</v>
          </cell>
        </row>
        <row r="1034">
          <cell r="AB1034" t="str">
            <v>RAF003 804</v>
          </cell>
          <cell r="AC1034">
            <v>31.916666666666668</v>
          </cell>
          <cell r="AD1034">
            <v>31.916666666666668</v>
          </cell>
          <cell r="AE1034">
            <v>31.916666666666668</v>
          </cell>
          <cell r="AF1034">
            <v>31.916666666666668</v>
          </cell>
          <cell r="AG1034">
            <v>31.916666666666668</v>
          </cell>
          <cell r="AH1034">
            <v>31.916666666666668</v>
          </cell>
          <cell r="AI1034">
            <v>31.916666666666668</v>
          </cell>
          <cell r="AJ1034">
            <v>31.916666666666668</v>
          </cell>
          <cell r="AK1034">
            <v>31.916666666666668</v>
          </cell>
          <cell r="AL1034">
            <v>31.916666666666668</v>
          </cell>
          <cell r="AM1034">
            <v>31.916666666666668</v>
          </cell>
          <cell r="AN1034">
            <v>31.916666666666668</v>
          </cell>
          <cell r="AO1034">
            <v>31.916666666666668</v>
          </cell>
          <cell r="AP1034">
            <v>31.916666666666668</v>
          </cell>
          <cell r="AQ1034">
            <v>31.916666666666668</v>
          </cell>
          <cell r="AR1034">
            <v>31.916666666666668</v>
          </cell>
          <cell r="AS1034">
            <v>31.916666666666668</v>
          </cell>
          <cell r="AT1034">
            <v>31.916666666666668</v>
          </cell>
          <cell r="AU1034">
            <v>31.916666666666668</v>
          </cell>
          <cell r="AV1034">
            <v>31.916666666666668</v>
          </cell>
          <cell r="AW1034">
            <v>31.916666666666668</v>
          </cell>
          <cell r="AX1034">
            <v>31.916666666666668</v>
          </cell>
          <cell r="AY1034">
            <v>31.916666666666668</v>
          </cell>
          <cell r="AZ1034">
            <v>31.916666666666668</v>
          </cell>
          <cell r="BA1034">
            <v>31.916666666666668</v>
          </cell>
          <cell r="BB1034">
            <v>31.916666666666668</v>
          </cell>
          <cell r="BC1034">
            <v>31.916666666666668</v>
          </cell>
          <cell r="BD1034">
            <v>31.916666666666668</v>
          </cell>
          <cell r="BE1034">
            <v>31.916666666666668</v>
          </cell>
          <cell r="BF1034">
            <v>31.916666666666668</v>
          </cell>
          <cell r="BG1034">
            <v>31.916666666666668</v>
          </cell>
          <cell r="BH1034">
            <v>31.916666666666668</v>
          </cell>
          <cell r="BI1034">
            <v>31.916666666666668</v>
          </cell>
          <cell r="BJ1034">
            <v>31.916666666666668</v>
          </cell>
          <cell r="BK1034">
            <v>31.916666666666668</v>
          </cell>
          <cell r="BL1034">
            <v>31.916666666666668</v>
          </cell>
          <cell r="BM1034">
            <v>31.916666666666668</v>
          </cell>
          <cell r="BN1034">
            <v>31.916666666666668</v>
          </cell>
          <cell r="BO1034">
            <v>31.916666666666668</v>
          </cell>
          <cell r="BP1034">
            <v>31.916666666666668</v>
          </cell>
          <cell r="BQ1034">
            <v>31.916666666666668</v>
          </cell>
          <cell r="BR1034">
            <v>31.916666666666668</v>
          </cell>
        </row>
        <row r="1035">
          <cell r="AB1035" t="str">
            <v>RAF003 805</v>
          </cell>
          <cell r="AC1035">
            <v>27.25</v>
          </cell>
          <cell r="AD1035">
            <v>27.25</v>
          </cell>
          <cell r="AE1035">
            <v>27.25</v>
          </cell>
          <cell r="AF1035">
            <v>27.25</v>
          </cell>
          <cell r="AG1035">
            <v>27.25</v>
          </cell>
          <cell r="AH1035">
            <v>27.25</v>
          </cell>
          <cell r="AI1035">
            <v>27.25</v>
          </cell>
          <cell r="AJ1035">
            <v>27.25</v>
          </cell>
          <cell r="AK1035">
            <v>27.25</v>
          </cell>
          <cell r="AL1035">
            <v>27.25</v>
          </cell>
          <cell r="AM1035">
            <v>27.25</v>
          </cell>
          <cell r="AN1035">
            <v>27.25</v>
          </cell>
          <cell r="AO1035">
            <v>27.25</v>
          </cell>
          <cell r="AP1035">
            <v>27.25</v>
          </cell>
          <cell r="AQ1035">
            <v>27.25</v>
          </cell>
          <cell r="AR1035">
            <v>27.25</v>
          </cell>
          <cell r="AS1035">
            <v>27.25</v>
          </cell>
          <cell r="AT1035">
            <v>27.25</v>
          </cell>
          <cell r="AU1035">
            <v>27.25</v>
          </cell>
          <cell r="AV1035">
            <v>27.25</v>
          </cell>
          <cell r="AW1035">
            <v>27.25</v>
          </cell>
          <cell r="AX1035">
            <v>27.25</v>
          </cell>
          <cell r="AY1035">
            <v>27.25</v>
          </cell>
          <cell r="AZ1035">
            <v>27.25</v>
          </cell>
          <cell r="BA1035">
            <v>27.25</v>
          </cell>
          <cell r="BB1035">
            <v>27.25</v>
          </cell>
          <cell r="BC1035">
            <v>27.25</v>
          </cell>
          <cell r="BD1035">
            <v>27.25</v>
          </cell>
          <cell r="BE1035">
            <v>27.25</v>
          </cell>
          <cell r="BF1035">
            <v>27.25</v>
          </cell>
          <cell r="BG1035">
            <v>27.25</v>
          </cell>
          <cell r="BH1035">
            <v>27.25</v>
          </cell>
          <cell r="BI1035">
            <v>27.25</v>
          </cell>
          <cell r="BJ1035">
            <v>27.25</v>
          </cell>
          <cell r="BK1035">
            <v>27.25</v>
          </cell>
          <cell r="BL1035">
            <v>27.25</v>
          </cell>
          <cell r="BM1035">
            <v>27.25</v>
          </cell>
          <cell r="BN1035">
            <v>27.25</v>
          </cell>
          <cell r="BO1035">
            <v>27.25</v>
          </cell>
          <cell r="BP1035">
            <v>27.25</v>
          </cell>
          <cell r="BQ1035">
            <v>27.25</v>
          </cell>
          <cell r="BR1035">
            <v>27.25</v>
          </cell>
        </row>
        <row r="1036">
          <cell r="AB1036" t="str">
            <v>RAF003 806</v>
          </cell>
          <cell r="AC1036">
            <v>31.916666666666668</v>
          </cell>
          <cell r="AD1036">
            <v>31.916666666666668</v>
          </cell>
          <cell r="AE1036">
            <v>31.916666666666668</v>
          </cell>
          <cell r="AF1036">
            <v>31.916666666666668</v>
          </cell>
          <cell r="AG1036">
            <v>31.916666666666668</v>
          </cell>
          <cell r="AH1036">
            <v>31.916666666666668</v>
          </cell>
          <cell r="AI1036">
            <v>31.916666666666668</v>
          </cell>
          <cell r="AJ1036">
            <v>31.916666666666668</v>
          </cell>
          <cell r="AK1036">
            <v>31.916666666666668</v>
          </cell>
          <cell r="AL1036">
            <v>31.916666666666668</v>
          </cell>
          <cell r="AM1036">
            <v>31.916666666666668</v>
          </cell>
          <cell r="AN1036">
            <v>31.916666666666668</v>
          </cell>
          <cell r="AO1036">
            <v>31.916666666666668</v>
          </cell>
          <cell r="AP1036">
            <v>31.916666666666668</v>
          </cell>
          <cell r="AQ1036">
            <v>31.916666666666668</v>
          </cell>
          <cell r="AR1036">
            <v>31.916666666666668</v>
          </cell>
          <cell r="AS1036">
            <v>31.916666666666668</v>
          </cell>
          <cell r="AT1036">
            <v>31.916666666666668</v>
          </cell>
          <cell r="AU1036">
            <v>31.916666666666668</v>
          </cell>
          <cell r="AV1036">
            <v>31.916666666666668</v>
          </cell>
          <cell r="AW1036">
            <v>31.916666666666668</v>
          </cell>
          <cell r="AX1036">
            <v>31.916666666666668</v>
          </cell>
          <cell r="AY1036">
            <v>31.916666666666668</v>
          </cell>
          <cell r="AZ1036">
            <v>31.916666666666668</v>
          </cell>
          <cell r="BA1036">
            <v>31.916666666666668</v>
          </cell>
          <cell r="BB1036">
            <v>31.916666666666668</v>
          </cell>
          <cell r="BC1036">
            <v>31.916666666666668</v>
          </cell>
          <cell r="BD1036">
            <v>31.916666666666668</v>
          </cell>
          <cell r="BE1036">
            <v>31.916666666666668</v>
          </cell>
          <cell r="BF1036">
            <v>31.916666666666668</v>
          </cell>
          <cell r="BG1036">
            <v>31.916666666666668</v>
          </cell>
          <cell r="BH1036">
            <v>31.916666666666668</v>
          </cell>
          <cell r="BI1036">
            <v>31.916666666666668</v>
          </cell>
          <cell r="BJ1036">
            <v>31.916666666666668</v>
          </cell>
          <cell r="BK1036">
            <v>31.916666666666668</v>
          </cell>
          <cell r="BL1036">
            <v>31.916666666666668</v>
          </cell>
          <cell r="BM1036">
            <v>31.916666666666668</v>
          </cell>
          <cell r="BN1036">
            <v>31.916666666666668</v>
          </cell>
          <cell r="BO1036">
            <v>31.916666666666668</v>
          </cell>
          <cell r="BP1036">
            <v>31.916666666666668</v>
          </cell>
          <cell r="BQ1036">
            <v>31.916666666666668</v>
          </cell>
          <cell r="BR1036">
            <v>31.916666666666668</v>
          </cell>
        </row>
        <row r="1037">
          <cell r="AB1037" t="str">
            <v>RAF003 810</v>
          </cell>
          <cell r="AC1037">
            <v>23.333333333333332</v>
          </cell>
          <cell r="AD1037">
            <v>23.333333333333332</v>
          </cell>
          <cell r="AE1037">
            <v>23.333333333333332</v>
          </cell>
          <cell r="AF1037">
            <v>23.333333333333332</v>
          </cell>
          <cell r="AG1037">
            <v>23.333333333333332</v>
          </cell>
          <cell r="AH1037">
            <v>23.333333333333332</v>
          </cell>
          <cell r="AI1037">
            <v>23.333333333333332</v>
          </cell>
          <cell r="AJ1037">
            <v>23.333333333333332</v>
          </cell>
          <cell r="AK1037">
            <v>23.333333333333332</v>
          </cell>
          <cell r="AL1037">
            <v>23.333333333333332</v>
          </cell>
          <cell r="AM1037">
            <v>23.333333333333332</v>
          </cell>
          <cell r="AN1037">
            <v>23.333333333333332</v>
          </cell>
          <cell r="AO1037">
            <v>23.333333333333332</v>
          </cell>
          <cell r="AP1037">
            <v>23.333333333333332</v>
          </cell>
          <cell r="AQ1037">
            <v>23.333333333333332</v>
          </cell>
          <cell r="AR1037">
            <v>23.333333333333332</v>
          </cell>
          <cell r="AS1037">
            <v>23.333333333333332</v>
          </cell>
          <cell r="AT1037">
            <v>23.333333333333332</v>
          </cell>
          <cell r="AU1037">
            <v>23.333333333333332</v>
          </cell>
          <cell r="AV1037">
            <v>23.333333333333332</v>
          </cell>
          <cell r="AW1037">
            <v>23.333333333333332</v>
          </cell>
          <cell r="AX1037">
            <v>23.333333333333332</v>
          </cell>
          <cell r="AY1037">
            <v>23.333333333333332</v>
          </cell>
          <cell r="AZ1037">
            <v>23.333333333333332</v>
          </cell>
          <cell r="BA1037">
            <v>23.333333333333332</v>
          </cell>
          <cell r="BB1037">
            <v>23.333333333333332</v>
          </cell>
          <cell r="BC1037">
            <v>23.333333333333332</v>
          </cell>
          <cell r="BD1037">
            <v>23.333333333333332</v>
          </cell>
          <cell r="BE1037">
            <v>23.333333333333332</v>
          </cell>
          <cell r="BF1037">
            <v>23.333333333333332</v>
          </cell>
          <cell r="BG1037">
            <v>23.333333333333332</v>
          </cell>
          <cell r="BH1037">
            <v>23.333333333333332</v>
          </cell>
          <cell r="BI1037">
            <v>23.333333333333332</v>
          </cell>
          <cell r="BJ1037">
            <v>23.333333333333332</v>
          </cell>
          <cell r="BK1037">
            <v>23.333333333333332</v>
          </cell>
          <cell r="BL1037">
            <v>23.333333333333332</v>
          </cell>
          <cell r="BM1037">
            <v>23.333333333333332</v>
          </cell>
          <cell r="BN1037">
            <v>23.333333333333332</v>
          </cell>
          <cell r="BO1037">
            <v>23.333333333333332</v>
          </cell>
          <cell r="BP1037">
            <v>23.333333333333332</v>
          </cell>
          <cell r="BQ1037">
            <v>23.333333333333332</v>
          </cell>
          <cell r="BR1037">
            <v>23.333333333333332</v>
          </cell>
        </row>
        <row r="1038">
          <cell r="AB1038" t="str">
            <v>RAF003 815</v>
          </cell>
          <cell r="AC1038">
            <v>23.333333333333332</v>
          </cell>
          <cell r="AD1038">
            <v>23.333333333333332</v>
          </cell>
          <cell r="AE1038">
            <v>23.333333333333332</v>
          </cell>
          <cell r="AF1038">
            <v>23.333333333333332</v>
          </cell>
          <cell r="AG1038">
            <v>23.333333333333332</v>
          </cell>
          <cell r="AH1038">
            <v>23.333333333333332</v>
          </cell>
          <cell r="AI1038">
            <v>23.333333333333332</v>
          </cell>
          <cell r="AJ1038">
            <v>23.333333333333332</v>
          </cell>
          <cell r="AK1038">
            <v>23.333333333333332</v>
          </cell>
          <cell r="AL1038">
            <v>23.333333333333332</v>
          </cell>
          <cell r="AM1038">
            <v>23.333333333333332</v>
          </cell>
          <cell r="AN1038">
            <v>23.333333333333332</v>
          </cell>
          <cell r="AO1038">
            <v>23.333333333333332</v>
          </cell>
          <cell r="AP1038">
            <v>23.333333333333332</v>
          </cell>
          <cell r="AQ1038">
            <v>23.333333333333332</v>
          </cell>
          <cell r="AR1038">
            <v>23.333333333333332</v>
          </cell>
          <cell r="AS1038">
            <v>23.333333333333332</v>
          </cell>
          <cell r="AT1038">
            <v>23.333333333333332</v>
          </cell>
          <cell r="AU1038">
            <v>23.333333333333332</v>
          </cell>
          <cell r="AV1038">
            <v>23.333333333333332</v>
          </cell>
          <cell r="AW1038">
            <v>23.333333333333332</v>
          </cell>
          <cell r="AX1038">
            <v>23.333333333333332</v>
          </cell>
          <cell r="AY1038">
            <v>23.333333333333332</v>
          </cell>
          <cell r="AZ1038">
            <v>23.333333333333332</v>
          </cell>
          <cell r="BA1038">
            <v>23.333333333333332</v>
          </cell>
          <cell r="BB1038">
            <v>23.333333333333332</v>
          </cell>
          <cell r="BC1038">
            <v>23.333333333333332</v>
          </cell>
          <cell r="BD1038">
            <v>23.333333333333332</v>
          </cell>
          <cell r="BE1038">
            <v>23.333333333333332</v>
          </cell>
          <cell r="BF1038">
            <v>23.333333333333332</v>
          </cell>
          <cell r="BG1038">
            <v>23.333333333333332</v>
          </cell>
          <cell r="BH1038">
            <v>23.333333333333332</v>
          </cell>
          <cell r="BI1038">
            <v>23.333333333333332</v>
          </cell>
          <cell r="BJ1038">
            <v>23.333333333333332</v>
          </cell>
          <cell r="BK1038">
            <v>23.333333333333332</v>
          </cell>
          <cell r="BL1038">
            <v>23.333333333333332</v>
          </cell>
          <cell r="BM1038">
            <v>23.333333333333332</v>
          </cell>
          <cell r="BN1038">
            <v>23.333333333333332</v>
          </cell>
          <cell r="BO1038">
            <v>23.333333333333332</v>
          </cell>
          <cell r="BP1038">
            <v>23.333333333333332</v>
          </cell>
          <cell r="BQ1038">
            <v>23.333333333333332</v>
          </cell>
          <cell r="BR1038">
            <v>23.333333333333332</v>
          </cell>
        </row>
        <row r="1039">
          <cell r="AB1039" t="str">
            <v>RAF003 816</v>
          </cell>
          <cell r="AC1039">
            <v>23.333333333333332</v>
          </cell>
          <cell r="AD1039">
            <v>23.333333333333332</v>
          </cell>
          <cell r="AE1039">
            <v>23.333333333333332</v>
          </cell>
          <cell r="AF1039">
            <v>23.333333333333332</v>
          </cell>
          <cell r="AG1039">
            <v>23.333333333333332</v>
          </cell>
          <cell r="AH1039">
            <v>23.333333333333332</v>
          </cell>
          <cell r="AI1039">
            <v>23.333333333333332</v>
          </cell>
          <cell r="AJ1039">
            <v>23.333333333333332</v>
          </cell>
          <cell r="AK1039">
            <v>23.333333333333332</v>
          </cell>
          <cell r="AL1039">
            <v>23.333333333333332</v>
          </cell>
          <cell r="AM1039">
            <v>23.333333333333332</v>
          </cell>
          <cell r="AN1039">
            <v>23.333333333333332</v>
          </cell>
          <cell r="AO1039">
            <v>23.333333333333332</v>
          </cell>
          <cell r="AP1039">
            <v>23.333333333333332</v>
          </cell>
          <cell r="AQ1039">
            <v>23.333333333333332</v>
          </cell>
          <cell r="AR1039">
            <v>23.333333333333332</v>
          </cell>
          <cell r="AS1039">
            <v>23.333333333333332</v>
          </cell>
          <cell r="AT1039">
            <v>23.333333333333332</v>
          </cell>
          <cell r="AU1039">
            <v>23.333333333333332</v>
          </cell>
          <cell r="AV1039">
            <v>23.333333333333332</v>
          </cell>
          <cell r="AW1039">
            <v>23.333333333333332</v>
          </cell>
          <cell r="AX1039">
            <v>23.333333333333332</v>
          </cell>
          <cell r="AY1039">
            <v>23.333333333333332</v>
          </cell>
          <cell r="AZ1039">
            <v>23.333333333333332</v>
          </cell>
          <cell r="BA1039">
            <v>23.333333333333332</v>
          </cell>
          <cell r="BB1039">
            <v>23.333333333333332</v>
          </cell>
          <cell r="BC1039">
            <v>23.333333333333332</v>
          </cell>
          <cell r="BD1039">
            <v>23.333333333333332</v>
          </cell>
          <cell r="BE1039">
            <v>23.333333333333332</v>
          </cell>
          <cell r="BF1039">
            <v>23.333333333333332</v>
          </cell>
          <cell r="BG1039">
            <v>23.333333333333332</v>
          </cell>
          <cell r="BH1039">
            <v>23.333333333333332</v>
          </cell>
          <cell r="BI1039">
            <v>23.333333333333332</v>
          </cell>
          <cell r="BJ1039">
            <v>23.333333333333332</v>
          </cell>
          <cell r="BK1039">
            <v>23.333333333333332</v>
          </cell>
          <cell r="BL1039">
            <v>23.333333333333332</v>
          </cell>
          <cell r="BM1039">
            <v>23.333333333333332</v>
          </cell>
          <cell r="BN1039">
            <v>23.333333333333332</v>
          </cell>
          <cell r="BO1039">
            <v>23.333333333333332</v>
          </cell>
          <cell r="BP1039">
            <v>23.333333333333332</v>
          </cell>
          <cell r="BQ1039">
            <v>23.333333333333332</v>
          </cell>
          <cell r="BR1039">
            <v>23.333333333333332</v>
          </cell>
        </row>
        <row r="1040">
          <cell r="AB1040" t="str">
            <v>RAF003 820</v>
          </cell>
          <cell r="AC1040">
            <v>21.75</v>
          </cell>
          <cell r="AD1040">
            <v>21.75</v>
          </cell>
          <cell r="AE1040">
            <v>21.75</v>
          </cell>
          <cell r="AF1040">
            <v>21.75</v>
          </cell>
          <cell r="AG1040">
            <v>21.75</v>
          </cell>
          <cell r="AH1040">
            <v>21.75</v>
          </cell>
          <cell r="AI1040">
            <v>21.75</v>
          </cell>
          <cell r="AJ1040">
            <v>21.75</v>
          </cell>
          <cell r="AK1040">
            <v>21.75</v>
          </cell>
          <cell r="AL1040">
            <v>21.75</v>
          </cell>
          <cell r="AM1040">
            <v>21.75</v>
          </cell>
          <cell r="AN1040">
            <v>21.75</v>
          </cell>
          <cell r="AO1040">
            <v>21.75</v>
          </cell>
          <cell r="AP1040">
            <v>21.75</v>
          </cell>
          <cell r="AQ1040">
            <v>21.75</v>
          </cell>
          <cell r="AR1040">
            <v>21.75</v>
          </cell>
          <cell r="AS1040">
            <v>21.75</v>
          </cell>
          <cell r="AT1040">
            <v>21.75</v>
          </cell>
          <cell r="AU1040">
            <v>21.75</v>
          </cell>
          <cell r="AV1040">
            <v>21.75</v>
          </cell>
          <cell r="AW1040">
            <v>21.75</v>
          </cell>
          <cell r="AX1040">
            <v>21.75</v>
          </cell>
          <cell r="AY1040">
            <v>21.75</v>
          </cell>
          <cell r="AZ1040">
            <v>21.75</v>
          </cell>
          <cell r="BA1040">
            <v>21.75</v>
          </cell>
          <cell r="BB1040">
            <v>21.75</v>
          </cell>
          <cell r="BC1040">
            <v>21.75</v>
          </cell>
          <cell r="BD1040">
            <v>21.75</v>
          </cell>
          <cell r="BE1040">
            <v>21.75</v>
          </cell>
          <cell r="BF1040">
            <v>21.75</v>
          </cell>
          <cell r="BG1040">
            <v>21.75</v>
          </cell>
          <cell r="BH1040">
            <v>21.75</v>
          </cell>
          <cell r="BI1040">
            <v>21.75</v>
          </cell>
          <cell r="BJ1040">
            <v>21.75</v>
          </cell>
          <cell r="BK1040">
            <v>21.75</v>
          </cell>
          <cell r="BL1040">
            <v>21.75</v>
          </cell>
          <cell r="BM1040">
            <v>21.75</v>
          </cell>
          <cell r="BN1040">
            <v>21.75</v>
          </cell>
          <cell r="BO1040">
            <v>21.75</v>
          </cell>
          <cell r="BP1040">
            <v>21.75</v>
          </cell>
          <cell r="BQ1040">
            <v>21.75</v>
          </cell>
          <cell r="BR1040">
            <v>21.75</v>
          </cell>
        </row>
        <row r="1041">
          <cell r="AB1041" t="str">
            <v>RAF003 825</v>
          </cell>
          <cell r="AC1041">
            <v>21.75</v>
          </cell>
          <cell r="AD1041">
            <v>21.75</v>
          </cell>
          <cell r="AE1041">
            <v>21.75</v>
          </cell>
          <cell r="AF1041">
            <v>21.75</v>
          </cell>
          <cell r="AG1041">
            <v>21.75</v>
          </cell>
          <cell r="AH1041">
            <v>21.75</v>
          </cell>
          <cell r="AI1041">
            <v>21.75</v>
          </cell>
          <cell r="AJ1041">
            <v>21.75</v>
          </cell>
          <cell r="AK1041">
            <v>21.75</v>
          </cell>
          <cell r="AL1041">
            <v>21.75</v>
          </cell>
          <cell r="AM1041">
            <v>21.75</v>
          </cell>
          <cell r="AN1041">
            <v>21.75</v>
          </cell>
          <cell r="AO1041">
            <v>21.75</v>
          </cell>
          <cell r="AP1041">
            <v>21.75</v>
          </cell>
          <cell r="AQ1041">
            <v>21.75</v>
          </cell>
          <cell r="AR1041">
            <v>21.75</v>
          </cell>
          <cell r="AS1041">
            <v>21.75</v>
          </cell>
          <cell r="AT1041">
            <v>21.75</v>
          </cell>
          <cell r="AU1041">
            <v>21.75</v>
          </cell>
          <cell r="AV1041">
            <v>21.75</v>
          </cell>
          <cell r="AW1041">
            <v>21.75</v>
          </cell>
          <cell r="AX1041">
            <v>21.75</v>
          </cell>
          <cell r="AY1041">
            <v>21.75</v>
          </cell>
          <cell r="AZ1041">
            <v>21.75</v>
          </cell>
          <cell r="BA1041">
            <v>21.75</v>
          </cell>
          <cell r="BB1041">
            <v>21.75</v>
          </cell>
          <cell r="BC1041">
            <v>21.75</v>
          </cell>
          <cell r="BD1041">
            <v>21.75</v>
          </cell>
          <cell r="BE1041">
            <v>21.75</v>
          </cell>
          <cell r="BF1041">
            <v>21.75</v>
          </cell>
          <cell r="BG1041">
            <v>21.75</v>
          </cell>
          <cell r="BH1041">
            <v>21.75</v>
          </cell>
          <cell r="BI1041">
            <v>21.75</v>
          </cell>
          <cell r="BJ1041">
            <v>21.75</v>
          </cell>
          <cell r="BK1041">
            <v>21.75</v>
          </cell>
          <cell r="BL1041">
            <v>21.75</v>
          </cell>
          <cell r="BM1041">
            <v>21.75</v>
          </cell>
          <cell r="BN1041">
            <v>21.75</v>
          </cell>
          <cell r="BO1041">
            <v>21.75</v>
          </cell>
          <cell r="BP1041">
            <v>21.75</v>
          </cell>
          <cell r="BQ1041">
            <v>21.75</v>
          </cell>
          <cell r="BR1041">
            <v>21.75</v>
          </cell>
        </row>
        <row r="1042">
          <cell r="AB1042" t="str">
            <v>RAF003 840</v>
          </cell>
          <cell r="AC1042">
            <v>33.416666666666671</v>
          </cell>
          <cell r="AD1042">
            <v>33.416666666666671</v>
          </cell>
          <cell r="AE1042">
            <v>33.416666666666671</v>
          </cell>
          <cell r="AF1042">
            <v>33.416666666666671</v>
          </cell>
          <cell r="AG1042">
            <v>33.416666666666671</v>
          </cell>
          <cell r="AH1042">
            <v>33.416666666666671</v>
          </cell>
          <cell r="AI1042">
            <v>33.416666666666671</v>
          </cell>
          <cell r="AJ1042">
            <v>33.416666666666671</v>
          </cell>
          <cell r="AK1042">
            <v>33.416666666666671</v>
          </cell>
          <cell r="AL1042">
            <v>33.416666666666671</v>
          </cell>
          <cell r="AM1042">
            <v>33.416666666666671</v>
          </cell>
          <cell r="AN1042">
            <v>33.416666666666671</v>
          </cell>
          <cell r="AO1042">
            <v>33.416666666666671</v>
          </cell>
          <cell r="AP1042">
            <v>33.416666666666671</v>
          </cell>
          <cell r="AQ1042">
            <v>33.416666666666671</v>
          </cell>
          <cell r="AR1042">
            <v>33.416666666666671</v>
          </cell>
          <cell r="AS1042">
            <v>33.416666666666671</v>
          </cell>
          <cell r="AT1042">
            <v>33.416666666666671</v>
          </cell>
          <cell r="AU1042">
            <v>33.416666666666671</v>
          </cell>
          <cell r="AV1042">
            <v>33.416666666666671</v>
          </cell>
          <cell r="AW1042">
            <v>33.416666666666671</v>
          </cell>
          <cell r="AX1042">
            <v>33.416666666666671</v>
          </cell>
          <cell r="AY1042">
            <v>33.416666666666671</v>
          </cell>
          <cell r="AZ1042">
            <v>33.416666666666671</v>
          </cell>
          <cell r="BA1042">
            <v>33.416666666666671</v>
          </cell>
          <cell r="BB1042">
            <v>33.416666666666671</v>
          </cell>
          <cell r="BC1042">
            <v>33.416666666666671</v>
          </cell>
          <cell r="BD1042">
            <v>33.416666666666671</v>
          </cell>
          <cell r="BE1042">
            <v>33.416666666666671</v>
          </cell>
          <cell r="BF1042">
            <v>33.416666666666671</v>
          </cell>
          <cell r="BG1042">
            <v>33.416666666666671</v>
          </cell>
          <cell r="BH1042">
            <v>33.416666666666671</v>
          </cell>
          <cell r="BI1042">
            <v>33.416666666666671</v>
          </cell>
          <cell r="BJ1042">
            <v>33.416666666666671</v>
          </cell>
          <cell r="BK1042">
            <v>33.416666666666671</v>
          </cell>
          <cell r="BL1042">
            <v>33.416666666666671</v>
          </cell>
          <cell r="BM1042">
            <v>33.416666666666671</v>
          </cell>
          <cell r="BN1042">
            <v>33.416666666666671</v>
          </cell>
          <cell r="BO1042">
            <v>33.416666666666671</v>
          </cell>
          <cell r="BP1042">
            <v>33.416666666666671</v>
          </cell>
          <cell r="BQ1042">
            <v>33.416666666666671</v>
          </cell>
          <cell r="BR1042">
            <v>33.416666666666671</v>
          </cell>
        </row>
        <row r="1043">
          <cell r="AB1043" t="str">
            <v>RAF003 845</v>
          </cell>
          <cell r="AC1043">
            <v>38.083333333333329</v>
          </cell>
          <cell r="AD1043">
            <v>38.083333333333329</v>
          </cell>
          <cell r="AE1043">
            <v>38.083333333333329</v>
          </cell>
          <cell r="AF1043">
            <v>38.083333333333329</v>
          </cell>
          <cell r="AG1043">
            <v>38.083333333333329</v>
          </cell>
          <cell r="AH1043">
            <v>38.083333333333329</v>
          </cell>
          <cell r="AI1043">
            <v>38.083333333333329</v>
          </cell>
          <cell r="AJ1043">
            <v>38.083333333333329</v>
          </cell>
          <cell r="AK1043">
            <v>38.083333333333329</v>
          </cell>
          <cell r="AL1043">
            <v>38.083333333333329</v>
          </cell>
          <cell r="AM1043">
            <v>38.083333333333329</v>
          </cell>
          <cell r="AN1043">
            <v>38.083333333333329</v>
          </cell>
          <cell r="AO1043">
            <v>38.083333333333329</v>
          </cell>
          <cell r="AP1043">
            <v>38.083333333333329</v>
          </cell>
          <cell r="AQ1043">
            <v>38.083333333333329</v>
          </cell>
          <cell r="AR1043">
            <v>38.083333333333329</v>
          </cell>
          <cell r="AS1043">
            <v>38.083333333333329</v>
          </cell>
          <cell r="AT1043">
            <v>38.083333333333329</v>
          </cell>
          <cell r="AU1043">
            <v>38.083333333333329</v>
          </cell>
          <cell r="AV1043">
            <v>38.083333333333329</v>
          </cell>
          <cell r="AW1043">
            <v>38.083333333333329</v>
          </cell>
          <cell r="AX1043">
            <v>38.083333333333329</v>
          </cell>
          <cell r="AY1043">
            <v>38.083333333333329</v>
          </cell>
          <cell r="AZ1043">
            <v>38.083333333333329</v>
          </cell>
          <cell r="BA1043">
            <v>38.083333333333329</v>
          </cell>
          <cell r="BB1043">
            <v>38.083333333333329</v>
          </cell>
          <cell r="BC1043">
            <v>38.083333333333329</v>
          </cell>
          <cell r="BD1043">
            <v>38.083333333333329</v>
          </cell>
          <cell r="BE1043">
            <v>38.083333333333329</v>
          </cell>
          <cell r="BF1043">
            <v>38.083333333333329</v>
          </cell>
          <cell r="BG1043">
            <v>38.083333333333329</v>
          </cell>
          <cell r="BH1043">
            <v>38.083333333333329</v>
          </cell>
          <cell r="BI1043">
            <v>38.083333333333329</v>
          </cell>
          <cell r="BJ1043">
            <v>38.083333333333329</v>
          </cell>
          <cell r="BK1043">
            <v>38.083333333333329</v>
          </cell>
          <cell r="BL1043">
            <v>38.083333333333329</v>
          </cell>
          <cell r="BM1043">
            <v>38.083333333333329</v>
          </cell>
          <cell r="BN1043">
            <v>38.083333333333329</v>
          </cell>
          <cell r="BO1043">
            <v>38.083333333333329</v>
          </cell>
          <cell r="BP1043">
            <v>38.083333333333329</v>
          </cell>
          <cell r="BQ1043">
            <v>38.083333333333329</v>
          </cell>
          <cell r="BR1043">
            <v>38.083333333333329</v>
          </cell>
        </row>
        <row r="1044">
          <cell r="AB1044" t="str">
            <v>RAF003 846</v>
          </cell>
          <cell r="AC1044">
            <v>38.083333333333329</v>
          </cell>
          <cell r="AD1044">
            <v>38.083333333333329</v>
          </cell>
          <cell r="AE1044">
            <v>38.083333333333329</v>
          </cell>
          <cell r="AF1044">
            <v>38.083333333333329</v>
          </cell>
          <cell r="AG1044">
            <v>38.083333333333329</v>
          </cell>
          <cell r="AH1044">
            <v>38.083333333333329</v>
          </cell>
          <cell r="AI1044">
            <v>38.083333333333329</v>
          </cell>
          <cell r="AJ1044">
            <v>38.083333333333329</v>
          </cell>
          <cell r="AK1044">
            <v>38.083333333333329</v>
          </cell>
          <cell r="AL1044">
            <v>38.083333333333329</v>
          </cell>
          <cell r="AM1044">
            <v>38.083333333333329</v>
          </cell>
          <cell r="AN1044">
            <v>38.083333333333329</v>
          </cell>
          <cell r="AO1044">
            <v>38.083333333333329</v>
          </cell>
          <cell r="AP1044">
            <v>38.083333333333329</v>
          </cell>
          <cell r="AQ1044">
            <v>38.083333333333329</v>
          </cell>
          <cell r="AR1044">
            <v>38.083333333333329</v>
          </cell>
          <cell r="AS1044">
            <v>38.083333333333329</v>
          </cell>
          <cell r="AT1044">
            <v>38.083333333333329</v>
          </cell>
          <cell r="AU1044">
            <v>38.083333333333329</v>
          </cell>
          <cell r="AV1044">
            <v>38.083333333333329</v>
          </cell>
          <cell r="AW1044">
            <v>38.083333333333329</v>
          </cell>
          <cell r="AX1044">
            <v>38.083333333333329</v>
          </cell>
          <cell r="AY1044">
            <v>38.083333333333329</v>
          </cell>
          <cell r="AZ1044">
            <v>38.083333333333329</v>
          </cell>
          <cell r="BA1044">
            <v>38.083333333333329</v>
          </cell>
          <cell r="BB1044">
            <v>38.083333333333329</v>
          </cell>
          <cell r="BC1044">
            <v>38.083333333333329</v>
          </cell>
          <cell r="BD1044">
            <v>38.083333333333329</v>
          </cell>
          <cell r="BE1044">
            <v>38.083333333333329</v>
          </cell>
          <cell r="BF1044">
            <v>38.083333333333329</v>
          </cell>
          <cell r="BG1044">
            <v>38.083333333333329</v>
          </cell>
          <cell r="BH1044">
            <v>38.083333333333329</v>
          </cell>
          <cell r="BI1044">
            <v>38.083333333333329</v>
          </cell>
          <cell r="BJ1044">
            <v>38.083333333333329</v>
          </cell>
          <cell r="BK1044">
            <v>38.083333333333329</v>
          </cell>
          <cell r="BL1044">
            <v>38.083333333333329</v>
          </cell>
          <cell r="BM1044">
            <v>38.083333333333329</v>
          </cell>
          <cell r="BN1044">
            <v>38.083333333333329</v>
          </cell>
          <cell r="BO1044">
            <v>38.083333333333329</v>
          </cell>
          <cell r="BP1044">
            <v>38.083333333333329</v>
          </cell>
          <cell r="BQ1044">
            <v>38.083333333333329</v>
          </cell>
          <cell r="BR1044">
            <v>38.083333333333329</v>
          </cell>
        </row>
        <row r="1045">
          <cell r="AB1045" t="str">
            <v>RAF003 850</v>
          </cell>
          <cell r="AC1045">
            <v>24.666666666666668</v>
          </cell>
          <cell r="AD1045">
            <v>24.666666666666668</v>
          </cell>
          <cell r="AE1045">
            <v>24.666666666666668</v>
          </cell>
          <cell r="AF1045">
            <v>24.666666666666668</v>
          </cell>
          <cell r="AG1045">
            <v>24.666666666666668</v>
          </cell>
          <cell r="AH1045">
            <v>24.666666666666668</v>
          </cell>
          <cell r="AI1045">
            <v>24.666666666666668</v>
          </cell>
          <cell r="AJ1045">
            <v>24.666666666666668</v>
          </cell>
          <cell r="AK1045">
            <v>24.666666666666668</v>
          </cell>
          <cell r="AL1045">
            <v>24.666666666666668</v>
          </cell>
          <cell r="AM1045">
            <v>24.666666666666668</v>
          </cell>
          <cell r="AN1045">
            <v>24.666666666666668</v>
          </cell>
          <cell r="AO1045">
            <v>24.666666666666668</v>
          </cell>
          <cell r="AP1045">
            <v>24.666666666666668</v>
          </cell>
          <cell r="AQ1045">
            <v>24.666666666666668</v>
          </cell>
          <cell r="AR1045">
            <v>24.666666666666668</v>
          </cell>
          <cell r="AS1045">
            <v>24.666666666666668</v>
          </cell>
          <cell r="AT1045">
            <v>24.666666666666668</v>
          </cell>
          <cell r="AU1045">
            <v>24.666666666666668</v>
          </cell>
          <cell r="AV1045">
            <v>24.666666666666668</v>
          </cell>
          <cell r="AW1045">
            <v>24.666666666666668</v>
          </cell>
          <cell r="AX1045">
            <v>24.666666666666668</v>
          </cell>
          <cell r="AY1045">
            <v>24.666666666666668</v>
          </cell>
          <cell r="AZ1045">
            <v>24.666666666666668</v>
          </cell>
          <cell r="BA1045">
            <v>24.666666666666668</v>
          </cell>
          <cell r="BB1045">
            <v>24.666666666666668</v>
          </cell>
          <cell r="BC1045">
            <v>24.666666666666668</v>
          </cell>
          <cell r="BD1045">
            <v>24.666666666666668</v>
          </cell>
          <cell r="BE1045">
            <v>24.666666666666668</v>
          </cell>
          <cell r="BF1045">
            <v>24.666666666666668</v>
          </cell>
          <cell r="BG1045">
            <v>24.666666666666668</v>
          </cell>
          <cell r="BH1045">
            <v>24.666666666666668</v>
          </cell>
          <cell r="BI1045">
            <v>24.666666666666668</v>
          </cell>
          <cell r="BJ1045">
            <v>24.666666666666668</v>
          </cell>
          <cell r="BK1045">
            <v>24.666666666666668</v>
          </cell>
          <cell r="BL1045">
            <v>24.666666666666668</v>
          </cell>
          <cell r="BM1045">
            <v>24.666666666666668</v>
          </cell>
          <cell r="BN1045">
            <v>24.666666666666668</v>
          </cell>
          <cell r="BO1045">
            <v>24.666666666666668</v>
          </cell>
          <cell r="BP1045">
            <v>24.666666666666668</v>
          </cell>
          <cell r="BQ1045">
            <v>24.666666666666668</v>
          </cell>
          <cell r="BR1045">
            <v>24.666666666666668</v>
          </cell>
        </row>
        <row r="1046">
          <cell r="AB1046" t="str">
            <v>RAF003 851</v>
          </cell>
          <cell r="AC1046">
            <v>24.666666666666668</v>
          </cell>
          <cell r="AD1046">
            <v>24.666666666666668</v>
          </cell>
          <cell r="AE1046">
            <v>24.666666666666668</v>
          </cell>
          <cell r="AF1046">
            <v>24.666666666666668</v>
          </cell>
          <cell r="AG1046">
            <v>24.666666666666668</v>
          </cell>
          <cell r="AH1046">
            <v>24.666666666666668</v>
          </cell>
          <cell r="AI1046">
            <v>24.666666666666668</v>
          </cell>
          <cell r="AJ1046">
            <v>24.666666666666668</v>
          </cell>
          <cell r="AK1046">
            <v>24.666666666666668</v>
          </cell>
          <cell r="AL1046">
            <v>24.666666666666668</v>
          </cell>
          <cell r="AM1046">
            <v>24.666666666666668</v>
          </cell>
          <cell r="AN1046">
            <v>24.666666666666668</v>
          </cell>
          <cell r="AO1046">
            <v>24.666666666666668</v>
          </cell>
          <cell r="AP1046">
            <v>24.666666666666668</v>
          </cell>
          <cell r="AQ1046">
            <v>24.666666666666668</v>
          </cell>
          <cell r="AR1046">
            <v>24.666666666666668</v>
          </cell>
          <cell r="AS1046">
            <v>24.666666666666668</v>
          </cell>
          <cell r="AT1046">
            <v>24.666666666666668</v>
          </cell>
          <cell r="AU1046">
            <v>24.666666666666668</v>
          </cell>
          <cell r="AV1046">
            <v>24.666666666666668</v>
          </cell>
          <cell r="AW1046">
            <v>24.666666666666668</v>
          </cell>
          <cell r="AX1046">
            <v>24.666666666666668</v>
          </cell>
          <cell r="AY1046">
            <v>24.666666666666668</v>
          </cell>
          <cell r="AZ1046">
            <v>24.666666666666668</v>
          </cell>
          <cell r="BA1046">
            <v>24.666666666666668</v>
          </cell>
          <cell r="BB1046">
            <v>24.666666666666668</v>
          </cell>
          <cell r="BC1046">
            <v>24.666666666666668</v>
          </cell>
          <cell r="BD1046">
            <v>24.666666666666668</v>
          </cell>
          <cell r="BE1046">
            <v>24.666666666666668</v>
          </cell>
          <cell r="BF1046">
            <v>24.666666666666668</v>
          </cell>
          <cell r="BG1046">
            <v>24.666666666666668</v>
          </cell>
          <cell r="BH1046">
            <v>24.666666666666668</v>
          </cell>
          <cell r="BI1046">
            <v>24.666666666666668</v>
          </cell>
          <cell r="BJ1046">
            <v>24.666666666666668</v>
          </cell>
          <cell r="BK1046">
            <v>24.666666666666668</v>
          </cell>
          <cell r="BL1046">
            <v>24.666666666666668</v>
          </cell>
          <cell r="BM1046">
            <v>24.666666666666668</v>
          </cell>
          <cell r="BN1046">
            <v>24.666666666666668</v>
          </cell>
          <cell r="BO1046">
            <v>24.666666666666668</v>
          </cell>
          <cell r="BP1046">
            <v>24.666666666666668</v>
          </cell>
          <cell r="BQ1046">
            <v>24.666666666666668</v>
          </cell>
          <cell r="BR1046">
            <v>24.666666666666668</v>
          </cell>
        </row>
        <row r="1047">
          <cell r="AB1047" t="str">
            <v>RAF003 860</v>
          </cell>
          <cell r="AC1047">
            <v>24.666666666666668</v>
          </cell>
          <cell r="AD1047">
            <v>24.666666666666668</v>
          </cell>
          <cell r="AE1047">
            <v>24.666666666666668</v>
          </cell>
          <cell r="AF1047">
            <v>24.666666666666668</v>
          </cell>
          <cell r="AG1047">
            <v>24.666666666666668</v>
          </cell>
          <cell r="AH1047">
            <v>24.666666666666668</v>
          </cell>
          <cell r="AI1047">
            <v>24.666666666666668</v>
          </cell>
          <cell r="AJ1047">
            <v>24.666666666666668</v>
          </cell>
          <cell r="AK1047">
            <v>24.666666666666668</v>
          </cell>
          <cell r="AL1047">
            <v>24.666666666666668</v>
          </cell>
          <cell r="AM1047">
            <v>24.666666666666668</v>
          </cell>
          <cell r="AN1047">
            <v>24.666666666666668</v>
          </cell>
          <cell r="AO1047">
            <v>24.666666666666668</v>
          </cell>
          <cell r="AP1047">
            <v>24.666666666666668</v>
          </cell>
          <cell r="AQ1047">
            <v>24.666666666666668</v>
          </cell>
          <cell r="AR1047">
            <v>24.666666666666668</v>
          </cell>
          <cell r="AS1047">
            <v>24.666666666666668</v>
          </cell>
          <cell r="AT1047">
            <v>24.666666666666668</v>
          </cell>
          <cell r="AU1047">
            <v>24.666666666666668</v>
          </cell>
          <cell r="AV1047">
            <v>24.666666666666668</v>
          </cell>
          <cell r="AW1047">
            <v>24.666666666666668</v>
          </cell>
          <cell r="AX1047">
            <v>24.666666666666668</v>
          </cell>
          <cell r="AY1047">
            <v>24.666666666666668</v>
          </cell>
          <cell r="AZ1047">
            <v>24.666666666666668</v>
          </cell>
          <cell r="BA1047">
            <v>24.666666666666668</v>
          </cell>
          <cell r="BB1047">
            <v>24.666666666666668</v>
          </cell>
          <cell r="BC1047">
            <v>24.666666666666668</v>
          </cell>
          <cell r="BD1047">
            <v>24.666666666666668</v>
          </cell>
          <cell r="BE1047">
            <v>24.666666666666668</v>
          </cell>
          <cell r="BF1047">
            <v>24.666666666666668</v>
          </cell>
          <cell r="BG1047">
            <v>24.666666666666668</v>
          </cell>
          <cell r="BH1047">
            <v>24.666666666666668</v>
          </cell>
          <cell r="BI1047">
            <v>24.666666666666668</v>
          </cell>
          <cell r="BJ1047">
            <v>24.666666666666668</v>
          </cell>
          <cell r="BK1047">
            <v>24.666666666666668</v>
          </cell>
          <cell r="BL1047">
            <v>24.666666666666668</v>
          </cell>
          <cell r="BM1047">
            <v>24.666666666666668</v>
          </cell>
          <cell r="BN1047">
            <v>24.666666666666668</v>
          </cell>
          <cell r="BO1047">
            <v>24.666666666666668</v>
          </cell>
          <cell r="BP1047">
            <v>24.666666666666668</v>
          </cell>
          <cell r="BQ1047">
            <v>24.666666666666668</v>
          </cell>
          <cell r="BR1047">
            <v>24.666666666666668</v>
          </cell>
        </row>
        <row r="1048">
          <cell r="AB1048" t="str">
            <v>RAF003 861</v>
          </cell>
          <cell r="AC1048">
            <v>24.666666666666668</v>
          </cell>
          <cell r="AD1048">
            <v>24.666666666666668</v>
          </cell>
          <cell r="AE1048">
            <v>24.666666666666668</v>
          </cell>
          <cell r="AF1048">
            <v>24.666666666666668</v>
          </cell>
          <cell r="AG1048">
            <v>24.666666666666668</v>
          </cell>
          <cell r="AH1048">
            <v>24.666666666666668</v>
          </cell>
          <cell r="AI1048">
            <v>24.666666666666668</v>
          </cell>
          <cell r="AJ1048">
            <v>24.666666666666668</v>
          </cell>
          <cell r="AK1048">
            <v>24.666666666666668</v>
          </cell>
          <cell r="AL1048">
            <v>24.666666666666668</v>
          </cell>
          <cell r="AM1048">
            <v>24.666666666666668</v>
          </cell>
          <cell r="AN1048">
            <v>24.666666666666668</v>
          </cell>
          <cell r="AO1048">
            <v>24.666666666666668</v>
          </cell>
          <cell r="AP1048">
            <v>24.666666666666668</v>
          </cell>
          <cell r="AQ1048">
            <v>24.666666666666668</v>
          </cell>
          <cell r="AR1048">
            <v>24.666666666666668</v>
          </cell>
          <cell r="AS1048">
            <v>24.666666666666668</v>
          </cell>
          <cell r="AT1048">
            <v>24.666666666666668</v>
          </cell>
          <cell r="AU1048">
            <v>24.666666666666668</v>
          </cell>
          <cell r="AV1048">
            <v>24.666666666666668</v>
          </cell>
          <cell r="AW1048">
            <v>24.666666666666668</v>
          </cell>
          <cell r="AX1048">
            <v>24.666666666666668</v>
          </cell>
          <cell r="AY1048">
            <v>24.666666666666668</v>
          </cell>
          <cell r="AZ1048">
            <v>24.666666666666668</v>
          </cell>
          <cell r="BA1048">
            <v>24.666666666666668</v>
          </cell>
          <cell r="BB1048">
            <v>24.666666666666668</v>
          </cell>
          <cell r="BC1048">
            <v>24.666666666666668</v>
          </cell>
          <cell r="BD1048">
            <v>24.666666666666668</v>
          </cell>
          <cell r="BE1048">
            <v>24.666666666666668</v>
          </cell>
          <cell r="BF1048">
            <v>24.666666666666668</v>
          </cell>
          <cell r="BG1048">
            <v>24.666666666666668</v>
          </cell>
          <cell r="BH1048">
            <v>24.666666666666668</v>
          </cell>
          <cell r="BI1048">
            <v>24.666666666666668</v>
          </cell>
          <cell r="BJ1048">
            <v>24.666666666666668</v>
          </cell>
          <cell r="BK1048">
            <v>24.666666666666668</v>
          </cell>
          <cell r="BL1048">
            <v>24.666666666666668</v>
          </cell>
          <cell r="BM1048">
            <v>24.666666666666668</v>
          </cell>
          <cell r="BN1048">
            <v>24.666666666666668</v>
          </cell>
          <cell r="BO1048">
            <v>24.666666666666668</v>
          </cell>
          <cell r="BP1048">
            <v>24.666666666666668</v>
          </cell>
          <cell r="BQ1048">
            <v>24.666666666666668</v>
          </cell>
          <cell r="BR1048">
            <v>24.666666666666668</v>
          </cell>
        </row>
        <row r="1049">
          <cell r="AB1049" t="str">
            <v>RAF003 870</v>
          </cell>
          <cell r="AC1049">
            <v>44.444444444444443</v>
          </cell>
          <cell r="AD1049">
            <v>44.444444444444443</v>
          </cell>
          <cell r="AE1049">
            <v>44.444444444444443</v>
          </cell>
          <cell r="AF1049">
            <v>44.444444444444443</v>
          </cell>
          <cell r="AG1049">
            <v>44.444444444444443</v>
          </cell>
          <cell r="AH1049">
            <v>44.444444444444443</v>
          </cell>
          <cell r="AI1049">
            <v>44.444444444444443</v>
          </cell>
          <cell r="AJ1049">
            <v>44.444444444444443</v>
          </cell>
          <cell r="AK1049">
            <v>44.444444444444443</v>
          </cell>
          <cell r="AL1049">
            <v>44.444444444444443</v>
          </cell>
          <cell r="AM1049">
            <v>44.444444444444443</v>
          </cell>
          <cell r="AN1049">
            <v>44.444444444444443</v>
          </cell>
          <cell r="AO1049">
            <v>44.444444444444443</v>
          </cell>
          <cell r="AP1049">
            <v>44.444444444444443</v>
          </cell>
          <cell r="AQ1049">
            <v>44.444444444444443</v>
          </cell>
          <cell r="AR1049">
            <v>44.444444444444443</v>
          </cell>
          <cell r="AS1049">
            <v>44.444444444444443</v>
          </cell>
          <cell r="AT1049">
            <v>44.444444444444443</v>
          </cell>
          <cell r="AU1049">
            <v>44.444444444444443</v>
          </cell>
          <cell r="AV1049">
            <v>44.444444444444443</v>
          </cell>
          <cell r="AW1049">
            <v>44.444444444444443</v>
          </cell>
          <cell r="AX1049">
            <v>44.444444444444443</v>
          </cell>
          <cell r="AY1049">
            <v>44.444444444444443</v>
          </cell>
          <cell r="AZ1049">
            <v>44.444444444444443</v>
          </cell>
          <cell r="BA1049">
            <v>44.444444444444443</v>
          </cell>
          <cell r="BB1049">
            <v>44.444444444444443</v>
          </cell>
          <cell r="BC1049">
            <v>44.444444444444443</v>
          </cell>
          <cell r="BD1049">
            <v>44.444444444444443</v>
          </cell>
          <cell r="BE1049">
            <v>44.444444444444443</v>
          </cell>
          <cell r="BF1049">
            <v>44.444444444444443</v>
          </cell>
          <cell r="BG1049">
            <v>44.444444444444443</v>
          </cell>
          <cell r="BH1049">
            <v>44.444444444444443</v>
          </cell>
          <cell r="BI1049">
            <v>44.444444444444443</v>
          </cell>
          <cell r="BJ1049">
            <v>44.444444444444443</v>
          </cell>
          <cell r="BK1049">
            <v>44.444444444444443</v>
          </cell>
          <cell r="BL1049">
            <v>44.444444444444443</v>
          </cell>
          <cell r="BM1049">
            <v>44.444444444444443</v>
          </cell>
          <cell r="BN1049">
            <v>44.444444444444443</v>
          </cell>
          <cell r="BO1049">
            <v>44.444444444444443</v>
          </cell>
          <cell r="BP1049">
            <v>44.444444444444443</v>
          </cell>
          <cell r="BQ1049">
            <v>44.444444444444443</v>
          </cell>
          <cell r="BR1049">
            <v>44.444444444444443</v>
          </cell>
        </row>
        <row r="1050">
          <cell r="AB1050" t="str">
            <v>RAF003 871</v>
          </cell>
          <cell r="AC1050">
            <v>44.444444444444443</v>
          </cell>
          <cell r="AD1050">
            <v>44.444444444444443</v>
          </cell>
          <cell r="AE1050">
            <v>44.444444444444443</v>
          </cell>
          <cell r="AF1050">
            <v>44.444444444444443</v>
          </cell>
          <cell r="AG1050">
            <v>44.444444444444443</v>
          </cell>
          <cell r="AH1050">
            <v>44.444444444444443</v>
          </cell>
          <cell r="AI1050">
            <v>44.444444444444443</v>
          </cell>
          <cell r="AJ1050">
            <v>44.444444444444443</v>
          </cell>
          <cell r="AK1050">
            <v>44.444444444444443</v>
          </cell>
          <cell r="AL1050">
            <v>44.444444444444443</v>
          </cell>
          <cell r="AM1050">
            <v>44.444444444444443</v>
          </cell>
          <cell r="AN1050">
            <v>44.444444444444443</v>
          </cell>
          <cell r="AO1050">
            <v>44.444444444444443</v>
          </cell>
          <cell r="AP1050">
            <v>44.444444444444443</v>
          </cell>
          <cell r="AQ1050">
            <v>44.444444444444443</v>
          </cell>
          <cell r="AR1050">
            <v>44.444444444444443</v>
          </cell>
          <cell r="AS1050">
            <v>44.444444444444443</v>
          </cell>
          <cell r="AT1050">
            <v>44.444444444444443</v>
          </cell>
          <cell r="AU1050">
            <v>44.444444444444443</v>
          </cell>
          <cell r="AV1050">
            <v>44.444444444444443</v>
          </cell>
          <cell r="AW1050">
            <v>44.444444444444443</v>
          </cell>
          <cell r="AX1050">
            <v>44.444444444444443</v>
          </cell>
          <cell r="AY1050">
            <v>44.444444444444443</v>
          </cell>
          <cell r="AZ1050">
            <v>44.444444444444443</v>
          </cell>
          <cell r="BA1050">
            <v>44.444444444444443</v>
          </cell>
          <cell r="BB1050">
            <v>44.444444444444443</v>
          </cell>
          <cell r="BC1050">
            <v>44.444444444444443</v>
          </cell>
          <cell r="BD1050">
            <v>44.444444444444443</v>
          </cell>
          <cell r="BE1050">
            <v>44.444444444444443</v>
          </cell>
          <cell r="BF1050">
            <v>44.444444444444443</v>
          </cell>
          <cell r="BG1050">
            <v>44.444444444444443</v>
          </cell>
          <cell r="BH1050">
            <v>44.444444444444443</v>
          </cell>
          <cell r="BI1050">
            <v>44.444444444444443</v>
          </cell>
          <cell r="BJ1050">
            <v>44.444444444444443</v>
          </cell>
          <cell r="BK1050">
            <v>44.444444444444443</v>
          </cell>
          <cell r="BL1050">
            <v>44.444444444444443</v>
          </cell>
          <cell r="BM1050">
            <v>44.444444444444443</v>
          </cell>
          <cell r="BN1050">
            <v>44.444444444444443</v>
          </cell>
          <cell r="BO1050">
            <v>44.444444444444443</v>
          </cell>
          <cell r="BP1050">
            <v>44.444444444444443</v>
          </cell>
          <cell r="BQ1050">
            <v>44.444444444444443</v>
          </cell>
          <cell r="BR1050">
            <v>44.444444444444443</v>
          </cell>
        </row>
        <row r="1051">
          <cell r="AB1051" t="str">
            <v>RAF003 880</v>
          </cell>
          <cell r="AC1051">
            <v>57.777777777777779</v>
          </cell>
          <cell r="AD1051">
            <v>57.777777777777779</v>
          </cell>
          <cell r="AE1051">
            <v>57.777777777777779</v>
          </cell>
          <cell r="AF1051">
            <v>57.777777777777779</v>
          </cell>
          <cell r="AG1051">
            <v>57.777777777777779</v>
          </cell>
          <cell r="AH1051">
            <v>57.777777777777779</v>
          </cell>
          <cell r="AI1051">
            <v>57.777777777777779</v>
          </cell>
          <cell r="AJ1051">
            <v>57.777777777777779</v>
          </cell>
          <cell r="AK1051">
            <v>57.777777777777779</v>
          </cell>
          <cell r="AL1051">
            <v>57.777777777777779</v>
          </cell>
          <cell r="AM1051">
            <v>57.777777777777779</v>
          </cell>
          <cell r="AN1051">
            <v>57.777777777777779</v>
          </cell>
          <cell r="AO1051">
            <v>57.777777777777779</v>
          </cell>
          <cell r="AP1051">
            <v>57.777777777777779</v>
          </cell>
          <cell r="AQ1051">
            <v>57.777777777777779</v>
          </cell>
          <cell r="AR1051">
            <v>57.777777777777779</v>
          </cell>
          <cell r="AS1051">
            <v>57.777777777777779</v>
          </cell>
          <cell r="AT1051">
            <v>57.777777777777779</v>
          </cell>
          <cell r="AU1051">
            <v>57.777777777777779</v>
          </cell>
          <cell r="AV1051">
            <v>57.777777777777779</v>
          </cell>
          <cell r="AW1051">
            <v>57.777777777777779</v>
          </cell>
          <cell r="AX1051">
            <v>57.777777777777779</v>
          </cell>
          <cell r="AY1051">
            <v>57.777777777777779</v>
          </cell>
          <cell r="AZ1051">
            <v>57.777777777777779</v>
          </cell>
          <cell r="BA1051">
            <v>57.777777777777779</v>
          </cell>
          <cell r="BB1051">
            <v>57.777777777777779</v>
          </cell>
          <cell r="BC1051">
            <v>57.777777777777779</v>
          </cell>
          <cell r="BD1051">
            <v>57.777777777777779</v>
          </cell>
          <cell r="BE1051">
            <v>57.777777777777779</v>
          </cell>
          <cell r="BF1051">
            <v>57.777777777777779</v>
          </cell>
          <cell r="BG1051">
            <v>57.777777777777779</v>
          </cell>
          <cell r="BH1051">
            <v>57.777777777777779</v>
          </cell>
          <cell r="BI1051">
            <v>57.777777777777779</v>
          </cell>
          <cell r="BJ1051">
            <v>57.777777777777779</v>
          </cell>
          <cell r="BK1051">
            <v>57.777777777777779</v>
          </cell>
          <cell r="BL1051">
            <v>57.777777777777779</v>
          </cell>
          <cell r="BM1051">
            <v>57.777777777777779</v>
          </cell>
          <cell r="BN1051">
            <v>57.777777777777779</v>
          </cell>
          <cell r="BO1051">
            <v>57.777777777777779</v>
          </cell>
          <cell r="BP1051">
            <v>57.777777777777779</v>
          </cell>
          <cell r="BQ1051">
            <v>57.777777777777779</v>
          </cell>
          <cell r="BR1051">
            <v>57.777777777777779</v>
          </cell>
        </row>
        <row r="1052">
          <cell r="AB1052" t="str">
            <v>RAF003 881</v>
          </cell>
          <cell r="AC1052">
            <v>57.777777777777779</v>
          </cell>
          <cell r="AD1052">
            <v>57.777777777777779</v>
          </cell>
          <cell r="AE1052">
            <v>57.777777777777779</v>
          </cell>
          <cell r="AF1052">
            <v>57.777777777777779</v>
          </cell>
          <cell r="AG1052">
            <v>57.777777777777779</v>
          </cell>
          <cell r="AH1052">
            <v>57.777777777777779</v>
          </cell>
          <cell r="AI1052">
            <v>57.777777777777779</v>
          </cell>
          <cell r="AJ1052">
            <v>57.777777777777779</v>
          </cell>
          <cell r="AK1052">
            <v>57.777777777777779</v>
          </cell>
          <cell r="AL1052">
            <v>57.777777777777779</v>
          </cell>
          <cell r="AM1052">
            <v>57.777777777777779</v>
          </cell>
          <cell r="AN1052">
            <v>57.777777777777779</v>
          </cell>
          <cell r="AO1052">
            <v>57.777777777777779</v>
          </cell>
          <cell r="AP1052">
            <v>57.777777777777779</v>
          </cell>
          <cell r="AQ1052">
            <v>57.777777777777779</v>
          </cell>
          <cell r="AR1052">
            <v>57.777777777777779</v>
          </cell>
          <cell r="AS1052">
            <v>57.777777777777779</v>
          </cell>
          <cell r="AT1052">
            <v>57.777777777777779</v>
          </cell>
          <cell r="AU1052">
            <v>57.777777777777779</v>
          </cell>
          <cell r="AV1052">
            <v>57.777777777777779</v>
          </cell>
          <cell r="AW1052">
            <v>57.777777777777779</v>
          </cell>
          <cell r="AX1052">
            <v>57.777777777777779</v>
          </cell>
          <cell r="AY1052">
            <v>57.777777777777779</v>
          </cell>
          <cell r="AZ1052">
            <v>57.777777777777779</v>
          </cell>
          <cell r="BA1052">
            <v>57.777777777777779</v>
          </cell>
          <cell r="BB1052">
            <v>57.777777777777779</v>
          </cell>
          <cell r="BC1052">
            <v>57.777777777777779</v>
          </cell>
          <cell r="BD1052">
            <v>57.777777777777779</v>
          </cell>
          <cell r="BE1052">
            <v>57.777777777777779</v>
          </cell>
          <cell r="BF1052">
            <v>57.777777777777779</v>
          </cell>
          <cell r="BG1052">
            <v>57.777777777777779</v>
          </cell>
          <cell r="BH1052">
            <v>57.777777777777779</v>
          </cell>
          <cell r="BI1052">
            <v>57.777777777777779</v>
          </cell>
          <cell r="BJ1052">
            <v>57.777777777777779</v>
          </cell>
          <cell r="BK1052">
            <v>57.777777777777779</v>
          </cell>
          <cell r="BL1052">
            <v>57.777777777777779</v>
          </cell>
          <cell r="BM1052">
            <v>57.777777777777779</v>
          </cell>
          <cell r="BN1052">
            <v>57.777777777777779</v>
          </cell>
          <cell r="BO1052">
            <v>57.777777777777779</v>
          </cell>
          <cell r="BP1052">
            <v>57.777777777777779</v>
          </cell>
          <cell r="BQ1052">
            <v>57.777777777777779</v>
          </cell>
          <cell r="BR1052">
            <v>57.777777777777779</v>
          </cell>
        </row>
        <row r="1053">
          <cell r="AB1053" t="str">
            <v>RAF003 900</v>
          </cell>
          <cell r="AC1053">
            <v>38.75</v>
          </cell>
          <cell r="AD1053">
            <v>38.75</v>
          </cell>
          <cell r="AE1053">
            <v>38.75</v>
          </cell>
          <cell r="AF1053">
            <v>38.75</v>
          </cell>
          <cell r="AG1053">
            <v>38.75</v>
          </cell>
          <cell r="AH1053">
            <v>38.75</v>
          </cell>
          <cell r="AI1053">
            <v>38.75</v>
          </cell>
          <cell r="AJ1053">
            <v>38.75</v>
          </cell>
          <cell r="AK1053">
            <v>38.75</v>
          </cell>
          <cell r="AL1053">
            <v>38.75</v>
          </cell>
          <cell r="AM1053">
            <v>38.75</v>
          </cell>
          <cell r="AN1053">
            <v>38.75</v>
          </cell>
          <cell r="AO1053">
            <v>38.75</v>
          </cell>
          <cell r="AP1053">
            <v>38.75</v>
          </cell>
          <cell r="AQ1053">
            <v>38.75</v>
          </cell>
          <cell r="AR1053">
            <v>38.75</v>
          </cell>
          <cell r="AS1053">
            <v>38.75</v>
          </cell>
          <cell r="AT1053">
            <v>38.75</v>
          </cell>
          <cell r="AU1053">
            <v>38.75</v>
          </cell>
          <cell r="AV1053">
            <v>38.75</v>
          </cell>
          <cell r="AW1053">
            <v>38.75</v>
          </cell>
          <cell r="AX1053">
            <v>38.75</v>
          </cell>
          <cell r="AY1053">
            <v>38.75</v>
          </cell>
          <cell r="AZ1053">
            <v>38.75</v>
          </cell>
          <cell r="BA1053">
            <v>38.75</v>
          </cell>
          <cell r="BB1053">
            <v>38.75</v>
          </cell>
          <cell r="BC1053">
            <v>38.75</v>
          </cell>
          <cell r="BD1053">
            <v>38.75</v>
          </cell>
          <cell r="BE1053">
            <v>38.75</v>
          </cell>
          <cell r="BF1053">
            <v>38.75</v>
          </cell>
          <cell r="BG1053">
            <v>38.75</v>
          </cell>
          <cell r="BH1053">
            <v>38.75</v>
          </cell>
          <cell r="BI1053">
            <v>38.75</v>
          </cell>
          <cell r="BJ1053">
            <v>38.75</v>
          </cell>
          <cell r="BK1053">
            <v>38.75</v>
          </cell>
          <cell r="BL1053">
            <v>38.75</v>
          </cell>
          <cell r="BM1053">
            <v>38.75</v>
          </cell>
          <cell r="BN1053">
            <v>38.75</v>
          </cell>
          <cell r="BO1053">
            <v>38.75</v>
          </cell>
          <cell r="BP1053">
            <v>38.75</v>
          </cell>
          <cell r="BQ1053">
            <v>38.75</v>
          </cell>
          <cell r="BR1053">
            <v>38.75</v>
          </cell>
        </row>
        <row r="1054">
          <cell r="AB1054" t="str">
            <v>RAF004 101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0</v>
          </cell>
          <cell r="AQ1054">
            <v>0</v>
          </cell>
          <cell r="AR1054">
            <v>0</v>
          </cell>
          <cell r="AS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0</v>
          </cell>
          <cell r="BD1054">
            <v>0</v>
          </cell>
          <cell r="BE1054">
            <v>0</v>
          </cell>
          <cell r="BF1054">
            <v>0</v>
          </cell>
          <cell r="BG1054">
            <v>0</v>
          </cell>
          <cell r="BH1054">
            <v>0</v>
          </cell>
          <cell r="BI1054">
            <v>0</v>
          </cell>
          <cell r="BJ1054">
            <v>0</v>
          </cell>
          <cell r="BK1054">
            <v>0</v>
          </cell>
          <cell r="BL1054">
            <v>0</v>
          </cell>
          <cell r="BM1054">
            <v>0</v>
          </cell>
          <cell r="BN1054">
            <v>0</v>
          </cell>
          <cell r="BO1054">
            <v>0</v>
          </cell>
          <cell r="BP1054">
            <v>0</v>
          </cell>
          <cell r="BQ1054">
            <v>0</v>
          </cell>
          <cell r="BR1054">
            <v>0</v>
          </cell>
        </row>
        <row r="1055">
          <cell r="AB1055" t="str">
            <v>RAF004 102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0</v>
          </cell>
          <cell r="BD1055">
            <v>0</v>
          </cell>
          <cell r="BE1055">
            <v>0</v>
          </cell>
          <cell r="BF1055">
            <v>0</v>
          </cell>
          <cell r="BG1055">
            <v>0</v>
          </cell>
          <cell r="BH1055">
            <v>0</v>
          </cell>
          <cell r="BI1055">
            <v>0</v>
          </cell>
          <cell r="BJ1055">
            <v>0</v>
          </cell>
          <cell r="BK1055">
            <v>0</v>
          </cell>
          <cell r="BL1055">
            <v>0</v>
          </cell>
          <cell r="BM1055">
            <v>0</v>
          </cell>
          <cell r="BN1055">
            <v>0</v>
          </cell>
          <cell r="BO1055">
            <v>0</v>
          </cell>
          <cell r="BP1055">
            <v>0</v>
          </cell>
          <cell r="BQ1055">
            <v>0</v>
          </cell>
          <cell r="BR1055">
            <v>0</v>
          </cell>
        </row>
        <row r="1056">
          <cell r="AB1056" t="str">
            <v>RAF004 103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0</v>
          </cell>
          <cell r="BD1056">
            <v>0</v>
          </cell>
          <cell r="BE1056">
            <v>0</v>
          </cell>
          <cell r="BF1056">
            <v>0</v>
          </cell>
          <cell r="BG1056">
            <v>0</v>
          </cell>
          <cell r="BH1056">
            <v>0</v>
          </cell>
          <cell r="BI1056">
            <v>0</v>
          </cell>
          <cell r="BJ1056">
            <v>0</v>
          </cell>
          <cell r="BK1056">
            <v>0</v>
          </cell>
          <cell r="BL1056">
            <v>0</v>
          </cell>
          <cell r="BM1056">
            <v>0</v>
          </cell>
          <cell r="BN1056">
            <v>0</v>
          </cell>
          <cell r="BO1056">
            <v>0</v>
          </cell>
          <cell r="BP1056">
            <v>0</v>
          </cell>
          <cell r="BQ1056">
            <v>0</v>
          </cell>
          <cell r="BR1056">
            <v>0</v>
          </cell>
        </row>
        <row r="1057">
          <cell r="AB1057" t="str">
            <v>RAF004 104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0</v>
          </cell>
          <cell r="BD1057">
            <v>0</v>
          </cell>
          <cell r="BE1057">
            <v>0</v>
          </cell>
          <cell r="BF1057">
            <v>0</v>
          </cell>
          <cell r="BG1057">
            <v>0</v>
          </cell>
          <cell r="BH1057">
            <v>0</v>
          </cell>
          <cell r="BI1057">
            <v>0</v>
          </cell>
          <cell r="BJ1057">
            <v>0</v>
          </cell>
          <cell r="BK1057">
            <v>0</v>
          </cell>
          <cell r="BL1057">
            <v>0</v>
          </cell>
          <cell r="BM1057">
            <v>0</v>
          </cell>
          <cell r="BN1057">
            <v>0</v>
          </cell>
          <cell r="BO1057">
            <v>0</v>
          </cell>
          <cell r="BP1057">
            <v>0</v>
          </cell>
          <cell r="BQ1057">
            <v>0</v>
          </cell>
          <cell r="BR1057">
            <v>0</v>
          </cell>
        </row>
        <row r="1058">
          <cell r="AB1058" t="str">
            <v>RAF004 105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0</v>
          </cell>
          <cell r="BD1058">
            <v>0</v>
          </cell>
          <cell r="BE1058">
            <v>0</v>
          </cell>
          <cell r="BF1058">
            <v>0</v>
          </cell>
          <cell r="BG1058">
            <v>0</v>
          </cell>
          <cell r="BH1058">
            <v>0</v>
          </cell>
          <cell r="BI1058">
            <v>0</v>
          </cell>
          <cell r="BJ1058">
            <v>0</v>
          </cell>
          <cell r="BK1058">
            <v>0</v>
          </cell>
          <cell r="BL1058">
            <v>0</v>
          </cell>
          <cell r="BM1058">
            <v>0</v>
          </cell>
          <cell r="BN1058">
            <v>0</v>
          </cell>
          <cell r="BO1058">
            <v>0</v>
          </cell>
          <cell r="BP1058">
            <v>0</v>
          </cell>
          <cell r="BQ1058">
            <v>0</v>
          </cell>
          <cell r="BR1058">
            <v>0</v>
          </cell>
        </row>
        <row r="1059">
          <cell r="AB1059" t="str">
            <v>RAF004 107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0</v>
          </cell>
          <cell r="BD1059">
            <v>0</v>
          </cell>
          <cell r="BE1059">
            <v>0</v>
          </cell>
          <cell r="BF1059">
            <v>0</v>
          </cell>
          <cell r="BG1059">
            <v>0</v>
          </cell>
          <cell r="BH1059">
            <v>0</v>
          </cell>
          <cell r="BI1059">
            <v>0</v>
          </cell>
          <cell r="BJ1059">
            <v>0</v>
          </cell>
          <cell r="BK1059">
            <v>0</v>
          </cell>
          <cell r="BL1059">
            <v>0</v>
          </cell>
          <cell r="BM1059">
            <v>0</v>
          </cell>
          <cell r="BN1059">
            <v>0</v>
          </cell>
          <cell r="BO1059">
            <v>0</v>
          </cell>
          <cell r="BP1059">
            <v>0</v>
          </cell>
          <cell r="BQ1059">
            <v>0</v>
          </cell>
          <cell r="BR1059">
            <v>0</v>
          </cell>
        </row>
        <row r="1060">
          <cell r="AB1060" t="str">
            <v>RAF004 108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0</v>
          </cell>
          <cell r="BD1060">
            <v>0</v>
          </cell>
          <cell r="BE1060">
            <v>0</v>
          </cell>
          <cell r="BF1060">
            <v>0</v>
          </cell>
          <cell r="BG1060">
            <v>0</v>
          </cell>
          <cell r="BH1060">
            <v>0</v>
          </cell>
          <cell r="BI1060">
            <v>0</v>
          </cell>
          <cell r="BJ1060">
            <v>0</v>
          </cell>
          <cell r="BK1060">
            <v>0</v>
          </cell>
          <cell r="BL1060">
            <v>0</v>
          </cell>
          <cell r="BM1060">
            <v>0</v>
          </cell>
          <cell r="BN1060">
            <v>0</v>
          </cell>
          <cell r="BO1060">
            <v>0</v>
          </cell>
          <cell r="BP1060">
            <v>0</v>
          </cell>
          <cell r="BQ1060">
            <v>0</v>
          </cell>
          <cell r="BR1060">
            <v>0</v>
          </cell>
        </row>
        <row r="1061">
          <cell r="AB1061" t="str">
            <v>RAF004 109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O1061">
            <v>0</v>
          </cell>
          <cell r="AP1061">
            <v>0</v>
          </cell>
          <cell r="AQ1061">
            <v>0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0</v>
          </cell>
          <cell r="BD1061">
            <v>0</v>
          </cell>
          <cell r="BE1061">
            <v>0</v>
          </cell>
          <cell r="BF1061">
            <v>0</v>
          </cell>
          <cell r="BG1061">
            <v>0</v>
          </cell>
          <cell r="BH1061">
            <v>0</v>
          </cell>
          <cell r="BI1061">
            <v>0</v>
          </cell>
          <cell r="BJ1061">
            <v>0</v>
          </cell>
          <cell r="BK1061">
            <v>0</v>
          </cell>
          <cell r="BL1061">
            <v>0</v>
          </cell>
          <cell r="BM1061">
            <v>0</v>
          </cell>
          <cell r="BN1061">
            <v>0</v>
          </cell>
          <cell r="BO1061">
            <v>0</v>
          </cell>
          <cell r="BP1061">
            <v>0</v>
          </cell>
          <cell r="BQ1061">
            <v>0</v>
          </cell>
          <cell r="BR1061">
            <v>0</v>
          </cell>
        </row>
        <row r="1062">
          <cell r="AB1062" t="str">
            <v>RAF004 110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0</v>
          </cell>
          <cell r="BD1062">
            <v>0</v>
          </cell>
          <cell r="BE1062">
            <v>0</v>
          </cell>
          <cell r="BF1062">
            <v>0</v>
          </cell>
          <cell r="BG1062">
            <v>0</v>
          </cell>
          <cell r="BH1062">
            <v>0</v>
          </cell>
          <cell r="BI1062">
            <v>0</v>
          </cell>
          <cell r="BJ1062">
            <v>0</v>
          </cell>
          <cell r="BK1062">
            <v>0</v>
          </cell>
          <cell r="BL1062">
            <v>0</v>
          </cell>
          <cell r="BM1062">
            <v>0</v>
          </cell>
          <cell r="BN1062">
            <v>0</v>
          </cell>
          <cell r="BO1062">
            <v>0</v>
          </cell>
          <cell r="BP1062">
            <v>0</v>
          </cell>
          <cell r="BQ1062">
            <v>0</v>
          </cell>
          <cell r="BR1062">
            <v>0</v>
          </cell>
        </row>
        <row r="1063">
          <cell r="AB1063" t="str">
            <v>RAF004 111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  <cell r="BD1063">
            <v>0</v>
          </cell>
          <cell r="BE1063">
            <v>0</v>
          </cell>
          <cell r="BF1063">
            <v>0</v>
          </cell>
          <cell r="BG1063">
            <v>0</v>
          </cell>
          <cell r="BH1063">
            <v>0</v>
          </cell>
          <cell r="BI1063">
            <v>0</v>
          </cell>
          <cell r="BJ1063">
            <v>0</v>
          </cell>
          <cell r="BK1063">
            <v>0</v>
          </cell>
          <cell r="BL1063">
            <v>0</v>
          </cell>
          <cell r="BM1063">
            <v>0</v>
          </cell>
          <cell r="BN1063">
            <v>0</v>
          </cell>
          <cell r="BO1063">
            <v>0</v>
          </cell>
          <cell r="BP1063">
            <v>0</v>
          </cell>
          <cell r="BQ1063">
            <v>0</v>
          </cell>
          <cell r="BR1063">
            <v>0</v>
          </cell>
        </row>
        <row r="1064">
          <cell r="AB1064" t="str">
            <v>RAF004 112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AS1064">
            <v>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0</v>
          </cell>
          <cell r="BD1064">
            <v>0</v>
          </cell>
          <cell r="BE1064">
            <v>0</v>
          </cell>
          <cell r="BF1064">
            <v>0</v>
          </cell>
          <cell r="BG1064">
            <v>0</v>
          </cell>
          <cell r="BH1064">
            <v>0</v>
          </cell>
          <cell r="BI1064">
            <v>0</v>
          </cell>
          <cell r="BJ1064">
            <v>0</v>
          </cell>
          <cell r="BK1064">
            <v>0</v>
          </cell>
          <cell r="BL1064">
            <v>0</v>
          </cell>
          <cell r="BM1064">
            <v>0</v>
          </cell>
          <cell r="BN1064">
            <v>0</v>
          </cell>
          <cell r="BO1064">
            <v>0</v>
          </cell>
          <cell r="BP1064">
            <v>0</v>
          </cell>
          <cell r="BQ1064">
            <v>0</v>
          </cell>
          <cell r="BR1064">
            <v>0</v>
          </cell>
        </row>
        <row r="1065">
          <cell r="AB1065" t="str">
            <v>RAF004 113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0</v>
          </cell>
          <cell r="BD1065">
            <v>0</v>
          </cell>
          <cell r="BE1065">
            <v>0</v>
          </cell>
          <cell r="BF1065">
            <v>0</v>
          </cell>
          <cell r="BG1065">
            <v>0</v>
          </cell>
          <cell r="BH1065">
            <v>0</v>
          </cell>
          <cell r="BI1065">
            <v>0</v>
          </cell>
          <cell r="BJ1065">
            <v>0</v>
          </cell>
          <cell r="BK1065">
            <v>0</v>
          </cell>
          <cell r="BL1065">
            <v>0</v>
          </cell>
          <cell r="BM1065">
            <v>0</v>
          </cell>
          <cell r="BN1065">
            <v>0</v>
          </cell>
          <cell r="BO1065">
            <v>0</v>
          </cell>
          <cell r="BP1065">
            <v>0</v>
          </cell>
          <cell r="BQ1065">
            <v>0</v>
          </cell>
          <cell r="BR1065">
            <v>0</v>
          </cell>
        </row>
        <row r="1066">
          <cell r="AB1066" t="str">
            <v>RAF004 116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0</v>
          </cell>
          <cell r="BD1066">
            <v>0</v>
          </cell>
          <cell r="BE1066">
            <v>0</v>
          </cell>
          <cell r="BF1066">
            <v>0</v>
          </cell>
          <cell r="BG1066">
            <v>0</v>
          </cell>
          <cell r="BH1066">
            <v>0</v>
          </cell>
          <cell r="BI1066">
            <v>0</v>
          </cell>
          <cell r="BJ1066">
            <v>0</v>
          </cell>
          <cell r="BK1066">
            <v>0</v>
          </cell>
          <cell r="BL1066">
            <v>0</v>
          </cell>
          <cell r="BM1066">
            <v>0</v>
          </cell>
          <cell r="BN1066">
            <v>0</v>
          </cell>
          <cell r="BO1066">
            <v>0</v>
          </cell>
          <cell r="BP1066">
            <v>0</v>
          </cell>
          <cell r="BQ1066">
            <v>0</v>
          </cell>
          <cell r="BR1066">
            <v>0</v>
          </cell>
        </row>
        <row r="1067">
          <cell r="AB1067" t="str">
            <v>RAF004 161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0</v>
          </cell>
          <cell r="BD1067">
            <v>0</v>
          </cell>
          <cell r="BE1067">
            <v>0</v>
          </cell>
          <cell r="BF1067">
            <v>0</v>
          </cell>
          <cell r="BG1067">
            <v>0</v>
          </cell>
          <cell r="BH1067">
            <v>0</v>
          </cell>
          <cell r="BI1067">
            <v>0</v>
          </cell>
          <cell r="BJ1067">
            <v>0</v>
          </cell>
          <cell r="BK1067">
            <v>0</v>
          </cell>
          <cell r="BL1067">
            <v>0</v>
          </cell>
          <cell r="BM1067">
            <v>0</v>
          </cell>
          <cell r="BN1067">
            <v>0</v>
          </cell>
          <cell r="BO1067">
            <v>0</v>
          </cell>
          <cell r="BP1067">
            <v>0</v>
          </cell>
          <cell r="BQ1067">
            <v>0</v>
          </cell>
          <cell r="BR1067">
            <v>0</v>
          </cell>
        </row>
        <row r="1068">
          <cell r="AB1068" t="str">
            <v>RAF004 162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  <cell r="BD1068">
            <v>0</v>
          </cell>
          <cell r="BE1068">
            <v>0</v>
          </cell>
          <cell r="BF1068">
            <v>0</v>
          </cell>
          <cell r="BG1068">
            <v>0</v>
          </cell>
          <cell r="BH1068">
            <v>0</v>
          </cell>
          <cell r="BI1068">
            <v>0</v>
          </cell>
          <cell r="BJ1068">
            <v>0</v>
          </cell>
          <cell r="BK1068">
            <v>0</v>
          </cell>
          <cell r="BL1068">
            <v>0</v>
          </cell>
          <cell r="BM1068">
            <v>0</v>
          </cell>
          <cell r="BN1068">
            <v>0</v>
          </cell>
          <cell r="BO1068">
            <v>0</v>
          </cell>
          <cell r="BP1068">
            <v>0</v>
          </cell>
          <cell r="BQ1068">
            <v>0</v>
          </cell>
          <cell r="BR1068">
            <v>0</v>
          </cell>
        </row>
        <row r="1069">
          <cell r="AB1069" t="str">
            <v>RAF004 170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0</v>
          </cell>
          <cell r="BD1069">
            <v>0</v>
          </cell>
          <cell r="BE1069">
            <v>0</v>
          </cell>
          <cell r="BF1069">
            <v>0</v>
          </cell>
          <cell r="BG1069">
            <v>0</v>
          </cell>
          <cell r="BH1069">
            <v>0</v>
          </cell>
          <cell r="BI1069">
            <v>0</v>
          </cell>
          <cell r="BJ1069">
            <v>0</v>
          </cell>
          <cell r="BK1069">
            <v>0</v>
          </cell>
          <cell r="BL1069">
            <v>0</v>
          </cell>
          <cell r="BM1069">
            <v>0</v>
          </cell>
          <cell r="BN1069">
            <v>0</v>
          </cell>
          <cell r="BO1069">
            <v>0</v>
          </cell>
          <cell r="BP1069">
            <v>0</v>
          </cell>
          <cell r="BQ1069">
            <v>0</v>
          </cell>
          <cell r="BR1069">
            <v>0</v>
          </cell>
        </row>
        <row r="1070">
          <cell r="AB1070" t="str">
            <v>RAF004 190</v>
          </cell>
          <cell r="AC1070">
            <v>13.125</v>
          </cell>
          <cell r="AD1070">
            <v>13.125</v>
          </cell>
          <cell r="AE1070">
            <v>13.125</v>
          </cell>
          <cell r="AF1070">
            <v>13.125</v>
          </cell>
          <cell r="AG1070">
            <v>13.125</v>
          </cell>
          <cell r="AH1070">
            <v>13.125</v>
          </cell>
          <cell r="AI1070">
            <v>13.125</v>
          </cell>
          <cell r="AJ1070">
            <v>13.125</v>
          </cell>
          <cell r="AK1070">
            <v>13.125</v>
          </cell>
          <cell r="AL1070">
            <v>13.125</v>
          </cell>
          <cell r="AM1070">
            <v>13.125</v>
          </cell>
          <cell r="AN1070">
            <v>13.125</v>
          </cell>
          <cell r="AO1070">
            <v>13.125</v>
          </cell>
          <cell r="AP1070">
            <v>13.125</v>
          </cell>
          <cell r="AQ1070">
            <v>13.125</v>
          </cell>
          <cell r="AR1070">
            <v>13.125</v>
          </cell>
          <cell r="AS1070">
            <v>13.125</v>
          </cell>
          <cell r="AT1070">
            <v>13.125</v>
          </cell>
          <cell r="AU1070">
            <v>13.125</v>
          </cell>
          <cell r="AV1070">
            <v>13.125</v>
          </cell>
          <cell r="AW1070">
            <v>13.125</v>
          </cell>
          <cell r="AX1070">
            <v>13.125</v>
          </cell>
          <cell r="AY1070">
            <v>13.125</v>
          </cell>
          <cell r="AZ1070">
            <v>13.125</v>
          </cell>
          <cell r="BA1070">
            <v>13.125</v>
          </cell>
          <cell r="BB1070">
            <v>13.125</v>
          </cell>
          <cell r="BC1070">
            <v>13.125</v>
          </cell>
          <cell r="BD1070">
            <v>13.125</v>
          </cell>
          <cell r="BE1070">
            <v>13.125</v>
          </cell>
          <cell r="BF1070">
            <v>13.125</v>
          </cell>
          <cell r="BG1070">
            <v>13.125</v>
          </cell>
          <cell r="BH1070">
            <v>13.125</v>
          </cell>
          <cell r="BI1070">
            <v>13.125</v>
          </cell>
          <cell r="BJ1070">
            <v>13.125</v>
          </cell>
          <cell r="BK1070">
            <v>13.125</v>
          </cell>
          <cell r="BL1070">
            <v>13.125</v>
          </cell>
          <cell r="BM1070">
            <v>13.125</v>
          </cell>
          <cell r="BN1070">
            <v>13.125</v>
          </cell>
          <cell r="BO1070">
            <v>13.125</v>
          </cell>
          <cell r="BP1070">
            <v>13.125</v>
          </cell>
          <cell r="BQ1070">
            <v>13.125</v>
          </cell>
          <cell r="BR1070">
            <v>13.125</v>
          </cell>
        </row>
        <row r="1071">
          <cell r="AB1071" t="str">
            <v>RAF004 191</v>
          </cell>
          <cell r="AC1071">
            <v>13.125</v>
          </cell>
          <cell r="AD1071">
            <v>13.125</v>
          </cell>
          <cell r="AE1071">
            <v>13.125</v>
          </cell>
          <cell r="AF1071">
            <v>13.125</v>
          </cell>
          <cell r="AG1071">
            <v>13.125</v>
          </cell>
          <cell r="AH1071">
            <v>13.125</v>
          </cell>
          <cell r="AI1071">
            <v>13.125</v>
          </cell>
          <cell r="AJ1071">
            <v>13.125</v>
          </cell>
          <cell r="AK1071">
            <v>13.125</v>
          </cell>
          <cell r="AL1071">
            <v>13.125</v>
          </cell>
          <cell r="AM1071">
            <v>13.125</v>
          </cell>
          <cell r="AN1071">
            <v>13.125</v>
          </cell>
          <cell r="AO1071">
            <v>13.125</v>
          </cell>
          <cell r="AP1071">
            <v>13.125</v>
          </cell>
          <cell r="AQ1071">
            <v>13.125</v>
          </cell>
          <cell r="AR1071">
            <v>13.125</v>
          </cell>
          <cell r="AS1071">
            <v>13.125</v>
          </cell>
          <cell r="AT1071">
            <v>13.125</v>
          </cell>
          <cell r="AU1071">
            <v>13.125</v>
          </cell>
          <cell r="AV1071">
            <v>13.125</v>
          </cell>
          <cell r="AW1071">
            <v>13.125</v>
          </cell>
          <cell r="AX1071">
            <v>13.125</v>
          </cell>
          <cell r="AY1071">
            <v>13.125</v>
          </cell>
          <cell r="AZ1071">
            <v>13.125</v>
          </cell>
          <cell r="BA1071">
            <v>13.125</v>
          </cell>
          <cell r="BB1071">
            <v>13.125</v>
          </cell>
          <cell r="BC1071">
            <v>13.125</v>
          </cell>
          <cell r="BD1071">
            <v>13.125</v>
          </cell>
          <cell r="BE1071">
            <v>13.125</v>
          </cell>
          <cell r="BF1071">
            <v>13.125</v>
          </cell>
          <cell r="BG1071">
            <v>13.125</v>
          </cell>
          <cell r="BH1071">
            <v>13.125</v>
          </cell>
          <cell r="BI1071">
            <v>13.125</v>
          </cell>
          <cell r="BJ1071">
            <v>13.125</v>
          </cell>
          <cell r="BK1071">
            <v>13.125</v>
          </cell>
          <cell r="BL1071">
            <v>13.125</v>
          </cell>
          <cell r="BM1071">
            <v>13.125</v>
          </cell>
          <cell r="BN1071">
            <v>13.125</v>
          </cell>
          <cell r="BO1071">
            <v>13.125</v>
          </cell>
          <cell r="BP1071">
            <v>13.125</v>
          </cell>
          <cell r="BQ1071">
            <v>13.125</v>
          </cell>
          <cell r="BR1071">
            <v>13.125</v>
          </cell>
        </row>
        <row r="1072">
          <cell r="AB1072" t="str">
            <v>RAF004 200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0</v>
          </cell>
          <cell r="BD1072">
            <v>0</v>
          </cell>
          <cell r="BE1072">
            <v>0</v>
          </cell>
          <cell r="BF1072">
            <v>0</v>
          </cell>
          <cell r="BG1072">
            <v>0</v>
          </cell>
          <cell r="BH1072">
            <v>0</v>
          </cell>
          <cell r="BI1072">
            <v>0</v>
          </cell>
          <cell r="BJ1072">
            <v>0</v>
          </cell>
          <cell r="BK1072">
            <v>0</v>
          </cell>
          <cell r="BL1072">
            <v>0</v>
          </cell>
          <cell r="BM1072">
            <v>0</v>
          </cell>
          <cell r="BN1072">
            <v>0</v>
          </cell>
          <cell r="BO1072">
            <v>0</v>
          </cell>
          <cell r="BP1072">
            <v>0</v>
          </cell>
          <cell r="BQ1072">
            <v>0</v>
          </cell>
          <cell r="BR1072">
            <v>0</v>
          </cell>
        </row>
        <row r="1073">
          <cell r="AB1073" t="str">
            <v>RAF004 201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0</v>
          </cell>
          <cell r="BD1073">
            <v>0</v>
          </cell>
          <cell r="BE1073">
            <v>0</v>
          </cell>
          <cell r="BF1073">
            <v>0</v>
          </cell>
          <cell r="BG1073">
            <v>0</v>
          </cell>
          <cell r="BH1073">
            <v>0</v>
          </cell>
          <cell r="BI1073">
            <v>0</v>
          </cell>
          <cell r="BJ1073">
            <v>0</v>
          </cell>
          <cell r="BK1073">
            <v>0</v>
          </cell>
          <cell r="BL1073">
            <v>0</v>
          </cell>
          <cell r="BM1073">
            <v>0</v>
          </cell>
          <cell r="BN1073">
            <v>0</v>
          </cell>
          <cell r="BO1073">
            <v>0</v>
          </cell>
          <cell r="BP1073">
            <v>0</v>
          </cell>
          <cell r="BQ1073">
            <v>0</v>
          </cell>
          <cell r="BR1073">
            <v>0</v>
          </cell>
        </row>
        <row r="1074">
          <cell r="AB1074" t="str">
            <v>RAF004 203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0</v>
          </cell>
          <cell r="BD1074">
            <v>0</v>
          </cell>
          <cell r="BE1074">
            <v>0</v>
          </cell>
          <cell r="BF1074">
            <v>0</v>
          </cell>
          <cell r="BG1074">
            <v>0</v>
          </cell>
          <cell r="BH1074">
            <v>0</v>
          </cell>
          <cell r="BI1074">
            <v>0</v>
          </cell>
          <cell r="BJ1074">
            <v>0</v>
          </cell>
          <cell r="BK1074">
            <v>0</v>
          </cell>
          <cell r="BL1074">
            <v>0</v>
          </cell>
          <cell r="BM1074">
            <v>0</v>
          </cell>
          <cell r="BN1074">
            <v>0</v>
          </cell>
          <cell r="BO1074">
            <v>0</v>
          </cell>
          <cell r="BP1074">
            <v>0</v>
          </cell>
          <cell r="BQ1074">
            <v>0</v>
          </cell>
          <cell r="BR1074">
            <v>0</v>
          </cell>
        </row>
        <row r="1075">
          <cell r="AB1075" t="str">
            <v>RAF004 206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0</v>
          </cell>
          <cell r="BD1075">
            <v>0</v>
          </cell>
          <cell r="BE1075">
            <v>0</v>
          </cell>
          <cell r="BF1075">
            <v>0</v>
          </cell>
          <cell r="BG1075">
            <v>0</v>
          </cell>
          <cell r="BH1075">
            <v>0</v>
          </cell>
          <cell r="BI1075">
            <v>0</v>
          </cell>
          <cell r="BJ1075">
            <v>0</v>
          </cell>
          <cell r="BK1075">
            <v>0</v>
          </cell>
          <cell r="BL1075">
            <v>0</v>
          </cell>
          <cell r="BM1075">
            <v>0</v>
          </cell>
          <cell r="BN1075">
            <v>0</v>
          </cell>
          <cell r="BO1075">
            <v>0</v>
          </cell>
          <cell r="BP1075">
            <v>0</v>
          </cell>
          <cell r="BQ1075">
            <v>0</v>
          </cell>
          <cell r="BR1075">
            <v>0</v>
          </cell>
        </row>
        <row r="1076">
          <cell r="AB1076" t="str">
            <v>RAF004 210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  <cell r="BD1076">
            <v>0</v>
          </cell>
          <cell r="BE1076">
            <v>0</v>
          </cell>
          <cell r="BF1076">
            <v>0</v>
          </cell>
          <cell r="BG1076">
            <v>0</v>
          </cell>
          <cell r="BH1076">
            <v>0</v>
          </cell>
          <cell r="BI1076">
            <v>0</v>
          </cell>
          <cell r="BJ1076">
            <v>0</v>
          </cell>
          <cell r="BK1076">
            <v>0</v>
          </cell>
          <cell r="BL1076">
            <v>0</v>
          </cell>
          <cell r="BM1076">
            <v>0</v>
          </cell>
          <cell r="BN1076">
            <v>0</v>
          </cell>
          <cell r="BO1076">
            <v>0</v>
          </cell>
          <cell r="BP1076">
            <v>0</v>
          </cell>
          <cell r="BQ1076">
            <v>0</v>
          </cell>
          <cell r="BR1076">
            <v>0</v>
          </cell>
        </row>
        <row r="1077">
          <cell r="AB1077" t="str">
            <v>RAF004 220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0</v>
          </cell>
          <cell r="BD1077">
            <v>0</v>
          </cell>
          <cell r="BE1077">
            <v>0</v>
          </cell>
          <cell r="BF1077">
            <v>0</v>
          </cell>
          <cell r="BG1077">
            <v>0</v>
          </cell>
          <cell r="BH1077">
            <v>0</v>
          </cell>
          <cell r="BI1077">
            <v>0</v>
          </cell>
          <cell r="BJ1077">
            <v>0</v>
          </cell>
          <cell r="BK1077">
            <v>0</v>
          </cell>
          <cell r="BL1077">
            <v>0</v>
          </cell>
          <cell r="BM1077">
            <v>0</v>
          </cell>
          <cell r="BN1077">
            <v>0</v>
          </cell>
          <cell r="BO1077">
            <v>0</v>
          </cell>
          <cell r="BP1077">
            <v>0</v>
          </cell>
          <cell r="BQ1077">
            <v>0</v>
          </cell>
          <cell r="BR1077">
            <v>0</v>
          </cell>
        </row>
        <row r="1078">
          <cell r="AB1078" t="str">
            <v>RAF004 221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  <cell r="BD1078">
            <v>0</v>
          </cell>
          <cell r="BE1078">
            <v>0</v>
          </cell>
          <cell r="BF1078">
            <v>0</v>
          </cell>
          <cell r="BG1078">
            <v>0</v>
          </cell>
          <cell r="BH1078">
            <v>0</v>
          </cell>
          <cell r="BI1078">
            <v>0</v>
          </cell>
          <cell r="BJ1078">
            <v>0</v>
          </cell>
          <cell r="BK1078">
            <v>0</v>
          </cell>
          <cell r="BL1078">
            <v>0</v>
          </cell>
          <cell r="BM1078">
            <v>0</v>
          </cell>
          <cell r="BN1078">
            <v>0</v>
          </cell>
          <cell r="BO1078">
            <v>0</v>
          </cell>
          <cell r="BP1078">
            <v>0</v>
          </cell>
          <cell r="BQ1078">
            <v>0</v>
          </cell>
          <cell r="BR1078">
            <v>0</v>
          </cell>
        </row>
        <row r="1079">
          <cell r="AB1079" t="str">
            <v>RAF004 225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0</v>
          </cell>
          <cell r="AV1079">
            <v>0</v>
          </cell>
          <cell r="AW1079">
            <v>0</v>
          </cell>
          <cell r="AX1079">
            <v>0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0</v>
          </cell>
          <cell r="BD1079">
            <v>0</v>
          </cell>
          <cell r="BE1079">
            <v>0</v>
          </cell>
          <cell r="BF1079">
            <v>0</v>
          </cell>
          <cell r="BG1079">
            <v>0</v>
          </cell>
          <cell r="BH1079">
            <v>0</v>
          </cell>
          <cell r="BI1079">
            <v>0</v>
          </cell>
          <cell r="BJ1079">
            <v>0</v>
          </cell>
          <cell r="BK1079">
            <v>0</v>
          </cell>
          <cell r="BL1079">
            <v>0</v>
          </cell>
          <cell r="BM1079">
            <v>0</v>
          </cell>
          <cell r="BN1079">
            <v>0</v>
          </cell>
          <cell r="BO1079">
            <v>0</v>
          </cell>
          <cell r="BP1079">
            <v>0</v>
          </cell>
          <cell r="BQ1079">
            <v>0</v>
          </cell>
          <cell r="BR1079">
            <v>0</v>
          </cell>
        </row>
        <row r="1080">
          <cell r="AB1080" t="str">
            <v>RAF004 230</v>
          </cell>
          <cell r="AC1080">
            <v>18.375</v>
          </cell>
          <cell r="AD1080">
            <v>18.375</v>
          </cell>
          <cell r="AE1080">
            <v>18.375</v>
          </cell>
          <cell r="AF1080">
            <v>18.375</v>
          </cell>
          <cell r="AG1080">
            <v>18.375</v>
          </cell>
          <cell r="AH1080">
            <v>18.375</v>
          </cell>
          <cell r="AI1080">
            <v>18.375</v>
          </cell>
          <cell r="AJ1080">
            <v>18.375</v>
          </cell>
          <cell r="AK1080">
            <v>18.375</v>
          </cell>
          <cell r="AL1080">
            <v>18.375</v>
          </cell>
          <cell r="AM1080">
            <v>18.375</v>
          </cell>
          <cell r="AN1080">
            <v>18.375</v>
          </cell>
          <cell r="AO1080">
            <v>18.375</v>
          </cell>
          <cell r="AP1080">
            <v>18.375</v>
          </cell>
          <cell r="AQ1080">
            <v>18.375</v>
          </cell>
          <cell r="AR1080">
            <v>18.375</v>
          </cell>
          <cell r="AS1080">
            <v>18.375</v>
          </cell>
          <cell r="AT1080">
            <v>18.375</v>
          </cell>
          <cell r="AU1080">
            <v>18.375</v>
          </cell>
          <cell r="AV1080">
            <v>18.375</v>
          </cell>
          <cell r="AW1080">
            <v>18.375</v>
          </cell>
          <cell r="AX1080">
            <v>18.375</v>
          </cell>
          <cell r="AY1080">
            <v>18.375</v>
          </cell>
          <cell r="AZ1080">
            <v>18.375</v>
          </cell>
          <cell r="BA1080">
            <v>18.375</v>
          </cell>
          <cell r="BB1080">
            <v>18.375</v>
          </cell>
          <cell r="BC1080">
            <v>18.375</v>
          </cell>
          <cell r="BD1080">
            <v>18.375</v>
          </cell>
          <cell r="BE1080">
            <v>18.375</v>
          </cell>
          <cell r="BF1080">
            <v>18.375</v>
          </cell>
          <cell r="BG1080">
            <v>18.375</v>
          </cell>
          <cell r="BH1080">
            <v>18.375</v>
          </cell>
          <cell r="BI1080">
            <v>18.375</v>
          </cell>
          <cell r="BJ1080">
            <v>18.375</v>
          </cell>
          <cell r="BK1080">
            <v>18.375</v>
          </cell>
          <cell r="BL1080">
            <v>18.375</v>
          </cell>
          <cell r="BM1080">
            <v>18.375</v>
          </cell>
          <cell r="BN1080">
            <v>18.375</v>
          </cell>
          <cell r="BO1080">
            <v>18.375</v>
          </cell>
          <cell r="BP1080">
            <v>18.375</v>
          </cell>
          <cell r="BQ1080">
            <v>18.375</v>
          </cell>
          <cell r="BR1080">
            <v>18.375</v>
          </cell>
        </row>
        <row r="1081">
          <cell r="AB1081" t="str">
            <v>RAF004 233</v>
          </cell>
          <cell r="AC1081">
            <v>18.375</v>
          </cell>
          <cell r="AD1081">
            <v>18.375</v>
          </cell>
          <cell r="AE1081">
            <v>18.375</v>
          </cell>
          <cell r="AF1081">
            <v>18.375</v>
          </cell>
          <cell r="AG1081">
            <v>18.375</v>
          </cell>
          <cell r="AH1081">
            <v>18.375</v>
          </cell>
          <cell r="AI1081">
            <v>18.375</v>
          </cell>
          <cell r="AJ1081">
            <v>18.375</v>
          </cell>
          <cell r="AK1081">
            <v>18.375</v>
          </cell>
          <cell r="AL1081">
            <v>18.375</v>
          </cell>
          <cell r="AM1081">
            <v>18.375</v>
          </cell>
          <cell r="AN1081">
            <v>18.375</v>
          </cell>
          <cell r="AO1081">
            <v>18.375</v>
          </cell>
          <cell r="AP1081">
            <v>18.375</v>
          </cell>
          <cell r="AQ1081">
            <v>18.375</v>
          </cell>
          <cell r="AR1081">
            <v>18.375</v>
          </cell>
          <cell r="AS1081">
            <v>18.375</v>
          </cell>
          <cell r="AT1081">
            <v>18.375</v>
          </cell>
          <cell r="AU1081">
            <v>18.375</v>
          </cell>
          <cell r="AV1081">
            <v>18.375</v>
          </cell>
          <cell r="AW1081">
            <v>18.375</v>
          </cell>
          <cell r="AX1081">
            <v>18.375</v>
          </cell>
          <cell r="AY1081">
            <v>18.375</v>
          </cell>
          <cell r="AZ1081">
            <v>18.375</v>
          </cell>
          <cell r="BA1081">
            <v>18.375</v>
          </cell>
          <cell r="BB1081">
            <v>18.375</v>
          </cell>
          <cell r="BC1081">
            <v>18.375</v>
          </cell>
          <cell r="BD1081">
            <v>18.375</v>
          </cell>
          <cell r="BE1081">
            <v>18.375</v>
          </cell>
          <cell r="BF1081">
            <v>18.375</v>
          </cell>
          <cell r="BG1081">
            <v>18.375</v>
          </cell>
          <cell r="BH1081">
            <v>18.375</v>
          </cell>
          <cell r="BI1081">
            <v>18.375</v>
          </cell>
          <cell r="BJ1081">
            <v>18.375</v>
          </cell>
          <cell r="BK1081">
            <v>18.375</v>
          </cell>
          <cell r="BL1081">
            <v>18.375</v>
          </cell>
          <cell r="BM1081">
            <v>18.375</v>
          </cell>
          <cell r="BN1081">
            <v>18.375</v>
          </cell>
          <cell r="BO1081">
            <v>18.375</v>
          </cell>
          <cell r="BP1081">
            <v>18.375</v>
          </cell>
          <cell r="BQ1081">
            <v>18.375</v>
          </cell>
          <cell r="BR1081">
            <v>18.375</v>
          </cell>
        </row>
        <row r="1082">
          <cell r="AB1082" t="str">
            <v>RAF004 235</v>
          </cell>
          <cell r="AC1082">
            <v>18.375</v>
          </cell>
          <cell r="AD1082">
            <v>18.375</v>
          </cell>
          <cell r="AE1082">
            <v>18.375</v>
          </cell>
          <cell r="AF1082">
            <v>18.375</v>
          </cell>
          <cell r="AG1082">
            <v>18.375</v>
          </cell>
          <cell r="AH1082">
            <v>18.375</v>
          </cell>
          <cell r="AI1082">
            <v>18.375</v>
          </cell>
          <cell r="AJ1082">
            <v>18.375</v>
          </cell>
          <cell r="AK1082">
            <v>18.375</v>
          </cell>
          <cell r="AL1082">
            <v>18.375</v>
          </cell>
          <cell r="AM1082">
            <v>18.375</v>
          </cell>
          <cell r="AN1082">
            <v>18.375</v>
          </cell>
          <cell r="AO1082">
            <v>18.375</v>
          </cell>
          <cell r="AP1082">
            <v>18.375</v>
          </cell>
          <cell r="AQ1082">
            <v>18.375</v>
          </cell>
          <cell r="AR1082">
            <v>18.375</v>
          </cell>
          <cell r="AS1082">
            <v>18.375</v>
          </cell>
          <cell r="AT1082">
            <v>18.375</v>
          </cell>
          <cell r="AU1082">
            <v>18.375</v>
          </cell>
          <cell r="AV1082">
            <v>18.375</v>
          </cell>
          <cell r="AW1082">
            <v>18.375</v>
          </cell>
          <cell r="AX1082">
            <v>18.375</v>
          </cell>
          <cell r="AY1082">
            <v>18.375</v>
          </cell>
          <cell r="AZ1082">
            <v>18.375</v>
          </cell>
          <cell r="BA1082">
            <v>18.375</v>
          </cell>
          <cell r="BB1082">
            <v>18.375</v>
          </cell>
          <cell r="BC1082">
            <v>18.375</v>
          </cell>
          <cell r="BD1082">
            <v>18.375</v>
          </cell>
          <cell r="BE1082">
            <v>18.375</v>
          </cell>
          <cell r="BF1082">
            <v>18.375</v>
          </cell>
          <cell r="BG1082">
            <v>18.375</v>
          </cell>
          <cell r="BH1082">
            <v>18.375</v>
          </cell>
          <cell r="BI1082">
            <v>18.375</v>
          </cell>
          <cell r="BJ1082">
            <v>18.375</v>
          </cell>
          <cell r="BK1082">
            <v>18.375</v>
          </cell>
          <cell r="BL1082">
            <v>18.375</v>
          </cell>
          <cell r="BM1082">
            <v>18.375</v>
          </cell>
          <cell r="BN1082">
            <v>18.375</v>
          </cell>
          <cell r="BO1082">
            <v>18.375</v>
          </cell>
          <cell r="BP1082">
            <v>18.375</v>
          </cell>
          <cell r="BQ1082">
            <v>18.375</v>
          </cell>
          <cell r="BR1082">
            <v>18.375</v>
          </cell>
        </row>
        <row r="1083">
          <cell r="AB1083" t="str">
            <v>RAF004 240</v>
          </cell>
          <cell r="AC1083">
            <v>18.375</v>
          </cell>
          <cell r="AD1083">
            <v>18.375</v>
          </cell>
          <cell r="AE1083">
            <v>18.375</v>
          </cell>
          <cell r="AF1083">
            <v>18.375</v>
          </cell>
          <cell r="AG1083">
            <v>18.375</v>
          </cell>
          <cell r="AH1083">
            <v>18.375</v>
          </cell>
          <cell r="AI1083">
            <v>18.375</v>
          </cell>
          <cell r="AJ1083">
            <v>18.375</v>
          </cell>
          <cell r="AK1083">
            <v>18.375</v>
          </cell>
          <cell r="AL1083">
            <v>18.375</v>
          </cell>
          <cell r="AM1083">
            <v>18.375</v>
          </cell>
          <cell r="AN1083">
            <v>18.375</v>
          </cell>
          <cell r="AO1083">
            <v>18.375</v>
          </cell>
          <cell r="AP1083">
            <v>18.375</v>
          </cell>
          <cell r="AQ1083">
            <v>18.375</v>
          </cell>
          <cell r="AR1083">
            <v>18.375</v>
          </cell>
          <cell r="AS1083">
            <v>18.375</v>
          </cell>
          <cell r="AT1083">
            <v>18.375</v>
          </cell>
          <cell r="AU1083">
            <v>18.375</v>
          </cell>
          <cell r="AV1083">
            <v>18.375</v>
          </cell>
          <cell r="AW1083">
            <v>18.375</v>
          </cell>
          <cell r="AX1083">
            <v>18.375</v>
          </cell>
          <cell r="AY1083">
            <v>18.375</v>
          </cell>
          <cell r="AZ1083">
            <v>18.375</v>
          </cell>
          <cell r="BA1083">
            <v>18.375</v>
          </cell>
          <cell r="BB1083">
            <v>18.375</v>
          </cell>
          <cell r="BC1083">
            <v>18.375</v>
          </cell>
          <cell r="BD1083">
            <v>18.375</v>
          </cell>
          <cell r="BE1083">
            <v>18.375</v>
          </cell>
          <cell r="BF1083">
            <v>18.375</v>
          </cell>
          <cell r="BG1083">
            <v>18.375</v>
          </cell>
          <cell r="BH1083">
            <v>18.375</v>
          </cell>
          <cell r="BI1083">
            <v>18.375</v>
          </cell>
          <cell r="BJ1083">
            <v>18.375</v>
          </cell>
          <cell r="BK1083">
            <v>18.375</v>
          </cell>
          <cell r="BL1083">
            <v>18.375</v>
          </cell>
          <cell r="BM1083">
            <v>18.375</v>
          </cell>
          <cell r="BN1083">
            <v>18.375</v>
          </cell>
          <cell r="BO1083">
            <v>18.375</v>
          </cell>
          <cell r="BP1083">
            <v>18.375</v>
          </cell>
          <cell r="BQ1083">
            <v>18.375</v>
          </cell>
          <cell r="BR1083">
            <v>18.375</v>
          </cell>
        </row>
        <row r="1084">
          <cell r="AB1084" t="str">
            <v>RAF004 241</v>
          </cell>
          <cell r="AC1084">
            <v>18.375</v>
          </cell>
          <cell r="AD1084">
            <v>18.375</v>
          </cell>
          <cell r="AE1084">
            <v>18.375</v>
          </cell>
          <cell r="AF1084">
            <v>18.375</v>
          </cell>
          <cell r="AG1084">
            <v>18.375</v>
          </cell>
          <cell r="AH1084">
            <v>18.375</v>
          </cell>
          <cell r="AI1084">
            <v>18.375</v>
          </cell>
          <cell r="AJ1084">
            <v>18.375</v>
          </cell>
          <cell r="AK1084">
            <v>18.375</v>
          </cell>
          <cell r="AL1084">
            <v>18.375</v>
          </cell>
          <cell r="AM1084">
            <v>18.375</v>
          </cell>
          <cell r="AN1084">
            <v>18.375</v>
          </cell>
          <cell r="AO1084">
            <v>18.375</v>
          </cell>
          <cell r="AP1084">
            <v>18.375</v>
          </cell>
          <cell r="AQ1084">
            <v>18.375</v>
          </cell>
          <cell r="AR1084">
            <v>18.375</v>
          </cell>
          <cell r="AS1084">
            <v>18.375</v>
          </cell>
          <cell r="AT1084">
            <v>18.375</v>
          </cell>
          <cell r="AU1084">
            <v>18.375</v>
          </cell>
          <cell r="AV1084">
            <v>18.375</v>
          </cell>
          <cell r="AW1084">
            <v>18.375</v>
          </cell>
          <cell r="AX1084">
            <v>18.375</v>
          </cell>
          <cell r="AY1084">
            <v>18.375</v>
          </cell>
          <cell r="AZ1084">
            <v>18.375</v>
          </cell>
          <cell r="BA1084">
            <v>18.375</v>
          </cell>
          <cell r="BB1084">
            <v>18.375</v>
          </cell>
          <cell r="BC1084">
            <v>18.375</v>
          </cell>
          <cell r="BD1084">
            <v>18.375</v>
          </cell>
          <cell r="BE1084">
            <v>18.375</v>
          </cell>
          <cell r="BF1084">
            <v>18.375</v>
          </cell>
          <cell r="BG1084">
            <v>18.375</v>
          </cell>
          <cell r="BH1084">
            <v>18.375</v>
          </cell>
          <cell r="BI1084">
            <v>18.375</v>
          </cell>
          <cell r="BJ1084">
            <v>18.375</v>
          </cell>
          <cell r="BK1084">
            <v>18.375</v>
          </cell>
          <cell r="BL1084">
            <v>18.375</v>
          </cell>
          <cell r="BM1084">
            <v>18.375</v>
          </cell>
          <cell r="BN1084">
            <v>18.375</v>
          </cell>
          <cell r="BO1084">
            <v>18.375</v>
          </cell>
          <cell r="BP1084">
            <v>18.375</v>
          </cell>
          <cell r="BQ1084">
            <v>18.375</v>
          </cell>
          <cell r="BR1084">
            <v>18.375</v>
          </cell>
        </row>
        <row r="1085">
          <cell r="AB1085" t="str">
            <v>RAF004 245</v>
          </cell>
          <cell r="AC1085">
            <v>19.25</v>
          </cell>
          <cell r="AD1085">
            <v>19.25</v>
          </cell>
          <cell r="AE1085">
            <v>19.25</v>
          </cell>
          <cell r="AF1085">
            <v>19.25</v>
          </cell>
          <cell r="AG1085">
            <v>19.25</v>
          </cell>
          <cell r="AH1085">
            <v>19.25</v>
          </cell>
          <cell r="AI1085">
            <v>19.25</v>
          </cell>
          <cell r="AJ1085">
            <v>19.25</v>
          </cell>
          <cell r="AK1085">
            <v>19.25</v>
          </cell>
          <cell r="AL1085">
            <v>19.25</v>
          </cell>
          <cell r="AM1085">
            <v>19.25</v>
          </cell>
          <cell r="AN1085">
            <v>19.25</v>
          </cell>
          <cell r="AO1085">
            <v>19.25</v>
          </cell>
          <cell r="AP1085">
            <v>19.25</v>
          </cell>
          <cell r="AQ1085">
            <v>19.25</v>
          </cell>
          <cell r="AR1085">
            <v>19.25</v>
          </cell>
          <cell r="AS1085">
            <v>19.25</v>
          </cell>
          <cell r="AT1085">
            <v>19.25</v>
          </cell>
          <cell r="AU1085">
            <v>19.25</v>
          </cell>
          <cell r="AV1085">
            <v>19.25</v>
          </cell>
          <cell r="AW1085">
            <v>19.25</v>
          </cell>
          <cell r="AX1085">
            <v>19.25</v>
          </cell>
          <cell r="AY1085">
            <v>19.25</v>
          </cell>
          <cell r="AZ1085">
            <v>19.25</v>
          </cell>
          <cell r="BA1085">
            <v>19.25</v>
          </cell>
          <cell r="BB1085">
            <v>19.25</v>
          </cell>
          <cell r="BC1085">
            <v>19.25</v>
          </cell>
          <cell r="BD1085">
            <v>19.25</v>
          </cell>
          <cell r="BE1085">
            <v>19.25</v>
          </cell>
          <cell r="BF1085">
            <v>19.25</v>
          </cell>
          <cell r="BG1085">
            <v>19.25</v>
          </cell>
          <cell r="BH1085">
            <v>19.25</v>
          </cell>
          <cell r="BI1085">
            <v>19.25</v>
          </cell>
          <cell r="BJ1085">
            <v>19.25</v>
          </cell>
          <cell r="BK1085">
            <v>19.25</v>
          </cell>
          <cell r="BL1085">
            <v>19.25</v>
          </cell>
          <cell r="BM1085">
            <v>19.25</v>
          </cell>
          <cell r="BN1085">
            <v>19.25</v>
          </cell>
          <cell r="BO1085">
            <v>19.25</v>
          </cell>
          <cell r="BP1085">
            <v>19.25</v>
          </cell>
          <cell r="BQ1085">
            <v>19.25</v>
          </cell>
          <cell r="BR1085">
            <v>19.25</v>
          </cell>
        </row>
        <row r="1086">
          <cell r="AB1086" t="str">
            <v>RAF004 246</v>
          </cell>
          <cell r="AC1086">
            <v>19.25</v>
          </cell>
          <cell r="AD1086">
            <v>19.25</v>
          </cell>
          <cell r="AE1086">
            <v>19.25</v>
          </cell>
          <cell r="AF1086">
            <v>19.25</v>
          </cell>
          <cell r="AG1086">
            <v>19.25</v>
          </cell>
          <cell r="AH1086">
            <v>19.25</v>
          </cell>
          <cell r="AI1086">
            <v>19.25</v>
          </cell>
          <cell r="AJ1086">
            <v>19.25</v>
          </cell>
          <cell r="AK1086">
            <v>19.25</v>
          </cell>
          <cell r="AL1086">
            <v>19.25</v>
          </cell>
          <cell r="AM1086">
            <v>19.25</v>
          </cell>
          <cell r="AN1086">
            <v>19.25</v>
          </cell>
          <cell r="AO1086">
            <v>19.25</v>
          </cell>
          <cell r="AP1086">
            <v>19.25</v>
          </cell>
          <cell r="AQ1086">
            <v>19.25</v>
          </cell>
          <cell r="AR1086">
            <v>19.25</v>
          </cell>
          <cell r="AS1086">
            <v>19.25</v>
          </cell>
          <cell r="AT1086">
            <v>19.25</v>
          </cell>
          <cell r="AU1086">
            <v>19.25</v>
          </cell>
          <cell r="AV1086">
            <v>19.25</v>
          </cell>
          <cell r="AW1086">
            <v>19.25</v>
          </cell>
          <cell r="AX1086">
            <v>19.25</v>
          </cell>
          <cell r="AY1086">
            <v>19.25</v>
          </cell>
          <cell r="AZ1086">
            <v>19.25</v>
          </cell>
          <cell r="BA1086">
            <v>19.25</v>
          </cell>
          <cell r="BB1086">
            <v>19.25</v>
          </cell>
          <cell r="BC1086">
            <v>19.25</v>
          </cell>
          <cell r="BD1086">
            <v>19.25</v>
          </cell>
          <cell r="BE1086">
            <v>19.25</v>
          </cell>
          <cell r="BF1086">
            <v>19.25</v>
          </cell>
          <cell r="BG1086">
            <v>19.25</v>
          </cell>
          <cell r="BH1086">
            <v>19.25</v>
          </cell>
          <cell r="BI1086">
            <v>19.25</v>
          </cell>
          <cell r="BJ1086">
            <v>19.25</v>
          </cell>
          <cell r="BK1086">
            <v>19.25</v>
          </cell>
          <cell r="BL1086">
            <v>19.25</v>
          </cell>
          <cell r="BM1086">
            <v>19.25</v>
          </cell>
          <cell r="BN1086">
            <v>19.25</v>
          </cell>
          <cell r="BO1086">
            <v>19.25</v>
          </cell>
          <cell r="BP1086">
            <v>19.25</v>
          </cell>
          <cell r="BQ1086">
            <v>19.25</v>
          </cell>
          <cell r="BR1086">
            <v>19.25</v>
          </cell>
        </row>
        <row r="1087">
          <cell r="AB1087" t="str">
            <v>RAF004 250</v>
          </cell>
          <cell r="AC1087">
            <v>19.25</v>
          </cell>
          <cell r="AD1087">
            <v>19.25</v>
          </cell>
          <cell r="AE1087">
            <v>19.25</v>
          </cell>
          <cell r="AF1087">
            <v>19.25</v>
          </cell>
          <cell r="AG1087">
            <v>19.25</v>
          </cell>
          <cell r="AH1087">
            <v>19.25</v>
          </cell>
          <cell r="AI1087">
            <v>19.25</v>
          </cell>
          <cell r="AJ1087">
            <v>19.25</v>
          </cell>
          <cell r="AK1087">
            <v>19.25</v>
          </cell>
          <cell r="AL1087">
            <v>19.25</v>
          </cell>
          <cell r="AM1087">
            <v>19.25</v>
          </cell>
          <cell r="AN1087">
            <v>19.25</v>
          </cell>
          <cell r="AO1087">
            <v>19.25</v>
          </cell>
          <cell r="AP1087">
            <v>19.25</v>
          </cell>
          <cell r="AQ1087">
            <v>19.25</v>
          </cell>
          <cell r="AR1087">
            <v>19.25</v>
          </cell>
          <cell r="AS1087">
            <v>19.25</v>
          </cell>
          <cell r="AT1087">
            <v>19.25</v>
          </cell>
          <cell r="AU1087">
            <v>19.25</v>
          </cell>
          <cell r="AV1087">
            <v>19.25</v>
          </cell>
          <cell r="AW1087">
            <v>19.25</v>
          </cell>
          <cell r="AX1087">
            <v>19.25</v>
          </cell>
          <cell r="AY1087">
            <v>19.25</v>
          </cell>
          <cell r="AZ1087">
            <v>19.25</v>
          </cell>
          <cell r="BA1087">
            <v>19.25</v>
          </cell>
          <cell r="BB1087">
            <v>19.25</v>
          </cell>
          <cell r="BC1087">
            <v>19.25</v>
          </cell>
          <cell r="BD1087">
            <v>19.25</v>
          </cell>
          <cell r="BE1087">
            <v>19.25</v>
          </cell>
          <cell r="BF1087">
            <v>19.25</v>
          </cell>
          <cell r="BG1087">
            <v>19.25</v>
          </cell>
          <cell r="BH1087">
            <v>19.25</v>
          </cell>
          <cell r="BI1087">
            <v>19.25</v>
          </cell>
          <cell r="BJ1087">
            <v>19.25</v>
          </cell>
          <cell r="BK1087">
            <v>19.25</v>
          </cell>
          <cell r="BL1087">
            <v>19.25</v>
          </cell>
          <cell r="BM1087">
            <v>19.25</v>
          </cell>
          <cell r="BN1087">
            <v>19.25</v>
          </cell>
          <cell r="BO1087">
            <v>19.25</v>
          </cell>
          <cell r="BP1087">
            <v>19.25</v>
          </cell>
          <cell r="BQ1087">
            <v>19.25</v>
          </cell>
          <cell r="BR1087">
            <v>19.25</v>
          </cell>
        </row>
        <row r="1088">
          <cell r="AB1088" t="str">
            <v>RAF004 251</v>
          </cell>
          <cell r="AC1088">
            <v>19.25</v>
          </cell>
          <cell r="AD1088">
            <v>19.25</v>
          </cell>
          <cell r="AE1088">
            <v>19.25</v>
          </cell>
          <cell r="AF1088">
            <v>19.25</v>
          </cell>
          <cell r="AG1088">
            <v>19.25</v>
          </cell>
          <cell r="AH1088">
            <v>19.25</v>
          </cell>
          <cell r="AI1088">
            <v>19.25</v>
          </cell>
          <cell r="AJ1088">
            <v>19.25</v>
          </cell>
          <cell r="AK1088">
            <v>19.25</v>
          </cell>
          <cell r="AL1088">
            <v>19.25</v>
          </cell>
          <cell r="AM1088">
            <v>19.25</v>
          </cell>
          <cell r="AN1088">
            <v>19.25</v>
          </cell>
          <cell r="AO1088">
            <v>19.25</v>
          </cell>
          <cell r="AP1088">
            <v>19.25</v>
          </cell>
          <cell r="AQ1088">
            <v>19.25</v>
          </cell>
          <cell r="AR1088">
            <v>19.25</v>
          </cell>
          <cell r="AS1088">
            <v>19.25</v>
          </cell>
          <cell r="AT1088">
            <v>19.25</v>
          </cell>
          <cell r="AU1088">
            <v>19.25</v>
          </cell>
          <cell r="AV1088">
            <v>19.25</v>
          </cell>
          <cell r="AW1088">
            <v>19.25</v>
          </cell>
          <cell r="AX1088">
            <v>19.25</v>
          </cell>
          <cell r="AY1088">
            <v>19.25</v>
          </cell>
          <cell r="AZ1088">
            <v>19.25</v>
          </cell>
          <cell r="BA1088">
            <v>19.25</v>
          </cell>
          <cell r="BB1088">
            <v>19.25</v>
          </cell>
          <cell r="BC1088">
            <v>19.25</v>
          </cell>
          <cell r="BD1088">
            <v>19.25</v>
          </cell>
          <cell r="BE1088">
            <v>19.25</v>
          </cell>
          <cell r="BF1088">
            <v>19.25</v>
          </cell>
          <cell r="BG1088">
            <v>19.25</v>
          </cell>
          <cell r="BH1088">
            <v>19.25</v>
          </cell>
          <cell r="BI1088">
            <v>19.25</v>
          </cell>
          <cell r="BJ1088">
            <v>19.25</v>
          </cell>
          <cell r="BK1088">
            <v>19.25</v>
          </cell>
          <cell r="BL1088">
            <v>19.25</v>
          </cell>
          <cell r="BM1088">
            <v>19.25</v>
          </cell>
          <cell r="BN1088">
            <v>19.25</v>
          </cell>
          <cell r="BO1088">
            <v>19.25</v>
          </cell>
          <cell r="BP1088">
            <v>19.25</v>
          </cell>
          <cell r="BQ1088">
            <v>19.25</v>
          </cell>
          <cell r="BR1088">
            <v>19.25</v>
          </cell>
        </row>
        <row r="1089">
          <cell r="AB1089" t="str">
            <v>RAF004 260</v>
          </cell>
          <cell r="AC1089">
            <v>18.375</v>
          </cell>
          <cell r="AD1089">
            <v>18.375</v>
          </cell>
          <cell r="AE1089">
            <v>18.375</v>
          </cell>
          <cell r="AF1089">
            <v>18.375</v>
          </cell>
          <cell r="AG1089">
            <v>18.375</v>
          </cell>
          <cell r="AH1089">
            <v>18.375</v>
          </cell>
          <cell r="AI1089">
            <v>18.375</v>
          </cell>
          <cell r="AJ1089">
            <v>18.375</v>
          </cell>
          <cell r="AK1089">
            <v>18.375</v>
          </cell>
          <cell r="AL1089">
            <v>18.375</v>
          </cell>
          <cell r="AM1089">
            <v>18.375</v>
          </cell>
          <cell r="AN1089">
            <v>18.375</v>
          </cell>
          <cell r="AO1089">
            <v>18.375</v>
          </cell>
          <cell r="AP1089">
            <v>18.375</v>
          </cell>
          <cell r="AQ1089">
            <v>18.375</v>
          </cell>
          <cell r="AR1089">
            <v>18.375</v>
          </cell>
          <cell r="AS1089">
            <v>18.375</v>
          </cell>
          <cell r="AT1089">
            <v>18.375</v>
          </cell>
          <cell r="AU1089">
            <v>18.375</v>
          </cell>
          <cell r="AV1089">
            <v>18.375</v>
          </cell>
          <cell r="AW1089">
            <v>18.375</v>
          </cell>
          <cell r="AX1089">
            <v>18.375</v>
          </cell>
          <cell r="AY1089">
            <v>18.375</v>
          </cell>
          <cell r="AZ1089">
            <v>18.375</v>
          </cell>
          <cell r="BA1089">
            <v>18.375</v>
          </cell>
          <cell r="BB1089">
            <v>18.375</v>
          </cell>
          <cell r="BC1089">
            <v>18.375</v>
          </cell>
          <cell r="BD1089">
            <v>18.375</v>
          </cell>
          <cell r="BE1089">
            <v>18.375</v>
          </cell>
          <cell r="BF1089">
            <v>18.375</v>
          </cell>
          <cell r="BG1089">
            <v>18.375</v>
          </cell>
          <cell r="BH1089">
            <v>18.375</v>
          </cell>
          <cell r="BI1089">
            <v>18.375</v>
          </cell>
          <cell r="BJ1089">
            <v>18.375</v>
          </cell>
          <cell r="BK1089">
            <v>18.375</v>
          </cell>
          <cell r="BL1089">
            <v>18.375</v>
          </cell>
          <cell r="BM1089">
            <v>18.375</v>
          </cell>
          <cell r="BN1089">
            <v>18.375</v>
          </cell>
          <cell r="BO1089">
            <v>18.375</v>
          </cell>
          <cell r="BP1089">
            <v>18.375</v>
          </cell>
          <cell r="BQ1089">
            <v>18.375</v>
          </cell>
          <cell r="BR1089">
            <v>18.375</v>
          </cell>
        </row>
        <row r="1090">
          <cell r="AB1090" t="str">
            <v>RAF004 262</v>
          </cell>
          <cell r="AC1090">
            <v>18.375</v>
          </cell>
          <cell r="AD1090">
            <v>18.375</v>
          </cell>
          <cell r="AE1090">
            <v>18.375</v>
          </cell>
          <cell r="AF1090">
            <v>18.375</v>
          </cell>
          <cell r="AG1090">
            <v>18.375</v>
          </cell>
          <cell r="AH1090">
            <v>18.375</v>
          </cell>
          <cell r="AI1090">
            <v>18.375</v>
          </cell>
          <cell r="AJ1090">
            <v>18.375</v>
          </cell>
          <cell r="AK1090">
            <v>18.375</v>
          </cell>
          <cell r="AL1090">
            <v>18.375</v>
          </cell>
          <cell r="AM1090">
            <v>18.375</v>
          </cell>
          <cell r="AN1090">
            <v>18.375</v>
          </cell>
          <cell r="AO1090">
            <v>18.375</v>
          </cell>
          <cell r="AP1090">
            <v>18.375</v>
          </cell>
          <cell r="AQ1090">
            <v>18.375</v>
          </cell>
          <cell r="AR1090">
            <v>18.375</v>
          </cell>
          <cell r="AS1090">
            <v>18.375</v>
          </cell>
          <cell r="AT1090">
            <v>18.375</v>
          </cell>
          <cell r="AU1090">
            <v>18.375</v>
          </cell>
          <cell r="AV1090">
            <v>18.375</v>
          </cell>
          <cell r="AW1090">
            <v>18.375</v>
          </cell>
          <cell r="AX1090">
            <v>18.375</v>
          </cell>
          <cell r="AY1090">
            <v>18.375</v>
          </cell>
          <cell r="AZ1090">
            <v>18.375</v>
          </cell>
          <cell r="BA1090">
            <v>18.375</v>
          </cell>
          <cell r="BB1090">
            <v>18.375</v>
          </cell>
          <cell r="BC1090">
            <v>18.375</v>
          </cell>
          <cell r="BD1090">
            <v>18.375</v>
          </cell>
          <cell r="BE1090">
            <v>18.375</v>
          </cell>
          <cell r="BF1090">
            <v>18.375</v>
          </cell>
          <cell r="BG1090">
            <v>18.375</v>
          </cell>
          <cell r="BH1090">
            <v>18.375</v>
          </cell>
          <cell r="BI1090">
            <v>18.375</v>
          </cell>
          <cell r="BJ1090">
            <v>18.375</v>
          </cell>
          <cell r="BK1090">
            <v>18.375</v>
          </cell>
          <cell r="BL1090">
            <v>18.375</v>
          </cell>
          <cell r="BM1090">
            <v>18.375</v>
          </cell>
          <cell r="BN1090">
            <v>18.375</v>
          </cell>
          <cell r="BO1090">
            <v>18.375</v>
          </cell>
          <cell r="BP1090">
            <v>18.375</v>
          </cell>
          <cell r="BQ1090">
            <v>18.375</v>
          </cell>
          <cell r="BR1090">
            <v>18.375</v>
          </cell>
        </row>
        <row r="1091">
          <cell r="AB1091" t="str">
            <v>RAF004 270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0</v>
          </cell>
          <cell r="BD1091">
            <v>0</v>
          </cell>
          <cell r="BE1091">
            <v>0</v>
          </cell>
          <cell r="BF1091">
            <v>0</v>
          </cell>
          <cell r="BG1091">
            <v>0</v>
          </cell>
          <cell r="BH1091">
            <v>0</v>
          </cell>
          <cell r="BI1091">
            <v>0</v>
          </cell>
          <cell r="BJ1091">
            <v>0</v>
          </cell>
          <cell r="BK1091">
            <v>0</v>
          </cell>
          <cell r="BL1091">
            <v>0</v>
          </cell>
          <cell r="BM1091">
            <v>0</v>
          </cell>
          <cell r="BN1091">
            <v>0</v>
          </cell>
          <cell r="BO1091">
            <v>0</v>
          </cell>
          <cell r="BP1091">
            <v>0</v>
          </cell>
          <cell r="BQ1091">
            <v>0</v>
          </cell>
          <cell r="BR1091">
            <v>0</v>
          </cell>
        </row>
        <row r="1092">
          <cell r="AB1092" t="str">
            <v>RAF004 271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AS1092">
            <v>0</v>
          </cell>
          <cell r="AT1092">
            <v>0</v>
          </cell>
          <cell r="AU1092">
            <v>0</v>
          </cell>
          <cell r="AV1092">
            <v>0</v>
          </cell>
          <cell r="AW1092">
            <v>0</v>
          </cell>
          <cell r="AX1092">
            <v>0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0</v>
          </cell>
          <cell r="BD1092">
            <v>0</v>
          </cell>
          <cell r="BE1092">
            <v>0</v>
          </cell>
          <cell r="BF1092">
            <v>0</v>
          </cell>
          <cell r="BG1092">
            <v>0</v>
          </cell>
          <cell r="BH1092">
            <v>0</v>
          </cell>
          <cell r="BI1092">
            <v>0</v>
          </cell>
          <cell r="BJ1092">
            <v>0</v>
          </cell>
          <cell r="BK1092">
            <v>0</v>
          </cell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0</v>
          </cell>
        </row>
        <row r="1093">
          <cell r="AB1093" t="str">
            <v>RAF004 276</v>
          </cell>
          <cell r="AC1093">
            <v>17.5</v>
          </cell>
          <cell r="AD1093">
            <v>17.5</v>
          </cell>
          <cell r="AE1093">
            <v>17.5</v>
          </cell>
          <cell r="AF1093">
            <v>17.5</v>
          </cell>
          <cell r="AG1093">
            <v>17.5</v>
          </cell>
          <cell r="AH1093">
            <v>17.5</v>
          </cell>
          <cell r="AI1093">
            <v>17.5</v>
          </cell>
          <cell r="AJ1093">
            <v>17.5</v>
          </cell>
          <cell r="AK1093">
            <v>17.5</v>
          </cell>
          <cell r="AL1093">
            <v>17.5</v>
          </cell>
          <cell r="AM1093">
            <v>17.5</v>
          </cell>
          <cell r="AN1093">
            <v>17.5</v>
          </cell>
          <cell r="AO1093">
            <v>17.5</v>
          </cell>
          <cell r="AP1093">
            <v>17.5</v>
          </cell>
          <cell r="AQ1093">
            <v>17.5</v>
          </cell>
          <cell r="AR1093">
            <v>17.5</v>
          </cell>
          <cell r="AS1093">
            <v>17.5</v>
          </cell>
          <cell r="AT1093">
            <v>17.5</v>
          </cell>
          <cell r="AU1093">
            <v>17.5</v>
          </cell>
          <cell r="AV1093">
            <v>17.5</v>
          </cell>
          <cell r="AW1093">
            <v>17.5</v>
          </cell>
          <cell r="AX1093">
            <v>17.5</v>
          </cell>
          <cell r="AY1093">
            <v>17.5</v>
          </cell>
          <cell r="AZ1093">
            <v>17.5</v>
          </cell>
          <cell r="BA1093">
            <v>17.5</v>
          </cell>
          <cell r="BB1093">
            <v>17.5</v>
          </cell>
          <cell r="BC1093">
            <v>17.5</v>
          </cell>
          <cell r="BD1093">
            <v>17.5</v>
          </cell>
          <cell r="BE1093">
            <v>17.5</v>
          </cell>
          <cell r="BF1093">
            <v>17.5</v>
          </cell>
          <cell r="BG1093">
            <v>17.5</v>
          </cell>
          <cell r="BH1093">
            <v>17.5</v>
          </cell>
          <cell r="BI1093">
            <v>17.5</v>
          </cell>
          <cell r="BJ1093">
            <v>17.5</v>
          </cell>
          <cell r="BK1093">
            <v>17.5</v>
          </cell>
          <cell r="BL1093">
            <v>17.5</v>
          </cell>
          <cell r="BM1093">
            <v>17.5</v>
          </cell>
          <cell r="BN1093">
            <v>17.5</v>
          </cell>
          <cell r="BO1093">
            <v>17.5</v>
          </cell>
          <cell r="BP1093">
            <v>17.5</v>
          </cell>
          <cell r="BQ1093">
            <v>17.5</v>
          </cell>
          <cell r="BR1093">
            <v>17.5</v>
          </cell>
        </row>
        <row r="1094">
          <cell r="AB1094" t="str">
            <v>RAF004 300</v>
          </cell>
          <cell r="AC1094">
            <v>20.5</v>
          </cell>
          <cell r="AD1094">
            <v>20.5</v>
          </cell>
          <cell r="AE1094">
            <v>20.5</v>
          </cell>
          <cell r="AF1094">
            <v>20.5</v>
          </cell>
          <cell r="AG1094">
            <v>20.5</v>
          </cell>
          <cell r="AH1094">
            <v>20.5</v>
          </cell>
          <cell r="AI1094">
            <v>20.5</v>
          </cell>
          <cell r="AJ1094">
            <v>20.5</v>
          </cell>
          <cell r="AK1094">
            <v>20.5</v>
          </cell>
          <cell r="AL1094">
            <v>20.5</v>
          </cell>
          <cell r="AM1094">
            <v>20.5</v>
          </cell>
          <cell r="AN1094">
            <v>20.5</v>
          </cell>
          <cell r="AO1094">
            <v>20.5</v>
          </cell>
          <cell r="AP1094">
            <v>20.5</v>
          </cell>
          <cell r="AQ1094">
            <v>20.5</v>
          </cell>
          <cell r="AR1094">
            <v>20.5</v>
          </cell>
          <cell r="AS1094">
            <v>20.5</v>
          </cell>
          <cell r="AT1094">
            <v>20.5</v>
          </cell>
          <cell r="AU1094">
            <v>20.5</v>
          </cell>
          <cell r="AV1094">
            <v>20.5</v>
          </cell>
          <cell r="AW1094">
            <v>20.5</v>
          </cell>
          <cell r="AX1094">
            <v>20.5</v>
          </cell>
          <cell r="AY1094">
            <v>20.5</v>
          </cell>
          <cell r="AZ1094">
            <v>20.5</v>
          </cell>
          <cell r="BA1094">
            <v>20.5</v>
          </cell>
          <cell r="BB1094">
            <v>20.5</v>
          </cell>
          <cell r="BC1094">
            <v>20.5</v>
          </cell>
          <cell r="BD1094">
            <v>20.5</v>
          </cell>
          <cell r="BE1094">
            <v>20.5</v>
          </cell>
          <cell r="BF1094">
            <v>20.5</v>
          </cell>
          <cell r="BG1094">
            <v>20.5</v>
          </cell>
          <cell r="BH1094">
            <v>20.5</v>
          </cell>
          <cell r="BI1094">
            <v>20.5</v>
          </cell>
          <cell r="BJ1094">
            <v>20.5</v>
          </cell>
          <cell r="BK1094">
            <v>20.5</v>
          </cell>
          <cell r="BL1094">
            <v>20.5</v>
          </cell>
          <cell r="BM1094">
            <v>20.5</v>
          </cell>
          <cell r="BN1094">
            <v>20.5</v>
          </cell>
          <cell r="BO1094">
            <v>20.5</v>
          </cell>
          <cell r="BP1094">
            <v>20.5</v>
          </cell>
          <cell r="BQ1094">
            <v>20.5</v>
          </cell>
          <cell r="BR1094">
            <v>20.5</v>
          </cell>
        </row>
        <row r="1095">
          <cell r="AB1095" t="str">
            <v>RAF004 301</v>
          </cell>
          <cell r="AC1095">
            <v>20.5</v>
          </cell>
          <cell r="AD1095">
            <v>20.5</v>
          </cell>
          <cell r="AE1095">
            <v>20.5</v>
          </cell>
          <cell r="AF1095">
            <v>20.5</v>
          </cell>
          <cell r="AG1095">
            <v>20.5</v>
          </cell>
          <cell r="AH1095">
            <v>20.5</v>
          </cell>
          <cell r="AI1095">
            <v>20.5</v>
          </cell>
          <cell r="AJ1095">
            <v>20.5</v>
          </cell>
          <cell r="AK1095">
            <v>20.5</v>
          </cell>
          <cell r="AL1095">
            <v>20.5</v>
          </cell>
          <cell r="AM1095">
            <v>20.5</v>
          </cell>
          <cell r="AN1095">
            <v>20.5</v>
          </cell>
          <cell r="AO1095">
            <v>20.5</v>
          </cell>
          <cell r="AP1095">
            <v>20.5</v>
          </cell>
          <cell r="AQ1095">
            <v>20.5</v>
          </cell>
          <cell r="AR1095">
            <v>20.5</v>
          </cell>
          <cell r="AS1095">
            <v>20.5</v>
          </cell>
          <cell r="AT1095">
            <v>20.5</v>
          </cell>
          <cell r="AU1095">
            <v>20.5</v>
          </cell>
          <cell r="AV1095">
            <v>20.5</v>
          </cell>
          <cell r="AW1095">
            <v>20.5</v>
          </cell>
          <cell r="AX1095">
            <v>20.5</v>
          </cell>
          <cell r="AY1095">
            <v>20.5</v>
          </cell>
          <cell r="AZ1095">
            <v>20.5</v>
          </cell>
          <cell r="BA1095">
            <v>20.5</v>
          </cell>
          <cell r="BB1095">
            <v>20.5</v>
          </cell>
          <cell r="BC1095">
            <v>20.5</v>
          </cell>
          <cell r="BD1095">
            <v>20.5</v>
          </cell>
          <cell r="BE1095">
            <v>20.5</v>
          </cell>
          <cell r="BF1095">
            <v>20.5</v>
          </cell>
          <cell r="BG1095">
            <v>20.5</v>
          </cell>
          <cell r="BH1095">
            <v>20.5</v>
          </cell>
          <cell r="BI1095">
            <v>20.5</v>
          </cell>
          <cell r="BJ1095">
            <v>20.5</v>
          </cell>
          <cell r="BK1095">
            <v>20.5</v>
          </cell>
          <cell r="BL1095">
            <v>20.5</v>
          </cell>
          <cell r="BM1095">
            <v>20.5</v>
          </cell>
          <cell r="BN1095">
            <v>20.5</v>
          </cell>
          <cell r="BO1095">
            <v>20.5</v>
          </cell>
          <cell r="BP1095">
            <v>20.5</v>
          </cell>
          <cell r="BQ1095">
            <v>20.5</v>
          </cell>
          <cell r="BR1095">
            <v>20.5</v>
          </cell>
        </row>
        <row r="1096">
          <cell r="AB1096" t="str">
            <v>RAF004 310</v>
          </cell>
          <cell r="AC1096">
            <v>21.75</v>
          </cell>
          <cell r="AD1096">
            <v>21.75</v>
          </cell>
          <cell r="AE1096">
            <v>21.75</v>
          </cell>
          <cell r="AF1096">
            <v>21.75</v>
          </cell>
          <cell r="AG1096">
            <v>21.75</v>
          </cell>
          <cell r="AH1096">
            <v>21.75</v>
          </cell>
          <cell r="AI1096">
            <v>21.75</v>
          </cell>
          <cell r="AJ1096">
            <v>21.75</v>
          </cell>
          <cell r="AK1096">
            <v>21.75</v>
          </cell>
          <cell r="AL1096">
            <v>21.75</v>
          </cell>
          <cell r="AM1096">
            <v>21.75</v>
          </cell>
          <cell r="AN1096">
            <v>21.75</v>
          </cell>
          <cell r="AO1096">
            <v>21.75</v>
          </cell>
          <cell r="AP1096">
            <v>21.75</v>
          </cell>
          <cell r="AQ1096">
            <v>21.75</v>
          </cell>
          <cell r="AR1096">
            <v>21.75</v>
          </cell>
          <cell r="AS1096">
            <v>21.75</v>
          </cell>
          <cell r="AT1096">
            <v>21.75</v>
          </cell>
          <cell r="AU1096">
            <v>21.75</v>
          </cell>
          <cell r="AV1096">
            <v>21.75</v>
          </cell>
          <cell r="AW1096">
            <v>21.75</v>
          </cell>
          <cell r="AX1096">
            <v>21.75</v>
          </cell>
          <cell r="AY1096">
            <v>21.75</v>
          </cell>
          <cell r="AZ1096">
            <v>21.75</v>
          </cell>
          <cell r="BA1096">
            <v>21.75</v>
          </cell>
          <cell r="BB1096">
            <v>21.75</v>
          </cell>
          <cell r="BC1096">
            <v>21.75</v>
          </cell>
          <cell r="BD1096">
            <v>21.75</v>
          </cell>
          <cell r="BE1096">
            <v>21.75</v>
          </cell>
          <cell r="BF1096">
            <v>21.75</v>
          </cell>
          <cell r="BG1096">
            <v>21.75</v>
          </cell>
          <cell r="BH1096">
            <v>21.75</v>
          </cell>
          <cell r="BI1096">
            <v>21.75</v>
          </cell>
          <cell r="BJ1096">
            <v>21.75</v>
          </cell>
          <cell r="BK1096">
            <v>21.75</v>
          </cell>
          <cell r="BL1096">
            <v>21.75</v>
          </cell>
          <cell r="BM1096">
            <v>21.75</v>
          </cell>
          <cell r="BN1096">
            <v>21.75</v>
          </cell>
          <cell r="BO1096">
            <v>21.75</v>
          </cell>
          <cell r="BP1096">
            <v>21.75</v>
          </cell>
          <cell r="BQ1096">
            <v>21.75</v>
          </cell>
          <cell r="BR1096">
            <v>21.75</v>
          </cell>
        </row>
        <row r="1097">
          <cell r="AB1097" t="str">
            <v>RAF004 311</v>
          </cell>
          <cell r="AC1097">
            <v>21.75</v>
          </cell>
          <cell r="AD1097">
            <v>21.75</v>
          </cell>
          <cell r="AE1097">
            <v>21.75</v>
          </cell>
          <cell r="AF1097">
            <v>21.75</v>
          </cell>
          <cell r="AG1097">
            <v>21.75</v>
          </cell>
          <cell r="AH1097">
            <v>21.75</v>
          </cell>
          <cell r="AI1097">
            <v>21.75</v>
          </cell>
          <cell r="AJ1097">
            <v>21.75</v>
          </cell>
          <cell r="AK1097">
            <v>21.75</v>
          </cell>
          <cell r="AL1097">
            <v>21.75</v>
          </cell>
          <cell r="AM1097">
            <v>21.75</v>
          </cell>
          <cell r="AN1097">
            <v>21.75</v>
          </cell>
          <cell r="AO1097">
            <v>21.75</v>
          </cell>
          <cell r="AP1097">
            <v>21.75</v>
          </cell>
          <cell r="AQ1097">
            <v>21.75</v>
          </cell>
          <cell r="AR1097">
            <v>21.75</v>
          </cell>
          <cell r="AS1097">
            <v>21.75</v>
          </cell>
          <cell r="AT1097">
            <v>21.75</v>
          </cell>
          <cell r="AU1097">
            <v>21.75</v>
          </cell>
          <cell r="AV1097">
            <v>21.75</v>
          </cell>
          <cell r="AW1097">
            <v>21.75</v>
          </cell>
          <cell r="AX1097">
            <v>21.75</v>
          </cell>
          <cell r="AY1097">
            <v>21.75</v>
          </cell>
          <cell r="AZ1097">
            <v>21.75</v>
          </cell>
          <cell r="BA1097">
            <v>21.75</v>
          </cell>
          <cell r="BB1097">
            <v>21.75</v>
          </cell>
          <cell r="BC1097">
            <v>21.75</v>
          </cell>
          <cell r="BD1097">
            <v>21.75</v>
          </cell>
          <cell r="BE1097">
            <v>21.75</v>
          </cell>
          <cell r="BF1097">
            <v>21.75</v>
          </cell>
          <cell r="BG1097">
            <v>21.75</v>
          </cell>
          <cell r="BH1097">
            <v>21.75</v>
          </cell>
          <cell r="BI1097">
            <v>21.75</v>
          </cell>
          <cell r="BJ1097">
            <v>21.75</v>
          </cell>
          <cell r="BK1097">
            <v>21.75</v>
          </cell>
          <cell r="BL1097">
            <v>21.75</v>
          </cell>
          <cell r="BM1097">
            <v>21.75</v>
          </cell>
          <cell r="BN1097">
            <v>21.75</v>
          </cell>
          <cell r="BO1097">
            <v>21.75</v>
          </cell>
          <cell r="BP1097">
            <v>21.75</v>
          </cell>
          <cell r="BQ1097">
            <v>21.75</v>
          </cell>
          <cell r="BR1097">
            <v>21.75</v>
          </cell>
        </row>
        <row r="1098">
          <cell r="AB1098" t="str">
            <v>RAF004 320</v>
          </cell>
          <cell r="AC1098">
            <v>24.25</v>
          </cell>
          <cell r="AD1098">
            <v>24.25</v>
          </cell>
          <cell r="AE1098">
            <v>24.25</v>
          </cell>
          <cell r="AF1098">
            <v>24.25</v>
          </cell>
          <cell r="AG1098">
            <v>24.25</v>
          </cell>
          <cell r="AH1098">
            <v>24.25</v>
          </cell>
          <cell r="AI1098">
            <v>24.25</v>
          </cell>
          <cell r="AJ1098">
            <v>24.25</v>
          </cell>
          <cell r="AK1098">
            <v>24.25</v>
          </cell>
          <cell r="AL1098">
            <v>24.25</v>
          </cell>
          <cell r="AM1098">
            <v>24.25</v>
          </cell>
          <cell r="AN1098">
            <v>24.25</v>
          </cell>
          <cell r="AO1098">
            <v>24.25</v>
          </cell>
          <cell r="AP1098">
            <v>24.25</v>
          </cell>
          <cell r="AQ1098">
            <v>24.25</v>
          </cell>
          <cell r="AR1098">
            <v>24.25</v>
          </cell>
          <cell r="AS1098">
            <v>24.25</v>
          </cell>
          <cell r="AT1098">
            <v>24.25</v>
          </cell>
          <cell r="AU1098">
            <v>24.25</v>
          </cell>
          <cell r="AV1098">
            <v>24.25</v>
          </cell>
          <cell r="AW1098">
            <v>24.25</v>
          </cell>
          <cell r="AX1098">
            <v>24.25</v>
          </cell>
          <cell r="AY1098">
            <v>24.25</v>
          </cell>
          <cell r="AZ1098">
            <v>24.25</v>
          </cell>
          <cell r="BA1098">
            <v>24.25</v>
          </cell>
          <cell r="BB1098">
            <v>24.25</v>
          </cell>
          <cell r="BC1098">
            <v>24.25</v>
          </cell>
          <cell r="BD1098">
            <v>24.25</v>
          </cell>
          <cell r="BE1098">
            <v>24.25</v>
          </cell>
          <cell r="BF1098">
            <v>24.25</v>
          </cell>
          <cell r="BG1098">
            <v>24.25</v>
          </cell>
          <cell r="BH1098">
            <v>24.25</v>
          </cell>
          <cell r="BI1098">
            <v>24.25</v>
          </cell>
          <cell r="BJ1098">
            <v>24.25</v>
          </cell>
          <cell r="BK1098">
            <v>24.25</v>
          </cell>
          <cell r="BL1098">
            <v>24.25</v>
          </cell>
          <cell r="BM1098">
            <v>24.25</v>
          </cell>
          <cell r="BN1098">
            <v>24.25</v>
          </cell>
          <cell r="BO1098">
            <v>24.25</v>
          </cell>
          <cell r="BP1098">
            <v>24.25</v>
          </cell>
          <cell r="BQ1098">
            <v>24.25</v>
          </cell>
          <cell r="BR1098">
            <v>24.25</v>
          </cell>
        </row>
        <row r="1099">
          <cell r="AB1099" t="str">
            <v>RAF004 340</v>
          </cell>
          <cell r="AC1099">
            <v>29.25</v>
          </cell>
          <cell r="AD1099">
            <v>29.25</v>
          </cell>
          <cell r="AE1099">
            <v>29.25</v>
          </cell>
          <cell r="AF1099">
            <v>29.25</v>
          </cell>
          <cell r="AG1099">
            <v>29.25</v>
          </cell>
          <cell r="AH1099">
            <v>29.25</v>
          </cell>
          <cell r="AI1099">
            <v>29.25</v>
          </cell>
          <cell r="AJ1099">
            <v>29.25</v>
          </cell>
          <cell r="AK1099">
            <v>29.25</v>
          </cell>
          <cell r="AL1099">
            <v>29.25</v>
          </cell>
          <cell r="AM1099">
            <v>29.25</v>
          </cell>
          <cell r="AN1099">
            <v>29.25</v>
          </cell>
          <cell r="AO1099">
            <v>29.25</v>
          </cell>
          <cell r="AP1099">
            <v>29.25</v>
          </cell>
          <cell r="AQ1099">
            <v>29.25</v>
          </cell>
          <cell r="AR1099">
            <v>29.25</v>
          </cell>
          <cell r="AS1099">
            <v>29.25</v>
          </cell>
          <cell r="AT1099">
            <v>29.25</v>
          </cell>
          <cell r="AU1099">
            <v>29.25</v>
          </cell>
          <cell r="AV1099">
            <v>29.25</v>
          </cell>
          <cell r="AW1099">
            <v>29.25</v>
          </cell>
          <cell r="AX1099">
            <v>29.25</v>
          </cell>
          <cell r="AY1099">
            <v>29.25</v>
          </cell>
          <cell r="AZ1099">
            <v>29.25</v>
          </cell>
          <cell r="BA1099">
            <v>29.25</v>
          </cell>
          <cell r="BB1099">
            <v>29.25</v>
          </cell>
          <cell r="BC1099">
            <v>29.25</v>
          </cell>
          <cell r="BD1099">
            <v>29.25</v>
          </cell>
          <cell r="BE1099">
            <v>29.25</v>
          </cell>
          <cell r="BF1099">
            <v>29.25</v>
          </cell>
          <cell r="BG1099">
            <v>29.25</v>
          </cell>
          <cell r="BH1099">
            <v>29.25</v>
          </cell>
          <cell r="BI1099">
            <v>29.25</v>
          </cell>
          <cell r="BJ1099">
            <v>29.25</v>
          </cell>
          <cell r="BK1099">
            <v>29.25</v>
          </cell>
          <cell r="BL1099">
            <v>29.25</v>
          </cell>
          <cell r="BM1099">
            <v>29.25</v>
          </cell>
          <cell r="BN1099">
            <v>29.25</v>
          </cell>
          <cell r="BO1099">
            <v>29.25</v>
          </cell>
          <cell r="BP1099">
            <v>29.25</v>
          </cell>
          <cell r="BQ1099">
            <v>29.25</v>
          </cell>
          <cell r="BR1099">
            <v>29.25</v>
          </cell>
        </row>
        <row r="1100">
          <cell r="AB1100" t="str">
            <v>RAF004 341</v>
          </cell>
          <cell r="AC1100">
            <v>29.25</v>
          </cell>
          <cell r="AD1100">
            <v>29.25</v>
          </cell>
          <cell r="AE1100">
            <v>29.25</v>
          </cell>
          <cell r="AF1100">
            <v>29.25</v>
          </cell>
          <cell r="AG1100">
            <v>29.25</v>
          </cell>
          <cell r="AH1100">
            <v>29.25</v>
          </cell>
          <cell r="AI1100">
            <v>29.25</v>
          </cell>
          <cell r="AJ1100">
            <v>29.25</v>
          </cell>
          <cell r="AK1100">
            <v>29.25</v>
          </cell>
          <cell r="AL1100">
            <v>29.25</v>
          </cell>
          <cell r="AM1100">
            <v>29.25</v>
          </cell>
          <cell r="AN1100">
            <v>29.25</v>
          </cell>
          <cell r="AO1100">
            <v>29.25</v>
          </cell>
          <cell r="AP1100">
            <v>29.25</v>
          </cell>
          <cell r="AQ1100">
            <v>29.25</v>
          </cell>
          <cell r="AR1100">
            <v>29.25</v>
          </cell>
          <cell r="AS1100">
            <v>29.25</v>
          </cell>
          <cell r="AT1100">
            <v>29.25</v>
          </cell>
          <cell r="AU1100">
            <v>29.25</v>
          </cell>
          <cell r="AV1100">
            <v>29.25</v>
          </cell>
          <cell r="AW1100">
            <v>29.25</v>
          </cell>
          <cell r="AX1100">
            <v>29.25</v>
          </cell>
          <cell r="AY1100">
            <v>29.25</v>
          </cell>
          <cell r="AZ1100">
            <v>29.25</v>
          </cell>
          <cell r="BA1100">
            <v>29.25</v>
          </cell>
          <cell r="BB1100">
            <v>29.25</v>
          </cell>
          <cell r="BC1100">
            <v>29.25</v>
          </cell>
          <cell r="BD1100">
            <v>29.25</v>
          </cell>
          <cell r="BE1100">
            <v>29.25</v>
          </cell>
          <cell r="BF1100">
            <v>29.25</v>
          </cell>
          <cell r="BG1100">
            <v>29.25</v>
          </cell>
          <cell r="BH1100">
            <v>29.25</v>
          </cell>
          <cell r="BI1100">
            <v>29.25</v>
          </cell>
          <cell r="BJ1100">
            <v>29.25</v>
          </cell>
          <cell r="BK1100">
            <v>29.25</v>
          </cell>
          <cell r="BL1100">
            <v>29.25</v>
          </cell>
          <cell r="BM1100">
            <v>29.25</v>
          </cell>
          <cell r="BN1100">
            <v>29.25</v>
          </cell>
          <cell r="BO1100">
            <v>29.25</v>
          </cell>
          <cell r="BP1100">
            <v>29.25</v>
          </cell>
          <cell r="BQ1100">
            <v>29.25</v>
          </cell>
          <cell r="BR1100">
            <v>29.25</v>
          </cell>
        </row>
        <row r="1101">
          <cell r="AB1101" t="str">
            <v>RAF004 342</v>
          </cell>
          <cell r="AC1101">
            <v>29.25</v>
          </cell>
          <cell r="AD1101">
            <v>29.25</v>
          </cell>
          <cell r="AE1101">
            <v>29.25</v>
          </cell>
          <cell r="AF1101">
            <v>29.25</v>
          </cell>
          <cell r="AG1101">
            <v>29.25</v>
          </cell>
          <cell r="AH1101">
            <v>29.25</v>
          </cell>
          <cell r="AI1101">
            <v>29.25</v>
          </cell>
          <cell r="AJ1101">
            <v>29.25</v>
          </cell>
          <cell r="AK1101">
            <v>29.25</v>
          </cell>
          <cell r="AL1101">
            <v>29.25</v>
          </cell>
          <cell r="AM1101">
            <v>29.25</v>
          </cell>
          <cell r="AN1101">
            <v>29.25</v>
          </cell>
          <cell r="AO1101">
            <v>29.25</v>
          </cell>
          <cell r="AP1101">
            <v>29.25</v>
          </cell>
          <cell r="AQ1101">
            <v>29.25</v>
          </cell>
          <cell r="AR1101">
            <v>29.25</v>
          </cell>
          <cell r="AS1101">
            <v>29.25</v>
          </cell>
          <cell r="AT1101">
            <v>29.25</v>
          </cell>
          <cell r="AU1101">
            <v>29.25</v>
          </cell>
          <cell r="AV1101">
            <v>29.25</v>
          </cell>
          <cell r="AW1101">
            <v>29.25</v>
          </cell>
          <cell r="AX1101">
            <v>29.25</v>
          </cell>
          <cell r="AY1101">
            <v>29.25</v>
          </cell>
          <cell r="AZ1101">
            <v>29.25</v>
          </cell>
          <cell r="BA1101">
            <v>29.25</v>
          </cell>
          <cell r="BB1101">
            <v>29.25</v>
          </cell>
          <cell r="BC1101">
            <v>29.25</v>
          </cell>
          <cell r="BD1101">
            <v>29.25</v>
          </cell>
          <cell r="BE1101">
            <v>29.25</v>
          </cell>
          <cell r="BF1101">
            <v>29.25</v>
          </cell>
          <cell r="BG1101">
            <v>29.25</v>
          </cell>
          <cell r="BH1101">
            <v>29.25</v>
          </cell>
          <cell r="BI1101">
            <v>29.25</v>
          </cell>
          <cell r="BJ1101">
            <v>29.25</v>
          </cell>
          <cell r="BK1101">
            <v>29.25</v>
          </cell>
          <cell r="BL1101">
            <v>29.25</v>
          </cell>
          <cell r="BM1101">
            <v>29.25</v>
          </cell>
          <cell r="BN1101">
            <v>29.25</v>
          </cell>
          <cell r="BO1101">
            <v>29.25</v>
          </cell>
          <cell r="BP1101">
            <v>29.25</v>
          </cell>
          <cell r="BQ1101">
            <v>29.25</v>
          </cell>
          <cell r="BR1101">
            <v>29.25</v>
          </cell>
        </row>
        <row r="1102">
          <cell r="AB1102" t="str">
            <v>RAF004 345</v>
          </cell>
          <cell r="AC1102">
            <v>41.75</v>
          </cell>
          <cell r="AD1102">
            <v>41.75</v>
          </cell>
          <cell r="AE1102">
            <v>41.75</v>
          </cell>
          <cell r="AF1102">
            <v>41.75</v>
          </cell>
          <cell r="AG1102">
            <v>41.75</v>
          </cell>
          <cell r="AH1102">
            <v>41.75</v>
          </cell>
          <cell r="AI1102">
            <v>41.75</v>
          </cell>
          <cell r="AJ1102">
            <v>41.75</v>
          </cell>
          <cell r="AK1102">
            <v>41.75</v>
          </cell>
          <cell r="AL1102">
            <v>41.75</v>
          </cell>
          <cell r="AM1102">
            <v>41.75</v>
          </cell>
          <cell r="AN1102">
            <v>41.75</v>
          </cell>
          <cell r="AO1102">
            <v>41.75</v>
          </cell>
          <cell r="AP1102">
            <v>41.75</v>
          </cell>
          <cell r="AQ1102">
            <v>41.75</v>
          </cell>
          <cell r="AR1102">
            <v>41.75</v>
          </cell>
          <cell r="AS1102">
            <v>41.75</v>
          </cell>
          <cell r="AT1102">
            <v>41.75</v>
          </cell>
          <cell r="AU1102">
            <v>41.75</v>
          </cell>
          <cell r="AV1102">
            <v>41.75</v>
          </cell>
          <cell r="AW1102">
            <v>41.75</v>
          </cell>
          <cell r="AX1102">
            <v>41.75</v>
          </cell>
          <cell r="AY1102">
            <v>41.75</v>
          </cell>
          <cell r="AZ1102">
            <v>41.75</v>
          </cell>
          <cell r="BA1102">
            <v>41.75</v>
          </cell>
          <cell r="BB1102">
            <v>41.75</v>
          </cell>
          <cell r="BC1102">
            <v>41.75</v>
          </cell>
          <cell r="BD1102">
            <v>41.75</v>
          </cell>
          <cell r="BE1102">
            <v>41.75</v>
          </cell>
          <cell r="BF1102">
            <v>41.75</v>
          </cell>
          <cell r="BG1102">
            <v>41.75</v>
          </cell>
          <cell r="BH1102">
            <v>41.75</v>
          </cell>
          <cell r="BI1102">
            <v>41.75</v>
          </cell>
          <cell r="BJ1102">
            <v>41.75</v>
          </cell>
          <cell r="BK1102">
            <v>41.75</v>
          </cell>
          <cell r="BL1102">
            <v>41.75</v>
          </cell>
          <cell r="BM1102">
            <v>41.75</v>
          </cell>
          <cell r="BN1102">
            <v>41.75</v>
          </cell>
          <cell r="BO1102">
            <v>41.75</v>
          </cell>
          <cell r="BP1102">
            <v>41.75</v>
          </cell>
          <cell r="BQ1102">
            <v>41.75</v>
          </cell>
          <cell r="BR1102">
            <v>41.75</v>
          </cell>
        </row>
        <row r="1103">
          <cell r="AB1103" t="str">
            <v>RAF004 350</v>
          </cell>
          <cell r="AC1103">
            <v>34.25</v>
          </cell>
          <cell r="AD1103">
            <v>34.25</v>
          </cell>
          <cell r="AE1103">
            <v>34.25</v>
          </cell>
          <cell r="AF1103">
            <v>34.25</v>
          </cell>
          <cell r="AG1103">
            <v>34.25</v>
          </cell>
          <cell r="AH1103">
            <v>34.25</v>
          </cell>
          <cell r="AI1103">
            <v>34.25</v>
          </cell>
          <cell r="AJ1103">
            <v>34.25</v>
          </cell>
          <cell r="AK1103">
            <v>34.25</v>
          </cell>
          <cell r="AL1103">
            <v>34.25</v>
          </cell>
          <cell r="AM1103">
            <v>34.25</v>
          </cell>
          <cell r="AN1103">
            <v>34.25</v>
          </cell>
          <cell r="AO1103">
            <v>34.25</v>
          </cell>
          <cell r="AP1103">
            <v>34.25</v>
          </cell>
          <cell r="AQ1103">
            <v>34.25</v>
          </cell>
          <cell r="AR1103">
            <v>34.25</v>
          </cell>
          <cell r="AS1103">
            <v>34.25</v>
          </cell>
          <cell r="AT1103">
            <v>34.25</v>
          </cell>
          <cell r="AU1103">
            <v>34.25</v>
          </cell>
          <cell r="AV1103">
            <v>34.25</v>
          </cell>
          <cell r="AW1103">
            <v>34.25</v>
          </cell>
          <cell r="AX1103">
            <v>34.25</v>
          </cell>
          <cell r="AY1103">
            <v>34.25</v>
          </cell>
          <cell r="AZ1103">
            <v>34.25</v>
          </cell>
          <cell r="BA1103">
            <v>34.25</v>
          </cell>
          <cell r="BB1103">
            <v>34.25</v>
          </cell>
          <cell r="BC1103">
            <v>34.25</v>
          </cell>
          <cell r="BD1103">
            <v>34.25</v>
          </cell>
          <cell r="BE1103">
            <v>34.25</v>
          </cell>
          <cell r="BF1103">
            <v>34.25</v>
          </cell>
          <cell r="BG1103">
            <v>34.25</v>
          </cell>
          <cell r="BH1103">
            <v>34.25</v>
          </cell>
          <cell r="BI1103">
            <v>34.25</v>
          </cell>
          <cell r="BJ1103">
            <v>34.25</v>
          </cell>
          <cell r="BK1103">
            <v>34.25</v>
          </cell>
          <cell r="BL1103">
            <v>34.25</v>
          </cell>
          <cell r="BM1103">
            <v>34.25</v>
          </cell>
          <cell r="BN1103">
            <v>34.25</v>
          </cell>
          <cell r="BO1103">
            <v>34.25</v>
          </cell>
          <cell r="BP1103">
            <v>34.25</v>
          </cell>
          <cell r="BQ1103">
            <v>34.25</v>
          </cell>
          <cell r="BR1103">
            <v>34.25</v>
          </cell>
        </row>
        <row r="1104">
          <cell r="AB1104" t="str">
            <v>RAF004 351</v>
          </cell>
          <cell r="AC1104">
            <v>34.25</v>
          </cell>
          <cell r="AD1104">
            <v>34.25</v>
          </cell>
          <cell r="AE1104">
            <v>34.25</v>
          </cell>
          <cell r="AF1104">
            <v>34.25</v>
          </cell>
          <cell r="AG1104">
            <v>34.25</v>
          </cell>
          <cell r="AH1104">
            <v>34.25</v>
          </cell>
          <cell r="AI1104">
            <v>34.25</v>
          </cell>
          <cell r="AJ1104">
            <v>34.25</v>
          </cell>
          <cell r="AK1104">
            <v>34.25</v>
          </cell>
          <cell r="AL1104">
            <v>34.25</v>
          </cell>
          <cell r="AM1104">
            <v>34.25</v>
          </cell>
          <cell r="AN1104">
            <v>34.25</v>
          </cell>
          <cell r="AO1104">
            <v>34.25</v>
          </cell>
          <cell r="AP1104">
            <v>34.25</v>
          </cell>
          <cell r="AQ1104">
            <v>34.25</v>
          </cell>
          <cell r="AR1104">
            <v>34.25</v>
          </cell>
          <cell r="AS1104">
            <v>34.25</v>
          </cell>
          <cell r="AT1104">
            <v>34.25</v>
          </cell>
          <cell r="AU1104">
            <v>34.25</v>
          </cell>
          <cell r="AV1104">
            <v>34.25</v>
          </cell>
          <cell r="AW1104">
            <v>34.25</v>
          </cell>
          <cell r="AX1104">
            <v>34.25</v>
          </cell>
          <cell r="AY1104">
            <v>34.25</v>
          </cell>
          <cell r="AZ1104">
            <v>34.25</v>
          </cell>
          <cell r="BA1104">
            <v>34.25</v>
          </cell>
          <cell r="BB1104">
            <v>34.25</v>
          </cell>
          <cell r="BC1104">
            <v>34.25</v>
          </cell>
          <cell r="BD1104">
            <v>34.25</v>
          </cell>
          <cell r="BE1104">
            <v>34.25</v>
          </cell>
          <cell r="BF1104">
            <v>34.25</v>
          </cell>
          <cell r="BG1104">
            <v>34.25</v>
          </cell>
          <cell r="BH1104">
            <v>34.25</v>
          </cell>
          <cell r="BI1104">
            <v>34.25</v>
          </cell>
          <cell r="BJ1104">
            <v>34.25</v>
          </cell>
          <cell r="BK1104">
            <v>34.25</v>
          </cell>
          <cell r="BL1104">
            <v>34.25</v>
          </cell>
          <cell r="BM1104">
            <v>34.25</v>
          </cell>
          <cell r="BN1104">
            <v>34.25</v>
          </cell>
          <cell r="BO1104">
            <v>34.25</v>
          </cell>
          <cell r="BP1104">
            <v>34.25</v>
          </cell>
          <cell r="BQ1104">
            <v>34.25</v>
          </cell>
          <cell r="BR1104">
            <v>34.25</v>
          </cell>
        </row>
        <row r="1105">
          <cell r="AB1105" t="str">
            <v>RAF004 355</v>
          </cell>
          <cell r="AC1105">
            <v>29.25</v>
          </cell>
          <cell r="AD1105">
            <v>29.25</v>
          </cell>
          <cell r="AE1105">
            <v>29.25</v>
          </cell>
          <cell r="AF1105">
            <v>29.25</v>
          </cell>
          <cell r="AG1105">
            <v>29.25</v>
          </cell>
          <cell r="AH1105">
            <v>29.25</v>
          </cell>
          <cell r="AI1105">
            <v>29.25</v>
          </cell>
          <cell r="AJ1105">
            <v>29.25</v>
          </cell>
          <cell r="AK1105">
            <v>29.25</v>
          </cell>
          <cell r="AL1105">
            <v>29.25</v>
          </cell>
          <cell r="AM1105">
            <v>29.25</v>
          </cell>
          <cell r="AN1105">
            <v>29.25</v>
          </cell>
          <cell r="AO1105">
            <v>29.25</v>
          </cell>
          <cell r="AP1105">
            <v>29.25</v>
          </cell>
          <cell r="AQ1105">
            <v>29.25</v>
          </cell>
          <cell r="AR1105">
            <v>29.25</v>
          </cell>
          <cell r="AS1105">
            <v>29.25</v>
          </cell>
          <cell r="AT1105">
            <v>29.25</v>
          </cell>
          <cell r="AU1105">
            <v>29.25</v>
          </cell>
          <cell r="AV1105">
            <v>29.25</v>
          </cell>
          <cell r="AW1105">
            <v>29.25</v>
          </cell>
          <cell r="AX1105">
            <v>29.25</v>
          </cell>
          <cell r="AY1105">
            <v>29.25</v>
          </cell>
          <cell r="AZ1105">
            <v>29.25</v>
          </cell>
          <cell r="BA1105">
            <v>29.25</v>
          </cell>
          <cell r="BB1105">
            <v>29.25</v>
          </cell>
          <cell r="BC1105">
            <v>29.25</v>
          </cell>
          <cell r="BD1105">
            <v>29.25</v>
          </cell>
          <cell r="BE1105">
            <v>29.25</v>
          </cell>
          <cell r="BF1105">
            <v>29.25</v>
          </cell>
          <cell r="BG1105">
            <v>29.25</v>
          </cell>
          <cell r="BH1105">
            <v>29.25</v>
          </cell>
          <cell r="BI1105">
            <v>29.25</v>
          </cell>
          <cell r="BJ1105">
            <v>29.25</v>
          </cell>
          <cell r="BK1105">
            <v>29.25</v>
          </cell>
          <cell r="BL1105">
            <v>29.25</v>
          </cell>
          <cell r="BM1105">
            <v>29.25</v>
          </cell>
          <cell r="BN1105">
            <v>29.25</v>
          </cell>
          <cell r="BO1105">
            <v>29.25</v>
          </cell>
          <cell r="BP1105">
            <v>29.25</v>
          </cell>
          <cell r="BQ1105">
            <v>29.25</v>
          </cell>
          <cell r="BR1105">
            <v>29.25</v>
          </cell>
        </row>
        <row r="1106">
          <cell r="AB1106" t="str">
            <v>RAF004 356</v>
          </cell>
          <cell r="AC1106">
            <v>32.25</v>
          </cell>
          <cell r="AD1106">
            <v>32.25</v>
          </cell>
          <cell r="AE1106">
            <v>32.25</v>
          </cell>
          <cell r="AF1106">
            <v>32.25</v>
          </cell>
          <cell r="AG1106">
            <v>32.25</v>
          </cell>
          <cell r="AH1106">
            <v>32.25</v>
          </cell>
          <cell r="AI1106">
            <v>32.25</v>
          </cell>
          <cell r="AJ1106">
            <v>32.25</v>
          </cell>
          <cell r="AK1106">
            <v>32.25</v>
          </cell>
          <cell r="AL1106">
            <v>32.25</v>
          </cell>
          <cell r="AM1106">
            <v>32.25</v>
          </cell>
          <cell r="AN1106">
            <v>32.25</v>
          </cell>
          <cell r="AO1106">
            <v>32.25</v>
          </cell>
          <cell r="AP1106">
            <v>32.25</v>
          </cell>
          <cell r="AQ1106">
            <v>32.25</v>
          </cell>
          <cell r="AR1106">
            <v>32.25</v>
          </cell>
          <cell r="AS1106">
            <v>32.25</v>
          </cell>
          <cell r="AT1106">
            <v>32.25</v>
          </cell>
          <cell r="AU1106">
            <v>32.25</v>
          </cell>
          <cell r="AV1106">
            <v>32.25</v>
          </cell>
          <cell r="AW1106">
            <v>32.25</v>
          </cell>
          <cell r="AX1106">
            <v>32.25</v>
          </cell>
          <cell r="AY1106">
            <v>32.25</v>
          </cell>
          <cell r="AZ1106">
            <v>32.25</v>
          </cell>
          <cell r="BA1106">
            <v>32.25</v>
          </cell>
          <cell r="BB1106">
            <v>32.25</v>
          </cell>
          <cell r="BC1106">
            <v>32.25</v>
          </cell>
          <cell r="BD1106">
            <v>32.25</v>
          </cell>
          <cell r="BE1106">
            <v>32.25</v>
          </cell>
          <cell r="BF1106">
            <v>32.25</v>
          </cell>
          <cell r="BG1106">
            <v>32.25</v>
          </cell>
          <cell r="BH1106">
            <v>32.25</v>
          </cell>
          <cell r="BI1106">
            <v>32.25</v>
          </cell>
          <cell r="BJ1106">
            <v>32.25</v>
          </cell>
          <cell r="BK1106">
            <v>32.25</v>
          </cell>
          <cell r="BL1106">
            <v>32.25</v>
          </cell>
          <cell r="BM1106">
            <v>32.25</v>
          </cell>
          <cell r="BN1106">
            <v>32.25</v>
          </cell>
          <cell r="BO1106">
            <v>32.25</v>
          </cell>
          <cell r="BP1106">
            <v>32.25</v>
          </cell>
          <cell r="BQ1106">
            <v>32.25</v>
          </cell>
          <cell r="BR1106">
            <v>32.25</v>
          </cell>
        </row>
        <row r="1107">
          <cell r="AB1107" t="str">
            <v>RAF004 360</v>
          </cell>
          <cell r="AC1107">
            <v>34.75</v>
          </cell>
          <cell r="AD1107">
            <v>34.75</v>
          </cell>
          <cell r="AE1107">
            <v>34.75</v>
          </cell>
          <cell r="AF1107">
            <v>34.75</v>
          </cell>
          <cell r="AG1107">
            <v>34.75</v>
          </cell>
          <cell r="AH1107">
            <v>34.75</v>
          </cell>
          <cell r="AI1107">
            <v>34.75</v>
          </cell>
          <cell r="AJ1107">
            <v>34.75</v>
          </cell>
          <cell r="AK1107">
            <v>34.75</v>
          </cell>
          <cell r="AL1107">
            <v>34.75</v>
          </cell>
          <cell r="AM1107">
            <v>34.75</v>
          </cell>
          <cell r="AN1107">
            <v>34.75</v>
          </cell>
          <cell r="AO1107">
            <v>34.75</v>
          </cell>
          <cell r="AP1107">
            <v>34.75</v>
          </cell>
          <cell r="AQ1107">
            <v>34.75</v>
          </cell>
          <cell r="AR1107">
            <v>34.75</v>
          </cell>
          <cell r="AS1107">
            <v>34.75</v>
          </cell>
          <cell r="AT1107">
            <v>34.75</v>
          </cell>
          <cell r="AU1107">
            <v>34.75</v>
          </cell>
          <cell r="AV1107">
            <v>34.75</v>
          </cell>
          <cell r="AW1107">
            <v>34.75</v>
          </cell>
          <cell r="AX1107">
            <v>34.75</v>
          </cell>
          <cell r="AY1107">
            <v>34.75</v>
          </cell>
          <cell r="AZ1107">
            <v>34.75</v>
          </cell>
          <cell r="BA1107">
            <v>34.75</v>
          </cell>
          <cell r="BB1107">
            <v>34.75</v>
          </cell>
          <cell r="BC1107">
            <v>34.75</v>
          </cell>
          <cell r="BD1107">
            <v>34.75</v>
          </cell>
          <cell r="BE1107">
            <v>34.75</v>
          </cell>
          <cell r="BF1107">
            <v>34.75</v>
          </cell>
          <cell r="BG1107">
            <v>34.75</v>
          </cell>
          <cell r="BH1107">
            <v>34.75</v>
          </cell>
          <cell r="BI1107">
            <v>34.75</v>
          </cell>
          <cell r="BJ1107">
            <v>34.75</v>
          </cell>
          <cell r="BK1107">
            <v>34.75</v>
          </cell>
          <cell r="BL1107">
            <v>34.75</v>
          </cell>
          <cell r="BM1107">
            <v>34.75</v>
          </cell>
          <cell r="BN1107">
            <v>34.75</v>
          </cell>
          <cell r="BO1107">
            <v>34.75</v>
          </cell>
          <cell r="BP1107">
            <v>34.75</v>
          </cell>
          <cell r="BQ1107">
            <v>34.75</v>
          </cell>
          <cell r="BR1107">
            <v>34.75</v>
          </cell>
        </row>
        <row r="1108">
          <cell r="AB1108" t="str">
            <v>RAF004 370</v>
          </cell>
          <cell r="AC1108">
            <v>30.25</v>
          </cell>
          <cell r="AD1108">
            <v>30.25</v>
          </cell>
          <cell r="AE1108">
            <v>30.25</v>
          </cell>
          <cell r="AF1108">
            <v>30.25</v>
          </cell>
          <cell r="AG1108">
            <v>30.25</v>
          </cell>
          <cell r="AH1108">
            <v>30.25</v>
          </cell>
          <cell r="AI1108">
            <v>30.25</v>
          </cell>
          <cell r="AJ1108">
            <v>30.25</v>
          </cell>
          <cell r="AK1108">
            <v>30.25</v>
          </cell>
          <cell r="AL1108">
            <v>30.25</v>
          </cell>
          <cell r="AM1108">
            <v>30.25</v>
          </cell>
          <cell r="AN1108">
            <v>30.25</v>
          </cell>
          <cell r="AO1108">
            <v>30.25</v>
          </cell>
          <cell r="AP1108">
            <v>30.25</v>
          </cell>
          <cell r="AQ1108">
            <v>30.25</v>
          </cell>
          <cell r="AR1108">
            <v>30.25</v>
          </cell>
          <cell r="AS1108">
            <v>30.25</v>
          </cell>
          <cell r="AT1108">
            <v>30.25</v>
          </cell>
          <cell r="AU1108">
            <v>30.25</v>
          </cell>
          <cell r="AV1108">
            <v>30.25</v>
          </cell>
          <cell r="AW1108">
            <v>30.25</v>
          </cell>
          <cell r="AX1108">
            <v>30.25</v>
          </cell>
          <cell r="AY1108">
            <v>30.25</v>
          </cell>
          <cell r="AZ1108">
            <v>30.25</v>
          </cell>
          <cell r="BA1108">
            <v>30.25</v>
          </cell>
          <cell r="BB1108">
            <v>30.25</v>
          </cell>
          <cell r="BC1108">
            <v>30.25</v>
          </cell>
          <cell r="BD1108">
            <v>30.25</v>
          </cell>
          <cell r="BE1108">
            <v>30.25</v>
          </cell>
          <cell r="BF1108">
            <v>30.25</v>
          </cell>
          <cell r="BG1108">
            <v>30.25</v>
          </cell>
          <cell r="BH1108">
            <v>30.25</v>
          </cell>
          <cell r="BI1108">
            <v>30.25</v>
          </cell>
          <cell r="BJ1108">
            <v>30.25</v>
          </cell>
          <cell r="BK1108">
            <v>30.25</v>
          </cell>
          <cell r="BL1108">
            <v>30.25</v>
          </cell>
          <cell r="BM1108">
            <v>30.25</v>
          </cell>
          <cell r="BN1108">
            <v>30.25</v>
          </cell>
          <cell r="BO1108">
            <v>30.25</v>
          </cell>
          <cell r="BP1108">
            <v>30.25</v>
          </cell>
          <cell r="BQ1108">
            <v>30.25</v>
          </cell>
          <cell r="BR1108">
            <v>30.25</v>
          </cell>
        </row>
        <row r="1109">
          <cell r="AB1109" t="str">
            <v>RAF004 371</v>
          </cell>
          <cell r="AC1109">
            <v>30.25</v>
          </cell>
          <cell r="AD1109">
            <v>30.25</v>
          </cell>
          <cell r="AE1109">
            <v>30.25</v>
          </cell>
          <cell r="AF1109">
            <v>30.25</v>
          </cell>
          <cell r="AG1109">
            <v>30.25</v>
          </cell>
          <cell r="AH1109">
            <v>30.25</v>
          </cell>
          <cell r="AI1109">
            <v>30.25</v>
          </cell>
          <cell r="AJ1109">
            <v>30.25</v>
          </cell>
          <cell r="AK1109">
            <v>30.25</v>
          </cell>
          <cell r="AL1109">
            <v>30.25</v>
          </cell>
          <cell r="AM1109">
            <v>30.25</v>
          </cell>
          <cell r="AN1109">
            <v>30.25</v>
          </cell>
          <cell r="AO1109">
            <v>30.25</v>
          </cell>
          <cell r="AP1109">
            <v>30.25</v>
          </cell>
          <cell r="AQ1109">
            <v>30.25</v>
          </cell>
          <cell r="AR1109">
            <v>30.25</v>
          </cell>
          <cell r="AS1109">
            <v>30.25</v>
          </cell>
          <cell r="AT1109">
            <v>30.25</v>
          </cell>
          <cell r="AU1109">
            <v>30.25</v>
          </cell>
          <cell r="AV1109">
            <v>30.25</v>
          </cell>
          <cell r="AW1109">
            <v>30.25</v>
          </cell>
          <cell r="AX1109">
            <v>30.25</v>
          </cell>
          <cell r="AY1109">
            <v>30.25</v>
          </cell>
          <cell r="AZ1109">
            <v>30.25</v>
          </cell>
          <cell r="BA1109">
            <v>30.25</v>
          </cell>
          <cell r="BB1109">
            <v>30.25</v>
          </cell>
          <cell r="BC1109">
            <v>30.25</v>
          </cell>
          <cell r="BD1109">
            <v>30.25</v>
          </cell>
          <cell r="BE1109">
            <v>30.25</v>
          </cell>
          <cell r="BF1109">
            <v>30.25</v>
          </cell>
          <cell r="BG1109">
            <v>30.25</v>
          </cell>
          <cell r="BH1109">
            <v>30.25</v>
          </cell>
          <cell r="BI1109">
            <v>30.25</v>
          </cell>
          <cell r="BJ1109">
            <v>30.25</v>
          </cell>
          <cell r="BK1109">
            <v>30.25</v>
          </cell>
          <cell r="BL1109">
            <v>30.25</v>
          </cell>
          <cell r="BM1109">
            <v>30.25</v>
          </cell>
          <cell r="BN1109">
            <v>30.25</v>
          </cell>
          <cell r="BO1109">
            <v>30.25</v>
          </cell>
          <cell r="BP1109">
            <v>30.25</v>
          </cell>
          <cell r="BQ1109">
            <v>30.25</v>
          </cell>
          <cell r="BR1109">
            <v>30.25</v>
          </cell>
        </row>
        <row r="1110">
          <cell r="AB1110" t="str">
            <v>RAF004 380</v>
          </cell>
          <cell r="AC1110">
            <v>45.25</v>
          </cell>
          <cell r="AD1110">
            <v>45.25</v>
          </cell>
          <cell r="AE1110">
            <v>45.25</v>
          </cell>
          <cell r="AF1110">
            <v>45.25</v>
          </cell>
          <cell r="AG1110">
            <v>45.25</v>
          </cell>
          <cell r="AH1110">
            <v>45.25</v>
          </cell>
          <cell r="AI1110">
            <v>45.25</v>
          </cell>
          <cell r="AJ1110">
            <v>45.25</v>
          </cell>
          <cell r="AK1110">
            <v>45.25</v>
          </cell>
          <cell r="AL1110">
            <v>45.25</v>
          </cell>
          <cell r="AM1110">
            <v>45.25</v>
          </cell>
          <cell r="AN1110">
            <v>45.25</v>
          </cell>
          <cell r="AO1110">
            <v>45.25</v>
          </cell>
          <cell r="AP1110">
            <v>45.25</v>
          </cell>
          <cell r="AQ1110">
            <v>45.25</v>
          </cell>
          <cell r="AR1110">
            <v>45.25</v>
          </cell>
          <cell r="AS1110">
            <v>45.25</v>
          </cell>
          <cell r="AT1110">
            <v>45.25</v>
          </cell>
          <cell r="AU1110">
            <v>45.25</v>
          </cell>
          <cell r="AV1110">
            <v>45.25</v>
          </cell>
          <cell r="AW1110">
            <v>45.25</v>
          </cell>
          <cell r="AX1110">
            <v>45.25</v>
          </cell>
          <cell r="AY1110">
            <v>45.25</v>
          </cell>
          <cell r="AZ1110">
            <v>45.25</v>
          </cell>
          <cell r="BA1110">
            <v>45.25</v>
          </cell>
          <cell r="BB1110">
            <v>45.25</v>
          </cell>
          <cell r="BC1110">
            <v>45.25</v>
          </cell>
          <cell r="BD1110">
            <v>45.25</v>
          </cell>
          <cell r="BE1110">
            <v>45.25</v>
          </cell>
          <cell r="BF1110">
            <v>45.25</v>
          </cell>
          <cell r="BG1110">
            <v>45.25</v>
          </cell>
          <cell r="BH1110">
            <v>45.25</v>
          </cell>
          <cell r="BI1110">
            <v>45.25</v>
          </cell>
          <cell r="BJ1110">
            <v>45.25</v>
          </cell>
          <cell r="BK1110">
            <v>45.25</v>
          </cell>
          <cell r="BL1110">
            <v>45.25</v>
          </cell>
          <cell r="BM1110">
            <v>45.25</v>
          </cell>
          <cell r="BN1110">
            <v>45.25</v>
          </cell>
          <cell r="BO1110">
            <v>45.25</v>
          </cell>
          <cell r="BP1110">
            <v>45.25</v>
          </cell>
          <cell r="BQ1110">
            <v>45.25</v>
          </cell>
          <cell r="BR1110">
            <v>45.25</v>
          </cell>
        </row>
        <row r="1111">
          <cell r="AB1111" t="str">
            <v>RAF004 381</v>
          </cell>
          <cell r="AC1111">
            <v>45.25</v>
          </cell>
          <cell r="AD1111">
            <v>45.25</v>
          </cell>
          <cell r="AE1111">
            <v>45.25</v>
          </cell>
          <cell r="AF1111">
            <v>45.25</v>
          </cell>
          <cell r="AG1111">
            <v>45.25</v>
          </cell>
          <cell r="AH1111">
            <v>45.25</v>
          </cell>
          <cell r="AI1111">
            <v>45.25</v>
          </cell>
          <cell r="AJ1111">
            <v>45.25</v>
          </cell>
          <cell r="AK1111">
            <v>45.25</v>
          </cell>
          <cell r="AL1111">
            <v>45.25</v>
          </cell>
          <cell r="AM1111">
            <v>45.25</v>
          </cell>
          <cell r="AN1111">
            <v>45.25</v>
          </cell>
          <cell r="AO1111">
            <v>45.25</v>
          </cell>
          <cell r="AP1111">
            <v>45.25</v>
          </cell>
          <cell r="AQ1111">
            <v>45.25</v>
          </cell>
          <cell r="AR1111">
            <v>45.25</v>
          </cell>
          <cell r="AS1111">
            <v>45.25</v>
          </cell>
          <cell r="AT1111">
            <v>45.25</v>
          </cell>
          <cell r="AU1111">
            <v>45.25</v>
          </cell>
          <cell r="AV1111">
            <v>45.25</v>
          </cell>
          <cell r="AW1111">
            <v>45.25</v>
          </cell>
          <cell r="AX1111">
            <v>45.25</v>
          </cell>
          <cell r="AY1111">
            <v>45.25</v>
          </cell>
          <cell r="AZ1111">
            <v>45.25</v>
          </cell>
          <cell r="BA1111">
            <v>45.25</v>
          </cell>
          <cell r="BB1111">
            <v>45.25</v>
          </cell>
          <cell r="BC1111">
            <v>45.25</v>
          </cell>
          <cell r="BD1111">
            <v>45.25</v>
          </cell>
          <cell r="BE1111">
            <v>45.25</v>
          </cell>
          <cell r="BF1111">
            <v>45.25</v>
          </cell>
          <cell r="BG1111">
            <v>45.25</v>
          </cell>
          <cell r="BH1111">
            <v>45.25</v>
          </cell>
          <cell r="BI1111">
            <v>45.25</v>
          </cell>
          <cell r="BJ1111">
            <v>45.25</v>
          </cell>
          <cell r="BK1111">
            <v>45.25</v>
          </cell>
          <cell r="BL1111">
            <v>45.25</v>
          </cell>
          <cell r="BM1111">
            <v>45.25</v>
          </cell>
          <cell r="BN1111">
            <v>45.25</v>
          </cell>
          <cell r="BO1111">
            <v>45.25</v>
          </cell>
          <cell r="BP1111">
            <v>45.25</v>
          </cell>
          <cell r="BQ1111">
            <v>45.25</v>
          </cell>
          <cell r="BR1111">
            <v>45.25</v>
          </cell>
        </row>
        <row r="1112">
          <cell r="AB1112" t="str">
            <v>RAF004 400</v>
          </cell>
          <cell r="AC1112">
            <v>71.25</v>
          </cell>
          <cell r="AD1112">
            <v>71.25</v>
          </cell>
          <cell r="AE1112">
            <v>71.25</v>
          </cell>
          <cell r="AF1112">
            <v>71.25</v>
          </cell>
          <cell r="AG1112">
            <v>71.25</v>
          </cell>
          <cell r="AH1112">
            <v>71.25</v>
          </cell>
          <cell r="AI1112">
            <v>71.25</v>
          </cell>
          <cell r="AJ1112">
            <v>71.25</v>
          </cell>
          <cell r="AK1112">
            <v>71.25</v>
          </cell>
          <cell r="AL1112">
            <v>71.25</v>
          </cell>
          <cell r="AM1112">
            <v>71.25</v>
          </cell>
          <cell r="AN1112">
            <v>71.25</v>
          </cell>
          <cell r="AO1112">
            <v>71.25</v>
          </cell>
          <cell r="AP1112">
            <v>71.25</v>
          </cell>
          <cell r="AQ1112">
            <v>71.25</v>
          </cell>
          <cell r="AR1112">
            <v>71.25</v>
          </cell>
          <cell r="AS1112">
            <v>71.25</v>
          </cell>
          <cell r="AT1112">
            <v>71.25</v>
          </cell>
          <cell r="AU1112">
            <v>71.25</v>
          </cell>
          <cell r="AV1112">
            <v>71.25</v>
          </cell>
          <cell r="AW1112">
            <v>71.25</v>
          </cell>
          <cell r="AX1112">
            <v>71.25</v>
          </cell>
          <cell r="AY1112">
            <v>71.25</v>
          </cell>
          <cell r="AZ1112">
            <v>71.25</v>
          </cell>
          <cell r="BA1112">
            <v>71.25</v>
          </cell>
          <cell r="BB1112">
            <v>71.25</v>
          </cell>
          <cell r="BC1112">
            <v>71.25</v>
          </cell>
          <cell r="BD1112">
            <v>71.25</v>
          </cell>
          <cell r="BE1112">
            <v>71.25</v>
          </cell>
          <cell r="BF1112">
            <v>71.25</v>
          </cell>
          <cell r="BG1112">
            <v>71.25</v>
          </cell>
          <cell r="BH1112">
            <v>71.25</v>
          </cell>
          <cell r="BI1112">
            <v>71.25</v>
          </cell>
          <cell r="BJ1112">
            <v>71.25</v>
          </cell>
          <cell r="BK1112">
            <v>71.25</v>
          </cell>
          <cell r="BL1112">
            <v>71.25</v>
          </cell>
          <cell r="BM1112">
            <v>71.25</v>
          </cell>
          <cell r="BN1112">
            <v>71.25</v>
          </cell>
          <cell r="BO1112">
            <v>71.25</v>
          </cell>
          <cell r="BP1112">
            <v>71.25</v>
          </cell>
          <cell r="BQ1112">
            <v>71.25</v>
          </cell>
          <cell r="BR1112">
            <v>71.25</v>
          </cell>
        </row>
        <row r="1113">
          <cell r="AB1113" t="str">
            <v>RAF004 401</v>
          </cell>
          <cell r="AC1113">
            <v>71.25</v>
          </cell>
          <cell r="AD1113">
            <v>71.25</v>
          </cell>
          <cell r="AE1113">
            <v>71.25</v>
          </cell>
          <cell r="AF1113">
            <v>71.25</v>
          </cell>
          <cell r="AG1113">
            <v>71.25</v>
          </cell>
          <cell r="AH1113">
            <v>71.25</v>
          </cell>
          <cell r="AI1113">
            <v>71.25</v>
          </cell>
          <cell r="AJ1113">
            <v>71.25</v>
          </cell>
          <cell r="AK1113">
            <v>71.25</v>
          </cell>
          <cell r="AL1113">
            <v>71.25</v>
          </cell>
          <cell r="AM1113">
            <v>71.25</v>
          </cell>
          <cell r="AN1113">
            <v>71.25</v>
          </cell>
          <cell r="AO1113">
            <v>71.25</v>
          </cell>
          <cell r="AP1113">
            <v>71.25</v>
          </cell>
          <cell r="AQ1113">
            <v>71.25</v>
          </cell>
          <cell r="AR1113">
            <v>71.25</v>
          </cell>
          <cell r="AS1113">
            <v>71.25</v>
          </cell>
          <cell r="AT1113">
            <v>71.25</v>
          </cell>
          <cell r="AU1113">
            <v>71.25</v>
          </cell>
          <cell r="AV1113">
            <v>71.25</v>
          </cell>
          <cell r="AW1113">
            <v>71.25</v>
          </cell>
          <cell r="AX1113">
            <v>71.25</v>
          </cell>
          <cell r="AY1113">
            <v>71.25</v>
          </cell>
          <cell r="AZ1113">
            <v>71.25</v>
          </cell>
          <cell r="BA1113">
            <v>71.25</v>
          </cell>
          <cell r="BB1113">
            <v>71.25</v>
          </cell>
          <cell r="BC1113">
            <v>71.25</v>
          </cell>
          <cell r="BD1113">
            <v>71.25</v>
          </cell>
          <cell r="BE1113">
            <v>71.25</v>
          </cell>
          <cell r="BF1113">
            <v>71.25</v>
          </cell>
          <cell r="BG1113">
            <v>71.25</v>
          </cell>
          <cell r="BH1113">
            <v>71.25</v>
          </cell>
          <cell r="BI1113">
            <v>71.25</v>
          </cell>
          <cell r="BJ1113">
            <v>71.25</v>
          </cell>
          <cell r="BK1113">
            <v>71.25</v>
          </cell>
          <cell r="BL1113">
            <v>71.25</v>
          </cell>
          <cell r="BM1113">
            <v>71.25</v>
          </cell>
          <cell r="BN1113">
            <v>71.25</v>
          </cell>
          <cell r="BO1113">
            <v>71.25</v>
          </cell>
          <cell r="BP1113">
            <v>71.25</v>
          </cell>
          <cell r="BQ1113">
            <v>71.25</v>
          </cell>
          <cell r="BR1113">
            <v>71.25</v>
          </cell>
        </row>
        <row r="1114">
          <cell r="AB1114" t="str">
            <v>RAF004 410</v>
          </cell>
          <cell r="AC1114">
            <v>72.5</v>
          </cell>
          <cell r="AD1114">
            <v>72.5</v>
          </cell>
          <cell r="AE1114">
            <v>72.5</v>
          </cell>
          <cell r="AF1114">
            <v>72.5</v>
          </cell>
          <cell r="AG1114">
            <v>72.5</v>
          </cell>
          <cell r="AH1114">
            <v>72.5</v>
          </cell>
          <cell r="AI1114">
            <v>72.5</v>
          </cell>
          <cell r="AJ1114">
            <v>72.5</v>
          </cell>
          <cell r="AK1114">
            <v>72.5</v>
          </cell>
          <cell r="AL1114">
            <v>72.5</v>
          </cell>
          <cell r="AM1114">
            <v>72.5</v>
          </cell>
          <cell r="AN1114">
            <v>72.5</v>
          </cell>
          <cell r="AO1114">
            <v>72.5</v>
          </cell>
          <cell r="AP1114">
            <v>72.5</v>
          </cell>
          <cell r="AQ1114">
            <v>72.5</v>
          </cell>
          <cell r="AR1114">
            <v>72.5</v>
          </cell>
          <cell r="AS1114">
            <v>72.5</v>
          </cell>
          <cell r="AT1114">
            <v>72.5</v>
          </cell>
          <cell r="AU1114">
            <v>72.5</v>
          </cell>
          <cell r="AV1114">
            <v>72.5</v>
          </cell>
          <cell r="AW1114">
            <v>72.5</v>
          </cell>
          <cell r="AX1114">
            <v>72.5</v>
          </cell>
          <cell r="AY1114">
            <v>72.5</v>
          </cell>
          <cell r="AZ1114">
            <v>72.5</v>
          </cell>
          <cell r="BA1114">
            <v>72.5</v>
          </cell>
          <cell r="BB1114">
            <v>72.5</v>
          </cell>
          <cell r="BC1114">
            <v>72.5</v>
          </cell>
          <cell r="BD1114">
            <v>72.5</v>
          </cell>
          <cell r="BE1114">
            <v>72.5</v>
          </cell>
          <cell r="BF1114">
            <v>72.5</v>
          </cell>
          <cell r="BG1114">
            <v>72.5</v>
          </cell>
          <cell r="BH1114">
            <v>72.5</v>
          </cell>
          <cell r="BI1114">
            <v>72.5</v>
          </cell>
          <cell r="BJ1114">
            <v>72.5</v>
          </cell>
          <cell r="BK1114">
            <v>72.5</v>
          </cell>
          <cell r="BL1114">
            <v>72.5</v>
          </cell>
          <cell r="BM1114">
            <v>72.5</v>
          </cell>
          <cell r="BN1114">
            <v>72.5</v>
          </cell>
          <cell r="BO1114">
            <v>72.5</v>
          </cell>
          <cell r="BP1114">
            <v>72.5</v>
          </cell>
          <cell r="BQ1114">
            <v>72.5</v>
          </cell>
          <cell r="BR1114">
            <v>72.5</v>
          </cell>
        </row>
        <row r="1115">
          <cell r="AB1115" t="str">
            <v>RAF004 415</v>
          </cell>
          <cell r="AC1115">
            <v>75</v>
          </cell>
          <cell r="AD1115">
            <v>75</v>
          </cell>
          <cell r="AE1115">
            <v>75</v>
          </cell>
          <cell r="AF1115">
            <v>75</v>
          </cell>
          <cell r="AG1115">
            <v>75</v>
          </cell>
          <cell r="AH1115">
            <v>75</v>
          </cell>
          <cell r="AI1115">
            <v>75</v>
          </cell>
          <cell r="AJ1115">
            <v>75</v>
          </cell>
          <cell r="AK1115">
            <v>75</v>
          </cell>
          <cell r="AL1115">
            <v>75</v>
          </cell>
          <cell r="AM1115">
            <v>75</v>
          </cell>
          <cell r="AN1115">
            <v>75</v>
          </cell>
          <cell r="AO1115">
            <v>75</v>
          </cell>
          <cell r="AP1115">
            <v>75</v>
          </cell>
          <cell r="AQ1115">
            <v>75</v>
          </cell>
          <cell r="AR1115">
            <v>75</v>
          </cell>
          <cell r="AS1115">
            <v>75</v>
          </cell>
          <cell r="AT1115">
            <v>75</v>
          </cell>
          <cell r="AU1115">
            <v>75</v>
          </cell>
          <cell r="AV1115">
            <v>75</v>
          </cell>
          <cell r="AW1115">
            <v>75</v>
          </cell>
          <cell r="AX1115">
            <v>75</v>
          </cell>
          <cell r="AY1115">
            <v>75</v>
          </cell>
          <cell r="AZ1115">
            <v>75</v>
          </cell>
          <cell r="BA1115">
            <v>75</v>
          </cell>
          <cell r="BB1115">
            <v>75</v>
          </cell>
          <cell r="BC1115">
            <v>75</v>
          </cell>
          <cell r="BD1115">
            <v>75</v>
          </cell>
          <cell r="BE1115">
            <v>75</v>
          </cell>
          <cell r="BF1115">
            <v>75</v>
          </cell>
          <cell r="BG1115">
            <v>75</v>
          </cell>
          <cell r="BH1115">
            <v>75</v>
          </cell>
          <cell r="BI1115">
            <v>75</v>
          </cell>
          <cell r="BJ1115">
            <v>75</v>
          </cell>
          <cell r="BK1115">
            <v>75</v>
          </cell>
          <cell r="BL1115">
            <v>75</v>
          </cell>
          <cell r="BM1115">
            <v>75</v>
          </cell>
          <cell r="BN1115">
            <v>75</v>
          </cell>
          <cell r="BO1115">
            <v>75</v>
          </cell>
          <cell r="BP1115">
            <v>75</v>
          </cell>
          <cell r="BQ1115">
            <v>75</v>
          </cell>
          <cell r="BR1115">
            <v>75</v>
          </cell>
        </row>
        <row r="1116">
          <cell r="AB1116" t="str">
            <v>RAF004 416</v>
          </cell>
          <cell r="AC1116">
            <v>75</v>
          </cell>
          <cell r="AD1116">
            <v>75</v>
          </cell>
          <cell r="AE1116">
            <v>75</v>
          </cell>
          <cell r="AF1116">
            <v>75</v>
          </cell>
          <cell r="AG1116">
            <v>75</v>
          </cell>
          <cell r="AH1116">
            <v>75</v>
          </cell>
          <cell r="AI1116">
            <v>75</v>
          </cell>
          <cell r="AJ1116">
            <v>75</v>
          </cell>
          <cell r="AK1116">
            <v>75</v>
          </cell>
          <cell r="AL1116">
            <v>75</v>
          </cell>
          <cell r="AM1116">
            <v>75</v>
          </cell>
          <cell r="AN1116">
            <v>75</v>
          </cell>
          <cell r="AO1116">
            <v>75</v>
          </cell>
          <cell r="AP1116">
            <v>75</v>
          </cell>
          <cell r="AQ1116">
            <v>75</v>
          </cell>
          <cell r="AR1116">
            <v>75</v>
          </cell>
          <cell r="AS1116">
            <v>75</v>
          </cell>
          <cell r="AT1116">
            <v>75</v>
          </cell>
          <cell r="AU1116">
            <v>75</v>
          </cell>
          <cell r="AV1116">
            <v>75</v>
          </cell>
          <cell r="AW1116">
            <v>75</v>
          </cell>
          <cell r="AX1116">
            <v>75</v>
          </cell>
          <cell r="AY1116">
            <v>75</v>
          </cell>
          <cell r="AZ1116">
            <v>75</v>
          </cell>
          <cell r="BA1116">
            <v>75</v>
          </cell>
          <cell r="BB1116">
            <v>75</v>
          </cell>
          <cell r="BC1116">
            <v>75</v>
          </cell>
          <cell r="BD1116">
            <v>75</v>
          </cell>
          <cell r="BE1116">
            <v>75</v>
          </cell>
          <cell r="BF1116">
            <v>75</v>
          </cell>
          <cell r="BG1116">
            <v>75</v>
          </cell>
          <cell r="BH1116">
            <v>75</v>
          </cell>
          <cell r="BI1116">
            <v>75</v>
          </cell>
          <cell r="BJ1116">
            <v>75</v>
          </cell>
          <cell r="BK1116">
            <v>75</v>
          </cell>
          <cell r="BL1116">
            <v>75</v>
          </cell>
          <cell r="BM1116">
            <v>75</v>
          </cell>
          <cell r="BN1116">
            <v>75</v>
          </cell>
          <cell r="BO1116">
            <v>75</v>
          </cell>
          <cell r="BP1116">
            <v>75</v>
          </cell>
          <cell r="BQ1116">
            <v>75</v>
          </cell>
          <cell r="BR1116">
            <v>75</v>
          </cell>
        </row>
        <row r="1117">
          <cell r="AB1117" t="str">
            <v>RAF004 420</v>
          </cell>
          <cell r="AC1117">
            <v>77.5</v>
          </cell>
          <cell r="AD1117">
            <v>77.5</v>
          </cell>
          <cell r="AE1117">
            <v>77.5</v>
          </cell>
          <cell r="AF1117">
            <v>77.5</v>
          </cell>
          <cell r="AG1117">
            <v>77.5</v>
          </cell>
          <cell r="AH1117">
            <v>77.5</v>
          </cell>
          <cell r="AI1117">
            <v>77.5</v>
          </cell>
          <cell r="AJ1117">
            <v>77.5</v>
          </cell>
          <cell r="AK1117">
            <v>77.5</v>
          </cell>
          <cell r="AL1117">
            <v>77.5</v>
          </cell>
          <cell r="AM1117">
            <v>77.5</v>
          </cell>
          <cell r="AN1117">
            <v>77.5</v>
          </cell>
          <cell r="AO1117">
            <v>77.5</v>
          </cell>
          <cell r="AP1117">
            <v>77.5</v>
          </cell>
          <cell r="AQ1117">
            <v>77.5</v>
          </cell>
          <cell r="AR1117">
            <v>77.5</v>
          </cell>
          <cell r="AS1117">
            <v>77.5</v>
          </cell>
          <cell r="AT1117">
            <v>77.5</v>
          </cell>
          <cell r="AU1117">
            <v>77.5</v>
          </cell>
          <cell r="AV1117">
            <v>77.5</v>
          </cell>
          <cell r="AW1117">
            <v>77.5</v>
          </cell>
          <cell r="AX1117">
            <v>77.5</v>
          </cell>
          <cell r="AY1117">
            <v>77.5</v>
          </cell>
          <cell r="AZ1117">
            <v>77.5</v>
          </cell>
          <cell r="BA1117">
            <v>77.5</v>
          </cell>
          <cell r="BB1117">
            <v>77.5</v>
          </cell>
          <cell r="BC1117">
            <v>77.5</v>
          </cell>
          <cell r="BD1117">
            <v>77.5</v>
          </cell>
          <cell r="BE1117">
            <v>77.5</v>
          </cell>
          <cell r="BF1117">
            <v>77.5</v>
          </cell>
          <cell r="BG1117">
            <v>77.5</v>
          </cell>
          <cell r="BH1117">
            <v>77.5</v>
          </cell>
          <cell r="BI1117">
            <v>77.5</v>
          </cell>
          <cell r="BJ1117">
            <v>77.5</v>
          </cell>
          <cell r="BK1117">
            <v>77.5</v>
          </cell>
          <cell r="BL1117">
            <v>77.5</v>
          </cell>
          <cell r="BM1117">
            <v>77.5</v>
          </cell>
          <cell r="BN1117">
            <v>77.5</v>
          </cell>
          <cell r="BO1117">
            <v>77.5</v>
          </cell>
          <cell r="BP1117">
            <v>77.5</v>
          </cell>
          <cell r="BQ1117">
            <v>77.5</v>
          </cell>
          <cell r="BR1117">
            <v>77.5</v>
          </cell>
        </row>
        <row r="1118">
          <cell r="AB1118" t="str">
            <v>RAF004 421</v>
          </cell>
          <cell r="AC1118">
            <v>77.5</v>
          </cell>
          <cell r="AD1118">
            <v>77.5</v>
          </cell>
          <cell r="AE1118">
            <v>77.5</v>
          </cell>
          <cell r="AF1118">
            <v>77.5</v>
          </cell>
          <cell r="AG1118">
            <v>77.5</v>
          </cell>
          <cell r="AH1118">
            <v>77.5</v>
          </cell>
          <cell r="AI1118">
            <v>77.5</v>
          </cell>
          <cell r="AJ1118">
            <v>77.5</v>
          </cell>
          <cell r="AK1118">
            <v>77.5</v>
          </cell>
          <cell r="AL1118">
            <v>77.5</v>
          </cell>
          <cell r="AM1118">
            <v>77.5</v>
          </cell>
          <cell r="AN1118">
            <v>77.5</v>
          </cell>
          <cell r="AO1118">
            <v>77.5</v>
          </cell>
          <cell r="AP1118">
            <v>77.5</v>
          </cell>
          <cell r="AQ1118">
            <v>77.5</v>
          </cell>
          <cell r="AR1118">
            <v>77.5</v>
          </cell>
          <cell r="AS1118">
            <v>77.5</v>
          </cell>
          <cell r="AT1118">
            <v>77.5</v>
          </cell>
          <cell r="AU1118">
            <v>77.5</v>
          </cell>
          <cell r="AV1118">
            <v>77.5</v>
          </cell>
          <cell r="AW1118">
            <v>77.5</v>
          </cell>
          <cell r="AX1118">
            <v>77.5</v>
          </cell>
          <cell r="AY1118">
            <v>77.5</v>
          </cell>
          <cell r="AZ1118">
            <v>77.5</v>
          </cell>
          <cell r="BA1118">
            <v>77.5</v>
          </cell>
          <cell r="BB1118">
            <v>77.5</v>
          </cell>
          <cell r="BC1118">
            <v>77.5</v>
          </cell>
          <cell r="BD1118">
            <v>77.5</v>
          </cell>
          <cell r="BE1118">
            <v>77.5</v>
          </cell>
          <cell r="BF1118">
            <v>77.5</v>
          </cell>
          <cell r="BG1118">
            <v>77.5</v>
          </cell>
          <cell r="BH1118">
            <v>77.5</v>
          </cell>
          <cell r="BI1118">
            <v>77.5</v>
          </cell>
          <cell r="BJ1118">
            <v>77.5</v>
          </cell>
          <cell r="BK1118">
            <v>77.5</v>
          </cell>
          <cell r="BL1118">
            <v>77.5</v>
          </cell>
          <cell r="BM1118">
            <v>77.5</v>
          </cell>
          <cell r="BN1118">
            <v>77.5</v>
          </cell>
          <cell r="BO1118">
            <v>77.5</v>
          </cell>
          <cell r="BP1118">
            <v>77.5</v>
          </cell>
          <cell r="BQ1118">
            <v>77.5</v>
          </cell>
          <cell r="BR1118">
            <v>77.5</v>
          </cell>
        </row>
        <row r="1119">
          <cell r="AB1119" t="str">
            <v>RAF004 425</v>
          </cell>
          <cell r="AC1119">
            <v>76.875</v>
          </cell>
          <cell r="AD1119">
            <v>76.875</v>
          </cell>
          <cell r="AE1119">
            <v>76.875</v>
          </cell>
          <cell r="AF1119">
            <v>76.875</v>
          </cell>
          <cell r="AG1119">
            <v>76.875</v>
          </cell>
          <cell r="AH1119">
            <v>76.875</v>
          </cell>
          <cell r="AI1119">
            <v>76.875</v>
          </cell>
          <cell r="AJ1119">
            <v>76.875</v>
          </cell>
          <cell r="AK1119">
            <v>76.875</v>
          </cell>
          <cell r="AL1119">
            <v>76.875</v>
          </cell>
          <cell r="AM1119">
            <v>76.875</v>
          </cell>
          <cell r="AN1119">
            <v>76.875</v>
          </cell>
          <cell r="AO1119">
            <v>76.875</v>
          </cell>
          <cell r="AP1119">
            <v>76.875</v>
          </cell>
          <cell r="AQ1119">
            <v>76.875</v>
          </cell>
          <cell r="AR1119">
            <v>76.875</v>
          </cell>
          <cell r="AS1119">
            <v>76.875</v>
          </cell>
          <cell r="AT1119">
            <v>76.875</v>
          </cell>
          <cell r="AU1119">
            <v>76.875</v>
          </cell>
          <cell r="AV1119">
            <v>76.875</v>
          </cell>
          <cell r="AW1119">
            <v>76.875</v>
          </cell>
          <cell r="AX1119">
            <v>76.875</v>
          </cell>
          <cell r="AY1119">
            <v>76.875</v>
          </cell>
          <cell r="AZ1119">
            <v>76.875</v>
          </cell>
          <cell r="BA1119">
            <v>76.875</v>
          </cell>
          <cell r="BB1119">
            <v>76.875</v>
          </cell>
          <cell r="BC1119">
            <v>76.875</v>
          </cell>
          <cell r="BD1119">
            <v>76.875</v>
          </cell>
          <cell r="BE1119">
            <v>76.875</v>
          </cell>
          <cell r="BF1119">
            <v>76.875</v>
          </cell>
          <cell r="BG1119">
            <v>76.875</v>
          </cell>
          <cell r="BH1119">
            <v>76.875</v>
          </cell>
          <cell r="BI1119">
            <v>76.875</v>
          </cell>
          <cell r="BJ1119">
            <v>76.875</v>
          </cell>
          <cell r="BK1119">
            <v>76.875</v>
          </cell>
          <cell r="BL1119">
            <v>76.875</v>
          </cell>
          <cell r="BM1119">
            <v>76.875</v>
          </cell>
          <cell r="BN1119">
            <v>76.875</v>
          </cell>
          <cell r="BO1119">
            <v>76.875</v>
          </cell>
          <cell r="BP1119">
            <v>76.875</v>
          </cell>
          <cell r="BQ1119">
            <v>76.875</v>
          </cell>
          <cell r="BR1119">
            <v>76.875</v>
          </cell>
        </row>
        <row r="1120">
          <cell r="AB1120" t="str">
            <v>RAF004 426</v>
          </cell>
          <cell r="AC1120">
            <v>76.875</v>
          </cell>
          <cell r="AD1120">
            <v>76.875</v>
          </cell>
          <cell r="AE1120">
            <v>76.875</v>
          </cell>
          <cell r="AF1120">
            <v>76.875</v>
          </cell>
          <cell r="AG1120">
            <v>76.875</v>
          </cell>
          <cell r="AH1120">
            <v>76.875</v>
          </cell>
          <cell r="AI1120">
            <v>76.875</v>
          </cell>
          <cell r="AJ1120">
            <v>76.875</v>
          </cell>
          <cell r="AK1120">
            <v>76.875</v>
          </cell>
          <cell r="AL1120">
            <v>76.875</v>
          </cell>
          <cell r="AM1120">
            <v>76.875</v>
          </cell>
          <cell r="AN1120">
            <v>76.875</v>
          </cell>
          <cell r="AO1120">
            <v>76.875</v>
          </cell>
          <cell r="AP1120">
            <v>76.875</v>
          </cell>
          <cell r="AQ1120">
            <v>76.875</v>
          </cell>
          <cell r="AR1120">
            <v>76.875</v>
          </cell>
          <cell r="AS1120">
            <v>76.875</v>
          </cell>
          <cell r="AT1120">
            <v>76.875</v>
          </cell>
          <cell r="AU1120">
            <v>76.875</v>
          </cell>
          <cell r="AV1120">
            <v>76.875</v>
          </cell>
          <cell r="AW1120">
            <v>76.875</v>
          </cell>
          <cell r="AX1120">
            <v>76.875</v>
          </cell>
          <cell r="AY1120">
            <v>76.875</v>
          </cell>
          <cell r="AZ1120">
            <v>76.875</v>
          </cell>
          <cell r="BA1120">
            <v>76.875</v>
          </cell>
          <cell r="BB1120">
            <v>76.875</v>
          </cell>
          <cell r="BC1120">
            <v>76.875</v>
          </cell>
          <cell r="BD1120">
            <v>76.875</v>
          </cell>
          <cell r="BE1120">
            <v>76.875</v>
          </cell>
          <cell r="BF1120">
            <v>76.875</v>
          </cell>
          <cell r="BG1120">
            <v>76.875</v>
          </cell>
          <cell r="BH1120">
            <v>76.875</v>
          </cell>
          <cell r="BI1120">
            <v>76.875</v>
          </cell>
          <cell r="BJ1120">
            <v>76.875</v>
          </cell>
          <cell r="BK1120">
            <v>76.875</v>
          </cell>
          <cell r="BL1120">
            <v>76.875</v>
          </cell>
          <cell r="BM1120">
            <v>76.875</v>
          </cell>
          <cell r="BN1120">
            <v>76.875</v>
          </cell>
          <cell r="BO1120">
            <v>76.875</v>
          </cell>
          <cell r="BP1120">
            <v>76.875</v>
          </cell>
          <cell r="BQ1120">
            <v>76.875</v>
          </cell>
          <cell r="BR1120">
            <v>76.875</v>
          </cell>
        </row>
        <row r="1121">
          <cell r="AB1121" t="str">
            <v>RAF004 430</v>
          </cell>
          <cell r="AC1121">
            <v>76.875</v>
          </cell>
          <cell r="AD1121">
            <v>76.875</v>
          </cell>
          <cell r="AE1121">
            <v>76.875</v>
          </cell>
          <cell r="AF1121">
            <v>76.875</v>
          </cell>
          <cell r="AG1121">
            <v>76.875</v>
          </cell>
          <cell r="AH1121">
            <v>76.875</v>
          </cell>
          <cell r="AI1121">
            <v>76.875</v>
          </cell>
          <cell r="AJ1121">
            <v>76.875</v>
          </cell>
          <cell r="AK1121">
            <v>76.875</v>
          </cell>
          <cell r="AL1121">
            <v>76.875</v>
          </cell>
          <cell r="AM1121">
            <v>76.875</v>
          </cell>
          <cell r="AN1121">
            <v>76.875</v>
          </cell>
          <cell r="AO1121">
            <v>76.875</v>
          </cell>
          <cell r="AP1121">
            <v>76.875</v>
          </cell>
          <cell r="AQ1121">
            <v>76.875</v>
          </cell>
          <cell r="AR1121">
            <v>76.875</v>
          </cell>
          <cell r="AS1121">
            <v>76.875</v>
          </cell>
          <cell r="AT1121">
            <v>76.875</v>
          </cell>
          <cell r="AU1121">
            <v>76.875</v>
          </cell>
          <cell r="AV1121">
            <v>76.875</v>
          </cell>
          <cell r="AW1121">
            <v>76.875</v>
          </cell>
          <cell r="AX1121">
            <v>76.875</v>
          </cell>
          <cell r="AY1121">
            <v>76.875</v>
          </cell>
          <cell r="AZ1121">
            <v>76.875</v>
          </cell>
          <cell r="BA1121">
            <v>76.875</v>
          </cell>
          <cell r="BB1121">
            <v>76.875</v>
          </cell>
          <cell r="BC1121">
            <v>76.875</v>
          </cell>
          <cell r="BD1121">
            <v>76.875</v>
          </cell>
          <cell r="BE1121">
            <v>76.875</v>
          </cell>
          <cell r="BF1121">
            <v>76.875</v>
          </cell>
          <cell r="BG1121">
            <v>76.875</v>
          </cell>
          <cell r="BH1121">
            <v>76.875</v>
          </cell>
          <cell r="BI1121">
            <v>76.875</v>
          </cell>
          <cell r="BJ1121">
            <v>76.875</v>
          </cell>
          <cell r="BK1121">
            <v>76.875</v>
          </cell>
          <cell r="BL1121">
            <v>76.875</v>
          </cell>
          <cell r="BM1121">
            <v>76.875</v>
          </cell>
          <cell r="BN1121">
            <v>76.875</v>
          </cell>
          <cell r="BO1121">
            <v>76.875</v>
          </cell>
          <cell r="BP1121">
            <v>76.875</v>
          </cell>
          <cell r="BQ1121">
            <v>76.875</v>
          </cell>
          <cell r="BR1121">
            <v>76.875</v>
          </cell>
        </row>
        <row r="1122">
          <cell r="AB1122" t="str">
            <v>RAF004 431</v>
          </cell>
          <cell r="AC1122">
            <v>76.875</v>
          </cell>
          <cell r="AD1122">
            <v>76.875</v>
          </cell>
          <cell r="AE1122">
            <v>76.875</v>
          </cell>
          <cell r="AF1122">
            <v>76.875</v>
          </cell>
          <cell r="AG1122">
            <v>76.875</v>
          </cell>
          <cell r="AH1122">
            <v>76.875</v>
          </cell>
          <cell r="AI1122">
            <v>76.875</v>
          </cell>
          <cell r="AJ1122">
            <v>76.875</v>
          </cell>
          <cell r="AK1122">
            <v>76.875</v>
          </cell>
          <cell r="AL1122">
            <v>76.875</v>
          </cell>
          <cell r="AM1122">
            <v>76.875</v>
          </cell>
          <cell r="AN1122">
            <v>76.875</v>
          </cell>
          <cell r="AO1122">
            <v>76.875</v>
          </cell>
          <cell r="AP1122">
            <v>76.875</v>
          </cell>
          <cell r="AQ1122">
            <v>76.875</v>
          </cell>
          <cell r="AR1122">
            <v>76.875</v>
          </cell>
          <cell r="AS1122">
            <v>76.875</v>
          </cell>
          <cell r="AT1122">
            <v>76.875</v>
          </cell>
          <cell r="AU1122">
            <v>76.875</v>
          </cell>
          <cell r="AV1122">
            <v>76.875</v>
          </cell>
          <cell r="AW1122">
            <v>76.875</v>
          </cell>
          <cell r="AX1122">
            <v>76.875</v>
          </cell>
          <cell r="AY1122">
            <v>76.875</v>
          </cell>
          <cell r="AZ1122">
            <v>76.875</v>
          </cell>
          <cell r="BA1122">
            <v>76.875</v>
          </cell>
          <cell r="BB1122">
            <v>76.875</v>
          </cell>
          <cell r="BC1122">
            <v>76.875</v>
          </cell>
          <cell r="BD1122">
            <v>76.875</v>
          </cell>
          <cell r="BE1122">
            <v>76.875</v>
          </cell>
          <cell r="BF1122">
            <v>76.875</v>
          </cell>
          <cell r="BG1122">
            <v>76.875</v>
          </cell>
          <cell r="BH1122">
            <v>76.875</v>
          </cell>
          <cell r="BI1122">
            <v>76.875</v>
          </cell>
          <cell r="BJ1122">
            <v>76.875</v>
          </cell>
          <cell r="BK1122">
            <v>76.875</v>
          </cell>
          <cell r="BL1122">
            <v>76.875</v>
          </cell>
          <cell r="BM1122">
            <v>76.875</v>
          </cell>
          <cell r="BN1122">
            <v>76.875</v>
          </cell>
          <cell r="BO1122">
            <v>76.875</v>
          </cell>
          <cell r="BP1122">
            <v>76.875</v>
          </cell>
          <cell r="BQ1122">
            <v>76.875</v>
          </cell>
          <cell r="BR1122">
            <v>76.875</v>
          </cell>
        </row>
        <row r="1123">
          <cell r="AB1123" t="str">
            <v>RAF004 450</v>
          </cell>
          <cell r="AC1123">
            <v>61.875</v>
          </cell>
          <cell r="AD1123">
            <v>61.875</v>
          </cell>
          <cell r="AE1123">
            <v>61.875</v>
          </cell>
          <cell r="AF1123">
            <v>61.875</v>
          </cell>
          <cell r="AG1123">
            <v>61.875</v>
          </cell>
          <cell r="AH1123">
            <v>61.875</v>
          </cell>
          <cell r="AI1123">
            <v>61.875</v>
          </cell>
          <cell r="AJ1123">
            <v>61.875</v>
          </cell>
          <cell r="AK1123">
            <v>61.875</v>
          </cell>
          <cell r="AL1123">
            <v>61.875</v>
          </cell>
          <cell r="AM1123">
            <v>61.875</v>
          </cell>
          <cell r="AN1123">
            <v>61.875</v>
          </cell>
          <cell r="AO1123">
            <v>61.875</v>
          </cell>
          <cell r="AP1123">
            <v>61.875</v>
          </cell>
          <cell r="AQ1123">
            <v>61.875</v>
          </cell>
          <cell r="AR1123">
            <v>61.875</v>
          </cell>
          <cell r="AS1123">
            <v>61.875</v>
          </cell>
          <cell r="AT1123">
            <v>61.875</v>
          </cell>
          <cell r="AU1123">
            <v>61.875</v>
          </cell>
          <cell r="AV1123">
            <v>61.875</v>
          </cell>
          <cell r="AW1123">
            <v>61.875</v>
          </cell>
          <cell r="AX1123">
            <v>61.875</v>
          </cell>
          <cell r="AY1123">
            <v>61.875</v>
          </cell>
          <cell r="AZ1123">
            <v>61.875</v>
          </cell>
          <cell r="BA1123">
            <v>61.875</v>
          </cell>
          <cell r="BB1123">
            <v>61.875</v>
          </cell>
          <cell r="BC1123">
            <v>61.875</v>
          </cell>
          <cell r="BD1123">
            <v>61.875</v>
          </cell>
          <cell r="BE1123">
            <v>61.875</v>
          </cell>
          <cell r="BF1123">
            <v>61.875</v>
          </cell>
          <cell r="BG1123">
            <v>61.875</v>
          </cell>
          <cell r="BH1123">
            <v>61.875</v>
          </cell>
          <cell r="BI1123">
            <v>61.875</v>
          </cell>
          <cell r="BJ1123">
            <v>61.875</v>
          </cell>
          <cell r="BK1123">
            <v>61.875</v>
          </cell>
          <cell r="BL1123">
            <v>61.875</v>
          </cell>
          <cell r="BM1123">
            <v>61.875</v>
          </cell>
          <cell r="BN1123">
            <v>61.875</v>
          </cell>
          <cell r="BO1123">
            <v>61.875</v>
          </cell>
          <cell r="BP1123">
            <v>61.875</v>
          </cell>
          <cell r="BQ1123">
            <v>61.875</v>
          </cell>
          <cell r="BR1123">
            <v>61.875</v>
          </cell>
        </row>
        <row r="1124">
          <cell r="AB1124" t="str">
            <v>RAF004 451</v>
          </cell>
          <cell r="AC1124">
            <v>61.875</v>
          </cell>
          <cell r="AD1124">
            <v>61.875</v>
          </cell>
          <cell r="AE1124">
            <v>61.875</v>
          </cell>
          <cell r="AF1124">
            <v>61.875</v>
          </cell>
          <cell r="AG1124">
            <v>61.875</v>
          </cell>
          <cell r="AH1124">
            <v>61.875</v>
          </cell>
          <cell r="AI1124">
            <v>61.875</v>
          </cell>
          <cell r="AJ1124">
            <v>61.875</v>
          </cell>
          <cell r="AK1124">
            <v>61.875</v>
          </cell>
          <cell r="AL1124">
            <v>61.875</v>
          </cell>
          <cell r="AM1124">
            <v>61.875</v>
          </cell>
          <cell r="AN1124">
            <v>61.875</v>
          </cell>
          <cell r="AO1124">
            <v>61.875</v>
          </cell>
          <cell r="AP1124">
            <v>61.875</v>
          </cell>
          <cell r="AQ1124">
            <v>61.875</v>
          </cell>
          <cell r="AR1124">
            <v>61.875</v>
          </cell>
          <cell r="AS1124">
            <v>61.875</v>
          </cell>
          <cell r="AT1124">
            <v>61.875</v>
          </cell>
          <cell r="AU1124">
            <v>61.875</v>
          </cell>
          <cell r="AV1124">
            <v>61.875</v>
          </cell>
          <cell r="AW1124">
            <v>61.875</v>
          </cell>
          <cell r="AX1124">
            <v>61.875</v>
          </cell>
          <cell r="AY1124">
            <v>61.875</v>
          </cell>
          <cell r="AZ1124">
            <v>61.875</v>
          </cell>
          <cell r="BA1124">
            <v>61.875</v>
          </cell>
          <cell r="BB1124">
            <v>61.875</v>
          </cell>
          <cell r="BC1124">
            <v>61.875</v>
          </cell>
          <cell r="BD1124">
            <v>61.875</v>
          </cell>
          <cell r="BE1124">
            <v>61.875</v>
          </cell>
          <cell r="BF1124">
            <v>61.875</v>
          </cell>
          <cell r="BG1124">
            <v>61.875</v>
          </cell>
          <cell r="BH1124">
            <v>61.875</v>
          </cell>
          <cell r="BI1124">
            <v>61.875</v>
          </cell>
          <cell r="BJ1124">
            <v>61.875</v>
          </cell>
          <cell r="BK1124">
            <v>61.875</v>
          </cell>
          <cell r="BL1124">
            <v>61.875</v>
          </cell>
          <cell r="BM1124">
            <v>61.875</v>
          </cell>
          <cell r="BN1124">
            <v>61.875</v>
          </cell>
          <cell r="BO1124">
            <v>61.875</v>
          </cell>
          <cell r="BP1124">
            <v>61.875</v>
          </cell>
          <cell r="BQ1124">
            <v>61.875</v>
          </cell>
          <cell r="BR1124">
            <v>61.875</v>
          </cell>
        </row>
        <row r="1125">
          <cell r="AB1125" t="str">
            <v>RAF004 460</v>
          </cell>
          <cell r="AC1125">
            <v>66.875</v>
          </cell>
          <cell r="AD1125">
            <v>66.875</v>
          </cell>
          <cell r="AE1125">
            <v>66.875</v>
          </cell>
          <cell r="AF1125">
            <v>66.875</v>
          </cell>
          <cell r="AG1125">
            <v>66.875</v>
          </cell>
          <cell r="AH1125">
            <v>66.875</v>
          </cell>
          <cell r="AI1125">
            <v>66.875</v>
          </cell>
          <cell r="AJ1125">
            <v>66.875</v>
          </cell>
          <cell r="AK1125">
            <v>66.875</v>
          </cell>
          <cell r="AL1125">
            <v>66.875</v>
          </cell>
          <cell r="AM1125">
            <v>66.875</v>
          </cell>
          <cell r="AN1125">
            <v>66.875</v>
          </cell>
          <cell r="AO1125">
            <v>66.875</v>
          </cell>
          <cell r="AP1125">
            <v>66.875</v>
          </cell>
          <cell r="AQ1125">
            <v>66.875</v>
          </cell>
          <cell r="AR1125">
            <v>66.875</v>
          </cell>
          <cell r="AS1125">
            <v>66.875</v>
          </cell>
          <cell r="AT1125">
            <v>66.875</v>
          </cell>
          <cell r="AU1125">
            <v>66.875</v>
          </cell>
          <cell r="AV1125">
            <v>66.875</v>
          </cell>
          <cell r="AW1125">
            <v>66.875</v>
          </cell>
          <cell r="AX1125">
            <v>66.875</v>
          </cell>
          <cell r="AY1125">
            <v>66.875</v>
          </cell>
          <cell r="AZ1125">
            <v>66.875</v>
          </cell>
          <cell r="BA1125">
            <v>66.875</v>
          </cell>
          <cell r="BB1125">
            <v>66.875</v>
          </cell>
          <cell r="BC1125">
            <v>66.875</v>
          </cell>
          <cell r="BD1125">
            <v>66.875</v>
          </cell>
          <cell r="BE1125">
            <v>66.875</v>
          </cell>
          <cell r="BF1125">
            <v>66.875</v>
          </cell>
          <cell r="BG1125">
            <v>66.875</v>
          </cell>
          <cell r="BH1125">
            <v>66.875</v>
          </cell>
          <cell r="BI1125">
            <v>66.875</v>
          </cell>
          <cell r="BJ1125">
            <v>66.875</v>
          </cell>
          <cell r="BK1125">
            <v>66.875</v>
          </cell>
          <cell r="BL1125">
            <v>66.875</v>
          </cell>
          <cell r="BM1125">
            <v>66.875</v>
          </cell>
          <cell r="BN1125">
            <v>66.875</v>
          </cell>
          <cell r="BO1125">
            <v>66.875</v>
          </cell>
          <cell r="BP1125">
            <v>66.875</v>
          </cell>
          <cell r="BQ1125">
            <v>66.875</v>
          </cell>
          <cell r="BR1125">
            <v>66.875</v>
          </cell>
        </row>
        <row r="1126">
          <cell r="AB1126" t="str">
            <v>RAF004 461</v>
          </cell>
          <cell r="AC1126">
            <v>66.875</v>
          </cell>
          <cell r="AD1126">
            <v>66.875</v>
          </cell>
          <cell r="AE1126">
            <v>66.875</v>
          </cell>
          <cell r="AF1126">
            <v>66.875</v>
          </cell>
          <cell r="AG1126">
            <v>66.875</v>
          </cell>
          <cell r="AH1126">
            <v>66.875</v>
          </cell>
          <cell r="AI1126">
            <v>66.875</v>
          </cell>
          <cell r="AJ1126">
            <v>66.875</v>
          </cell>
          <cell r="AK1126">
            <v>66.875</v>
          </cell>
          <cell r="AL1126">
            <v>66.875</v>
          </cell>
          <cell r="AM1126">
            <v>66.875</v>
          </cell>
          <cell r="AN1126">
            <v>66.875</v>
          </cell>
          <cell r="AO1126">
            <v>66.875</v>
          </cell>
          <cell r="AP1126">
            <v>66.875</v>
          </cell>
          <cell r="AQ1126">
            <v>66.875</v>
          </cell>
          <cell r="AR1126">
            <v>66.875</v>
          </cell>
          <cell r="AS1126">
            <v>66.875</v>
          </cell>
          <cell r="AT1126">
            <v>66.875</v>
          </cell>
          <cell r="AU1126">
            <v>66.875</v>
          </cell>
          <cell r="AV1126">
            <v>66.875</v>
          </cell>
          <cell r="AW1126">
            <v>66.875</v>
          </cell>
          <cell r="AX1126">
            <v>66.875</v>
          </cell>
          <cell r="AY1126">
            <v>66.875</v>
          </cell>
          <cell r="AZ1126">
            <v>66.875</v>
          </cell>
          <cell r="BA1126">
            <v>66.875</v>
          </cell>
          <cell r="BB1126">
            <v>66.875</v>
          </cell>
          <cell r="BC1126">
            <v>66.875</v>
          </cell>
          <cell r="BD1126">
            <v>66.875</v>
          </cell>
          <cell r="BE1126">
            <v>66.875</v>
          </cell>
          <cell r="BF1126">
            <v>66.875</v>
          </cell>
          <cell r="BG1126">
            <v>66.875</v>
          </cell>
          <cell r="BH1126">
            <v>66.875</v>
          </cell>
          <cell r="BI1126">
            <v>66.875</v>
          </cell>
          <cell r="BJ1126">
            <v>66.875</v>
          </cell>
          <cell r="BK1126">
            <v>66.875</v>
          </cell>
          <cell r="BL1126">
            <v>66.875</v>
          </cell>
          <cell r="BM1126">
            <v>66.875</v>
          </cell>
          <cell r="BN1126">
            <v>66.875</v>
          </cell>
          <cell r="BO1126">
            <v>66.875</v>
          </cell>
          <cell r="BP1126">
            <v>66.875</v>
          </cell>
          <cell r="BQ1126">
            <v>66.875</v>
          </cell>
          <cell r="BR1126">
            <v>66.875</v>
          </cell>
        </row>
        <row r="1127">
          <cell r="AB1127" t="str">
            <v>RAF004 465</v>
          </cell>
          <cell r="AC1127">
            <v>69.375</v>
          </cell>
          <cell r="AD1127">
            <v>69.375</v>
          </cell>
          <cell r="AE1127">
            <v>69.375</v>
          </cell>
          <cell r="AF1127">
            <v>69.375</v>
          </cell>
          <cell r="AG1127">
            <v>69.375</v>
          </cell>
          <cell r="AH1127">
            <v>69.375</v>
          </cell>
          <cell r="AI1127">
            <v>69.375</v>
          </cell>
          <cell r="AJ1127">
            <v>69.375</v>
          </cell>
          <cell r="AK1127">
            <v>69.375</v>
          </cell>
          <cell r="AL1127">
            <v>69.375</v>
          </cell>
          <cell r="AM1127">
            <v>69.375</v>
          </cell>
          <cell r="AN1127">
            <v>69.375</v>
          </cell>
          <cell r="AO1127">
            <v>69.375</v>
          </cell>
          <cell r="AP1127">
            <v>69.375</v>
          </cell>
          <cell r="AQ1127">
            <v>69.375</v>
          </cell>
          <cell r="AR1127">
            <v>69.375</v>
          </cell>
          <cell r="AS1127">
            <v>69.375</v>
          </cell>
          <cell r="AT1127">
            <v>69.375</v>
          </cell>
          <cell r="AU1127">
            <v>69.375</v>
          </cell>
          <cell r="AV1127">
            <v>69.375</v>
          </cell>
          <cell r="AW1127">
            <v>69.375</v>
          </cell>
          <cell r="AX1127">
            <v>69.375</v>
          </cell>
          <cell r="AY1127">
            <v>69.375</v>
          </cell>
          <cell r="AZ1127">
            <v>69.375</v>
          </cell>
          <cell r="BA1127">
            <v>69.375</v>
          </cell>
          <cell r="BB1127">
            <v>69.375</v>
          </cell>
          <cell r="BC1127">
            <v>69.375</v>
          </cell>
          <cell r="BD1127">
            <v>69.375</v>
          </cell>
          <cell r="BE1127">
            <v>69.375</v>
          </cell>
          <cell r="BF1127">
            <v>69.375</v>
          </cell>
          <cell r="BG1127">
            <v>69.375</v>
          </cell>
          <cell r="BH1127">
            <v>69.375</v>
          </cell>
          <cell r="BI1127">
            <v>69.375</v>
          </cell>
          <cell r="BJ1127">
            <v>69.375</v>
          </cell>
          <cell r="BK1127">
            <v>69.375</v>
          </cell>
          <cell r="BL1127">
            <v>69.375</v>
          </cell>
          <cell r="BM1127">
            <v>69.375</v>
          </cell>
          <cell r="BN1127">
            <v>69.375</v>
          </cell>
          <cell r="BO1127">
            <v>69.375</v>
          </cell>
          <cell r="BP1127">
            <v>69.375</v>
          </cell>
          <cell r="BQ1127">
            <v>69.375</v>
          </cell>
          <cell r="BR1127">
            <v>69.375</v>
          </cell>
        </row>
        <row r="1128">
          <cell r="AB1128" t="str">
            <v>RAF004 466</v>
          </cell>
          <cell r="AC1128">
            <v>69.375</v>
          </cell>
          <cell r="AD1128">
            <v>69.375</v>
          </cell>
          <cell r="AE1128">
            <v>69.375</v>
          </cell>
          <cell r="AF1128">
            <v>69.375</v>
          </cell>
          <cell r="AG1128">
            <v>69.375</v>
          </cell>
          <cell r="AH1128">
            <v>69.375</v>
          </cell>
          <cell r="AI1128">
            <v>69.375</v>
          </cell>
          <cell r="AJ1128">
            <v>69.375</v>
          </cell>
          <cell r="AK1128">
            <v>69.375</v>
          </cell>
          <cell r="AL1128">
            <v>69.375</v>
          </cell>
          <cell r="AM1128">
            <v>69.375</v>
          </cell>
          <cell r="AN1128">
            <v>69.375</v>
          </cell>
          <cell r="AO1128">
            <v>69.375</v>
          </cell>
          <cell r="AP1128">
            <v>69.375</v>
          </cell>
          <cell r="AQ1128">
            <v>69.375</v>
          </cell>
          <cell r="AR1128">
            <v>69.375</v>
          </cell>
          <cell r="AS1128">
            <v>69.375</v>
          </cell>
          <cell r="AT1128">
            <v>69.375</v>
          </cell>
          <cell r="AU1128">
            <v>69.375</v>
          </cell>
          <cell r="AV1128">
            <v>69.375</v>
          </cell>
          <cell r="AW1128">
            <v>69.375</v>
          </cell>
          <cell r="AX1128">
            <v>69.375</v>
          </cell>
          <cell r="AY1128">
            <v>69.375</v>
          </cell>
          <cell r="AZ1128">
            <v>69.375</v>
          </cell>
          <cell r="BA1128">
            <v>69.375</v>
          </cell>
          <cell r="BB1128">
            <v>69.375</v>
          </cell>
          <cell r="BC1128">
            <v>69.375</v>
          </cell>
          <cell r="BD1128">
            <v>69.375</v>
          </cell>
          <cell r="BE1128">
            <v>69.375</v>
          </cell>
          <cell r="BF1128">
            <v>69.375</v>
          </cell>
          <cell r="BG1128">
            <v>69.375</v>
          </cell>
          <cell r="BH1128">
            <v>69.375</v>
          </cell>
          <cell r="BI1128">
            <v>69.375</v>
          </cell>
          <cell r="BJ1128">
            <v>69.375</v>
          </cell>
          <cell r="BK1128">
            <v>69.375</v>
          </cell>
          <cell r="BL1128">
            <v>69.375</v>
          </cell>
          <cell r="BM1128">
            <v>69.375</v>
          </cell>
          <cell r="BN1128">
            <v>69.375</v>
          </cell>
          <cell r="BO1128">
            <v>69.375</v>
          </cell>
          <cell r="BP1128">
            <v>69.375</v>
          </cell>
          <cell r="BQ1128">
            <v>69.375</v>
          </cell>
          <cell r="BR1128">
            <v>69.375</v>
          </cell>
        </row>
        <row r="1129">
          <cell r="AB1129" t="str">
            <v>RAF004 470</v>
          </cell>
          <cell r="AC1129">
            <v>81.25</v>
          </cell>
          <cell r="AD1129">
            <v>81.25</v>
          </cell>
          <cell r="AE1129">
            <v>81.25</v>
          </cell>
          <cell r="AF1129">
            <v>81.25</v>
          </cell>
          <cell r="AG1129">
            <v>81.25</v>
          </cell>
          <cell r="AH1129">
            <v>81.25</v>
          </cell>
          <cell r="AI1129">
            <v>81.25</v>
          </cell>
          <cell r="AJ1129">
            <v>81.25</v>
          </cell>
          <cell r="AK1129">
            <v>81.25</v>
          </cell>
          <cell r="AL1129">
            <v>81.25</v>
          </cell>
          <cell r="AM1129">
            <v>81.25</v>
          </cell>
          <cell r="AN1129">
            <v>81.25</v>
          </cell>
          <cell r="AO1129">
            <v>81.25</v>
          </cell>
          <cell r="AP1129">
            <v>81.25</v>
          </cell>
          <cell r="AQ1129">
            <v>81.25</v>
          </cell>
          <cell r="AR1129">
            <v>81.25</v>
          </cell>
          <cell r="AS1129">
            <v>81.25</v>
          </cell>
          <cell r="AT1129">
            <v>81.25</v>
          </cell>
          <cell r="AU1129">
            <v>81.25</v>
          </cell>
          <cell r="AV1129">
            <v>81.25</v>
          </cell>
          <cell r="AW1129">
            <v>81.25</v>
          </cell>
          <cell r="AX1129">
            <v>81.25</v>
          </cell>
          <cell r="AY1129">
            <v>81.25</v>
          </cell>
          <cell r="AZ1129">
            <v>81.25</v>
          </cell>
          <cell r="BA1129">
            <v>81.25</v>
          </cell>
          <cell r="BB1129">
            <v>81.25</v>
          </cell>
          <cell r="BC1129">
            <v>81.25</v>
          </cell>
          <cell r="BD1129">
            <v>81.25</v>
          </cell>
          <cell r="BE1129">
            <v>81.25</v>
          </cell>
          <cell r="BF1129">
            <v>81.25</v>
          </cell>
          <cell r="BG1129">
            <v>81.25</v>
          </cell>
          <cell r="BH1129">
            <v>81.25</v>
          </cell>
          <cell r="BI1129">
            <v>81.25</v>
          </cell>
          <cell r="BJ1129">
            <v>81.25</v>
          </cell>
          <cell r="BK1129">
            <v>81.25</v>
          </cell>
          <cell r="BL1129">
            <v>81.25</v>
          </cell>
          <cell r="BM1129">
            <v>81.25</v>
          </cell>
          <cell r="BN1129">
            <v>81.25</v>
          </cell>
          <cell r="BO1129">
            <v>81.25</v>
          </cell>
          <cell r="BP1129">
            <v>81.25</v>
          </cell>
          <cell r="BQ1129">
            <v>81.25</v>
          </cell>
          <cell r="BR1129">
            <v>81.25</v>
          </cell>
        </row>
        <row r="1130">
          <cell r="AB1130" t="str">
            <v>RAF004 471</v>
          </cell>
          <cell r="AC1130">
            <v>81.25</v>
          </cell>
          <cell r="AD1130">
            <v>81.25</v>
          </cell>
          <cell r="AE1130">
            <v>81.25</v>
          </cell>
          <cell r="AF1130">
            <v>81.25</v>
          </cell>
          <cell r="AG1130">
            <v>81.25</v>
          </cell>
          <cell r="AH1130">
            <v>81.25</v>
          </cell>
          <cell r="AI1130">
            <v>81.25</v>
          </cell>
          <cell r="AJ1130">
            <v>81.25</v>
          </cell>
          <cell r="AK1130">
            <v>81.25</v>
          </cell>
          <cell r="AL1130">
            <v>81.25</v>
          </cell>
          <cell r="AM1130">
            <v>81.25</v>
          </cell>
          <cell r="AN1130">
            <v>81.25</v>
          </cell>
          <cell r="AO1130">
            <v>81.25</v>
          </cell>
          <cell r="AP1130">
            <v>81.25</v>
          </cell>
          <cell r="AQ1130">
            <v>81.25</v>
          </cell>
          <cell r="AR1130">
            <v>81.25</v>
          </cell>
          <cell r="AS1130">
            <v>81.25</v>
          </cell>
          <cell r="AT1130">
            <v>81.25</v>
          </cell>
          <cell r="AU1130">
            <v>81.25</v>
          </cell>
          <cell r="AV1130">
            <v>81.25</v>
          </cell>
          <cell r="AW1130">
            <v>81.25</v>
          </cell>
          <cell r="AX1130">
            <v>81.25</v>
          </cell>
          <cell r="AY1130">
            <v>81.25</v>
          </cell>
          <cell r="AZ1130">
            <v>81.25</v>
          </cell>
          <cell r="BA1130">
            <v>81.25</v>
          </cell>
          <cell r="BB1130">
            <v>81.25</v>
          </cell>
          <cell r="BC1130">
            <v>81.25</v>
          </cell>
          <cell r="BD1130">
            <v>81.25</v>
          </cell>
          <cell r="BE1130">
            <v>81.25</v>
          </cell>
          <cell r="BF1130">
            <v>81.25</v>
          </cell>
          <cell r="BG1130">
            <v>81.25</v>
          </cell>
          <cell r="BH1130">
            <v>81.25</v>
          </cell>
          <cell r="BI1130">
            <v>81.25</v>
          </cell>
          <cell r="BJ1130">
            <v>81.25</v>
          </cell>
          <cell r="BK1130">
            <v>81.25</v>
          </cell>
          <cell r="BL1130">
            <v>81.25</v>
          </cell>
          <cell r="BM1130">
            <v>81.25</v>
          </cell>
          <cell r="BN1130">
            <v>81.25</v>
          </cell>
          <cell r="BO1130">
            <v>81.25</v>
          </cell>
          <cell r="BP1130">
            <v>81.25</v>
          </cell>
          <cell r="BQ1130">
            <v>81.25</v>
          </cell>
          <cell r="BR1130">
            <v>81.25</v>
          </cell>
        </row>
        <row r="1131">
          <cell r="AB1131" t="str">
            <v>RAF004 500</v>
          </cell>
          <cell r="AC1131">
            <v>38</v>
          </cell>
          <cell r="AD1131">
            <v>38</v>
          </cell>
          <cell r="AE1131">
            <v>38</v>
          </cell>
          <cell r="AF1131">
            <v>38</v>
          </cell>
          <cell r="AG1131">
            <v>38</v>
          </cell>
          <cell r="AH1131">
            <v>38</v>
          </cell>
          <cell r="AI1131">
            <v>38</v>
          </cell>
          <cell r="AJ1131">
            <v>38</v>
          </cell>
          <cell r="AK1131">
            <v>38</v>
          </cell>
          <cell r="AL1131">
            <v>38</v>
          </cell>
          <cell r="AM1131">
            <v>38</v>
          </cell>
          <cell r="AN1131">
            <v>38</v>
          </cell>
          <cell r="AO1131">
            <v>38</v>
          </cell>
          <cell r="AP1131">
            <v>38</v>
          </cell>
          <cell r="AQ1131">
            <v>38</v>
          </cell>
          <cell r="AR1131">
            <v>38</v>
          </cell>
          <cell r="AS1131">
            <v>38</v>
          </cell>
          <cell r="AT1131">
            <v>38</v>
          </cell>
          <cell r="AU1131">
            <v>38</v>
          </cell>
          <cell r="AV1131">
            <v>38</v>
          </cell>
          <cell r="AW1131">
            <v>38</v>
          </cell>
          <cell r="AX1131">
            <v>38</v>
          </cell>
          <cell r="AY1131">
            <v>38</v>
          </cell>
          <cell r="AZ1131">
            <v>38</v>
          </cell>
          <cell r="BA1131">
            <v>38</v>
          </cell>
          <cell r="BB1131">
            <v>38</v>
          </cell>
          <cell r="BC1131">
            <v>38</v>
          </cell>
          <cell r="BD1131">
            <v>38</v>
          </cell>
          <cell r="BE1131">
            <v>38</v>
          </cell>
          <cell r="BF1131">
            <v>38</v>
          </cell>
          <cell r="BG1131">
            <v>38</v>
          </cell>
          <cell r="BH1131">
            <v>38</v>
          </cell>
          <cell r="BI1131">
            <v>38</v>
          </cell>
          <cell r="BJ1131">
            <v>38</v>
          </cell>
          <cell r="BK1131">
            <v>38</v>
          </cell>
          <cell r="BL1131">
            <v>38</v>
          </cell>
          <cell r="BM1131">
            <v>38</v>
          </cell>
          <cell r="BN1131">
            <v>38</v>
          </cell>
          <cell r="BO1131">
            <v>38</v>
          </cell>
          <cell r="BP1131">
            <v>38</v>
          </cell>
          <cell r="BQ1131">
            <v>38</v>
          </cell>
          <cell r="BR1131">
            <v>38</v>
          </cell>
        </row>
        <row r="1132">
          <cell r="AB1132" t="str">
            <v>RAF004 510</v>
          </cell>
          <cell r="AC1132">
            <v>39</v>
          </cell>
          <cell r="AD1132">
            <v>39</v>
          </cell>
          <cell r="AE1132">
            <v>39</v>
          </cell>
          <cell r="AF1132">
            <v>39</v>
          </cell>
          <cell r="AG1132">
            <v>39</v>
          </cell>
          <cell r="AH1132">
            <v>39</v>
          </cell>
          <cell r="AI1132">
            <v>39</v>
          </cell>
          <cell r="AJ1132">
            <v>39</v>
          </cell>
          <cell r="AK1132">
            <v>39</v>
          </cell>
          <cell r="AL1132">
            <v>39</v>
          </cell>
          <cell r="AM1132">
            <v>39</v>
          </cell>
          <cell r="AN1132">
            <v>39</v>
          </cell>
          <cell r="AO1132">
            <v>39</v>
          </cell>
          <cell r="AP1132">
            <v>39</v>
          </cell>
          <cell r="AQ1132">
            <v>39</v>
          </cell>
          <cell r="AR1132">
            <v>39</v>
          </cell>
          <cell r="AS1132">
            <v>39</v>
          </cell>
          <cell r="AT1132">
            <v>39</v>
          </cell>
          <cell r="AU1132">
            <v>39</v>
          </cell>
          <cell r="AV1132">
            <v>39</v>
          </cell>
          <cell r="AW1132">
            <v>39</v>
          </cell>
          <cell r="AX1132">
            <v>39</v>
          </cell>
          <cell r="AY1132">
            <v>39</v>
          </cell>
          <cell r="AZ1132">
            <v>39</v>
          </cell>
          <cell r="BA1132">
            <v>39</v>
          </cell>
          <cell r="BB1132">
            <v>39</v>
          </cell>
          <cell r="BC1132">
            <v>39</v>
          </cell>
          <cell r="BD1132">
            <v>39</v>
          </cell>
          <cell r="BE1132">
            <v>39</v>
          </cell>
          <cell r="BF1132">
            <v>39</v>
          </cell>
          <cell r="BG1132">
            <v>39</v>
          </cell>
          <cell r="BH1132">
            <v>39</v>
          </cell>
          <cell r="BI1132">
            <v>39</v>
          </cell>
          <cell r="BJ1132">
            <v>39</v>
          </cell>
          <cell r="BK1132">
            <v>39</v>
          </cell>
          <cell r="BL1132">
            <v>39</v>
          </cell>
          <cell r="BM1132">
            <v>39</v>
          </cell>
          <cell r="BN1132">
            <v>39</v>
          </cell>
          <cell r="BO1132">
            <v>39</v>
          </cell>
          <cell r="BP1132">
            <v>39</v>
          </cell>
          <cell r="BQ1132">
            <v>39</v>
          </cell>
          <cell r="BR1132">
            <v>39</v>
          </cell>
        </row>
        <row r="1133">
          <cell r="AB1133" t="str">
            <v>RAF004 511</v>
          </cell>
          <cell r="AC1133">
            <v>39</v>
          </cell>
          <cell r="AD1133">
            <v>39</v>
          </cell>
          <cell r="AE1133">
            <v>39</v>
          </cell>
          <cell r="AF1133">
            <v>39</v>
          </cell>
          <cell r="AG1133">
            <v>39</v>
          </cell>
          <cell r="AH1133">
            <v>39</v>
          </cell>
          <cell r="AI1133">
            <v>39</v>
          </cell>
          <cell r="AJ1133">
            <v>39</v>
          </cell>
          <cell r="AK1133">
            <v>39</v>
          </cell>
          <cell r="AL1133">
            <v>39</v>
          </cell>
          <cell r="AM1133">
            <v>39</v>
          </cell>
          <cell r="AN1133">
            <v>39</v>
          </cell>
          <cell r="AO1133">
            <v>39</v>
          </cell>
          <cell r="AP1133">
            <v>39</v>
          </cell>
          <cell r="AQ1133">
            <v>39</v>
          </cell>
          <cell r="AR1133">
            <v>39</v>
          </cell>
          <cell r="AS1133">
            <v>39</v>
          </cell>
          <cell r="AT1133">
            <v>39</v>
          </cell>
          <cell r="AU1133">
            <v>39</v>
          </cell>
          <cell r="AV1133">
            <v>39</v>
          </cell>
          <cell r="AW1133">
            <v>39</v>
          </cell>
          <cell r="AX1133">
            <v>39</v>
          </cell>
          <cell r="AY1133">
            <v>39</v>
          </cell>
          <cell r="AZ1133">
            <v>39</v>
          </cell>
          <cell r="BA1133">
            <v>39</v>
          </cell>
          <cell r="BB1133">
            <v>39</v>
          </cell>
          <cell r="BC1133">
            <v>39</v>
          </cell>
          <cell r="BD1133">
            <v>39</v>
          </cell>
          <cell r="BE1133">
            <v>39</v>
          </cell>
          <cell r="BF1133">
            <v>39</v>
          </cell>
          <cell r="BG1133">
            <v>39</v>
          </cell>
          <cell r="BH1133">
            <v>39</v>
          </cell>
          <cell r="BI1133">
            <v>39</v>
          </cell>
          <cell r="BJ1133">
            <v>39</v>
          </cell>
          <cell r="BK1133">
            <v>39</v>
          </cell>
          <cell r="BL1133">
            <v>39</v>
          </cell>
          <cell r="BM1133">
            <v>39</v>
          </cell>
          <cell r="BN1133">
            <v>39</v>
          </cell>
          <cell r="BO1133">
            <v>39</v>
          </cell>
          <cell r="BP1133">
            <v>39</v>
          </cell>
          <cell r="BQ1133">
            <v>39</v>
          </cell>
          <cell r="BR1133">
            <v>39</v>
          </cell>
        </row>
        <row r="1134">
          <cell r="AB1134" t="str">
            <v>RAF004 512</v>
          </cell>
          <cell r="AC1134">
            <v>39</v>
          </cell>
          <cell r="AD1134">
            <v>39</v>
          </cell>
          <cell r="AE1134">
            <v>39</v>
          </cell>
          <cell r="AF1134">
            <v>39</v>
          </cell>
          <cell r="AG1134">
            <v>39</v>
          </cell>
          <cell r="AH1134">
            <v>39</v>
          </cell>
          <cell r="AI1134">
            <v>39</v>
          </cell>
          <cell r="AJ1134">
            <v>39</v>
          </cell>
          <cell r="AK1134">
            <v>39</v>
          </cell>
          <cell r="AL1134">
            <v>39</v>
          </cell>
          <cell r="AM1134">
            <v>39</v>
          </cell>
          <cell r="AN1134">
            <v>39</v>
          </cell>
          <cell r="AO1134">
            <v>39</v>
          </cell>
          <cell r="AP1134">
            <v>39</v>
          </cell>
          <cell r="AQ1134">
            <v>39</v>
          </cell>
          <cell r="AR1134">
            <v>39</v>
          </cell>
          <cell r="AS1134">
            <v>39</v>
          </cell>
          <cell r="AT1134">
            <v>39</v>
          </cell>
          <cell r="AU1134">
            <v>39</v>
          </cell>
          <cell r="AV1134">
            <v>39</v>
          </cell>
          <cell r="AW1134">
            <v>39</v>
          </cell>
          <cell r="AX1134">
            <v>39</v>
          </cell>
          <cell r="AY1134">
            <v>39</v>
          </cell>
          <cell r="AZ1134">
            <v>39</v>
          </cell>
          <cell r="BA1134">
            <v>39</v>
          </cell>
          <cell r="BB1134">
            <v>39</v>
          </cell>
          <cell r="BC1134">
            <v>39</v>
          </cell>
          <cell r="BD1134">
            <v>39</v>
          </cell>
          <cell r="BE1134">
            <v>39</v>
          </cell>
          <cell r="BF1134">
            <v>39</v>
          </cell>
          <cell r="BG1134">
            <v>39</v>
          </cell>
          <cell r="BH1134">
            <v>39</v>
          </cell>
          <cell r="BI1134">
            <v>39</v>
          </cell>
          <cell r="BJ1134">
            <v>39</v>
          </cell>
          <cell r="BK1134">
            <v>39</v>
          </cell>
          <cell r="BL1134">
            <v>39</v>
          </cell>
          <cell r="BM1134">
            <v>39</v>
          </cell>
          <cell r="BN1134">
            <v>39</v>
          </cell>
          <cell r="BO1134">
            <v>39</v>
          </cell>
          <cell r="BP1134">
            <v>39</v>
          </cell>
          <cell r="BQ1134">
            <v>39</v>
          </cell>
          <cell r="BR1134">
            <v>39</v>
          </cell>
        </row>
        <row r="1135">
          <cell r="AB1135" t="str">
            <v>RAF004 520</v>
          </cell>
          <cell r="AC1135">
            <v>46.5</v>
          </cell>
          <cell r="AD1135">
            <v>46.5</v>
          </cell>
          <cell r="AE1135">
            <v>46.5</v>
          </cell>
          <cell r="AF1135">
            <v>46.5</v>
          </cell>
          <cell r="AG1135">
            <v>46.5</v>
          </cell>
          <cell r="AH1135">
            <v>46.5</v>
          </cell>
          <cell r="AI1135">
            <v>46.5</v>
          </cell>
          <cell r="AJ1135">
            <v>46.5</v>
          </cell>
          <cell r="AK1135">
            <v>46.5</v>
          </cell>
          <cell r="AL1135">
            <v>46.5</v>
          </cell>
          <cell r="AM1135">
            <v>46.5</v>
          </cell>
          <cell r="AN1135">
            <v>46.5</v>
          </cell>
          <cell r="AO1135">
            <v>46.5</v>
          </cell>
          <cell r="AP1135">
            <v>46.5</v>
          </cell>
          <cell r="AQ1135">
            <v>46.5</v>
          </cell>
          <cell r="AR1135">
            <v>46.5</v>
          </cell>
          <cell r="AS1135">
            <v>46.5</v>
          </cell>
          <cell r="AT1135">
            <v>46.5</v>
          </cell>
          <cell r="AU1135">
            <v>46.5</v>
          </cell>
          <cell r="AV1135">
            <v>46.5</v>
          </cell>
          <cell r="AW1135">
            <v>46.5</v>
          </cell>
          <cell r="AX1135">
            <v>46.5</v>
          </cell>
          <cell r="AY1135">
            <v>46.5</v>
          </cell>
          <cell r="AZ1135">
            <v>46.5</v>
          </cell>
          <cell r="BA1135">
            <v>46.5</v>
          </cell>
          <cell r="BB1135">
            <v>46.5</v>
          </cell>
          <cell r="BC1135">
            <v>46.5</v>
          </cell>
          <cell r="BD1135">
            <v>46.5</v>
          </cell>
          <cell r="BE1135">
            <v>46.5</v>
          </cell>
          <cell r="BF1135">
            <v>46.5</v>
          </cell>
          <cell r="BG1135">
            <v>46.5</v>
          </cell>
          <cell r="BH1135">
            <v>46.5</v>
          </cell>
          <cell r="BI1135">
            <v>46.5</v>
          </cell>
          <cell r="BJ1135">
            <v>46.5</v>
          </cell>
          <cell r="BK1135">
            <v>46.5</v>
          </cell>
          <cell r="BL1135">
            <v>46.5</v>
          </cell>
          <cell r="BM1135">
            <v>46.5</v>
          </cell>
          <cell r="BN1135">
            <v>46.5</v>
          </cell>
          <cell r="BO1135">
            <v>46.5</v>
          </cell>
          <cell r="BP1135">
            <v>46.5</v>
          </cell>
          <cell r="BQ1135">
            <v>46.5</v>
          </cell>
          <cell r="BR1135">
            <v>46.5</v>
          </cell>
        </row>
        <row r="1136">
          <cell r="AB1136" t="str">
            <v>RAF004 524</v>
          </cell>
          <cell r="AC1136">
            <v>66.5</v>
          </cell>
          <cell r="AD1136">
            <v>66.5</v>
          </cell>
          <cell r="AE1136">
            <v>66.5</v>
          </cell>
          <cell r="AF1136">
            <v>66.5</v>
          </cell>
          <cell r="AG1136">
            <v>66.5</v>
          </cell>
          <cell r="AH1136">
            <v>66.5</v>
          </cell>
          <cell r="AI1136">
            <v>66.5</v>
          </cell>
          <cell r="AJ1136">
            <v>66.5</v>
          </cell>
          <cell r="AK1136">
            <v>66.5</v>
          </cell>
          <cell r="AL1136">
            <v>66.5</v>
          </cell>
          <cell r="AM1136">
            <v>66.5</v>
          </cell>
          <cell r="AN1136">
            <v>66.5</v>
          </cell>
          <cell r="AO1136">
            <v>66.5</v>
          </cell>
          <cell r="AP1136">
            <v>66.5</v>
          </cell>
          <cell r="AQ1136">
            <v>66.5</v>
          </cell>
          <cell r="AR1136">
            <v>66.5</v>
          </cell>
          <cell r="AS1136">
            <v>66.5</v>
          </cell>
          <cell r="AT1136">
            <v>66.5</v>
          </cell>
          <cell r="AU1136">
            <v>66.5</v>
          </cell>
          <cell r="AV1136">
            <v>66.5</v>
          </cell>
          <cell r="AW1136">
            <v>66.5</v>
          </cell>
          <cell r="AX1136">
            <v>66.5</v>
          </cell>
          <cell r="AY1136">
            <v>66.5</v>
          </cell>
          <cell r="AZ1136">
            <v>66.5</v>
          </cell>
          <cell r="BA1136">
            <v>66.5</v>
          </cell>
          <cell r="BB1136">
            <v>66.5</v>
          </cell>
          <cell r="BC1136">
            <v>66.5</v>
          </cell>
          <cell r="BD1136">
            <v>66.5</v>
          </cell>
          <cell r="BE1136">
            <v>66.5</v>
          </cell>
          <cell r="BF1136">
            <v>66.5</v>
          </cell>
          <cell r="BG1136">
            <v>66.5</v>
          </cell>
          <cell r="BH1136">
            <v>66.5</v>
          </cell>
          <cell r="BI1136">
            <v>66.5</v>
          </cell>
          <cell r="BJ1136">
            <v>66.5</v>
          </cell>
          <cell r="BK1136">
            <v>66.5</v>
          </cell>
          <cell r="BL1136">
            <v>66.5</v>
          </cell>
          <cell r="BM1136">
            <v>66.5</v>
          </cell>
          <cell r="BN1136">
            <v>66.5</v>
          </cell>
          <cell r="BO1136">
            <v>66.5</v>
          </cell>
          <cell r="BP1136">
            <v>66.5</v>
          </cell>
          <cell r="BQ1136">
            <v>66.5</v>
          </cell>
          <cell r="BR1136">
            <v>66.5</v>
          </cell>
        </row>
        <row r="1137">
          <cell r="AB1137" t="str">
            <v>RAF004 530</v>
          </cell>
          <cell r="AC1137">
            <v>33</v>
          </cell>
          <cell r="AD1137">
            <v>33</v>
          </cell>
          <cell r="AE1137">
            <v>33</v>
          </cell>
          <cell r="AF1137">
            <v>33</v>
          </cell>
          <cell r="AG1137">
            <v>33</v>
          </cell>
          <cell r="AH1137">
            <v>33</v>
          </cell>
          <cell r="AI1137">
            <v>33</v>
          </cell>
          <cell r="AJ1137">
            <v>33</v>
          </cell>
          <cell r="AK1137">
            <v>33</v>
          </cell>
          <cell r="AL1137">
            <v>33</v>
          </cell>
          <cell r="AM1137">
            <v>33</v>
          </cell>
          <cell r="AN1137">
            <v>33</v>
          </cell>
          <cell r="AO1137">
            <v>33</v>
          </cell>
          <cell r="AP1137">
            <v>33</v>
          </cell>
          <cell r="AQ1137">
            <v>33</v>
          </cell>
          <cell r="AR1137">
            <v>33</v>
          </cell>
          <cell r="AS1137">
            <v>33</v>
          </cell>
          <cell r="AT1137">
            <v>33</v>
          </cell>
          <cell r="AU1137">
            <v>33</v>
          </cell>
          <cell r="AV1137">
            <v>33</v>
          </cell>
          <cell r="AW1137">
            <v>33</v>
          </cell>
          <cell r="AX1137">
            <v>33</v>
          </cell>
          <cell r="AY1137">
            <v>33</v>
          </cell>
          <cell r="AZ1137">
            <v>33</v>
          </cell>
          <cell r="BA1137">
            <v>33</v>
          </cell>
          <cell r="BB1137">
            <v>33</v>
          </cell>
          <cell r="BC1137">
            <v>33</v>
          </cell>
          <cell r="BD1137">
            <v>33</v>
          </cell>
          <cell r="BE1137">
            <v>33</v>
          </cell>
          <cell r="BF1137">
            <v>33</v>
          </cell>
          <cell r="BG1137">
            <v>33</v>
          </cell>
          <cell r="BH1137">
            <v>33</v>
          </cell>
          <cell r="BI1137">
            <v>33</v>
          </cell>
          <cell r="BJ1137">
            <v>33</v>
          </cell>
          <cell r="BK1137">
            <v>33</v>
          </cell>
          <cell r="BL1137">
            <v>33</v>
          </cell>
          <cell r="BM1137">
            <v>33</v>
          </cell>
          <cell r="BN1137">
            <v>33</v>
          </cell>
          <cell r="BO1137">
            <v>33</v>
          </cell>
          <cell r="BP1137">
            <v>33</v>
          </cell>
          <cell r="BQ1137">
            <v>33</v>
          </cell>
          <cell r="BR1137">
            <v>33</v>
          </cell>
        </row>
        <row r="1138">
          <cell r="AB1138" t="str">
            <v>RAF004 531</v>
          </cell>
          <cell r="AC1138">
            <v>38</v>
          </cell>
          <cell r="AD1138">
            <v>38</v>
          </cell>
          <cell r="AE1138">
            <v>38</v>
          </cell>
          <cell r="AF1138">
            <v>38</v>
          </cell>
          <cell r="AG1138">
            <v>38</v>
          </cell>
          <cell r="AH1138">
            <v>38</v>
          </cell>
          <cell r="AI1138">
            <v>38</v>
          </cell>
          <cell r="AJ1138">
            <v>38</v>
          </cell>
          <cell r="AK1138">
            <v>38</v>
          </cell>
          <cell r="AL1138">
            <v>38</v>
          </cell>
          <cell r="AM1138">
            <v>38</v>
          </cell>
          <cell r="AN1138">
            <v>38</v>
          </cell>
          <cell r="AO1138">
            <v>38</v>
          </cell>
          <cell r="AP1138">
            <v>38</v>
          </cell>
          <cell r="AQ1138">
            <v>38</v>
          </cell>
          <cell r="AR1138">
            <v>38</v>
          </cell>
          <cell r="AS1138">
            <v>38</v>
          </cell>
          <cell r="AT1138">
            <v>38</v>
          </cell>
          <cell r="AU1138">
            <v>38</v>
          </cell>
          <cell r="AV1138">
            <v>38</v>
          </cell>
          <cell r="AW1138">
            <v>38</v>
          </cell>
          <cell r="AX1138">
            <v>38</v>
          </cell>
          <cell r="AY1138">
            <v>38</v>
          </cell>
          <cell r="AZ1138">
            <v>38</v>
          </cell>
          <cell r="BA1138">
            <v>38</v>
          </cell>
          <cell r="BB1138">
            <v>38</v>
          </cell>
          <cell r="BC1138">
            <v>38</v>
          </cell>
          <cell r="BD1138">
            <v>38</v>
          </cell>
          <cell r="BE1138">
            <v>38</v>
          </cell>
          <cell r="BF1138">
            <v>38</v>
          </cell>
          <cell r="BG1138">
            <v>38</v>
          </cell>
          <cell r="BH1138">
            <v>38</v>
          </cell>
          <cell r="BI1138">
            <v>38</v>
          </cell>
          <cell r="BJ1138">
            <v>38</v>
          </cell>
          <cell r="BK1138">
            <v>38</v>
          </cell>
          <cell r="BL1138">
            <v>38</v>
          </cell>
          <cell r="BM1138">
            <v>38</v>
          </cell>
          <cell r="BN1138">
            <v>38</v>
          </cell>
          <cell r="BO1138">
            <v>38</v>
          </cell>
          <cell r="BP1138">
            <v>38</v>
          </cell>
          <cell r="BQ1138">
            <v>38</v>
          </cell>
          <cell r="BR1138">
            <v>38</v>
          </cell>
        </row>
        <row r="1139">
          <cell r="AB1139" t="str">
            <v>RAF004 540</v>
          </cell>
          <cell r="AC1139">
            <v>39</v>
          </cell>
          <cell r="AD1139">
            <v>39</v>
          </cell>
          <cell r="AE1139">
            <v>39</v>
          </cell>
          <cell r="AF1139">
            <v>39</v>
          </cell>
          <cell r="AG1139">
            <v>39</v>
          </cell>
          <cell r="AH1139">
            <v>39</v>
          </cell>
          <cell r="AI1139">
            <v>39</v>
          </cell>
          <cell r="AJ1139">
            <v>39</v>
          </cell>
          <cell r="AK1139">
            <v>39</v>
          </cell>
          <cell r="AL1139">
            <v>39</v>
          </cell>
          <cell r="AM1139">
            <v>39</v>
          </cell>
          <cell r="AN1139">
            <v>39</v>
          </cell>
          <cell r="AO1139">
            <v>39</v>
          </cell>
          <cell r="AP1139">
            <v>39</v>
          </cell>
          <cell r="AQ1139">
            <v>39</v>
          </cell>
          <cell r="AR1139">
            <v>39</v>
          </cell>
          <cell r="AS1139">
            <v>39</v>
          </cell>
          <cell r="AT1139">
            <v>39</v>
          </cell>
          <cell r="AU1139">
            <v>39</v>
          </cell>
          <cell r="AV1139">
            <v>39</v>
          </cell>
          <cell r="AW1139">
            <v>39</v>
          </cell>
          <cell r="AX1139">
            <v>39</v>
          </cell>
          <cell r="AY1139">
            <v>39</v>
          </cell>
          <cell r="AZ1139">
            <v>39</v>
          </cell>
          <cell r="BA1139">
            <v>39</v>
          </cell>
          <cell r="BB1139">
            <v>39</v>
          </cell>
          <cell r="BC1139">
            <v>39</v>
          </cell>
          <cell r="BD1139">
            <v>39</v>
          </cell>
          <cell r="BE1139">
            <v>39</v>
          </cell>
          <cell r="BF1139">
            <v>39</v>
          </cell>
          <cell r="BG1139">
            <v>39</v>
          </cell>
          <cell r="BH1139">
            <v>39</v>
          </cell>
          <cell r="BI1139">
            <v>39</v>
          </cell>
          <cell r="BJ1139">
            <v>39</v>
          </cell>
          <cell r="BK1139">
            <v>39</v>
          </cell>
          <cell r="BL1139">
            <v>39</v>
          </cell>
          <cell r="BM1139">
            <v>39</v>
          </cell>
          <cell r="BN1139">
            <v>39</v>
          </cell>
          <cell r="BO1139">
            <v>39</v>
          </cell>
          <cell r="BP1139">
            <v>39</v>
          </cell>
          <cell r="BQ1139">
            <v>39</v>
          </cell>
          <cell r="BR1139">
            <v>39</v>
          </cell>
        </row>
        <row r="1140">
          <cell r="AB1140" t="str">
            <v>RAF004 541</v>
          </cell>
          <cell r="AC1140">
            <v>44</v>
          </cell>
          <cell r="AD1140">
            <v>44</v>
          </cell>
          <cell r="AE1140">
            <v>44</v>
          </cell>
          <cell r="AF1140">
            <v>44</v>
          </cell>
          <cell r="AG1140">
            <v>44</v>
          </cell>
          <cell r="AH1140">
            <v>44</v>
          </cell>
          <cell r="AI1140">
            <v>44</v>
          </cell>
          <cell r="AJ1140">
            <v>44</v>
          </cell>
          <cell r="AK1140">
            <v>44</v>
          </cell>
          <cell r="AL1140">
            <v>44</v>
          </cell>
          <cell r="AM1140">
            <v>44</v>
          </cell>
          <cell r="AN1140">
            <v>44</v>
          </cell>
          <cell r="AO1140">
            <v>44</v>
          </cell>
          <cell r="AP1140">
            <v>44</v>
          </cell>
          <cell r="AQ1140">
            <v>44</v>
          </cell>
          <cell r="AR1140">
            <v>44</v>
          </cell>
          <cell r="AS1140">
            <v>44</v>
          </cell>
          <cell r="AT1140">
            <v>44</v>
          </cell>
          <cell r="AU1140">
            <v>44</v>
          </cell>
          <cell r="AV1140">
            <v>44</v>
          </cell>
          <cell r="AW1140">
            <v>44</v>
          </cell>
          <cell r="AX1140">
            <v>44</v>
          </cell>
          <cell r="AY1140">
            <v>44</v>
          </cell>
          <cell r="AZ1140">
            <v>44</v>
          </cell>
          <cell r="BA1140">
            <v>44</v>
          </cell>
          <cell r="BB1140">
            <v>44</v>
          </cell>
          <cell r="BC1140">
            <v>44</v>
          </cell>
          <cell r="BD1140">
            <v>44</v>
          </cell>
          <cell r="BE1140">
            <v>44</v>
          </cell>
          <cell r="BF1140">
            <v>44</v>
          </cell>
          <cell r="BG1140">
            <v>44</v>
          </cell>
          <cell r="BH1140">
            <v>44</v>
          </cell>
          <cell r="BI1140">
            <v>44</v>
          </cell>
          <cell r="BJ1140">
            <v>44</v>
          </cell>
          <cell r="BK1140">
            <v>44</v>
          </cell>
          <cell r="BL1140">
            <v>44</v>
          </cell>
          <cell r="BM1140">
            <v>44</v>
          </cell>
          <cell r="BN1140">
            <v>44</v>
          </cell>
          <cell r="BO1140">
            <v>44</v>
          </cell>
          <cell r="BP1140">
            <v>44</v>
          </cell>
          <cell r="BQ1140">
            <v>44</v>
          </cell>
          <cell r="BR1140">
            <v>44</v>
          </cell>
        </row>
        <row r="1141">
          <cell r="AB1141" t="str">
            <v>RAF004 545</v>
          </cell>
          <cell r="AC1141">
            <v>32.75</v>
          </cell>
          <cell r="AD1141">
            <v>32.75</v>
          </cell>
          <cell r="AE1141">
            <v>32.75</v>
          </cell>
          <cell r="AF1141">
            <v>32.75</v>
          </cell>
          <cell r="AG1141">
            <v>32.75</v>
          </cell>
          <cell r="AH1141">
            <v>32.75</v>
          </cell>
          <cell r="AI1141">
            <v>32.75</v>
          </cell>
          <cell r="AJ1141">
            <v>32.75</v>
          </cell>
          <cell r="AK1141">
            <v>32.75</v>
          </cell>
          <cell r="AL1141">
            <v>32.75</v>
          </cell>
          <cell r="AM1141">
            <v>32.75</v>
          </cell>
          <cell r="AN1141">
            <v>32.75</v>
          </cell>
          <cell r="AO1141">
            <v>32.75</v>
          </cell>
          <cell r="AP1141">
            <v>32.75</v>
          </cell>
          <cell r="AQ1141">
            <v>32.75</v>
          </cell>
          <cell r="AR1141">
            <v>32.75</v>
          </cell>
          <cell r="AS1141">
            <v>32.75</v>
          </cell>
          <cell r="AT1141">
            <v>32.75</v>
          </cell>
          <cell r="AU1141">
            <v>32.75</v>
          </cell>
          <cell r="AV1141">
            <v>32.75</v>
          </cell>
          <cell r="AW1141">
            <v>32.75</v>
          </cell>
          <cell r="AX1141">
            <v>32.75</v>
          </cell>
          <cell r="AY1141">
            <v>32.75</v>
          </cell>
          <cell r="AZ1141">
            <v>32.75</v>
          </cell>
          <cell r="BA1141">
            <v>32.75</v>
          </cell>
          <cell r="BB1141">
            <v>32.75</v>
          </cell>
          <cell r="BC1141">
            <v>32.75</v>
          </cell>
          <cell r="BD1141">
            <v>32.75</v>
          </cell>
          <cell r="BE1141">
            <v>32.75</v>
          </cell>
          <cell r="BF1141">
            <v>32.75</v>
          </cell>
          <cell r="BG1141">
            <v>32.75</v>
          </cell>
          <cell r="BH1141">
            <v>32.75</v>
          </cell>
          <cell r="BI1141">
            <v>32.75</v>
          </cell>
          <cell r="BJ1141">
            <v>32.75</v>
          </cell>
          <cell r="BK1141">
            <v>32.75</v>
          </cell>
          <cell r="BL1141">
            <v>32.75</v>
          </cell>
          <cell r="BM1141">
            <v>32.75</v>
          </cell>
          <cell r="BN1141">
            <v>32.75</v>
          </cell>
          <cell r="BO1141">
            <v>32.75</v>
          </cell>
          <cell r="BP1141">
            <v>32.75</v>
          </cell>
          <cell r="BQ1141">
            <v>32.75</v>
          </cell>
          <cell r="BR1141">
            <v>32.75</v>
          </cell>
        </row>
        <row r="1142">
          <cell r="AB1142" t="str">
            <v>RAF004 546</v>
          </cell>
          <cell r="AC1142">
            <v>37.75</v>
          </cell>
          <cell r="AD1142">
            <v>37.75</v>
          </cell>
          <cell r="AE1142">
            <v>37.75</v>
          </cell>
          <cell r="AF1142">
            <v>37.75</v>
          </cell>
          <cell r="AG1142">
            <v>37.75</v>
          </cell>
          <cell r="AH1142">
            <v>37.75</v>
          </cell>
          <cell r="AI1142">
            <v>37.75</v>
          </cell>
          <cell r="AJ1142">
            <v>37.75</v>
          </cell>
          <cell r="AK1142">
            <v>37.75</v>
          </cell>
          <cell r="AL1142">
            <v>37.75</v>
          </cell>
          <cell r="AM1142">
            <v>37.75</v>
          </cell>
          <cell r="AN1142">
            <v>37.75</v>
          </cell>
          <cell r="AO1142">
            <v>37.75</v>
          </cell>
          <cell r="AP1142">
            <v>37.75</v>
          </cell>
          <cell r="AQ1142">
            <v>37.75</v>
          </cell>
          <cell r="AR1142">
            <v>37.75</v>
          </cell>
          <cell r="AS1142">
            <v>37.75</v>
          </cell>
          <cell r="AT1142">
            <v>37.75</v>
          </cell>
          <cell r="AU1142">
            <v>37.75</v>
          </cell>
          <cell r="AV1142">
            <v>37.75</v>
          </cell>
          <cell r="AW1142">
            <v>37.75</v>
          </cell>
          <cell r="AX1142">
            <v>37.75</v>
          </cell>
          <cell r="AY1142">
            <v>37.75</v>
          </cell>
          <cell r="AZ1142">
            <v>37.75</v>
          </cell>
          <cell r="BA1142">
            <v>37.75</v>
          </cell>
          <cell r="BB1142">
            <v>37.75</v>
          </cell>
          <cell r="BC1142">
            <v>37.75</v>
          </cell>
          <cell r="BD1142">
            <v>37.75</v>
          </cell>
          <cell r="BE1142">
            <v>37.75</v>
          </cell>
          <cell r="BF1142">
            <v>37.75</v>
          </cell>
          <cell r="BG1142">
            <v>37.75</v>
          </cell>
          <cell r="BH1142">
            <v>37.75</v>
          </cell>
          <cell r="BI1142">
            <v>37.75</v>
          </cell>
          <cell r="BJ1142">
            <v>37.75</v>
          </cell>
          <cell r="BK1142">
            <v>37.75</v>
          </cell>
          <cell r="BL1142">
            <v>37.75</v>
          </cell>
          <cell r="BM1142">
            <v>37.75</v>
          </cell>
          <cell r="BN1142">
            <v>37.75</v>
          </cell>
          <cell r="BO1142">
            <v>37.75</v>
          </cell>
          <cell r="BP1142">
            <v>37.75</v>
          </cell>
          <cell r="BQ1142">
            <v>37.75</v>
          </cell>
          <cell r="BR1142">
            <v>37.75</v>
          </cell>
        </row>
        <row r="1143">
          <cell r="AB1143" t="str">
            <v>RAF004 550</v>
          </cell>
          <cell r="AC1143">
            <v>26</v>
          </cell>
          <cell r="AD1143">
            <v>26</v>
          </cell>
          <cell r="AE1143">
            <v>26</v>
          </cell>
          <cell r="AF1143">
            <v>26</v>
          </cell>
          <cell r="AG1143">
            <v>26</v>
          </cell>
          <cell r="AH1143">
            <v>26</v>
          </cell>
          <cell r="AI1143">
            <v>26</v>
          </cell>
          <cell r="AJ1143">
            <v>26</v>
          </cell>
          <cell r="AK1143">
            <v>26</v>
          </cell>
          <cell r="AL1143">
            <v>26</v>
          </cell>
          <cell r="AM1143">
            <v>26</v>
          </cell>
          <cell r="AN1143">
            <v>26</v>
          </cell>
          <cell r="AO1143">
            <v>26</v>
          </cell>
          <cell r="AP1143">
            <v>26</v>
          </cell>
          <cell r="AQ1143">
            <v>26</v>
          </cell>
          <cell r="AR1143">
            <v>26</v>
          </cell>
          <cell r="AS1143">
            <v>26</v>
          </cell>
          <cell r="AT1143">
            <v>26</v>
          </cell>
          <cell r="AU1143">
            <v>26</v>
          </cell>
          <cell r="AV1143">
            <v>26</v>
          </cell>
          <cell r="AW1143">
            <v>26</v>
          </cell>
          <cell r="AX1143">
            <v>26</v>
          </cell>
          <cell r="AY1143">
            <v>26</v>
          </cell>
          <cell r="AZ1143">
            <v>26</v>
          </cell>
          <cell r="BA1143">
            <v>26</v>
          </cell>
          <cell r="BB1143">
            <v>26</v>
          </cell>
          <cell r="BC1143">
            <v>26</v>
          </cell>
          <cell r="BD1143">
            <v>26</v>
          </cell>
          <cell r="BE1143">
            <v>26</v>
          </cell>
          <cell r="BF1143">
            <v>26</v>
          </cell>
          <cell r="BG1143">
            <v>26</v>
          </cell>
          <cell r="BH1143">
            <v>26</v>
          </cell>
          <cell r="BI1143">
            <v>26</v>
          </cell>
          <cell r="BJ1143">
            <v>26</v>
          </cell>
          <cell r="BK1143">
            <v>26</v>
          </cell>
          <cell r="BL1143">
            <v>26</v>
          </cell>
          <cell r="BM1143">
            <v>26</v>
          </cell>
          <cell r="BN1143">
            <v>26</v>
          </cell>
          <cell r="BO1143">
            <v>26</v>
          </cell>
          <cell r="BP1143">
            <v>26</v>
          </cell>
          <cell r="BQ1143">
            <v>26</v>
          </cell>
          <cell r="BR1143">
            <v>26</v>
          </cell>
        </row>
        <row r="1144">
          <cell r="AB1144" t="str">
            <v>RAF004 551</v>
          </cell>
          <cell r="AC1144">
            <v>26</v>
          </cell>
          <cell r="AD1144">
            <v>26</v>
          </cell>
          <cell r="AE1144">
            <v>26</v>
          </cell>
          <cell r="AF1144">
            <v>26</v>
          </cell>
          <cell r="AG1144">
            <v>26</v>
          </cell>
          <cell r="AH1144">
            <v>26</v>
          </cell>
          <cell r="AI1144">
            <v>26</v>
          </cell>
          <cell r="AJ1144">
            <v>26</v>
          </cell>
          <cell r="AK1144">
            <v>26</v>
          </cell>
          <cell r="AL1144">
            <v>26</v>
          </cell>
          <cell r="AM1144">
            <v>26</v>
          </cell>
          <cell r="AN1144">
            <v>26</v>
          </cell>
          <cell r="AO1144">
            <v>26</v>
          </cell>
          <cell r="AP1144">
            <v>26</v>
          </cell>
          <cell r="AQ1144">
            <v>26</v>
          </cell>
          <cell r="AR1144">
            <v>26</v>
          </cell>
          <cell r="AS1144">
            <v>26</v>
          </cell>
          <cell r="AT1144">
            <v>26</v>
          </cell>
          <cell r="AU1144">
            <v>26</v>
          </cell>
          <cell r="AV1144">
            <v>26</v>
          </cell>
          <cell r="AW1144">
            <v>26</v>
          </cell>
          <cell r="AX1144">
            <v>26</v>
          </cell>
          <cell r="AY1144">
            <v>26</v>
          </cell>
          <cell r="AZ1144">
            <v>26</v>
          </cell>
          <cell r="BA1144">
            <v>26</v>
          </cell>
          <cell r="BB1144">
            <v>26</v>
          </cell>
          <cell r="BC1144">
            <v>26</v>
          </cell>
          <cell r="BD1144">
            <v>26</v>
          </cell>
          <cell r="BE1144">
            <v>26</v>
          </cell>
          <cell r="BF1144">
            <v>26</v>
          </cell>
          <cell r="BG1144">
            <v>26</v>
          </cell>
          <cell r="BH1144">
            <v>26</v>
          </cell>
          <cell r="BI1144">
            <v>26</v>
          </cell>
          <cell r="BJ1144">
            <v>26</v>
          </cell>
          <cell r="BK1144">
            <v>26</v>
          </cell>
          <cell r="BL1144">
            <v>26</v>
          </cell>
          <cell r="BM1144">
            <v>26</v>
          </cell>
          <cell r="BN1144">
            <v>26</v>
          </cell>
          <cell r="BO1144">
            <v>26</v>
          </cell>
          <cell r="BP1144">
            <v>26</v>
          </cell>
          <cell r="BQ1144">
            <v>26</v>
          </cell>
          <cell r="BR1144">
            <v>26</v>
          </cell>
        </row>
        <row r="1145">
          <cell r="AB1145" t="str">
            <v>RAF004 560</v>
          </cell>
          <cell r="AC1145">
            <v>33.5</v>
          </cell>
          <cell r="AD1145">
            <v>33.5</v>
          </cell>
          <cell r="AE1145">
            <v>33.5</v>
          </cell>
          <cell r="AF1145">
            <v>33.5</v>
          </cell>
          <cell r="AG1145">
            <v>33.5</v>
          </cell>
          <cell r="AH1145">
            <v>33.5</v>
          </cell>
          <cell r="AI1145">
            <v>33.5</v>
          </cell>
          <cell r="AJ1145">
            <v>33.5</v>
          </cell>
          <cell r="AK1145">
            <v>33.5</v>
          </cell>
          <cell r="AL1145">
            <v>33.5</v>
          </cell>
          <cell r="AM1145">
            <v>33.5</v>
          </cell>
          <cell r="AN1145">
            <v>33.5</v>
          </cell>
          <cell r="AO1145">
            <v>33.5</v>
          </cell>
          <cell r="AP1145">
            <v>33.5</v>
          </cell>
          <cell r="AQ1145">
            <v>33.5</v>
          </cell>
          <cell r="AR1145">
            <v>33.5</v>
          </cell>
          <cell r="AS1145">
            <v>33.5</v>
          </cell>
          <cell r="AT1145">
            <v>33.5</v>
          </cell>
          <cell r="AU1145">
            <v>33.5</v>
          </cell>
          <cell r="AV1145">
            <v>33.5</v>
          </cell>
          <cell r="AW1145">
            <v>33.5</v>
          </cell>
          <cell r="AX1145">
            <v>33.5</v>
          </cell>
          <cell r="AY1145">
            <v>33.5</v>
          </cell>
          <cell r="AZ1145">
            <v>33.5</v>
          </cell>
          <cell r="BA1145">
            <v>33.5</v>
          </cell>
          <cell r="BB1145">
            <v>33.5</v>
          </cell>
          <cell r="BC1145">
            <v>33.5</v>
          </cell>
          <cell r="BD1145">
            <v>33.5</v>
          </cell>
          <cell r="BE1145">
            <v>33.5</v>
          </cell>
          <cell r="BF1145">
            <v>33.5</v>
          </cell>
          <cell r="BG1145">
            <v>33.5</v>
          </cell>
          <cell r="BH1145">
            <v>33.5</v>
          </cell>
          <cell r="BI1145">
            <v>33.5</v>
          </cell>
          <cell r="BJ1145">
            <v>33.5</v>
          </cell>
          <cell r="BK1145">
            <v>33.5</v>
          </cell>
          <cell r="BL1145">
            <v>33.5</v>
          </cell>
          <cell r="BM1145">
            <v>33.5</v>
          </cell>
          <cell r="BN1145">
            <v>33.5</v>
          </cell>
          <cell r="BO1145">
            <v>33.5</v>
          </cell>
          <cell r="BP1145">
            <v>33.5</v>
          </cell>
          <cell r="BQ1145">
            <v>33.5</v>
          </cell>
          <cell r="BR1145">
            <v>33.5</v>
          </cell>
        </row>
        <row r="1146">
          <cell r="AB1146" t="str">
            <v>RAF004 561</v>
          </cell>
          <cell r="AC1146">
            <v>26</v>
          </cell>
          <cell r="AD1146">
            <v>26</v>
          </cell>
          <cell r="AE1146">
            <v>26</v>
          </cell>
          <cell r="AF1146">
            <v>26</v>
          </cell>
          <cell r="AG1146">
            <v>26</v>
          </cell>
          <cell r="AH1146">
            <v>26</v>
          </cell>
          <cell r="AI1146">
            <v>26</v>
          </cell>
          <cell r="AJ1146">
            <v>26</v>
          </cell>
          <cell r="AK1146">
            <v>26</v>
          </cell>
          <cell r="AL1146">
            <v>26</v>
          </cell>
          <cell r="AM1146">
            <v>26</v>
          </cell>
          <cell r="AN1146">
            <v>26</v>
          </cell>
          <cell r="AO1146">
            <v>26</v>
          </cell>
          <cell r="AP1146">
            <v>26</v>
          </cell>
          <cell r="AQ1146">
            <v>26</v>
          </cell>
          <cell r="AR1146">
            <v>26</v>
          </cell>
          <cell r="AS1146">
            <v>26</v>
          </cell>
          <cell r="AT1146">
            <v>26</v>
          </cell>
          <cell r="AU1146">
            <v>26</v>
          </cell>
          <cell r="AV1146">
            <v>26</v>
          </cell>
          <cell r="AW1146">
            <v>26</v>
          </cell>
          <cell r="AX1146">
            <v>26</v>
          </cell>
          <cell r="AY1146">
            <v>26</v>
          </cell>
          <cell r="AZ1146">
            <v>26</v>
          </cell>
          <cell r="BA1146">
            <v>26</v>
          </cell>
          <cell r="BB1146">
            <v>26</v>
          </cell>
          <cell r="BC1146">
            <v>26</v>
          </cell>
          <cell r="BD1146">
            <v>26</v>
          </cell>
          <cell r="BE1146">
            <v>26</v>
          </cell>
          <cell r="BF1146">
            <v>26</v>
          </cell>
          <cell r="BG1146">
            <v>26</v>
          </cell>
          <cell r="BH1146">
            <v>26</v>
          </cell>
          <cell r="BI1146">
            <v>26</v>
          </cell>
          <cell r="BJ1146">
            <v>26</v>
          </cell>
          <cell r="BK1146">
            <v>26</v>
          </cell>
          <cell r="BL1146">
            <v>26</v>
          </cell>
          <cell r="BM1146">
            <v>26</v>
          </cell>
          <cell r="BN1146">
            <v>26</v>
          </cell>
          <cell r="BO1146">
            <v>26</v>
          </cell>
          <cell r="BP1146">
            <v>26</v>
          </cell>
          <cell r="BQ1146">
            <v>26</v>
          </cell>
          <cell r="BR1146">
            <v>26</v>
          </cell>
        </row>
        <row r="1147">
          <cell r="AB1147" t="str">
            <v>RAF004 565</v>
          </cell>
          <cell r="AC1147">
            <v>34.75</v>
          </cell>
          <cell r="AD1147">
            <v>34.75</v>
          </cell>
          <cell r="AE1147">
            <v>34.75</v>
          </cell>
          <cell r="AF1147">
            <v>34.75</v>
          </cell>
          <cell r="AG1147">
            <v>34.75</v>
          </cell>
          <cell r="AH1147">
            <v>34.75</v>
          </cell>
          <cell r="AI1147">
            <v>34.75</v>
          </cell>
          <cell r="AJ1147">
            <v>34.75</v>
          </cell>
          <cell r="AK1147">
            <v>34.75</v>
          </cell>
          <cell r="AL1147">
            <v>34.75</v>
          </cell>
          <cell r="AM1147">
            <v>34.75</v>
          </cell>
          <cell r="AN1147">
            <v>34.75</v>
          </cell>
          <cell r="AO1147">
            <v>34.75</v>
          </cell>
          <cell r="AP1147">
            <v>34.75</v>
          </cell>
          <cell r="AQ1147">
            <v>34.75</v>
          </cell>
          <cell r="AR1147">
            <v>34.75</v>
          </cell>
          <cell r="AS1147">
            <v>34.75</v>
          </cell>
          <cell r="AT1147">
            <v>34.75</v>
          </cell>
          <cell r="AU1147">
            <v>34.75</v>
          </cell>
          <cell r="AV1147">
            <v>34.75</v>
          </cell>
          <cell r="AW1147">
            <v>34.75</v>
          </cell>
          <cell r="AX1147">
            <v>34.75</v>
          </cell>
          <cell r="AY1147">
            <v>34.75</v>
          </cell>
          <cell r="AZ1147">
            <v>34.75</v>
          </cell>
          <cell r="BA1147">
            <v>34.75</v>
          </cell>
          <cell r="BB1147">
            <v>34.75</v>
          </cell>
          <cell r="BC1147">
            <v>34.75</v>
          </cell>
          <cell r="BD1147">
            <v>34.75</v>
          </cell>
          <cell r="BE1147">
            <v>34.75</v>
          </cell>
          <cell r="BF1147">
            <v>34.75</v>
          </cell>
          <cell r="BG1147">
            <v>34.75</v>
          </cell>
          <cell r="BH1147">
            <v>34.75</v>
          </cell>
          <cell r="BI1147">
            <v>34.75</v>
          </cell>
          <cell r="BJ1147">
            <v>34.75</v>
          </cell>
          <cell r="BK1147">
            <v>34.75</v>
          </cell>
          <cell r="BL1147">
            <v>34.75</v>
          </cell>
          <cell r="BM1147">
            <v>34.75</v>
          </cell>
          <cell r="BN1147">
            <v>34.75</v>
          </cell>
          <cell r="BO1147">
            <v>34.75</v>
          </cell>
          <cell r="BP1147">
            <v>34.75</v>
          </cell>
          <cell r="BQ1147">
            <v>34.75</v>
          </cell>
          <cell r="BR1147">
            <v>34.75</v>
          </cell>
        </row>
        <row r="1148">
          <cell r="AB1148" t="str">
            <v>RAF004 566</v>
          </cell>
          <cell r="AC1148">
            <v>34.75</v>
          </cell>
          <cell r="AD1148">
            <v>34.75</v>
          </cell>
          <cell r="AE1148">
            <v>34.75</v>
          </cell>
          <cell r="AF1148">
            <v>34.75</v>
          </cell>
          <cell r="AG1148">
            <v>34.75</v>
          </cell>
          <cell r="AH1148">
            <v>34.75</v>
          </cell>
          <cell r="AI1148">
            <v>34.75</v>
          </cell>
          <cell r="AJ1148">
            <v>34.75</v>
          </cell>
          <cell r="AK1148">
            <v>34.75</v>
          </cell>
          <cell r="AL1148">
            <v>34.75</v>
          </cell>
          <cell r="AM1148">
            <v>34.75</v>
          </cell>
          <cell r="AN1148">
            <v>34.75</v>
          </cell>
          <cell r="AO1148">
            <v>34.75</v>
          </cell>
          <cell r="AP1148">
            <v>34.75</v>
          </cell>
          <cell r="AQ1148">
            <v>34.75</v>
          </cell>
          <cell r="AR1148">
            <v>34.75</v>
          </cell>
          <cell r="AS1148">
            <v>34.75</v>
          </cell>
          <cell r="AT1148">
            <v>34.75</v>
          </cell>
          <cell r="AU1148">
            <v>34.75</v>
          </cell>
          <cell r="AV1148">
            <v>34.75</v>
          </cell>
          <cell r="AW1148">
            <v>34.75</v>
          </cell>
          <cell r="AX1148">
            <v>34.75</v>
          </cell>
          <cell r="AY1148">
            <v>34.75</v>
          </cell>
          <cell r="AZ1148">
            <v>34.75</v>
          </cell>
          <cell r="BA1148">
            <v>34.75</v>
          </cell>
          <cell r="BB1148">
            <v>34.75</v>
          </cell>
          <cell r="BC1148">
            <v>34.75</v>
          </cell>
          <cell r="BD1148">
            <v>34.75</v>
          </cell>
          <cell r="BE1148">
            <v>34.75</v>
          </cell>
          <cell r="BF1148">
            <v>34.75</v>
          </cell>
          <cell r="BG1148">
            <v>34.75</v>
          </cell>
          <cell r="BH1148">
            <v>34.75</v>
          </cell>
          <cell r="BI1148">
            <v>34.75</v>
          </cell>
          <cell r="BJ1148">
            <v>34.75</v>
          </cell>
          <cell r="BK1148">
            <v>34.75</v>
          </cell>
          <cell r="BL1148">
            <v>34.75</v>
          </cell>
          <cell r="BM1148">
            <v>34.75</v>
          </cell>
          <cell r="BN1148">
            <v>34.75</v>
          </cell>
          <cell r="BO1148">
            <v>34.75</v>
          </cell>
          <cell r="BP1148">
            <v>34.75</v>
          </cell>
          <cell r="BQ1148">
            <v>34.75</v>
          </cell>
          <cell r="BR1148">
            <v>34.75</v>
          </cell>
        </row>
        <row r="1149">
          <cell r="AB1149" t="str">
            <v>RAF004 570</v>
          </cell>
          <cell r="AC1149">
            <v>41</v>
          </cell>
          <cell r="AD1149">
            <v>41</v>
          </cell>
          <cell r="AE1149">
            <v>41</v>
          </cell>
          <cell r="AF1149">
            <v>41</v>
          </cell>
          <cell r="AG1149">
            <v>41</v>
          </cell>
          <cell r="AH1149">
            <v>41</v>
          </cell>
          <cell r="AI1149">
            <v>41</v>
          </cell>
          <cell r="AJ1149">
            <v>41</v>
          </cell>
          <cell r="AK1149">
            <v>41</v>
          </cell>
          <cell r="AL1149">
            <v>41</v>
          </cell>
          <cell r="AM1149">
            <v>41</v>
          </cell>
          <cell r="AN1149">
            <v>41</v>
          </cell>
          <cell r="AO1149">
            <v>41</v>
          </cell>
          <cell r="AP1149">
            <v>41</v>
          </cell>
          <cell r="AQ1149">
            <v>41</v>
          </cell>
          <cell r="AR1149">
            <v>41</v>
          </cell>
          <cell r="AS1149">
            <v>41</v>
          </cell>
          <cell r="AT1149">
            <v>41</v>
          </cell>
          <cell r="AU1149">
            <v>41</v>
          </cell>
          <cell r="AV1149">
            <v>41</v>
          </cell>
          <cell r="AW1149">
            <v>41</v>
          </cell>
          <cell r="AX1149">
            <v>41</v>
          </cell>
          <cell r="AY1149">
            <v>41</v>
          </cell>
          <cell r="AZ1149">
            <v>41</v>
          </cell>
          <cell r="BA1149">
            <v>41</v>
          </cell>
          <cell r="BB1149">
            <v>41</v>
          </cell>
          <cell r="BC1149">
            <v>41</v>
          </cell>
          <cell r="BD1149">
            <v>41</v>
          </cell>
          <cell r="BE1149">
            <v>41</v>
          </cell>
          <cell r="BF1149">
            <v>41</v>
          </cell>
          <cell r="BG1149">
            <v>41</v>
          </cell>
          <cell r="BH1149">
            <v>41</v>
          </cell>
          <cell r="BI1149">
            <v>41</v>
          </cell>
          <cell r="BJ1149">
            <v>41</v>
          </cell>
          <cell r="BK1149">
            <v>41</v>
          </cell>
          <cell r="BL1149">
            <v>41</v>
          </cell>
          <cell r="BM1149">
            <v>41</v>
          </cell>
          <cell r="BN1149">
            <v>41</v>
          </cell>
          <cell r="BO1149">
            <v>41</v>
          </cell>
          <cell r="BP1149">
            <v>41</v>
          </cell>
          <cell r="BQ1149">
            <v>41</v>
          </cell>
          <cell r="BR1149">
            <v>41</v>
          </cell>
        </row>
        <row r="1150">
          <cell r="AB1150" t="str">
            <v>RAF004 580</v>
          </cell>
          <cell r="AC1150">
            <v>30.4</v>
          </cell>
          <cell r="AD1150">
            <v>30.4</v>
          </cell>
          <cell r="AE1150">
            <v>30.4</v>
          </cell>
          <cell r="AF1150">
            <v>30.4</v>
          </cell>
          <cell r="AG1150">
            <v>30.4</v>
          </cell>
          <cell r="AH1150">
            <v>30.4</v>
          </cell>
          <cell r="AI1150">
            <v>30.4</v>
          </cell>
          <cell r="AJ1150">
            <v>30.4</v>
          </cell>
          <cell r="AK1150">
            <v>30.4</v>
          </cell>
          <cell r="AL1150">
            <v>30.4</v>
          </cell>
          <cell r="AM1150">
            <v>30.4</v>
          </cell>
          <cell r="AN1150">
            <v>30.4</v>
          </cell>
          <cell r="AO1150">
            <v>30.4</v>
          </cell>
          <cell r="AP1150">
            <v>30.4</v>
          </cell>
          <cell r="AQ1150">
            <v>30.4</v>
          </cell>
          <cell r="AR1150">
            <v>30.4</v>
          </cell>
          <cell r="AS1150">
            <v>30.4</v>
          </cell>
          <cell r="AT1150">
            <v>30.4</v>
          </cell>
          <cell r="AU1150">
            <v>30.4</v>
          </cell>
          <cell r="AV1150">
            <v>30.4</v>
          </cell>
          <cell r="AW1150">
            <v>30.4</v>
          </cell>
          <cell r="AX1150">
            <v>30.4</v>
          </cell>
          <cell r="AY1150">
            <v>30.4</v>
          </cell>
          <cell r="AZ1150">
            <v>30.4</v>
          </cell>
          <cell r="BA1150">
            <v>30.4</v>
          </cell>
          <cell r="BB1150">
            <v>30.4</v>
          </cell>
          <cell r="BC1150">
            <v>30.4</v>
          </cell>
          <cell r="BD1150">
            <v>30.4</v>
          </cell>
          <cell r="BE1150">
            <v>30.4</v>
          </cell>
          <cell r="BF1150">
            <v>30.4</v>
          </cell>
          <cell r="BG1150">
            <v>30.4</v>
          </cell>
          <cell r="BH1150">
            <v>30.4</v>
          </cell>
          <cell r="BI1150">
            <v>30.4</v>
          </cell>
          <cell r="BJ1150">
            <v>30.4</v>
          </cell>
          <cell r="BK1150">
            <v>30.4</v>
          </cell>
          <cell r="BL1150">
            <v>30.4</v>
          </cell>
          <cell r="BM1150">
            <v>30.4</v>
          </cell>
          <cell r="BN1150">
            <v>30.4</v>
          </cell>
          <cell r="BO1150">
            <v>30.4</v>
          </cell>
          <cell r="BP1150">
            <v>30.4</v>
          </cell>
          <cell r="BQ1150">
            <v>30.4</v>
          </cell>
          <cell r="BR1150">
            <v>30.4</v>
          </cell>
        </row>
        <row r="1151">
          <cell r="AB1151" t="str">
            <v>RAF004 581</v>
          </cell>
          <cell r="AC1151">
            <v>30.4</v>
          </cell>
          <cell r="AD1151">
            <v>30.4</v>
          </cell>
          <cell r="AE1151">
            <v>30.4</v>
          </cell>
          <cell r="AF1151">
            <v>30.4</v>
          </cell>
          <cell r="AG1151">
            <v>30.4</v>
          </cell>
          <cell r="AH1151">
            <v>30.4</v>
          </cell>
          <cell r="AI1151">
            <v>30.4</v>
          </cell>
          <cell r="AJ1151">
            <v>30.4</v>
          </cell>
          <cell r="AK1151">
            <v>30.4</v>
          </cell>
          <cell r="AL1151">
            <v>30.4</v>
          </cell>
          <cell r="AM1151">
            <v>30.4</v>
          </cell>
          <cell r="AN1151">
            <v>30.4</v>
          </cell>
          <cell r="AO1151">
            <v>30.4</v>
          </cell>
          <cell r="AP1151">
            <v>30.4</v>
          </cell>
          <cell r="AQ1151">
            <v>30.4</v>
          </cell>
          <cell r="AR1151">
            <v>30.4</v>
          </cell>
          <cell r="AS1151">
            <v>30.4</v>
          </cell>
          <cell r="AT1151">
            <v>30.4</v>
          </cell>
          <cell r="AU1151">
            <v>30.4</v>
          </cell>
          <cell r="AV1151">
            <v>30.4</v>
          </cell>
          <cell r="AW1151">
            <v>30.4</v>
          </cell>
          <cell r="AX1151">
            <v>30.4</v>
          </cell>
          <cell r="AY1151">
            <v>30.4</v>
          </cell>
          <cell r="AZ1151">
            <v>30.4</v>
          </cell>
          <cell r="BA1151">
            <v>30.4</v>
          </cell>
          <cell r="BB1151">
            <v>30.4</v>
          </cell>
          <cell r="BC1151">
            <v>30.4</v>
          </cell>
          <cell r="BD1151">
            <v>30.4</v>
          </cell>
          <cell r="BE1151">
            <v>30.4</v>
          </cell>
          <cell r="BF1151">
            <v>30.4</v>
          </cell>
          <cell r="BG1151">
            <v>30.4</v>
          </cell>
          <cell r="BH1151">
            <v>30.4</v>
          </cell>
          <cell r="BI1151">
            <v>30.4</v>
          </cell>
          <cell r="BJ1151">
            <v>30.4</v>
          </cell>
          <cell r="BK1151">
            <v>30.4</v>
          </cell>
          <cell r="BL1151">
            <v>30.4</v>
          </cell>
          <cell r="BM1151">
            <v>30.4</v>
          </cell>
          <cell r="BN1151">
            <v>30.4</v>
          </cell>
          <cell r="BO1151">
            <v>30.4</v>
          </cell>
          <cell r="BP1151">
            <v>30.4</v>
          </cell>
          <cell r="BQ1151">
            <v>30.4</v>
          </cell>
          <cell r="BR1151">
            <v>30.4</v>
          </cell>
        </row>
        <row r="1152">
          <cell r="AB1152" t="str">
            <v>RAF004 600</v>
          </cell>
          <cell r="AC1152">
            <v>8</v>
          </cell>
          <cell r="AD1152">
            <v>8</v>
          </cell>
          <cell r="AE1152">
            <v>8</v>
          </cell>
          <cell r="AF1152">
            <v>8</v>
          </cell>
          <cell r="AG1152">
            <v>8</v>
          </cell>
          <cell r="AH1152">
            <v>8</v>
          </cell>
          <cell r="AI1152">
            <v>8</v>
          </cell>
          <cell r="AJ1152">
            <v>8</v>
          </cell>
          <cell r="AK1152">
            <v>8</v>
          </cell>
          <cell r="AL1152">
            <v>8</v>
          </cell>
          <cell r="AM1152">
            <v>8</v>
          </cell>
          <cell r="AN1152">
            <v>8</v>
          </cell>
          <cell r="AO1152">
            <v>8</v>
          </cell>
          <cell r="AP1152">
            <v>8</v>
          </cell>
          <cell r="AQ1152">
            <v>8</v>
          </cell>
          <cell r="AR1152">
            <v>8</v>
          </cell>
          <cell r="AS1152">
            <v>8</v>
          </cell>
          <cell r="AT1152">
            <v>8</v>
          </cell>
          <cell r="AU1152">
            <v>8</v>
          </cell>
          <cell r="AV1152">
            <v>8</v>
          </cell>
          <cell r="AW1152">
            <v>8</v>
          </cell>
          <cell r="AX1152">
            <v>8</v>
          </cell>
          <cell r="AY1152">
            <v>8</v>
          </cell>
          <cell r="AZ1152">
            <v>8</v>
          </cell>
          <cell r="BA1152">
            <v>8</v>
          </cell>
          <cell r="BB1152">
            <v>8</v>
          </cell>
          <cell r="BC1152">
            <v>8</v>
          </cell>
          <cell r="BD1152">
            <v>8</v>
          </cell>
          <cell r="BE1152">
            <v>8</v>
          </cell>
          <cell r="BF1152">
            <v>8</v>
          </cell>
          <cell r="BG1152">
            <v>8</v>
          </cell>
          <cell r="BH1152">
            <v>8</v>
          </cell>
          <cell r="BI1152">
            <v>8</v>
          </cell>
          <cell r="BJ1152">
            <v>8</v>
          </cell>
          <cell r="BK1152">
            <v>8</v>
          </cell>
          <cell r="BL1152">
            <v>8</v>
          </cell>
          <cell r="BM1152">
            <v>8</v>
          </cell>
          <cell r="BN1152">
            <v>8</v>
          </cell>
          <cell r="BO1152">
            <v>8</v>
          </cell>
          <cell r="BP1152">
            <v>8</v>
          </cell>
          <cell r="BQ1152">
            <v>8</v>
          </cell>
          <cell r="BR1152">
            <v>8</v>
          </cell>
        </row>
        <row r="1153">
          <cell r="AB1153" t="str">
            <v>RAF004 601</v>
          </cell>
          <cell r="AC1153">
            <v>16.75</v>
          </cell>
          <cell r="AD1153">
            <v>16.75</v>
          </cell>
          <cell r="AE1153">
            <v>16.75</v>
          </cell>
          <cell r="AF1153">
            <v>16.75</v>
          </cell>
          <cell r="AG1153">
            <v>16.75</v>
          </cell>
          <cell r="AH1153">
            <v>16.75</v>
          </cell>
          <cell r="AI1153">
            <v>16.75</v>
          </cell>
          <cell r="AJ1153">
            <v>16.75</v>
          </cell>
          <cell r="AK1153">
            <v>16.75</v>
          </cell>
          <cell r="AL1153">
            <v>16.75</v>
          </cell>
          <cell r="AM1153">
            <v>16.75</v>
          </cell>
          <cell r="AN1153">
            <v>16.75</v>
          </cell>
          <cell r="AO1153">
            <v>16.75</v>
          </cell>
          <cell r="AP1153">
            <v>16.75</v>
          </cell>
          <cell r="AQ1153">
            <v>16.75</v>
          </cell>
          <cell r="AR1153">
            <v>16.75</v>
          </cell>
          <cell r="AS1153">
            <v>16.75</v>
          </cell>
          <cell r="AT1153">
            <v>16.75</v>
          </cell>
          <cell r="AU1153">
            <v>16.75</v>
          </cell>
          <cell r="AV1153">
            <v>16.75</v>
          </cell>
          <cell r="AW1153">
            <v>16.75</v>
          </cell>
          <cell r="AX1153">
            <v>16.75</v>
          </cell>
          <cell r="AY1153">
            <v>16.75</v>
          </cell>
          <cell r="AZ1153">
            <v>16.75</v>
          </cell>
          <cell r="BA1153">
            <v>16.75</v>
          </cell>
          <cell r="BB1153">
            <v>16.75</v>
          </cell>
          <cell r="BC1153">
            <v>16.75</v>
          </cell>
          <cell r="BD1153">
            <v>16.75</v>
          </cell>
          <cell r="BE1153">
            <v>16.75</v>
          </cell>
          <cell r="BF1153">
            <v>16.75</v>
          </cell>
          <cell r="BG1153">
            <v>16.75</v>
          </cell>
          <cell r="BH1153">
            <v>16.75</v>
          </cell>
          <cell r="BI1153">
            <v>16.75</v>
          </cell>
          <cell r="BJ1153">
            <v>16.75</v>
          </cell>
          <cell r="BK1153">
            <v>16.75</v>
          </cell>
          <cell r="BL1153">
            <v>16.75</v>
          </cell>
          <cell r="BM1153">
            <v>16.75</v>
          </cell>
          <cell r="BN1153">
            <v>16.75</v>
          </cell>
          <cell r="BO1153">
            <v>16.75</v>
          </cell>
          <cell r="BP1153">
            <v>16.75</v>
          </cell>
          <cell r="BQ1153">
            <v>16.75</v>
          </cell>
          <cell r="BR1153">
            <v>16.75</v>
          </cell>
        </row>
        <row r="1154">
          <cell r="AB1154" t="str">
            <v>RAF004 603</v>
          </cell>
          <cell r="AC1154">
            <v>8</v>
          </cell>
          <cell r="AD1154">
            <v>8</v>
          </cell>
          <cell r="AE1154">
            <v>8</v>
          </cell>
          <cell r="AF1154">
            <v>8</v>
          </cell>
          <cell r="AG1154">
            <v>8</v>
          </cell>
          <cell r="AH1154">
            <v>8</v>
          </cell>
          <cell r="AI1154">
            <v>8</v>
          </cell>
          <cell r="AJ1154">
            <v>8</v>
          </cell>
          <cell r="AK1154">
            <v>8</v>
          </cell>
          <cell r="AL1154">
            <v>8</v>
          </cell>
          <cell r="AM1154">
            <v>8</v>
          </cell>
          <cell r="AN1154">
            <v>8</v>
          </cell>
          <cell r="AO1154">
            <v>8</v>
          </cell>
          <cell r="AP1154">
            <v>8</v>
          </cell>
          <cell r="AQ1154">
            <v>8</v>
          </cell>
          <cell r="AR1154">
            <v>8</v>
          </cell>
          <cell r="AS1154">
            <v>8</v>
          </cell>
          <cell r="AT1154">
            <v>8</v>
          </cell>
          <cell r="AU1154">
            <v>8</v>
          </cell>
          <cell r="AV1154">
            <v>8</v>
          </cell>
          <cell r="AW1154">
            <v>8</v>
          </cell>
          <cell r="AX1154">
            <v>8</v>
          </cell>
          <cell r="AY1154">
            <v>8</v>
          </cell>
          <cell r="AZ1154">
            <v>8</v>
          </cell>
          <cell r="BA1154">
            <v>8</v>
          </cell>
          <cell r="BB1154">
            <v>8</v>
          </cell>
          <cell r="BC1154">
            <v>8</v>
          </cell>
          <cell r="BD1154">
            <v>8</v>
          </cell>
          <cell r="BE1154">
            <v>8</v>
          </cell>
          <cell r="BF1154">
            <v>8</v>
          </cell>
          <cell r="BG1154">
            <v>8</v>
          </cell>
          <cell r="BH1154">
            <v>8</v>
          </cell>
          <cell r="BI1154">
            <v>8</v>
          </cell>
          <cell r="BJ1154">
            <v>8</v>
          </cell>
          <cell r="BK1154">
            <v>8</v>
          </cell>
          <cell r="BL1154">
            <v>8</v>
          </cell>
          <cell r="BM1154">
            <v>8</v>
          </cell>
          <cell r="BN1154">
            <v>8</v>
          </cell>
          <cell r="BO1154">
            <v>8</v>
          </cell>
          <cell r="BP1154">
            <v>8</v>
          </cell>
          <cell r="BQ1154">
            <v>8</v>
          </cell>
          <cell r="BR1154">
            <v>8</v>
          </cell>
        </row>
        <row r="1155">
          <cell r="AB1155" t="str">
            <v>RAF004 604</v>
          </cell>
          <cell r="AC1155">
            <v>16.75</v>
          </cell>
          <cell r="AD1155">
            <v>16.75</v>
          </cell>
          <cell r="AE1155">
            <v>16.75</v>
          </cell>
          <cell r="AF1155">
            <v>16.75</v>
          </cell>
          <cell r="AG1155">
            <v>16.75</v>
          </cell>
          <cell r="AH1155">
            <v>16.75</v>
          </cell>
          <cell r="AI1155">
            <v>16.75</v>
          </cell>
          <cell r="AJ1155">
            <v>16.75</v>
          </cell>
          <cell r="AK1155">
            <v>16.75</v>
          </cell>
          <cell r="AL1155">
            <v>16.75</v>
          </cell>
          <cell r="AM1155">
            <v>16.75</v>
          </cell>
          <cell r="AN1155">
            <v>16.75</v>
          </cell>
          <cell r="AO1155">
            <v>16.75</v>
          </cell>
          <cell r="AP1155">
            <v>16.75</v>
          </cell>
          <cell r="AQ1155">
            <v>16.75</v>
          </cell>
          <cell r="AR1155">
            <v>16.75</v>
          </cell>
          <cell r="AS1155">
            <v>16.75</v>
          </cell>
          <cell r="AT1155">
            <v>16.75</v>
          </cell>
          <cell r="AU1155">
            <v>16.75</v>
          </cell>
          <cell r="AV1155">
            <v>16.75</v>
          </cell>
          <cell r="AW1155">
            <v>16.75</v>
          </cell>
          <cell r="AX1155">
            <v>16.75</v>
          </cell>
          <cell r="AY1155">
            <v>16.75</v>
          </cell>
          <cell r="AZ1155">
            <v>16.75</v>
          </cell>
          <cell r="BA1155">
            <v>16.75</v>
          </cell>
          <cell r="BB1155">
            <v>16.75</v>
          </cell>
          <cell r="BC1155">
            <v>16.75</v>
          </cell>
          <cell r="BD1155">
            <v>16.75</v>
          </cell>
          <cell r="BE1155">
            <v>16.75</v>
          </cell>
          <cell r="BF1155">
            <v>16.75</v>
          </cell>
          <cell r="BG1155">
            <v>16.75</v>
          </cell>
          <cell r="BH1155">
            <v>16.75</v>
          </cell>
          <cell r="BI1155">
            <v>16.75</v>
          </cell>
          <cell r="BJ1155">
            <v>16.75</v>
          </cell>
          <cell r="BK1155">
            <v>16.75</v>
          </cell>
          <cell r="BL1155">
            <v>16.75</v>
          </cell>
          <cell r="BM1155">
            <v>16.75</v>
          </cell>
          <cell r="BN1155">
            <v>16.75</v>
          </cell>
          <cell r="BO1155">
            <v>16.75</v>
          </cell>
          <cell r="BP1155">
            <v>16.75</v>
          </cell>
          <cell r="BQ1155">
            <v>16.75</v>
          </cell>
          <cell r="BR1155">
            <v>16.75</v>
          </cell>
        </row>
        <row r="1156">
          <cell r="AB1156" t="str">
            <v>RAF004 605</v>
          </cell>
          <cell r="AC1156">
            <v>15</v>
          </cell>
          <cell r="AD1156">
            <v>15</v>
          </cell>
          <cell r="AE1156">
            <v>15</v>
          </cell>
          <cell r="AF1156">
            <v>15</v>
          </cell>
          <cell r="AG1156">
            <v>15</v>
          </cell>
          <cell r="AH1156">
            <v>15</v>
          </cell>
          <cell r="AI1156">
            <v>15</v>
          </cell>
          <cell r="AJ1156">
            <v>15</v>
          </cell>
          <cell r="AK1156">
            <v>15</v>
          </cell>
          <cell r="AL1156">
            <v>15</v>
          </cell>
          <cell r="AM1156">
            <v>15</v>
          </cell>
          <cell r="AN1156">
            <v>15</v>
          </cell>
          <cell r="AO1156">
            <v>15</v>
          </cell>
          <cell r="AP1156">
            <v>15</v>
          </cell>
          <cell r="AQ1156">
            <v>15</v>
          </cell>
          <cell r="AR1156">
            <v>15</v>
          </cell>
          <cell r="AS1156">
            <v>15</v>
          </cell>
          <cell r="AT1156">
            <v>15</v>
          </cell>
          <cell r="AU1156">
            <v>15</v>
          </cell>
          <cell r="AV1156">
            <v>15</v>
          </cell>
          <cell r="AW1156">
            <v>15</v>
          </cell>
          <cell r="AX1156">
            <v>15</v>
          </cell>
          <cell r="AY1156">
            <v>15</v>
          </cell>
          <cell r="AZ1156">
            <v>15</v>
          </cell>
          <cell r="BA1156">
            <v>15</v>
          </cell>
          <cell r="BB1156">
            <v>15</v>
          </cell>
          <cell r="BC1156">
            <v>15</v>
          </cell>
          <cell r="BD1156">
            <v>15</v>
          </cell>
          <cell r="BE1156">
            <v>15</v>
          </cell>
          <cell r="BF1156">
            <v>15</v>
          </cell>
          <cell r="BG1156">
            <v>15</v>
          </cell>
          <cell r="BH1156">
            <v>15</v>
          </cell>
          <cell r="BI1156">
            <v>15</v>
          </cell>
          <cell r="BJ1156">
            <v>15</v>
          </cell>
          <cell r="BK1156">
            <v>15</v>
          </cell>
          <cell r="BL1156">
            <v>15</v>
          </cell>
          <cell r="BM1156">
            <v>15</v>
          </cell>
          <cell r="BN1156">
            <v>15</v>
          </cell>
          <cell r="BO1156">
            <v>15</v>
          </cell>
          <cell r="BP1156">
            <v>15</v>
          </cell>
          <cell r="BQ1156">
            <v>15</v>
          </cell>
          <cell r="BR1156">
            <v>15</v>
          </cell>
        </row>
        <row r="1157">
          <cell r="AB1157" t="str">
            <v>RAF004 606</v>
          </cell>
          <cell r="AC1157">
            <v>15</v>
          </cell>
          <cell r="AD1157">
            <v>15</v>
          </cell>
          <cell r="AE1157">
            <v>15</v>
          </cell>
          <cell r="AF1157">
            <v>15</v>
          </cell>
          <cell r="AG1157">
            <v>15</v>
          </cell>
          <cell r="AH1157">
            <v>15</v>
          </cell>
          <cell r="AI1157">
            <v>15</v>
          </cell>
          <cell r="AJ1157">
            <v>15</v>
          </cell>
          <cell r="AK1157">
            <v>15</v>
          </cell>
          <cell r="AL1157">
            <v>15</v>
          </cell>
          <cell r="AM1157">
            <v>15</v>
          </cell>
          <cell r="AN1157">
            <v>15</v>
          </cell>
          <cell r="AO1157">
            <v>15</v>
          </cell>
          <cell r="AP1157">
            <v>15</v>
          </cell>
          <cell r="AQ1157">
            <v>15</v>
          </cell>
          <cell r="AR1157">
            <v>15</v>
          </cell>
          <cell r="AS1157">
            <v>15</v>
          </cell>
          <cell r="AT1157">
            <v>15</v>
          </cell>
          <cell r="AU1157">
            <v>15</v>
          </cell>
          <cell r="AV1157">
            <v>15</v>
          </cell>
          <cell r="AW1157">
            <v>15</v>
          </cell>
          <cell r="AX1157">
            <v>15</v>
          </cell>
          <cell r="AY1157">
            <v>15</v>
          </cell>
          <cell r="AZ1157">
            <v>15</v>
          </cell>
          <cell r="BA1157">
            <v>15</v>
          </cell>
          <cell r="BB1157">
            <v>15</v>
          </cell>
          <cell r="BC1157">
            <v>15</v>
          </cell>
          <cell r="BD1157">
            <v>15</v>
          </cell>
          <cell r="BE1157">
            <v>15</v>
          </cell>
          <cell r="BF1157">
            <v>15</v>
          </cell>
          <cell r="BG1157">
            <v>15</v>
          </cell>
          <cell r="BH1157">
            <v>15</v>
          </cell>
          <cell r="BI1157">
            <v>15</v>
          </cell>
          <cell r="BJ1157">
            <v>15</v>
          </cell>
          <cell r="BK1157">
            <v>15</v>
          </cell>
          <cell r="BL1157">
            <v>15</v>
          </cell>
          <cell r="BM1157">
            <v>15</v>
          </cell>
          <cell r="BN1157">
            <v>15</v>
          </cell>
          <cell r="BO1157">
            <v>15</v>
          </cell>
          <cell r="BP1157">
            <v>15</v>
          </cell>
          <cell r="BQ1157">
            <v>15</v>
          </cell>
          <cell r="BR1157">
            <v>15</v>
          </cell>
        </row>
        <row r="1158">
          <cell r="AB1158" t="str">
            <v>RAF004 607</v>
          </cell>
          <cell r="AC1158">
            <v>18.5</v>
          </cell>
          <cell r="AD1158">
            <v>18.5</v>
          </cell>
          <cell r="AE1158">
            <v>18.5</v>
          </cell>
          <cell r="AF1158">
            <v>18.5</v>
          </cell>
          <cell r="AG1158">
            <v>18.5</v>
          </cell>
          <cell r="AH1158">
            <v>18.5</v>
          </cell>
          <cell r="AI1158">
            <v>18.5</v>
          </cell>
          <cell r="AJ1158">
            <v>18.5</v>
          </cell>
          <cell r="AK1158">
            <v>18.5</v>
          </cell>
          <cell r="AL1158">
            <v>18.5</v>
          </cell>
          <cell r="AM1158">
            <v>18.5</v>
          </cell>
          <cell r="AN1158">
            <v>18.5</v>
          </cell>
          <cell r="AO1158">
            <v>18.5</v>
          </cell>
          <cell r="AP1158">
            <v>18.5</v>
          </cell>
          <cell r="AQ1158">
            <v>18.5</v>
          </cell>
          <cell r="AR1158">
            <v>18.5</v>
          </cell>
          <cell r="AS1158">
            <v>18.5</v>
          </cell>
          <cell r="AT1158">
            <v>18.5</v>
          </cell>
          <cell r="AU1158">
            <v>18.5</v>
          </cell>
          <cell r="AV1158">
            <v>18.5</v>
          </cell>
          <cell r="AW1158">
            <v>18.5</v>
          </cell>
          <cell r="AX1158">
            <v>18.5</v>
          </cell>
          <cell r="AY1158">
            <v>18.5</v>
          </cell>
          <cell r="AZ1158">
            <v>18.5</v>
          </cell>
          <cell r="BA1158">
            <v>18.5</v>
          </cell>
          <cell r="BB1158">
            <v>18.5</v>
          </cell>
          <cell r="BC1158">
            <v>18.5</v>
          </cell>
          <cell r="BD1158">
            <v>18.5</v>
          </cell>
          <cell r="BE1158">
            <v>18.5</v>
          </cell>
          <cell r="BF1158">
            <v>18.5</v>
          </cell>
          <cell r="BG1158">
            <v>18.5</v>
          </cell>
          <cell r="BH1158">
            <v>18.5</v>
          </cell>
          <cell r="BI1158">
            <v>18.5</v>
          </cell>
          <cell r="BJ1158">
            <v>18.5</v>
          </cell>
          <cell r="BK1158">
            <v>18.5</v>
          </cell>
          <cell r="BL1158">
            <v>18.5</v>
          </cell>
          <cell r="BM1158">
            <v>18.5</v>
          </cell>
          <cell r="BN1158">
            <v>18.5</v>
          </cell>
          <cell r="BO1158">
            <v>18.5</v>
          </cell>
          <cell r="BP1158">
            <v>18.5</v>
          </cell>
          <cell r="BQ1158">
            <v>18.5</v>
          </cell>
          <cell r="BR1158">
            <v>18.5</v>
          </cell>
        </row>
        <row r="1159">
          <cell r="AB1159" t="str">
            <v>RAF004 610</v>
          </cell>
          <cell r="AC1159">
            <v>23.75</v>
          </cell>
          <cell r="AD1159">
            <v>23.75</v>
          </cell>
          <cell r="AE1159">
            <v>23.75</v>
          </cell>
          <cell r="AF1159">
            <v>23.75</v>
          </cell>
          <cell r="AG1159">
            <v>23.75</v>
          </cell>
          <cell r="AH1159">
            <v>23.75</v>
          </cell>
          <cell r="AI1159">
            <v>23.75</v>
          </cell>
          <cell r="AJ1159">
            <v>23.75</v>
          </cell>
          <cell r="AK1159">
            <v>23.75</v>
          </cell>
          <cell r="AL1159">
            <v>23.75</v>
          </cell>
          <cell r="AM1159">
            <v>23.75</v>
          </cell>
          <cell r="AN1159">
            <v>23.75</v>
          </cell>
          <cell r="AO1159">
            <v>23.75</v>
          </cell>
          <cell r="AP1159">
            <v>23.75</v>
          </cell>
          <cell r="AQ1159">
            <v>23.75</v>
          </cell>
          <cell r="AR1159">
            <v>23.75</v>
          </cell>
          <cell r="AS1159">
            <v>23.75</v>
          </cell>
          <cell r="AT1159">
            <v>23.75</v>
          </cell>
          <cell r="AU1159">
            <v>23.75</v>
          </cell>
          <cell r="AV1159">
            <v>23.75</v>
          </cell>
          <cell r="AW1159">
            <v>23.75</v>
          </cell>
          <cell r="AX1159">
            <v>23.75</v>
          </cell>
          <cell r="AY1159">
            <v>23.75</v>
          </cell>
          <cell r="AZ1159">
            <v>23.75</v>
          </cell>
          <cell r="BA1159">
            <v>23.75</v>
          </cell>
          <cell r="BB1159">
            <v>23.75</v>
          </cell>
          <cell r="BC1159">
            <v>23.75</v>
          </cell>
          <cell r="BD1159">
            <v>23.75</v>
          </cell>
          <cell r="BE1159">
            <v>23.75</v>
          </cell>
          <cell r="BF1159">
            <v>23.75</v>
          </cell>
          <cell r="BG1159">
            <v>23.75</v>
          </cell>
          <cell r="BH1159">
            <v>23.75</v>
          </cell>
          <cell r="BI1159">
            <v>23.75</v>
          </cell>
          <cell r="BJ1159">
            <v>23.75</v>
          </cell>
          <cell r="BK1159">
            <v>23.75</v>
          </cell>
          <cell r="BL1159">
            <v>23.75</v>
          </cell>
          <cell r="BM1159">
            <v>23.75</v>
          </cell>
          <cell r="BN1159">
            <v>23.75</v>
          </cell>
          <cell r="BO1159">
            <v>23.75</v>
          </cell>
          <cell r="BP1159">
            <v>23.75</v>
          </cell>
          <cell r="BQ1159">
            <v>23.75</v>
          </cell>
          <cell r="BR1159">
            <v>23.75</v>
          </cell>
        </row>
        <row r="1160">
          <cell r="AB1160" t="str">
            <v>RAF004 611</v>
          </cell>
          <cell r="AC1160">
            <v>33</v>
          </cell>
          <cell r="AD1160">
            <v>33</v>
          </cell>
          <cell r="AE1160">
            <v>33</v>
          </cell>
          <cell r="AF1160">
            <v>33</v>
          </cell>
          <cell r="AG1160">
            <v>33</v>
          </cell>
          <cell r="AH1160">
            <v>33</v>
          </cell>
          <cell r="AI1160">
            <v>33</v>
          </cell>
          <cell r="AJ1160">
            <v>33</v>
          </cell>
          <cell r="AK1160">
            <v>33</v>
          </cell>
          <cell r="AL1160">
            <v>33</v>
          </cell>
          <cell r="AM1160">
            <v>33</v>
          </cell>
          <cell r="AN1160">
            <v>33</v>
          </cell>
          <cell r="AO1160">
            <v>33</v>
          </cell>
          <cell r="AP1160">
            <v>33</v>
          </cell>
          <cell r="AQ1160">
            <v>33</v>
          </cell>
          <cell r="AR1160">
            <v>33</v>
          </cell>
          <cell r="AS1160">
            <v>33</v>
          </cell>
          <cell r="AT1160">
            <v>33</v>
          </cell>
          <cell r="AU1160">
            <v>33</v>
          </cell>
          <cell r="AV1160">
            <v>33</v>
          </cell>
          <cell r="AW1160">
            <v>33</v>
          </cell>
          <cell r="AX1160">
            <v>33</v>
          </cell>
          <cell r="AY1160">
            <v>33</v>
          </cell>
          <cell r="AZ1160">
            <v>33</v>
          </cell>
          <cell r="BA1160">
            <v>33</v>
          </cell>
          <cell r="BB1160">
            <v>33</v>
          </cell>
          <cell r="BC1160">
            <v>33</v>
          </cell>
          <cell r="BD1160">
            <v>33</v>
          </cell>
          <cell r="BE1160">
            <v>33</v>
          </cell>
          <cell r="BF1160">
            <v>33</v>
          </cell>
          <cell r="BG1160">
            <v>33</v>
          </cell>
          <cell r="BH1160">
            <v>33</v>
          </cell>
          <cell r="BI1160">
            <v>33</v>
          </cell>
          <cell r="BJ1160">
            <v>33</v>
          </cell>
          <cell r="BK1160">
            <v>33</v>
          </cell>
          <cell r="BL1160">
            <v>33</v>
          </cell>
          <cell r="BM1160">
            <v>33</v>
          </cell>
          <cell r="BN1160">
            <v>33</v>
          </cell>
          <cell r="BO1160">
            <v>33</v>
          </cell>
          <cell r="BP1160">
            <v>33</v>
          </cell>
          <cell r="BQ1160">
            <v>33</v>
          </cell>
          <cell r="BR1160">
            <v>33</v>
          </cell>
        </row>
        <row r="1161">
          <cell r="AB1161" t="str">
            <v>RAF004 616</v>
          </cell>
          <cell r="AC1161">
            <v>22</v>
          </cell>
          <cell r="AD1161">
            <v>22</v>
          </cell>
          <cell r="AE1161">
            <v>22</v>
          </cell>
          <cell r="AF1161">
            <v>22</v>
          </cell>
          <cell r="AG1161">
            <v>22</v>
          </cell>
          <cell r="AH1161">
            <v>22</v>
          </cell>
          <cell r="AI1161">
            <v>22</v>
          </cell>
          <cell r="AJ1161">
            <v>22</v>
          </cell>
          <cell r="AK1161">
            <v>22</v>
          </cell>
          <cell r="AL1161">
            <v>22</v>
          </cell>
          <cell r="AM1161">
            <v>22</v>
          </cell>
          <cell r="AN1161">
            <v>22</v>
          </cell>
          <cell r="AO1161">
            <v>22</v>
          </cell>
          <cell r="AP1161">
            <v>22</v>
          </cell>
          <cell r="AQ1161">
            <v>22</v>
          </cell>
          <cell r="AR1161">
            <v>22</v>
          </cell>
          <cell r="AS1161">
            <v>22</v>
          </cell>
          <cell r="AT1161">
            <v>22</v>
          </cell>
          <cell r="AU1161">
            <v>22</v>
          </cell>
          <cell r="AV1161">
            <v>22</v>
          </cell>
          <cell r="AW1161">
            <v>22</v>
          </cell>
          <cell r="AX1161">
            <v>22</v>
          </cell>
          <cell r="AY1161">
            <v>22</v>
          </cell>
          <cell r="AZ1161">
            <v>22</v>
          </cell>
          <cell r="BA1161">
            <v>22</v>
          </cell>
          <cell r="BB1161">
            <v>22</v>
          </cell>
          <cell r="BC1161">
            <v>22</v>
          </cell>
          <cell r="BD1161">
            <v>22</v>
          </cell>
          <cell r="BE1161">
            <v>22</v>
          </cell>
          <cell r="BF1161">
            <v>22</v>
          </cell>
          <cell r="BG1161">
            <v>22</v>
          </cell>
          <cell r="BH1161">
            <v>22</v>
          </cell>
          <cell r="BI1161">
            <v>22</v>
          </cell>
          <cell r="BJ1161">
            <v>22</v>
          </cell>
          <cell r="BK1161">
            <v>22</v>
          </cell>
          <cell r="BL1161">
            <v>22</v>
          </cell>
          <cell r="BM1161">
            <v>22</v>
          </cell>
          <cell r="BN1161">
            <v>22</v>
          </cell>
          <cell r="BO1161">
            <v>22</v>
          </cell>
          <cell r="BP1161">
            <v>22</v>
          </cell>
          <cell r="BQ1161">
            <v>22</v>
          </cell>
          <cell r="BR1161">
            <v>22</v>
          </cell>
        </row>
        <row r="1162">
          <cell r="AB1162" t="str">
            <v>RAF004 620</v>
          </cell>
          <cell r="AC1162">
            <v>23.75</v>
          </cell>
          <cell r="AD1162">
            <v>23.75</v>
          </cell>
          <cell r="AE1162">
            <v>23.75</v>
          </cell>
          <cell r="AF1162">
            <v>23.75</v>
          </cell>
          <cell r="AG1162">
            <v>23.75</v>
          </cell>
          <cell r="AH1162">
            <v>23.75</v>
          </cell>
          <cell r="AI1162">
            <v>23.75</v>
          </cell>
          <cell r="AJ1162">
            <v>23.75</v>
          </cell>
          <cell r="AK1162">
            <v>23.75</v>
          </cell>
          <cell r="AL1162">
            <v>23.75</v>
          </cell>
          <cell r="AM1162">
            <v>23.75</v>
          </cell>
          <cell r="AN1162">
            <v>23.75</v>
          </cell>
          <cell r="AO1162">
            <v>23.75</v>
          </cell>
          <cell r="AP1162">
            <v>23.75</v>
          </cell>
          <cell r="AQ1162">
            <v>23.75</v>
          </cell>
          <cell r="AR1162">
            <v>23.75</v>
          </cell>
          <cell r="AS1162">
            <v>23.75</v>
          </cell>
          <cell r="AT1162">
            <v>23.75</v>
          </cell>
          <cell r="AU1162">
            <v>23.75</v>
          </cell>
          <cell r="AV1162">
            <v>23.75</v>
          </cell>
          <cell r="AW1162">
            <v>23.75</v>
          </cell>
          <cell r="AX1162">
            <v>23.75</v>
          </cell>
          <cell r="AY1162">
            <v>23.75</v>
          </cell>
          <cell r="AZ1162">
            <v>23.75</v>
          </cell>
          <cell r="BA1162">
            <v>23.75</v>
          </cell>
          <cell r="BB1162">
            <v>23.75</v>
          </cell>
          <cell r="BC1162">
            <v>23.75</v>
          </cell>
          <cell r="BD1162">
            <v>23.75</v>
          </cell>
          <cell r="BE1162">
            <v>23.75</v>
          </cell>
          <cell r="BF1162">
            <v>23.75</v>
          </cell>
          <cell r="BG1162">
            <v>23.75</v>
          </cell>
          <cell r="BH1162">
            <v>23.75</v>
          </cell>
          <cell r="BI1162">
            <v>23.75</v>
          </cell>
          <cell r="BJ1162">
            <v>23.75</v>
          </cell>
          <cell r="BK1162">
            <v>23.75</v>
          </cell>
          <cell r="BL1162">
            <v>23.75</v>
          </cell>
          <cell r="BM1162">
            <v>23.75</v>
          </cell>
          <cell r="BN1162">
            <v>23.75</v>
          </cell>
          <cell r="BO1162">
            <v>23.75</v>
          </cell>
          <cell r="BP1162">
            <v>23.75</v>
          </cell>
          <cell r="BQ1162">
            <v>23.75</v>
          </cell>
          <cell r="BR1162">
            <v>23.75</v>
          </cell>
        </row>
        <row r="1163">
          <cell r="AB1163" t="str">
            <v>RAF004 621</v>
          </cell>
          <cell r="AC1163">
            <v>23.75</v>
          </cell>
          <cell r="AD1163">
            <v>23.75</v>
          </cell>
          <cell r="AE1163">
            <v>23.75</v>
          </cell>
          <cell r="AF1163">
            <v>23.75</v>
          </cell>
          <cell r="AG1163">
            <v>23.75</v>
          </cell>
          <cell r="AH1163">
            <v>23.75</v>
          </cell>
          <cell r="AI1163">
            <v>23.75</v>
          </cell>
          <cell r="AJ1163">
            <v>23.75</v>
          </cell>
          <cell r="AK1163">
            <v>23.75</v>
          </cell>
          <cell r="AL1163">
            <v>23.75</v>
          </cell>
          <cell r="AM1163">
            <v>23.75</v>
          </cell>
          <cell r="AN1163">
            <v>23.75</v>
          </cell>
          <cell r="AO1163">
            <v>23.75</v>
          </cell>
          <cell r="AP1163">
            <v>23.75</v>
          </cell>
          <cell r="AQ1163">
            <v>23.75</v>
          </cell>
          <cell r="AR1163">
            <v>23.75</v>
          </cell>
          <cell r="AS1163">
            <v>23.75</v>
          </cell>
          <cell r="AT1163">
            <v>23.75</v>
          </cell>
          <cell r="AU1163">
            <v>23.75</v>
          </cell>
          <cell r="AV1163">
            <v>23.75</v>
          </cell>
          <cell r="AW1163">
            <v>23.75</v>
          </cell>
          <cell r="AX1163">
            <v>23.75</v>
          </cell>
          <cell r="AY1163">
            <v>23.75</v>
          </cell>
          <cell r="AZ1163">
            <v>23.75</v>
          </cell>
          <cell r="BA1163">
            <v>23.75</v>
          </cell>
          <cell r="BB1163">
            <v>23.75</v>
          </cell>
          <cell r="BC1163">
            <v>23.75</v>
          </cell>
          <cell r="BD1163">
            <v>23.75</v>
          </cell>
          <cell r="BE1163">
            <v>23.75</v>
          </cell>
          <cell r="BF1163">
            <v>23.75</v>
          </cell>
          <cell r="BG1163">
            <v>23.75</v>
          </cell>
          <cell r="BH1163">
            <v>23.75</v>
          </cell>
          <cell r="BI1163">
            <v>23.75</v>
          </cell>
          <cell r="BJ1163">
            <v>23.75</v>
          </cell>
          <cell r="BK1163">
            <v>23.75</v>
          </cell>
          <cell r="BL1163">
            <v>23.75</v>
          </cell>
          <cell r="BM1163">
            <v>23.75</v>
          </cell>
          <cell r="BN1163">
            <v>23.75</v>
          </cell>
          <cell r="BO1163">
            <v>23.75</v>
          </cell>
          <cell r="BP1163">
            <v>23.75</v>
          </cell>
          <cell r="BQ1163">
            <v>23.75</v>
          </cell>
          <cell r="BR1163">
            <v>23.75</v>
          </cell>
        </row>
        <row r="1164">
          <cell r="AB1164" t="str">
            <v>RAF004 625</v>
          </cell>
          <cell r="AC1164">
            <v>29</v>
          </cell>
          <cell r="AD1164">
            <v>29</v>
          </cell>
          <cell r="AE1164">
            <v>29</v>
          </cell>
          <cell r="AF1164">
            <v>29</v>
          </cell>
          <cell r="AG1164">
            <v>29</v>
          </cell>
          <cell r="AH1164">
            <v>29</v>
          </cell>
          <cell r="AI1164">
            <v>29</v>
          </cell>
          <cell r="AJ1164">
            <v>29</v>
          </cell>
          <cell r="AK1164">
            <v>29</v>
          </cell>
          <cell r="AL1164">
            <v>29</v>
          </cell>
          <cell r="AM1164">
            <v>29</v>
          </cell>
          <cell r="AN1164">
            <v>29</v>
          </cell>
          <cell r="AO1164">
            <v>29</v>
          </cell>
          <cell r="AP1164">
            <v>29</v>
          </cell>
          <cell r="AQ1164">
            <v>29</v>
          </cell>
          <cell r="AR1164">
            <v>29</v>
          </cell>
          <cell r="AS1164">
            <v>29</v>
          </cell>
          <cell r="AT1164">
            <v>29</v>
          </cell>
          <cell r="AU1164">
            <v>29</v>
          </cell>
          <cell r="AV1164">
            <v>29</v>
          </cell>
          <cell r="AW1164">
            <v>29</v>
          </cell>
          <cell r="AX1164">
            <v>29</v>
          </cell>
          <cell r="AY1164">
            <v>29</v>
          </cell>
          <cell r="AZ1164">
            <v>29</v>
          </cell>
          <cell r="BA1164">
            <v>29</v>
          </cell>
          <cell r="BB1164">
            <v>29</v>
          </cell>
          <cell r="BC1164">
            <v>29</v>
          </cell>
          <cell r="BD1164">
            <v>29</v>
          </cell>
          <cell r="BE1164">
            <v>29</v>
          </cell>
          <cell r="BF1164">
            <v>29</v>
          </cell>
          <cell r="BG1164">
            <v>29</v>
          </cell>
          <cell r="BH1164">
            <v>29</v>
          </cell>
          <cell r="BI1164">
            <v>29</v>
          </cell>
          <cell r="BJ1164">
            <v>29</v>
          </cell>
          <cell r="BK1164">
            <v>29</v>
          </cell>
          <cell r="BL1164">
            <v>29</v>
          </cell>
          <cell r="BM1164">
            <v>29</v>
          </cell>
          <cell r="BN1164">
            <v>29</v>
          </cell>
          <cell r="BO1164">
            <v>29</v>
          </cell>
          <cell r="BP1164">
            <v>29</v>
          </cell>
          <cell r="BQ1164">
            <v>29</v>
          </cell>
          <cell r="BR1164">
            <v>29</v>
          </cell>
        </row>
        <row r="1165">
          <cell r="AB1165" t="str">
            <v>RAF004 626</v>
          </cell>
          <cell r="AC1165">
            <v>29</v>
          </cell>
          <cell r="AD1165">
            <v>29</v>
          </cell>
          <cell r="AE1165">
            <v>29</v>
          </cell>
          <cell r="AF1165">
            <v>29</v>
          </cell>
          <cell r="AG1165">
            <v>29</v>
          </cell>
          <cell r="AH1165">
            <v>29</v>
          </cell>
          <cell r="AI1165">
            <v>29</v>
          </cell>
          <cell r="AJ1165">
            <v>29</v>
          </cell>
          <cell r="AK1165">
            <v>29</v>
          </cell>
          <cell r="AL1165">
            <v>29</v>
          </cell>
          <cell r="AM1165">
            <v>29</v>
          </cell>
          <cell r="AN1165">
            <v>29</v>
          </cell>
          <cell r="AO1165">
            <v>29</v>
          </cell>
          <cell r="AP1165">
            <v>29</v>
          </cell>
          <cell r="AQ1165">
            <v>29</v>
          </cell>
          <cell r="AR1165">
            <v>29</v>
          </cell>
          <cell r="AS1165">
            <v>29</v>
          </cell>
          <cell r="AT1165">
            <v>29</v>
          </cell>
          <cell r="AU1165">
            <v>29</v>
          </cell>
          <cell r="AV1165">
            <v>29</v>
          </cell>
          <cell r="AW1165">
            <v>29</v>
          </cell>
          <cell r="AX1165">
            <v>29</v>
          </cell>
          <cell r="AY1165">
            <v>29</v>
          </cell>
          <cell r="AZ1165">
            <v>29</v>
          </cell>
          <cell r="BA1165">
            <v>29</v>
          </cell>
          <cell r="BB1165">
            <v>29</v>
          </cell>
          <cell r="BC1165">
            <v>29</v>
          </cell>
          <cell r="BD1165">
            <v>29</v>
          </cell>
          <cell r="BE1165">
            <v>29</v>
          </cell>
          <cell r="BF1165">
            <v>29</v>
          </cell>
          <cell r="BG1165">
            <v>29</v>
          </cell>
          <cell r="BH1165">
            <v>29</v>
          </cell>
          <cell r="BI1165">
            <v>29</v>
          </cell>
          <cell r="BJ1165">
            <v>29</v>
          </cell>
          <cell r="BK1165">
            <v>29</v>
          </cell>
          <cell r="BL1165">
            <v>29</v>
          </cell>
          <cell r="BM1165">
            <v>29</v>
          </cell>
          <cell r="BN1165">
            <v>29</v>
          </cell>
          <cell r="BO1165">
            <v>29</v>
          </cell>
          <cell r="BP1165">
            <v>29</v>
          </cell>
          <cell r="BQ1165">
            <v>29</v>
          </cell>
          <cell r="BR1165">
            <v>29</v>
          </cell>
        </row>
        <row r="1166">
          <cell r="AB1166" t="str">
            <v>RAF004 630</v>
          </cell>
          <cell r="AC1166">
            <v>21.125</v>
          </cell>
          <cell r="AD1166">
            <v>21.125</v>
          </cell>
          <cell r="AE1166">
            <v>21.125</v>
          </cell>
          <cell r="AF1166">
            <v>21.125</v>
          </cell>
          <cell r="AG1166">
            <v>21.125</v>
          </cell>
          <cell r="AH1166">
            <v>21.125</v>
          </cell>
          <cell r="AI1166">
            <v>21.125</v>
          </cell>
          <cell r="AJ1166">
            <v>21.125</v>
          </cell>
          <cell r="AK1166">
            <v>21.125</v>
          </cell>
          <cell r="AL1166">
            <v>21.125</v>
          </cell>
          <cell r="AM1166">
            <v>21.125</v>
          </cell>
          <cell r="AN1166">
            <v>21.125</v>
          </cell>
          <cell r="AO1166">
            <v>21.125</v>
          </cell>
          <cell r="AP1166">
            <v>21.125</v>
          </cell>
          <cell r="AQ1166">
            <v>21.125</v>
          </cell>
          <cell r="AR1166">
            <v>21.125</v>
          </cell>
          <cell r="AS1166">
            <v>21.125</v>
          </cell>
          <cell r="AT1166">
            <v>21.125</v>
          </cell>
          <cell r="AU1166">
            <v>21.125</v>
          </cell>
          <cell r="AV1166">
            <v>21.125</v>
          </cell>
          <cell r="AW1166">
            <v>21.125</v>
          </cell>
          <cell r="AX1166">
            <v>21.125</v>
          </cell>
          <cell r="AY1166">
            <v>21.125</v>
          </cell>
          <cell r="AZ1166">
            <v>21.125</v>
          </cell>
          <cell r="BA1166">
            <v>21.125</v>
          </cell>
          <cell r="BB1166">
            <v>21.125</v>
          </cell>
          <cell r="BC1166">
            <v>21.125</v>
          </cell>
          <cell r="BD1166">
            <v>21.125</v>
          </cell>
          <cell r="BE1166">
            <v>21.125</v>
          </cell>
          <cell r="BF1166">
            <v>21.125</v>
          </cell>
          <cell r="BG1166">
            <v>21.125</v>
          </cell>
          <cell r="BH1166">
            <v>21.125</v>
          </cell>
          <cell r="BI1166">
            <v>21.125</v>
          </cell>
          <cell r="BJ1166">
            <v>21.125</v>
          </cell>
          <cell r="BK1166">
            <v>21.125</v>
          </cell>
          <cell r="BL1166">
            <v>21.125</v>
          </cell>
          <cell r="BM1166">
            <v>21.125</v>
          </cell>
          <cell r="BN1166">
            <v>21.125</v>
          </cell>
          <cell r="BO1166">
            <v>21.125</v>
          </cell>
          <cell r="BP1166">
            <v>21.125</v>
          </cell>
          <cell r="BQ1166">
            <v>21.125</v>
          </cell>
          <cell r="BR1166">
            <v>21.125</v>
          </cell>
        </row>
        <row r="1167">
          <cell r="AB1167" t="str">
            <v>RAF004 640</v>
          </cell>
          <cell r="AC1167">
            <v>20</v>
          </cell>
          <cell r="AD1167">
            <v>20</v>
          </cell>
          <cell r="AE1167">
            <v>20</v>
          </cell>
          <cell r="AF1167">
            <v>20</v>
          </cell>
          <cell r="AG1167">
            <v>20</v>
          </cell>
          <cell r="AH1167">
            <v>20</v>
          </cell>
          <cell r="AI1167">
            <v>20</v>
          </cell>
          <cell r="AJ1167">
            <v>20</v>
          </cell>
          <cell r="AK1167">
            <v>20</v>
          </cell>
          <cell r="AL1167">
            <v>20</v>
          </cell>
          <cell r="AM1167">
            <v>20</v>
          </cell>
          <cell r="AN1167">
            <v>20</v>
          </cell>
          <cell r="AO1167">
            <v>20</v>
          </cell>
          <cell r="AP1167">
            <v>20</v>
          </cell>
          <cell r="AQ1167">
            <v>20</v>
          </cell>
          <cell r="AR1167">
            <v>20</v>
          </cell>
          <cell r="AS1167">
            <v>20</v>
          </cell>
          <cell r="AT1167">
            <v>20</v>
          </cell>
          <cell r="AU1167">
            <v>20</v>
          </cell>
          <cell r="AV1167">
            <v>20</v>
          </cell>
          <cell r="AW1167">
            <v>20</v>
          </cell>
          <cell r="AX1167">
            <v>20</v>
          </cell>
          <cell r="AY1167">
            <v>20</v>
          </cell>
          <cell r="AZ1167">
            <v>20</v>
          </cell>
          <cell r="BA1167">
            <v>20</v>
          </cell>
          <cell r="BB1167">
            <v>20</v>
          </cell>
          <cell r="BC1167">
            <v>20</v>
          </cell>
          <cell r="BD1167">
            <v>20</v>
          </cell>
          <cell r="BE1167">
            <v>20</v>
          </cell>
          <cell r="BF1167">
            <v>20</v>
          </cell>
          <cell r="BG1167">
            <v>20</v>
          </cell>
          <cell r="BH1167">
            <v>20</v>
          </cell>
          <cell r="BI1167">
            <v>20</v>
          </cell>
          <cell r="BJ1167">
            <v>20</v>
          </cell>
          <cell r="BK1167">
            <v>20</v>
          </cell>
          <cell r="BL1167">
            <v>20</v>
          </cell>
          <cell r="BM1167">
            <v>20</v>
          </cell>
          <cell r="BN1167">
            <v>20</v>
          </cell>
          <cell r="BO1167">
            <v>20</v>
          </cell>
          <cell r="BP1167">
            <v>20</v>
          </cell>
          <cell r="BQ1167">
            <v>20</v>
          </cell>
          <cell r="BR1167">
            <v>20</v>
          </cell>
        </row>
        <row r="1168">
          <cell r="AB1168" t="str">
            <v>RAF004 641</v>
          </cell>
          <cell r="AC1168">
            <v>28.75</v>
          </cell>
          <cell r="AD1168">
            <v>28.75</v>
          </cell>
          <cell r="AE1168">
            <v>28.75</v>
          </cell>
          <cell r="AF1168">
            <v>28.75</v>
          </cell>
          <cell r="AG1168">
            <v>28.75</v>
          </cell>
          <cell r="AH1168">
            <v>28.75</v>
          </cell>
          <cell r="AI1168">
            <v>28.75</v>
          </cell>
          <cell r="AJ1168">
            <v>28.75</v>
          </cell>
          <cell r="AK1168">
            <v>28.75</v>
          </cell>
          <cell r="AL1168">
            <v>28.75</v>
          </cell>
          <cell r="AM1168">
            <v>28.75</v>
          </cell>
          <cell r="AN1168">
            <v>28.75</v>
          </cell>
          <cell r="AO1168">
            <v>28.75</v>
          </cell>
          <cell r="AP1168">
            <v>28.75</v>
          </cell>
          <cell r="AQ1168">
            <v>28.75</v>
          </cell>
          <cell r="AR1168">
            <v>28.75</v>
          </cell>
          <cell r="AS1168">
            <v>28.75</v>
          </cell>
          <cell r="AT1168">
            <v>28.75</v>
          </cell>
          <cell r="AU1168">
            <v>28.75</v>
          </cell>
          <cell r="AV1168">
            <v>28.75</v>
          </cell>
          <cell r="AW1168">
            <v>28.75</v>
          </cell>
          <cell r="AX1168">
            <v>28.75</v>
          </cell>
          <cell r="AY1168">
            <v>28.75</v>
          </cell>
          <cell r="AZ1168">
            <v>28.75</v>
          </cell>
          <cell r="BA1168">
            <v>28.75</v>
          </cell>
          <cell r="BB1168">
            <v>28.75</v>
          </cell>
          <cell r="BC1168">
            <v>28.75</v>
          </cell>
          <cell r="BD1168">
            <v>28.75</v>
          </cell>
          <cell r="BE1168">
            <v>28.75</v>
          </cell>
          <cell r="BF1168">
            <v>28.75</v>
          </cell>
          <cell r="BG1168">
            <v>28.75</v>
          </cell>
          <cell r="BH1168">
            <v>28.75</v>
          </cell>
          <cell r="BI1168">
            <v>28.75</v>
          </cell>
          <cell r="BJ1168">
            <v>28.75</v>
          </cell>
          <cell r="BK1168">
            <v>28.75</v>
          </cell>
          <cell r="BL1168">
            <v>28.75</v>
          </cell>
          <cell r="BM1168">
            <v>28.75</v>
          </cell>
          <cell r="BN1168">
            <v>28.75</v>
          </cell>
          <cell r="BO1168">
            <v>28.75</v>
          </cell>
          <cell r="BP1168">
            <v>28.75</v>
          </cell>
          <cell r="BQ1168">
            <v>28.75</v>
          </cell>
          <cell r="BR1168">
            <v>28.75</v>
          </cell>
        </row>
        <row r="1169">
          <cell r="AB1169" t="str">
            <v>RAF004 645</v>
          </cell>
          <cell r="AC1169">
            <v>20.25</v>
          </cell>
          <cell r="AD1169">
            <v>20.25</v>
          </cell>
          <cell r="AE1169">
            <v>20.25</v>
          </cell>
          <cell r="AF1169">
            <v>20.25</v>
          </cell>
          <cell r="AG1169">
            <v>20.25</v>
          </cell>
          <cell r="AH1169">
            <v>20.25</v>
          </cell>
          <cell r="AI1169">
            <v>20.25</v>
          </cell>
          <cell r="AJ1169">
            <v>20.25</v>
          </cell>
          <cell r="AK1169">
            <v>20.25</v>
          </cell>
          <cell r="AL1169">
            <v>20.25</v>
          </cell>
          <cell r="AM1169">
            <v>20.25</v>
          </cell>
          <cell r="AN1169">
            <v>20.25</v>
          </cell>
          <cell r="AO1169">
            <v>20.25</v>
          </cell>
          <cell r="AP1169">
            <v>20.25</v>
          </cell>
          <cell r="AQ1169">
            <v>20.25</v>
          </cell>
          <cell r="AR1169">
            <v>20.25</v>
          </cell>
          <cell r="AS1169">
            <v>20.25</v>
          </cell>
          <cell r="AT1169">
            <v>20.25</v>
          </cell>
          <cell r="AU1169">
            <v>20.25</v>
          </cell>
          <cell r="AV1169">
            <v>20.25</v>
          </cell>
          <cell r="AW1169">
            <v>20.25</v>
          </cell>
          <cell r="AX1169">
            <v>20.25</v>
          </cell>
          <cell r="AY1169">
            <v>20.25</v>
          </cell>
          <cell r="AZ1169">
            <v>20.25</v>
          </cell>
          <cell r="BA1169">
            <v>20.25</v>
          </cell>
          <cell r="BB1169">
            <v>20.25</v>
          </cell>
          <cell r="BC1169">
            <v>20.25</v>
          </cell>
          <cell r="BD1169">
            <v>20.25</v>
          </cell>
          <cell r="BE1169">
            <v>20.25</v>
          </cell>
          <cell r="BF1169">
            <v>20.25</v>
          </cell>
          <cell r="BG1169">
            <v>20.25</v>
          </cell>
          <cell r="BH1169">
            <v>20.25</v>
          </cell>
          <cell r="BI1169">
            <v>20.25</v>
          </cell>
          <cell r="BJ1169">
            <v>20.25</v>
          </cell>
          <cell r="BK1169">
            <v>20.25</v>
          </cell>
          <cell r="BL1169">
            <v>20.25</v>
          </cell>
          <cell r="BM1169">
            <v>20.25</v>
          </cell>
          <cell r="BN1169">
            <v>20.25</v>
          </cell>
          <cell r="BO1169">
            <v>20.25</v>
          </cell>
          <cell r="BP1169">
            <v>20.25</v>
          </cell>
          <cell r="BQ1169">
            <v>20.25</v>
          </cell>
          <cell r="BR1169">
            <v>20.25</v>
          </cell>
        </row>
        <row r="1170">
          <cell r="AB1170" t="str">
            <v>RAF004 650</v>
          </cell>
          <cell r="AC1170">
            <v>25.5</v>
          </cell>
          <cell r="AD1170">
            <v>25.5</v>
          </cell>
          <cell r="AE1170">
            <v>25.5</v>
          </cell>
          <cell r="AF1170">
            <v>25.5</v>
          </cell>
          <cell r="AG1170">
            <v>25.5</v>
          </cell>
          <cell r="AH1170">
            <v>25.5</v>
          </cell>
          <cell r="AI1170">
            <v>25.5</v>
          </cell>
          <cell r="AJ1170">
            <v>25.5</v>
          </cell>
          <cell r="AK1170">
            <v>25.5</v>
          </cell>
          <cell r="AL1170">
            <v>25.5</v>
          </cell>
          <cell r="AM1170">
            <v>25.5</v>
          </cell>
          <cell r="AN1170">
            <v>25.5</v>
          </cell>
          <cell r="AO1170">
            <v>25.5</v>
          </cell>
          <cell r="AP1170">
            <v>25.5</v>
          </cell>
          <cell r="AQ1170">
            <v>25.5</v>
          </cell>
          <cell r="AR1170">
            <v>25.5</v>
          </cell>
          <cell r="AS1170">
            <v>25.5</v>
          </cell>
          <cell r="AT1170">
            <v>25.5</v>
          </cell>
          <cell r="AU1170">
            <v>25.5</v>
          </cell>
          <cell r="AV1170">
            <v>25.5</v>
          </cell>
          <cell r="AW1170">
            <v>25.5</v>
          </cell>
          <cell r="AX1170">
            <v>25.5</v>
          </cell>
          <cell r="AY1170">
            <v>25.5</v>
          </cell>
          <cell r="AZ1170">
            <v>25.5</v>
          </cell>
          <cell r="BA1170">
            <v>25.5</v>
          </cell>
          <cell r="BB1170">
            <v>25.5</v>
          </cell>
          <cell r="BC1170">
            <v>25.5</v>
          </cell>
          <cell r="BD1170">
            <v>25.5</v>
          </cell>
          <cell r="BE1170">
            <v>25.5</v>
          </cell>
          <cell r="BF1170">
            <v>25.5</v>
          </cell>
          <cell r="BG1170">
            <v>25.5</v>
          </cell>
          <cell r="BH1170">
            <v>25.5</v>
          </cell>
          <cell r="BI1170">
            <v>25.5</v>
          </cell>
          <cell r="BJ1170">
            <v>25.5</v>
          </cell>
          <cell r="BK1170">
            <v>25.5</v>
          </cell>
          <cell r="BL1170">
            <v>25.5</v>
          </cell>
          <cell r="BM1170">
            <v>25.5</v>
          </cell>
          <cell r="BN1170">
            <v>25.5</v>
          </cell>
          <cell r="BO1170">
            <v>25.5</v>
          </cell>
          <cell r="BP1170">
            <v>25.5</v>
          </cell>
          <cell r="BQ1170">
            <v>25.5</v>
          </cell>
          <cell r="BR1170">
            <v>25.5</v>
          </cell>
        </row>
        <row r="1171">
          <cell r="AB1171" t="str">
            <v>RAF004 660</v>
          </cell>
          <cell r="AC1171">
            <v>28</v>
          </cell>
          <cell r="AD1171">
            <v>28</v>
          </cell>
          <cell r="AE1171">
            <v>28</v>
          </cell>
          <cell r="AF1171">
            <v>28</v>
          </cell>
          <cell r="AG1171">
            <v>28</v>
          </cell>
          <cell r="AH1171">
            <v>28</v>
          </cell>
          <cell r="AI1171">
            <v>28</v>
          </cell>
          <cell r="AJ1171">
            <v>28</v>
          </cell>
          <cell r="AK1171">
            <v>28</v>
          </cell>
          <cell r="AL1171">
            <v>28</v>
          </cell>
          <cell r="AM1171">
            <v>28</v>
          </cell>
          <cell r="AN1171">
            <v>28</v>
          </cell>
          <cell r="AO1171">
            <v>28</v>
          </cell>
          <cell r="AP1171">
            <v>28</v>
          </cell>
          <cell r="AQ1171">
            <v>28</v>
          </cell>
          <cell r="AR1171">
            <v>28</v>
          </cell>
          <cell r="AS1171">
            <v>28</v>
          </cell>
          <cell r="AT1171">
            <v>28</v>
          </cell>
          <cell r="AU1171">
            <v>28</v>
          </cell>
          <cell r="AV1171">
            <v>28</v>
          </cell>
          <cell r="AW1171">
            <v>28</v>
          </cell>
          <cell r="AX1171">
            <v>28</v>
          </cell>
          <cell r="AY1171">
            <v>28</v>
          </cell>
          <cell r="AZ1171">
            <v>28</v>
          </cell>
          <cell r="BA1171">
            <v>28</v>
          </cell>
          <cell r="BB1171">
            <v>28</v>
          </cell>
          <cell r="BC1171">
            <v>28</v>
          </cell>
          <cell r="BD1171">
            <v>28</v>
          </cell>
          <cell r="BE1171">
            <v>28</v>
          </cell>
          <cell r="BF1171">
            <v>28</v>
          </cell>
          <cell r="BG1171">
            <v>28</v>
          </cell>
          <cell r="BH1171">
            <v>28</v>
          </cell>
          <cell r="BI1171">
            <v>28</v>
          </cell>
          <cell r="BJ1171">
            <v>28</v>
          </cell>
          <cell r="BK1171">
            <v>28</v>
          </cell>
          <cell r="BL1171">
            <v>28</v>
          </cell>
          <cell r="BM1171">
            <v>28</v>
          </cell>
          <cell r="BN1171">
            <v>28</v>
          </cell>
          <cell r="BO1171">
            <v>28</v>
          </cell>
          <cell r="BP1171">
            <v>28</v>
          </cell>
          <cell r="BQ1171">
            <v>28</v>
          </cell>
          <cell r="BR1171">
            <v>28</v>
          </cell>
        </row>
        <row r="1172">
          <cell r="AB1172" t="str">
            <v>RAF004 670</v>
          </cell>
          <cell r="AC1172">
            <v>40</v>
          </cell>
          <cell r="AD1172">
            <v>40</v>
          </cell>
          <cell r="AE1172">
            <v>40</v>
          </cell>
          <cell r="AF1172">
            <v>40</v>
          </cell>
          <cell r="AG1172">
            <v>40</v>
          </cell>
          <cell r="AH1172">
            <v>40</v>
          </cell>
          <cell r="AI1172">
            <v>40</v>
          </cell>
          <cell r="AJ1172">
            <v>40</v>
          </cell>
          <cell r="AK1172">
            <v>40</v>
          </cell>
          <cell r="AL1172">
            <v>40</v>
          </cell>
          <cell r="AM1172">
            <v>40</v>
          </cell>
          <cell r="AN1172">
            <v>40</v>
          </cell>
          <cell r="AO1172">
            <v>40</v>
          </cell>
          <cell r="AP1172">
            <v>40</v>
          </cell>
          <cell r="AQ1172">
            <v>40</v>
          </cell>
          <cell r="AR1172">
            <v>40</v>
          </cell>
          <cell r="AS1172">
            <v>40</v>
          </cell>
          <cell r="AT1172">
            <v>40</v>
          </cell>
          <cell r="AU1172">
            <v>40</v>
          </cell>
          <cell r="AV1172">
            <v>40</v>
          </cell>
          <cell r="AW1172">
            <v>40</v>
          </cell>
          <cell r="AX1172">
            <v>40</v>
          </cell>
          <cell r="AY1172">
            <v>40</v>
          </cell>
          <cell r="AZ1172">
            <v>40</v>
          </cell>
          <cell r="BA1172">
            <v>40</v>
          </cell>
          <cell r="BB1172">
            <v>40</v>
          </cell>
          <cell r="BC1172">
            <v>40</v>
          </cell>
          <cell r="BD1172">
            <v>40</v>
          </cell>
          <cell r="BE1172">
            <v>40</v>
          </cell>
          <cell r="BF1172">
            <v>40</v>
          </cell>
          <cell r="BG1172">
            <v>40</v>
          </cell>
          <cell r="BH1172">
            <v>40</v>
          </cell>
          <cell r="BI1172">
            <v>40</v>
          </cell>
          <cell r="BJ1172">
            <v>40</v>
          </cell>
          <cell r="BK1172">
            <v>40</v>
          </cell>
          <cell r="BL1172">
            <v>40</v>
          </cell>
          <cell r="BM1172">
            <v>40</v>
          </cell>
          <cell r="BN1172">
            <v>40</v>
          </cell>
          <cell r="BO1172">
            <v>40</v>
          </cell>
          <cell r="BP1172">
            <v>40</v>
          </cell>
          <cell r="BQ1172">
            <v>40</v>
          </cell>
          <cell r="BR1172">
            <v>40</v>
          </cell>
        </row>
        <row r="1173">
          <cell r="AB1173" t="str">
            <v>RAF004 671</v>
          </cell>
          <cell r="AC1173">
            <v>40</v>
          </cell>
          <cell r="AD1173">
            <v>40</v>
          </cell>
          <cell r="AE1173">
            <v>40</v>
          </cell>
          <cell r="AF1173">
            <v>40</v>
          </cell>
          <cell r="AG1173">
            <v>40</v>
          </cell>
          <cell r="AH1173">
            <v>40</v>
          </cell>
          <cell r="AI1173">
            <v>40</v>
          </cell>
          <cell r="AJ1173">
            <v>40</v>
          </cell>
          <cell r="AK1173">
            <v>40</v>
          </cell>
          <cell r="AL1173">
            <v>40</v>
          </cell>
          <cell r="AM1173">
            <v>40</v>
          </cell>
          <cell r="AN1173">
            <v>40</v>
          </cell>
          <cell r="AO1173">
            <v>40</v>
          </cell>
          <cell r="AP1173">
            <v>40</v>
          </cell>
          <cell r="AQ1173">
            <v>40</v>
          </cell>
          <cell r="AR1173">
            <v>40</v>
          </cell>
          <cell r="AS1173">
            <v>40</v>
          </cell>
          <cell r="AT1173">
            <v>40</v>
          </cell>
          <cell r="AU1173">
            <v>40</v>
          </cell>
          <cell r="AV1173">
            <v>40</v>
          </cell>
          <cell r="AW1173">
            <v>40</v>
          </cell>
          <cell r="AX1173">
            <v>40</v>
          </cell>
          <cell r="AY1173">
            <v>40</v>
          </cell>
          <cell r="AZ1173">
            <v>40</v>
          </cell>
          <cell r="BA1173">
            <v>40</v>
          </cell>
          <cell r="BB1173">
            <v>40</v>
          </cell>
          <cell r="BC1173">
            <v>40</v>
          </cell>
          <cell r="BD1173">
            <v>40</v>
          </cell>
          <cell r="BE1173">
            <v>40</v>
          </cell>
          <cell r="BF1173">
            <v>40</v>
          </cell>
          <cell r="BG1173">
            <v>40</v>
          </cell>
          <cell r="BH1173">
            <v>40</v>
          </cell>
          <cell r="BI1173">
            <v>40</v>
          </cell>
          <cell r="BJ1173">
            <v>40</v>
          </cell>
          <cell r="BK1173">
            <v>40</v>
          </cell>
          <cell r="BL1173">
            <v>40</v>
          </cell>
          <cell r="BM1173">
            <v>40</v>
          </cell>
          <cell r="BN1173">
            <v>40</v>
          </cell>
          <cell r="BO1173">
            <v>40</v>
          </cell>
          <cell r="BP1173">
            <v>40</v>
          </cell>
          <cell r="BQ1173">
            <v>40</v>
          </cell>
          <cell r="BR1173">
            <v>40</v>
          </cell>
        </row>
        <row r="1174">
          <cell r="AB1174" t="str">
            <v>RAF004 675</v>
          </cell>
          <cell r="AC1174">
            <v>46</v>
          </cell>
          <cell r="AD1174">
            <v>46</v>
          </cell>
          <cell r="AE1174">
            <v>46</v>
          </cell>
          <cell r="AF1174">
            <v>46</v>
          </cell>
          <cell r="AG1174">
            <v>46</v>
          </cell>
          <cell r="AH1174">
            <v>46</v>
          </cell>
          <cell r="AI1174">
            <v>46</v>
          </cell>
          <cell r="AJ1174">
            <v>46</v>
          </cell>
          <cell r="AK1174">
            <v>46</v>
          </cell>
          <cell r="AL1174">
            <v>46</v>
          </cell>
          <cell r="AM1174">
            <v>46</v>
          </cell>
          <cell r="AN1174">
            <v>46</v>
          </cell>
          <cell r="AO1174">
            <v>46</v>
          </cell>
          <cell r="AP1174">
            <v>46</v>
          </cell>
          <cell r="AQ1174">
            <v>46</v>
          </cell>
          <cell r="AR1174">
            <v>46</v>
          </cell>
          <cell r="AS1174">
            <v>46</v>
          </cell>
          <cell r="AT1174">
            <v>46</v>
          </cell>
          <cell r="AU1174">
            <v>46</v>
          </cell>
          <cell r="AV1174">
            <v>46</v>
          </cell>
          <cell r="AW1174">
            <v>46</v>
          </cell>
          <cell r="AX1174">
            <v>46</v>
          </cell>
          <cell r="AY1174">
            <v>46</v>
          </cell>
          <cell r="AZ1174">
            <v>46</v>
          </cell>
          <cell r="BA1174">
            <v>46</v>
          </cell>
          <cell r="BB1174">
            <v>46</v>
          </cell>
          <cell r="BC1174">
            <v>46</v>
          </cell>
          <cell r="BD1174">
            <v>46</v>
          </cell>
          <cell r="BE1174">
            <v>46</v>
          </cell>
          <cell r="BF1174">
            <v>46</v>
          </cell>
          <cell r="BG1174">
            <v>46</v>
          </cell>
          <cell r="BH1174">
            <v>46</v>
          </cell>
          <cell r="BI1174">
            <v>46</v>
          </cell>
          <cell r="BJ1174">
            <v>46</v>
          </cell>
          <cell r="BK1174">
            <v>46</v>
          </cell>
          <cell r="BL1174">
            <v>46</v>
          </cell>
          <cell r="BM1174">
            <v>46</v>
          </cell>
          <cell r="BN1174">
            <v>46</v>
          </cell>
          <cell r="BO1174">
            <v>46</v>
          </cell>
          <cell r="BP1174">
            <v>46</v>
          </cell>
          <cell r="BQ1174">
            <v>46</v>
          </cell>
          <cell r="BR1174">
            <v>46</v>
          </cell>
        </row>
        <row r="1175">
          <cell r="AB1175" t="str">
            <v>RAF004 676</v>
          </cell>
          <cell r="AC1175">
            <v>46</v>
          </cell>
          <cell r="AD1175">
            <v>46</v>
          </cell>
          <cell r="AE1175">
            <v>46</v>
          </cell>
          <cell r="AF1175">
            <v>46</v>
          </cell>
          <cell r="AG1175">
            <v>46</v>
          </cell>
          <cell r="AH1175">
            <v>46</v>
          </cell>
          <cell r="AI1175">
            <v>46</v>
          </cell>
          <cell r="AJ1175">
            <v>46</v>
          </cell>
          <cell r="AK1175">
            <v>46</v>
          </cell>
          <cell r="AL1175">
            <v>46</v>
          </cell>
          <cell r="AM1175">
            <v>46</v>
          </cell>
          <cell r="AN1175">
            <v>46</v>
          </cell>
          <cell r="AO1175">
            <v>46</v>
          </cell>
          <cell r="AP1175">
            <v>46</v>
          </cell>
          <cell r="AQ1175">
            <v>46</v>
          </cell>
          <cell r="AR1175">
            <v>46</v>
          </cell>
          <cell r="AS1175">
            <v>46</v>
          </cell>
          <cell r="AT1175">
            <v>46</v>
          </cell>
          <cell r="AU1175">
            <v>46</v>
          </cell>
          <cell r="AV1175">
            <v>46</v>
          </cell>
          <cell r="AW1175">
            <v>46</v>
          </cell>
          <cell r="AX1175">
            <v>46</v>
          </cell>
          <cell r="AY1175">
            <v>46</v>
          </cell>
          <cell r="AZ1175">
            <v>46</v>
          </cell>
          <cell r="BA1175">
            <v>46</v>
          </cell>
          <cell r="BB1175">
            <v>46</v>
          </cell>
          <cell r="BC1175">
            <v>46</v>
          </cell>
          <cell r="BD1175">
            <v>46</v>
          </cell>
          <cell r="BE1175">
            <v>46</v>
          </cell>
          <cell r="BF1175">
            <v>46</v>
          </cell>
          <cell r="BG1175">
            <v>46</v>
          </cell>
          <cell r="BH1175">
            <v>46</v>
          </cell>
          <cell r="BI1175">
            <v>46</v>
          </cell>
          <cell r="BJ1175">
            <v>46</v>
          </cell>
          <cell r="BK1175">
            <v>46</v>
          </cell>
          <cell r="BL1175">
            <v>46</v>
          </cell>
          <cell r="BM1175">
            <v>46</v>
          </cell>
          <cell r="BN1175">
            <v>46</v>
          </cell>
          <cell r="BO1175">
            <v>46</v>
          </cell>
          <cell r="BP1175">
            <v>46</v>
          </cell>
          <cell r="BQ1175">
            <v>46</v>
          </cell>
          <cell r="BR1175">
            <v>46</v>
          </cell>
        </row>
        <row r="1176">
          <cell r="AB1176" t="str">
            <v>RAF004 680</v>
          </cell>
          <cell r="AC1176">
            <v>52</v>
          </cell>
          <cell r="AD1176">
            <v>52</v>
          </cell>
          <cell r="AE1176">
            <v>52</v>
          </cell>
          <cell r="AF1176">
            <v>52</v>
          </cell>
          <cell r="AG1176">
            <v>52</v>
          </cell>
          <cell r="AH1176">
            <v>52</v>
          </cell>
          <cell r="AI1176">
            <v>52</v>
          </cell>
          <cell r="AJ1176">
            <v>52</v>
          </cell>
          <cell r="AK1176">
            <v>52</v>
          </cell>
          <cell r="AL1176">
            <v>52</v>
          </cell>
          <cell r="AM1176">
            <v>52</v>
          </cell>
          <cell r="AN1176">
            <v>52</v>
          </cell>
          <cell r="AO1176">
            <v>52</v>
          </cell>
          <cell r="AP1176">
            <v>52</v>
          </cell>
          <cell r="AQ1176">
            <v>52</v>
          </cell>
          <cell r="AR1176">
            <v>52</v>
          </cell>
          <cell r="AS1176">
            <v>52</v>
          </cell>
          <cell r="AT1176">
            <v>52</v>
          </cell>
          <cell r="AU1176">
            <v>52</v>
          </cell>
          <cell r="AV1176">
            <v>52</v>
          </cell>
          <cell r="AW1176">
            <v>52</v>
          </cell>
          <cell r="AX1176">
            <v>52</v>
          </cell>
          <cell r="AY1176">
            <v>52</v>
          </cell>
          <cell r="AZ1176">
            <v>52</v>
          </cell>
          <cell r="BA1176">
            <v>52</v>
          </cell>
          <cell r="BB1176">
            <v>52</v>
          </cell>
          <cell r="BC1176">
            <v>52</v>
          </cell>
          <cell r="BD1176">
            <v>52</v>
          </cell>
          <cell r="BE1176">
            <v>52</v>
          </cell>
          <cell r="BF1176">
            <v>52</v>
          </cell>
          <cell r="BG1176">
            <v>52</v>
          </cell>
          <cell r="BH1176">
            <v>52</v>
          </cell>
          <cell r="BI1176">
            <v>52</v>
          </cell>
          <cell r="BJ1176">
            <v>52</v>
          </cell>
          <cell r="BK1176">
            <v>52</v>
          </cell>
          <cell r="BL1176">
            <v>52</v>
          </cell>
          <cell r="BM1176">
            <v>52</v>
          </cell>
          <cell r="BN1176">
            <v>52</v>
          </cell>
          <cell r="BO1176">
            <v>52</v>
          </cell>
          <cell r="BP1176">
            <v>52</v>
          </cell>
          <cell r="BQ1176">
            <v>52</v>
          </cell>
          <cell r="BR1176">
            <v>52</v>
          </cell>
        </row>
        <row r="1177">
          <cell r="AB1177" t="str">
            <v>RAF004 681</v>
          </cell>
          <cell r="AC1177">
            <v>52</v>
          </cell>
          <cell r="AD1177">
            <v>52</v>
          </cell>
          <cell r="AE1177">
            <v>52</v>
          </cell>
          <cell r="AF1177">
            <v>52</v>
          </cell>
          <cell r="AG1177">
            <v>52</v>
          </cell>
          <cell r="AH1177">
            <v>52</v>
          </cell>
          <cell r="AI1177">
            <v>52</v>
          </cell>
          <cell r="AJ1177">
            <v>52</v>
          </cell>
          <cell r="AK1177">
            <v>52</v>
          </cell>
          <cell r="AL1177">
            <v>52</v>
          </cell>
          <cell r="AM1177">
            <v>52</v>
          </cell>
          <cell r="AN1177">
            <v>52</v>
          </cell>
          <cell r="AO1177">
            <v>52</v>
          </cell>
          <cell r="AP1177">
            <v>52</v>
          </cell>
          <cell r="AQ1177">
            <v>52</v>
          </cell>
          <cell r="AR1177">
            <v>52</v>
          </cell>
          <cell r="AS1177">
            <v>52</v>
          </cell>
          <cell r="AT1177">
            <v>52</v>
          </cell>
          <cell r="AU1177">
            <v>52</v>
          </cell>
          <cell r="AV1177">
            <v>52</v>
          </cell>
          <cell r="AW1177">
            <v>52</v>
          </cell>
          <cell r="AX1177">
            <v>52</v>
          </cell>
          <cell r="AY1177">
            <v>52</v>
          </cell>
          <cell r="AZ1177">
            <v>52</v>
          </cell>
          <cell r="BA1177">
            <v>52</v>
          </cell>
          <cell r="BB1177">
            <v>52</v>
          </cell>
          <cell r="BC1177">
            <v>52</v>
          </cell>
          <cell r="BD1177">
            <v>52</v>
          </cell>
          <cell r="BE1177">
            <v>52</v>
          </cell>
          <cell r="BF1177">
            <v>52</v>
          </cell>
          <cell r="BG1177">
            <v>52</v>
          </cell>
          <cell r="BH1177">
            <v>52</v>
          </cell>
          <cell r="BI1177">
            <v>52</v>
          </cell>
          <cell r="BJ1177">
            <v>52</v>
          </cell>
          <cell r="BK1177">
            <v>52</v>
          </cell>
          <cell r="BL1177">
            <v>52</v>
          </cell>
          <cell r="BM1177">
            <v>52</v>
          </cell>
          <cell r="BN1177">
            <v>52</v>
          </cell>
          <cell r="BO1177">
            <v>52</v>
          </cell>
          <cell r="BP1177">
            <v>52</v>
          </cell>
          <cell r="BQ1177">
            <v>52</v>
          </cell>
          <cell r="BR1177">
            <v>52</v>
          </cell>
        </row>
        <row r="1178">
          <cell r="AB1178" t="str">
            <v>RAF004 685</v>
          </cell>
          <cell r="AC1178">
            <v>60</v>
          </cell>
          <cell r="AD1178">
            <v>60</v>
          </cell>
          <cell r="AE1178">
            <v>60</v>
          </cell>
          <cell r="AF1178">
            <v>60</v>
          </cell>
          <cell r="AG1178">
            <v>60</v>
          </cell>
          <cell r="AH1178">
            <v>60</v>
          </cell>
          <cell r="AI1178">
            <v>60</v>
          </cell>
          <cell r="AJ1178">
            <v>60</v>
          </cell>
          <cell r="AK1178">
            <v>60</v>
          </cell>
          <cell r="AL1178">
            <v>60</v>
          </cell>
          <cell r="AM1178">
            <v>60</v>
          </cell>
          <cell r="AN1178">
            <v>60</v>
          </cell>
          <cell r="AO1178">
            <v>60</v>
          </cell>
          <cell r="AP1178">
            <v>60</v>
          </cell>
          <cell r="AQ1178">
            <v>60</v>
          </cell>
          <cell r="AR1178">
            <v>60</v>
          </cell>
          <cell r="AS1178">
            <v>60</v>
          </cell>
          <cell r="AT1178">
            <v>60</v>
          </cell>
          <cell r="AU1178">
            <v>60</v>
          </cell>
          <cell r="AV1178">
            <v>60</v>
          </cell>
          <cell r="AW1178">
            <v>60</v>
          </cell>
          <cell r="AX1178">
            <v>60</v>
          </cell>
          <cell r="AY1178">
            <v>60</v>
          </cell>
          <cell r="AZ1178">
            <v>60</v>
          </cell>
          <cell r="BA1178">
            <v>60</v>
          </cell>
          <cell r="BB1178">
            <v>60</v>
          </cell>
          <cell r="BC1178">
            <v>60</v>
          </cell>
          <cell r="BD1178">
            <v>60</v>
          </cell>
          <cell r="BE1178">
            <v>60</v>
          </cell>
          <cell r="BF1178">
            <v>60</v>
          </cell>
          <cell r="BG1178">
            <v>60</v>
          </cell>
          <cell r="BH1178">
            <v>60</v>
          </cell>
          <cell r="BI1178">
            <v>60</v>
          </cell>
          <cell r="BJ1178">
            <v>60</v>
          </cell>
          <cell r="BK1178">
            <v>60</v>
          </cell>
          <cell r="BL1178">
            <v>60</v>
          </cell>
          <cell r="BM1178">
            <v>60</v>
          </cell>
          <cell r="BN1178">
            <v>60</v>
          </cell>
          <cell r="BO1178">
            <v>60</v>
          </cell>
          <cell r="BP1178">
            <v>60</v>
          </cell>
          <cell r="BQ1178">
            <v>60</v>
          </cell>
          <cell r="BR1178">
            <v>60</v>
          </cell>
        </row>
        <row r="1179">
          <cell r="AB1179" t="str">
            <v>RAF004 686</v>
          </cell>
          <cell r="AC1179">
            <v>60</v>
          </cell>
          <cell r="AD1179">
            <v>60</v>
          </cell>
          <cell r="AE1179">
            <v>60</v>
          </cell>
          <cell r="AF1179">
            <v>60</v>
          </cell>
          <cell r="AG1179">
            <v>60</v>
          </cell>
          <cell r="AH1179">
            <v>60</v>
          </cell>
          <cell r="AI1179">
            <v>60</v>
          </cell>
          <cell r="AJ1179">
            <v>60</v>
          </cell>
          <cell r="AK1179">
            <v>60</v>
          </cell>
          <cell r="AL1179">
            <v>60</v>
          </cell>
          <cell r="AM1179">
            <v>60</v>
          </cell>
          <cell r="AN1179">
            <v>60</v>
          </cell>
          <cell r="AO1179">
            <v>60</v>
          </cell>
          <cell r="AP1179">
            <v>60</v>
          </cell>
          <cell r="AQ1179">
            <v>60</v>
          </cell>
          <cell r="AR1179">
            <v>60</v>
          </cell>
          <cell r="AS1179">
            <v>60</v>
          </cell>
          <cell r="AT1179">
            <v>60</v>
          </cell>
          <cell r="AU1179">
            <v>60</v>
          </cell>
          <cell r="AV1179">
            <v>60</v>
          </cell>
          <cell r="AW1179">
            <v>60</v>
          </cell>
          <cell r="AX1179">
            <v>60</v>
          </cell>
          <cell r="AY1179">
            <v>60</v>
          </cell>
          <cell r="AZ1179">
            <v>60</v>
          </cell>
          <cell r="BA1179">
            <v>60</v>
          </cell>
          <cell r="BB1179">
            <v>60</v>
          </cell>
          <cell r="BC1179">
            <v>60</v>
          </cell>
          <cell r="BD1179">
            <v>60</v>
          </cell>
          <cell r="BE1179">
            <v>60</v>
          </cell>
          <cell r="BF1179">
            <v>60</v>
          </cell>
          <cell r="BG1179">
            <v>60</v>
          </cell>
          <cell r="BH1179">
            <v>60</v>
          </cell>
          <cell r="BI1179">
            <v>60</v>
          </cell>
          <cell r="BJ1179">
            <v>60</v>
          </cell>
          <cell r="BK1179">
            <v>60</v>
          </cell>
          <cell r="BL1179">
            <v>60</v>
          </cell>
          <cell r="BM1179">
            <v>60</v>
          </cell>
          <cell r="BN1179">
            <v>60</v>
          </cell>
          <cell r="BO1179">
            <v>60</v>
          </cell>
          <cell r="BP1179">
            <v>60</v>
          </cell>
          <cell r="BQ1179">
            <v>60</v>
          </cell>
          <cell r="BR1179">
            <v>60</v>
          </cell>
        </row>
        <row r="1180">
          <cell r="AB1180" t="str">
            <v>RAF004 690</v>
          </cell>
          <cell r="AC1180">
            <v>41</v>
          </cell>
          <cell r="AD1180">
            <v>41</v>
          </cell>
          <cell r="AE1180">
            <v>41</v>
          </cell>
          <cell r="AF1180">
            <v>41</v>
          </cell>
          <cell r="AG1180">
            <v>41</v>
          </cell>
          <cell r="AH1180">
            <v>41</v>
          </cell>
          <cell r="AI1180">
            <v>41</v>
          </cell>
          <cell r="AJ1180">
            <v>41</v>
          </cell>
          <cell r="AK1180">
            <v>41</v>
          </cell>
          <cell r="AL1180">
            <v>41</v>
          </cell>
          <cell r="AM1180">
            <v>41</v>
          </cell>
          <cell r="AN1180">
            <v>41</v>
          </cell>
          <cell r="AO1180">
            <v>41</v>
          </cell>
          <cell r="AP1180">
            <v>41</v>
          </cell>
          <cell r="AQ1180">
            <v>41</v>
          </cell>
          <cell r="AR1180">
            <v>41</v>
          </cell>
          <cell r="AS1180">
            <v>41</v>
          </cell>
          <cell r="AT1180">
            <v>41</v>
          </cell>
          <cell r="AU1180">
            <v>41</v>
          </cell>
          <cell r="AV1180">
            <v>41</v>
          </cell>
          <cell r="AW1180">
            <v>41</v>
          </cell>
          <cell r="AX1180">
            <v>41</v>
          </cell>
          <cell r="AY1180">
            <v>41</v>
          </cell>
          <cell r="AZ1180">
            <v>41</v>
          </cell>
          <cell r="BA1180">
            <v>41</v>
          </cell>
          <cell r="BB1180">
            <v>41</v>
          </cell>
          <cell r="BC1180">
            <v>41</v>
          </cell>
          <cell r="BD1180">
            <v>41</v>
          </cell>
          <cell r="BE1180">
            <v>41</v>
          </cell>
          <cell r="BF1180">
            <v>41</v>
          </cell>
          <cell r="BG1180">
            <v>41</v>
          </cell>
          <cell r="BH1180">
            <v>41</v>
          </cell>
          <cell r="BI1180">
            <v>41</v>
          </cell>
          <cell r="BJ1180">
            <v>41</v>
          </cell>
          <cell r="BK1180">
            <v>41</v>
          </cell>
          <cell r="BL1180">
            <v>41</v>
          </cell>
          <cell r="BM1180">
            <v>41</v>
          </cell>
          <cell r="BN1180">
            <v>41</v>
          </cell>
          <cell r="BO1180">
            <v>41</v>
          </cell>
          <cell r="BP1180">
            <v>41</v>
          </cell>
          <cell r="BQ1180">
            <v>41</v>
          </cell>
          <cell r="BR1180">
            <v>41</v>
          </cell>
        </row>
        <row r="1181">
          <cell r="AB1181" t="str">
            <v>RAF004 691</v>
          </cell>
          <cell r="AC1181">
            <v>41</v>
          </cell>
          <cell r="AD1181">
            <v>41</v>
          </cell>
          <cell r="AE1181">
            <v>41</v>
          </cell>
          <cell r="AF1181">
            <v>41</v>
          </cell>
          <cell r="AG1181">
            <v>41</v>
          </cell>
          <cell r="AH1181">
            <v>41</v>
          </cell>
          <cell r="AI1181">
            <v>41</v>
          </cell>
          <cell r="AJ1181">
            <v>41</v>
          </cell>
          <cell r="AK1181">
            <v>41</v>
          </cell>
          <cell r="AL1181">
            <v>41</v>
          </cell>
          <cell r="AM1181">
            <v>41</v>
          </cell>
          <cell r="AN1181">
            <v>41</v>
          </cell>
          <cell r="AO1181">
            <v>41</v>
          </cell>
          <cell r="AP1181">
            <v>41</v>
          </cell>
          <cell r="AQ1181">
            <v>41</v>
          </cell>
          <cell r="AR1181">
            <v>41</v>
          </cell>
          <cell r="AS1181">
            <v>41</v>
          </cell>
          <cell r="AT1181">
            <v>41</v>
          </cell>
          <cell r="AU1181">
            <v>41</v>
          </cell>
          <cell r="AV1181">
            <v>41</v>
          </cell>
          <cell r="AW1181">
            <v>41</v>
          </cell>
          <cell r="AX1181">
            <v>41</v>
          </cell>
          <cell r="AY1181">
            <v>41</v>
          </cell>
          <cell r="AZ1181">
            <v>41</v>
          </cell>
          <cell r="BA1181">
            <v>41</v>
          </cell>
          <cell r="BB1181">
            <v>41</v>
          </cell>
          <cell r="BC1181">
            <v>41</v>
          </cell>
          <cell r="BD1181">
            <v>41</v>
          </cell>
          <cell r="BE1181">
            <v>41</v>
          </cell>
          <cell r="BF1181">
            <v>41</v>
          </cell>
          <cell r="BG1181">
            <v>41</v>
          </cell>
          <cell r="BH1181">
            <v>41</v>
          </cell>
          <cell r="BI1181">
            <v>41</v>
          </cell>
          <cell r="BJ1181">
            <v>41</v>
          </cell>
          <cell r="BK1181">
            <v>41</v>
          </cell>
          <cell r="BL1181">
            <v>41</v>
          </cell>
          <cell r="BM1181">
            <v>41</v>
          </cell>
          <cell r="BN1181">
            <v>41</v>
          </cell>
          <cell r="BO1181">
            <v>41</v>
          </cell>
          <cell r="BP1181">
            <v>41</v>
          </cell>
          <cell r="BQ1181">
            <v>41</v>
          </cell>
          <cell r="BR1181">
            <v>41</v>
          </cell>
        </row>
        <row r="1182">
          <cell r="AB1182" t="str">
            <v>RAF004 700</v>
          </cell>
          <cell r="AC1182">
            <v>20.25</v>
          </cell>
          <cell r="AD1182">
            <v>20.25</v>
          </cell>
          <cell r="AE1182">
            <v>20.25</v>
          </cell>
          <cell r="AF1182">
            <v>20.25</v>
          </cell>
          <cell r="AG1182">
            <v>20.25</v>
          </cell>
          <cell r="AH1182">
            <v>20.25</v>
          </cell>
          <cell r="AI1182">
            <v>20.25</v>
          </cell>
          <cell r="AJ1182">
            <v>20.25</v>
          </cell>
          <cell r="AK1182">
            <v>20.25</v>
          </cell>
          <cell r="AL1182">
            <v>20.25</v>
          </cell>
          <cell r="AM1182">
            <v>20.25</v>
          </cell>
          <cell r="AN1182">
            <v>20.25</v>
          </cell>
          <cell r="AO1182">
            <v>20.25</v>
          </cell>
          <cell r="AP1182">
            <v>20.25</v>
          </cell>
          <cell r="AQ1182">
            <v>20.25</v>
          </cell>
          <cell r="AR1182">
            <v>20.25</v>
          </cell>
          <cell r="AS1182">
            <v>20.25</v>
          </cell>
          <cell r="AT1182">
            <v>20.25</v>
          </cell>
          <cell r="AU1182">
            <v>20.25</v>
          </cell>
          <cell r="AV1182">
            <v>20.25</v>
          </cell>
          <cell r="AW1182">
            <v>20.25</v>
          </cell>
          <cell r="AX1182">
            <v>20.25</v>
          </cell>
          <cell r="AY1182">
            <v>20.25</v>
          </cell>
          <cell r="AZ1182">
            <v>20.25</v>
          </cell>
          <cell r="BA1182">
            <v>20.25</v>
          </cell>
          <cell r="BB1182">
            <v>20.25</v>
          </cell>
          <cell r="BC1182">
            <v>20.25</v>
          </cell>
          <cell r="BD1182">
            <v>20.25</v>
          </cell>
          <cell r="BE1182">
            <v>20.25</v>
          </cell>
          <cell r="BF1182">
            <v>20.25</v>
          </cell>
          <cell r="BG1182">
            <v>20.25</v>
          </cell>
          <cell r="BH1182">
            <v>20.25</v>
          </cell>
          <cell r="BI1182">
            <v>20.25</v>
          </cell>
          <cell r="BJ1182">
            <v>20.25</v>
          </cell>
          <cell r="BK1182">
            <v>20.25</v>
          </cell>
          <cell r="BL1182">
            <v>20.25</v>
          </cell>
          <cell r="BM1182">
            <v>20.25</v>
          </cell>
          <cell r="BN1182">
            <v>20.25</v>
          </cell>
          <cell r="BO1182">
            <v>20.25</v>
          </cell>
          <cell r="BP1182">
            <v>20.25</v>
          </cell>
          <cell r="BQ1182">
            <v>20.25</v>
          </cell>
          <cell r="BR1182">
            <v>20.25</v>
          </cell>
        </row>
        <row r="1183">
          <cell r="AB1183" t="str">
            <v>RAF004 701</v>
          </cell>
          <cell r="AC1183">
            <v>20.25</v>
          </cell>
          <cell r="AD1183">
            <v>20.25</v>
          </cell>
          <cell r="AE1183">
            <v>20.25</v>
          </cell>
          <cell r="AF1183">
            <v>20.25</v>
          </cell>
          <cell r="AG1183">
            <v>20.25</v>
          </cell>
          <cell r="AH1183">
            <v>20.25</v>
          </cell>
          <cell r="AI1183">
            <v>20.25</v>
          </cell>
          <cell r="AJ1183">
            <v>20.25</v>
          </cell>
          <cell r="AK1183">
            <v>20.25</v>
          </cell>
          <cell r="AL1183">
            <v>20.25</v>
          </cell>
          <cell r="AM1183">
            <v>20.25</v>
          </cell>
          <cell r="AN1183">
            <v>20.25</v>
          </cell>
          <cell r="AO1183">
            <v>20.25</v>
          </cell>
          <cell r="AP1183">
            <v>20.25</v>
          </cell>
          <cell r="AQ1183">
            <v>20.25</v>
          </cell>
          <cell r="AR1183">
            <v>20.25</v>
          </cell>
          <cell r="AS1183">
            <v>20.25</v>
          </cell>
          <cell r="AT1183">
            <v>20.25</v>
          </cell>
          <cell r="AU1183">
            <v>20.25</v>
          </cell>
          <cell r="AV1183">
            <v>20.25</v>
          </cell>
          <cell r="AW1183">
            <v>20.25</v>
          </cell>
          <cell r="AX1183">
            <v>20.25</v>
          </cell>
          <cell r="AY1183">
            <v>20.25</v>
          </cell>
          <cell r="AZ1183">
            <v>20.25</v>
          </cell>
          <cell r="BA1183">
            <v>20.25</v>
          </cell>
          <cell r="BB1183">
            <v>20.25</v>
          </cell>
          <cell r="BC1183">
            <v>20.25</v>
          </cell>
          <cell r="BD1183">
            <v>20.25</v>
          </cell>
          <cell r="BE1183">
            <v>20.25</v>
          </cell>
          <cell r="BF1183">
            <v>20.25</v>
          </cell>
          <cell r="BG1183">
            <v>20.25</v>
          </cell>
          <cell r="BH1183">
            <v>20.25</v>
          </cell>
          <cell r="BI1183">
            <v>20.25</v>
          </cell>
          <cell r="BJ1183">
            <v>20.25</v>
          </cell>
          <cell r="BK1183">
            <v>20.25</v>
          </cell>
          <cell r="BL1183">
            <v>20.25</v>
          </cell>
          <cell r="BM1183">
            <v>20.25</v>
          </cell>
          <cell r="BN1183">
            <v>20.25</v>
          </cell>
          <cell r="BO1183">
            <v>20.25</v>
          </cell>
          <cell r="BP1183">
            <v>20.25</v>
          </cell>
          <cell r="BQ1183">
            <v>20.25</v>
          </cell>
          <cell r="BR1183">
            <v>20.25</v>
          </cell>
        </row>
        <row r="1184">
          <cell r="AB1184" t="str">
            <v>RAF004 710</v>
          </cell>
          <cell r="AC1184">
            <v>29</v>
          </cell>
          <cell r="AD1184">
            <v>29</v>
          </cell>
          <cell r="AE1184">
            <v>29</v>
          </cell>
          <cell r="AF1184">
            <v>29</v>
          </cell>
          <cell r="AG1184">
            <v>29</v>
          </cell>
          <cell r="AH1184">
            <v>29</v>
          </cell>
          <cell r="AI1184">
            <v>29</v>
          </cell>
          <cell r="AJ1184">
            <v>29</v>
          </cell>
          <cell r="AK1184">
            <v>29</v>
          </cell>
          <cell r="AL1184">
            <v>29</v>
          </cell>
          <cell r="AM1184">
            <v>29</v>
          </cell>
          <cell r="AN1184">
            <v>29</v>
          </cell>
          <cell r="AO1184">
            <v>29</v>
          </cell>
          <cell r="AP1184">
            <v>29</v>
          </cell>
          <cell r="AQ1184">
            <v>29</v>
          </cell>
          <cell r="AR1184">
            <v>29</v>
          </cell>
          <cell r="AS1184">
            <v>29</v>
          </cell>
          <cell r="AT1184">
            <v>29</v>
          </cell>
          <cell r="AU1184">
            <v>29</v>
          </cell>
          <cell r="AV1184">
            <v>29</v>
          </cell>
          <cell r="AW1184">
            <v>29</v>
          </cell>
          <cell r="AX1184">
            <v>29</v>
          </cell>
          <cell r="AY1184">
            <v>29</v>
          </cell>
          <cell r="AZ1184">
            <v>29</v>
          </cell>
          <cell r="BA1184">
            <v>29</v>
          </cell>
          <cell r="BB1184">
            <v>29</v>
          </cell>
          <cell r="BC1184">
            <v>29</v>
          </cell>
          <cell r="BD1184">
            <v>29</v>
          </cell>
          <cell r="BE1184">
            <v>29</v>
          </cell>
          <cell r="BF1184">
            <v>29</v>
          </cell>
          <cell r="BG1184">
            <v>29</v>
          </cell>
          <cell r="BH1184">
            <v>29</v>
          </cell>
          <cell r="BI1184">
            <v>29</v>
          </cell>
          <cell r="BJ1184">
            <v>29</v>
          </cell>
          <cell r="BK1184">
            <v>29</v>
          </cell>
          <cell r="BL1184">
            <v>29</v>
          </cell>
          <cell r="BM1184">
            <v>29</v>
          </cell>
          <cell r="BN1184">
            <v>29</v>
          </cell>
          <cell r="BO1184">
            <v>29</v>
          </cell>
          <cell r="BP1184">
            <v>29</v>
          </cell>
          <cell r="BQ1184">
            <v>29</v>
          </cell>
          <cell r="BR1184">
            <v>29</v>
          </cell>
        </row>
        <row r="1185">
          <cell r="AB1185" t="str">
            <v>RAF004 711</v>
          </cell>
          <cell r="AC1185">
            <v>24.8</v>
          </cell>
          <cell r="AD1185">
            <v>24.8</v>
          </cell>
          <cell r="AE1185">
            <v>24.8</v>
          </cell>
          <cell r="AF1185">
            <v>24.8</v>
          </cell>
          <cell r="AG1185">
            <v>24.8</v>
          </cell>
          <cell r="AH1185">
            <v>24.8</v>
          </cell>
          <cell r="AI1185">
            <v>24.8</v>
          </cell>
          <cell r="AJ1185">
            <v>24.8</v>
          </cell>
          <cell r="AK1185">
            <v>24.8</v>
          </cell>
          <cell r="AL1185">
            <v>24.8</v>
          </cell>
          <cell r="AM1185">
            <v>24.8</v>
          </cell>
          <cell r="AN1185">
            <v>24.8</v>
          </cell>
          <cell r="AO1185">
            <v>24.8</v>
          </cell>
          <cell r="AP1185">
            <v>24.8</v>
          </cell>
          <cell r="AQ1185">
            <v>24.8</v>
          </cell>
          <cell r="AR1185">
            <v>24.8</v>
          </cell>
          <cell r="AS1185">
            <v>24.8</v>
          </cell>
          <cell r="AT1185">
            <v>24.8</v>
          </cell>
          <cell r="AU1185">
            <v>24.8</v>
          </cell>
          <cell r="AV1185">
            <v>24.8</v>
          </cell>
          <cell r="AW1185">
            <v>24.8</v>
          </cell>
          <cell r="AX1185">
            <v>24.8</v>
          </cell>
          <cell r="AY1185">
            <v>24.8</v>
          </cell>
          <cell r="AZ1185">
            <v>24.8</v>
          </cell>
          <cell r="BA1185">
            <v>24.8</v>
          </cell>
          <cell r="BB1185">
            <v>24.8</v>
          </cell>
          <cell r="BC1185">
            <v>24.8</v>
          </cell>
          <cell r="BD1185">
            <v>24.8</v>
          </cell>
          <cell r="BE1185">
            <v>24.8</v>
          </cell>
          <cell r="BF1185">
            <v>24.8</v>
          </cell>
          <cell r="BG1185">
            <v>24.8</v>
          </cell>
          <cell r="BH1185">
            <v>24.8</v>
          </cell>
          <cell r="BI1185">
            <v>24.8</v>
          </cell>
          <cell r="BJ1185">
            <v>24.8</v>
          </cell>
          <cell r="BK1185">
            <v>24.8</v>
          </cell>
          <cell r="BL1185">
            <v>24.8</v>
          </cell>
          <cell r="BM1185">
            <v>24.8</v>
          </cell>
          <cell r="BN1185">
            <v>24.8</v>
          </cell>
          <cell r="BO1185">
            <v>24.8</v>
          </cell>
          <cell r="BP1185">
            <v>24.8</v>
          </cell>
          <cell r="BQ1185">
            <v>24.8</v>
          </cell>
          <cell r="BR1185">
            <v>24.8</v>
          </cell>
        </row>
        <row r="1186">
          <cell r="AB1186" t="str">
            <v>RAF004 715</v>
          </cell>
          <cell r="AC1186">
            <v>24.8</v>
          </cell>
          <cell r="AD1186">
            <v>24.8</v>
          </cell>
          <cell r="AE1186">
            <v>24.8</v>
          </cell>
          <cell r="AF1186">
            <v>24.8</v>
          </cell>
          <cell r="AG1186">
            <v>24.8</v>
          </cell>
          <cell r="AH1186">
            <v>24.8</v>
          </cell>
          <cell r="AI1186">
            <v>24.8</v>
          </cell>
          <cell r="AJ1186">
            <v>24.8</v>
          </cell>
          <cell r="AK1186">
            <v>24.8</v>
          </cell>
          <cell r="AL1186">
            <v>24.8</v>
          </cell>
          <cell r="AM1186">
            <v>24.8</v>
          </cell>
          <cell r="AN1186">
            <v>24.8</v>
          </cell>
          <cell r="AO1186">
            <v>24.8</v>
          </cell>
          <cell r="AP1186">
            <v>24.8</v>
          </cell>
          <cell r="AQ1186">
            <v>24.8</v>
          </cell>
          <cell r="AR1186">
            <v>24.8</v>
          </cell>
          <cell r="AS1186">
            <v>24.8</v>
          </cell>
          <cell r="AT1186">
            <v>24.8</v>
          </cell>
          <cell r="AU1186">
            <v>24.8</v>
          </cell>
          <cell r="AV1186">
            <v>24.8</v>
          </cell>
          <cell r="AW1186">
            <v>24.8</v>
          </cell>
          <cell r="AX1186">
            <v>24.8</v>
          </cell>
          <cell r="AY1186">
            <v>24.8</v>
          </cell>
          <cell r="AZ1186">
            <v>24.8</v>
          </cell>
          <cell r="BA1186">
            <v>24.8</v>
          </cell>
          <cell r="BB1186">
            <v>24.8</v>
          </cell>
          <cell r="BC1186">
            <v>24.8</v>
          </cell>
          <cell r="BD1186">
            <v>24.8</v>
          </cell>
          <cell r="BE1186">
            <v>24.8</v>
          </cell>
          <cell r="BF1186">
            <v>24.8</v>
          </cell>
          <cell r="BG1186">
            <v>24.8</v>
          </cell>
          <cell r="BH1186">
            <v>24.8</v>
          </cell>
          <cell r="BI1186">
            <v>24.8</v>
          </cell>
          <cell r="BJ1186">
            <v>24.8</v>
          </cell>
          <cell r="BK1186">
            <v>24.8</v>
          </cell>
          <cell r="BL1186">
            <v>24.8</v>
          </cell>
          <cell r="BM1186">
            <v>24.8</v>
          </cell>
          <cell r="BN1186">
            <v>24.8</v>
          </cell>
          <cell r="BO1186">
            <v>24.8</v>
          </cell>
          <cell r="BP1186">
            <v>24.8</v>
          </cell>
          <cell r="BQ1186">
            <v>24.8</v>
          </cell>
          <cell r="BR1186">
            <v>24.8</v>
          </cell>
        </row>
        <row r="1187">
          <cell r="AB1187" t="str">
            <v>RAF004 720</v>
          </cell>
          <cell r="AC1187">
            <v>35</v>
          </cell>
          <cell r="AD1187">
            <v>35</v>
          </cell>
          <cell r="AE1187">
            <v>35</v>
          </cell>
          <cell r="AF1187">
            <v>35</v>
          </cell>
          <cell r="AG1187">
            <v>35</v>
          </cell>
          <cell r="AH1187">
            <v>35</v>
          </cell>
          <cell r="AI1187">
            <v>35</v>
          </cell>
          <cell r="AJ1187">
            <v>35</v>
          </cell>
          <cell r="AK1187">
            <v>35</v>
          </cell>
          <cell r="AL1187">
            <v>35</v>
          </cell>
          <cell r="AM1187">
            <v>35</v>
          </cell>
          <cell r="AN1187">
            <v>35</v>
          </cell>
          <cell r="AO1187">
            <v>35</v>
          </cell>
          <cell r="AP1187">
            <v>35</v>
          </cell>
          <cell r="AQ1187">
            <v>35</v>
          </cell>
          <cell r="AR1187">
            <v>35</v>
          </cell>
          <cell r="AS1187">
            <v>35</v>
          </cell>
          <cell r="AT1187">
            <v>35</v>
          </cell>
          <cell r="AU1187">
            <v>35</v>
          </cell>
          <cell r="AV1187">
            <v>35</v>
          </cell>
          <cell r="AW1187">
            <v>35</v>
          </cell>
          <cell r="AX1187">
            <v>35</v>
          </cell>
          <cell r="AY1187">
            <v>35</v>
          </cell>
          <cell r="AZ1187">
            <v>35</v>
          </cell>
          <cell r="BA1187">
            <v>35</v>
          </cell>
          <cell r="BB1187">
            <v>35</v>
          </cell>
          <cell r="BC1187">
            <v>35</v>
          </cell>
          <cell r="BD1187">
            <v>35</v>
          </cell>
          <cell r="BE1187">
            <v>35</v>
          </cell>
          <cell r="BF1187">
            <v>35</v>
          </cell>
          <cell r="BG1187">
            <v>35</v>
          </cell>
          <cell r="BH1187">
            <v>35</v>
          </cell>
          <cell r="BI1187">
            <v>35</v>
          </cell>
          <cell r="BJ1187">
            <v>35</v>
          </cell>
          <cell r="BK1187">
            <v>35</v>
          </cell>
          <cell r="BL1187">
            <v>35</v>
          </cell>
          <cell r="BM1187">
            <v>35</v>
          </cell>
          <cell r="BN1187">
            <v>35</v>
          </cell>
          <cell r="BO1187">
            <v>35</v>
          </cell>
          <cell r="BP1187">
            <v>35</v>
          </cell>
          <cell r="BQ1187">
            <v>35</v>
          </cell>
          <cell r="BR1187">
            <v>35</v>
          </cell>
        </row>
        <row r="1188">
          <cell r="AB1188" t="str">
            <v>RAF004 721</v>
          </cell>
          <cell r="AC1188">
            <v>35</v>
          </cell>
          <cell r="AD1188">
            <v>35</v>
          </cell>
          <cell r="AE1188">
            <v>35</v>
          </cell>
          <cell r="AF1188">
            <v>35</v>
          </cell>
          <cell r="AG1188">
            <v>35</v>
          </cell>
          <cell r="AH1188">
            <v>35</v>
          </cell>
          <cell r="AI1188">
            <v>35</v>
          </cell>
          <cell r="AJ1188">
            <v>35</v>
          </cell>
          <cell r="AK1188">
            <v>35</v>
          </cell>
          <cell r="AL1188">
            <v>35</v>
          </cell>
          <cell r="AM1188">
            <v>35</v>
          </cell>
          <cell r="AN1188">
            <v>35</v>
          </cell>
          <cell r="AO1188">
            <v>35</v>
          </cell>
          <cell r="AP1188">
            <v>35</v>
          </cell>
          <cell r="AQ1188">
            <v>35</v>
          </cell>
          <cell r="AR1188">
            <v>35</v>
          </cell>
          <cell r="AS1188">
            <v>35</v>
          </cell>
          <cell r="AT1188">
            <v>35</v>
          </cell>
          <cell r="AU1188">
            <v>35</v>
          </cell>
          <cell r="AV1188">
            <v>35</v>
          </cell>
          <cell r="AW1188">
            <v>35</v>
          </cell>
          <cell r="AX1188">
            <v>35</v>
          </cell>
          <cell r="AY1188">
            <v>35</v>
          </cell>
          <cell r="AZ1188">
            <v>35</v>
          </cell>
          <cell r="BA1188">
            <v>35</v>
          </cell>
          <cell r="BB1188">
            <v>35</v>
          </cell>
          <cell r="BC1188">
            <v>35</v>
          </cell>
          <cell r="BD1188">
            <v>35</v>
          </cell>
          <cell r="BE1188">
            <v>35</v>
          </cell>
          <cell r="BF1188">
            <v>35</v>
          </cell>
          <cell r="BG1188">
            <v>35</v>
          </cell>
          <cell r="BH1188">
            <v>35</v>
          </cell>
          <cell r="BI1188">
            <v>35</v>
          </cell>
          <cell r="BJ1188">
            <v>35</v>
          </cell>
          <cell r="BK1188">
            <v>35</v>
          </cell>
          <cell r="BL1188">
            <v>35</v>
          </cell>
          <cell r="BM1188">
            <v>35</v>
          </cell>
          <cell r="BN1188">
            <v>35</v>
          </cell>
          <cell r="BO1188">
            <v>35</v>
          </cell>
          <cell r="BP1188">
            <v>35</v>
          </cell>
          <cell r="BQ1188">
            <v>35</v>
          </cell>
          <cell r="BR1188">
            <v>35</v>
          </cell>
        </row>
        <row r="1189">
          <cell r="AB1189" t="str">
            <v>RAF004 730</v>
          </cell>
          <cell r="AC1189">
            <v>8</v>
          </cell>
          <cell r="AD1189">
            <v>8</v>
          </cell>
          <cell r="AE1189">
            <v>8</v>
          </cell>
          <cell r="AF1189">
            <v>8</v>
          </cell>
          <cell r="AG1189">
            <v>8</v>
          </cell>
          <cell r="AH1189">
            <v>8</v>
          </cell>
          <cell r="AI1189">
            <v>8</v>
          </cell>
          <cell r="AJ1189">
            <v>8</v>
          </cell>
          <cell r="AK1189">
            <v>8</v>
          </cell>
          <cell r="AL1189">
            <v>8</v>
          </cell>
          <cell r="AM1189">
            <v>8</v>
          </cell>
          <cell r="AN1189">
            <v>8</v>
          </cell>
          <cell r="AO1189">
            <v>8</v>
          </cell>
          <cell r="AP1189">
            <v>8</v>
          </cell>
          <cell r="AQ1189">
            <v>8</v>
          </cell>
          <cell r="AR1189">
            <v>8</v>
          </cell>
          <cell r="AS1189">
            <v>8</v>
          </cell>
          <cell r="AT1189">
            <v>8</v>
          </cell>
          <cell r="AU1189">
            <v>8</v>
          </cell>
          <cell r="AV1189">
            <v>8</v>
          </cell>
          <cell r="AW1189">
            <v>8</v>
          </cell>
          <cell r="AX1189">
            <v>8</v>
          </cell>
          <cell r="AY1189">
            <v>8</v>
          </cell>
          <cell r="AZ1189">
            <v>8</v>
          </cell>
          <cell r="BA1189">
            <v>8</v>
          </cell>
          <cell r="BB1189">
            <v>8</v>
          </cell>
          <cell r="BC1189">
            <v>8</v>
          </cell>
          <cell r="BD1189">
            <v>8</v>
          </cell>
          <cell r="BE1189">
            <v>8</v>
          </cell>
          <cell r="BF1189">
            <v>8</v>
          </cell>
          <cell r="BG1189">
            <v>8</v>
          </cell>
          <cell r="BH1189">
            <v>8</v>
          </cell>
          <cell r="BI1189">
            <v>8</v>
          </cell>
          <cell r="BJ1189">
            <v>8</v>
          </cell>
          <cell r="BK1189">
            <v>8</v>
          </cell>
          <cell r="BL1189">
            <v>8</v>
          </cell>
          <cell r="BM1189">
            <v>8</v>
          </cell>
          <cell r="BN1189">
            <v>8</v>
          </cell>
          <cell r="BO1189">
            <v>8</v>
          </cell>
          <cell r="BP1189">
            <v>8</v>
          </cell>
          <cell r="BQ1189">
            <v>8</v>
          </cell>
          <cell r="BR1189">
            <v>8</v>
          </cell>
        </row>
        <row r="1190">
          <cell r="AB1190" t="str">
            <v>RAF004 731</v>
          </cell>
          <cell r="AC1190">
            <v>8</v>
          </cell>
          <cell r="AD1190">
            <v>8</v>
          </cell>
          <cell r="AE1190">
            <v>8</v>
          </cell>
          <cell r="AF1190">
            <v>8</v>
          </cell>
          <cell r="AG1190">
            <v>8</v>
          </cell>
          <cell r="AH1190">
            <v>8</v>
          </cell>
          <cell r="AI1190">
            <v>8</v>
          </cell>
          <cell r="AJ1190">
            <v>8</v>
          </cell>
          <cell r="AK1190">
            <v>8</v>
          </cell>
          <cell r="AL1190">
            <v>8</v>
          </cell>
          <cell r="AM1190">
            <v>8</v>
          </cell>
          <cell r="AN1190">
            <v>8</v>
          </cell>
          <cell r="AO1190">
            <v>8</v>
          </cell>
          <cell r="AP1190">
            <v>8</v>
          </cell>
          <cell r="AQ1190">
            <v>8</v>
          </cell>
          <cell r="AR1190">
            <v>8</v>
          </cell>
          <cell r="AS1190">
            <v>8</v>
          </cell>
          <cell r="AT1190">
            <v>8</v>
          </cell>
          <cell r="AU1190">
            <v>8</v>
          </cell>
          <cell r="AV1190">
            <v>8</v>
          </cell>
          <cell r="AW1190">
            <v>8</v>
          </cell>
          <cell r="AX1190">
            <v>8</v>
          </cell>
          <cell r="AY1190">
            <v>8</v>
          </cell>
          <cell r="AZ1190">
            <v>8</v>
          </cell>
          <cell r="BA1190">
            <v>8</v>
          </cell>
          <cell r="BB1190">
            <v>8</v>
          </cell>
          <cell r="BC1190">
            <v>8</v>
          </cell>
          <cell r="BD1190">
            <v>8</v>
          </cell>
          <cell r="BE1190">
            <v>8</v>
          </cell>
          <cell r="BF1190">
            <v>8</v>
          </cell>
          <cell r="BG1190">
            <v>8</v>
          </cell>
          <cell r="BH1190">
            <v>8</v>
          </cell>
          <cell r="BI1190">
            <v>8</v>
          </cell>
          <cell r="BJ1190">
            <v>8</v>
          </cell>
          <cell r="BK1190">
            <v>8</v>
          </cell>
          <cell r="BL1190">
            <v>8</v>
          </cell>
          <cell r="BM1190">
            <v>8</v>
          </cell>
          <cell r="BN1190">
            <v>8</v>
          </cell>
          <cell r="BO1190">
            <v>8</v>
          </cell>
          <cell r="BP1190">
            <v>8</v>
          </cell>
          <cell r="BQ1190">
            <v>8</v>
          </cell>
          <cell r="BR1190">
            <v>8</v>
          </cell>
        </row>
        <row r="1191">
          <cell r="AB1191" t="str">
            <v>RAF004 735</v>
          </cell>
          <cell r="AC1191">
            <v>13.25</v>
          </cell>
          <cell r="AD1191">
            <v>13.25</v>
          </cell>
          <cell r="AE1191">
            <v>13.25</v>
          </cell>
          <cell r="AF1191">
            <v>13.25</v>
          </cell>
          <cell r="AG1191">
            <v>13.25</v>
          </cell>
          <cell r="AH1191">
            <v>13.25</v>
          </cell>
          <cell r="AI1191">
            <v>13.25</v>
          </cell>
          <cell r="AJ1191">
            <v>13.25</v>
          </cell>
          <cell r="AK1191">
            <v>13.25</v>
          </cell>
          <cell r="AL1191">
            <v>13.25</v>
          </cell>
          <cell r="AM1191">
            <v>13.25</v>
          </cell>
          <cell r="AN1191">
            <v>13.25</v>
          </cell>
          <cell r="AO1191">
            <v>13.25</v>
          </cell>
          <cell r="AP1191">
            <v>13.25</v>
          </cell>
          <cell r="AQ1191">
            <v>13.25</v>
          </cell>
          <cell r="AR1191">
            <v>13.25</v>
          </cell>
          <cell r="AS1191">
            <v>13.25</v>
          </cell>
          <cell r="AT1191">
            <v>13.25</v>
          </cell>
          <cell r="AU1191">
            <v>13.25</v>
          </cell>
          <cell r="AV1191">
            <v>13.25</v>
          </cell>
          <cell r="AW1191">
            <v>13.25</v>
          </cell>
          <cell r="AX1191">
            <v>13.25</v>
          </cell>
          <cell r="AY1191">
            <v>13.25</v>
          </cell>
          <cell r="AZ1191">
            <v>13.25</v>
          </cell>
          <cell r="BA1191">
            <v>13.25</v>
          </cell>
          <cell r="BB1191">
            <v>13.25</v>
          </cell>
          <cell r="BC1191">
            <v>13.25</v>
          </cell>
          <cell r="BD1191">
            <v>13.25</v>
          </cell>
          <cell r="BE1191">
            <v>13.25</v>
          </cell>
          <cell r="BF1191">
            <v>13.25</v>
          </cell>
          <cell r="BG1191">
            <v>13.25</v>
          </cell>
          <cell r="BH1191">
            <v>13.25</v>
          </cell>
          <cell r="BI1191">
            <v>13.25</v>
          </cell>
          <cell r="BJ1191">
            <v>13.25</v>
          </cell>
          <cell r="BK1191">
            <v>13.25</v>
          </cell>
          <cell r="BL1191">
            <v>13.25</v>
          </cell>
          <cell r="BM1191">
            <v>13.25</v>
          </cell>
          <cell r="BN1191">
            <v>13.25</v>
          </cell>
          <cell r="BO1191">
            <v>13.25</v>
          </cell>
          <cell r="BP1191">
            <v>13.25</v>
          </cell>
          <cell r="BQ1191">
            <v>13.25</v>
          </cell>
          <cell r="BR1191">
            <v>13.25</v>
          </cell>
        </row>
        <row r="1192">
          <cell r="AB1192" t="str">
            <v>RAF004 736</v>
          </cell>
          <cell r="AC1192">
            <v>13.25</v>
          </cell>
          <cell r="AD1192">
            <v>13.25</v>
          </cell>
          <cell r="AE1192">
            <v>13.25</v>
          </cell>
          <cell r="AF1192">
            <v>13.25</v>
          </cell>
          <cell r="AG1192">
            <v>13.25</v>
          </cell>
          <cell r="AH1192">
            <v>13.25</v>
          </cell>
          <cell r="AI1192">
            <v>13.25</v>
          </cell>
          <cell r="AJ1192">
            <v>13.25</v>
          </cell>
          <cell r="AK1192">
            <v>13.25</v>
          </cell>
          <cell r="AL1192">
            <v>13.25</v>
          </cell>
          <cell r="AM1192">
            <v>13.25</v>
          </cell>
          <cell r="AN1192">
            <v>13.25</v>
          </cell>
          <cell r="AO1192">
            <v>13.25</v>
          </cell>
          <cell r="AP1192">
            <v>13.25</v>
          </cell>
          <cell r="AQ1192">
            <v>13.25</v>
          </cell>
          <cell r="AR1192">
            <v>13.25</v>
          </cell>
          <cell r="AS1192">
            <v>13.25</v>
          </cell>
          <cell r="AT1192">
            <v>13.25</v>
          </cell>
          <cell r="AU1192">
            <v>13.25</v>
          </cell>
          <cell r="AV1192">
            <v>13.25</v>
          </cell>
          <cell r="AW1192">
            <v>13.25</v>
          </cell>
          <cell r="AX1192">
            <v>13.25</v>
          </cell>
          <cell r="AY1192">
            <v>13.25</v>
          </cell>
          <cell r="AZ1192">
            <v>13.25</v>
          </cell>
          <cell r="BA1192">
            <v>13.25</v>
          </cell>
          <cell r="BB1192">
            <v>13.25</v>
          </cell>
          <cell r="BC1192">
            <v>13.25</v>
          </cell>
          <cell r="BD1192">
            <v>13.25</v>
          </cell>
          <cell r="BE1192">
            <v>13.25</v>
          </cell>
          <cell r="BF1192">
            <v>13.25</v>
          </cell>
          <cell r="BG1192">
            <v>13.25</v>
          </cell>
          <cell r="BH1192">
            <v>13.25</v>
          </cell>
          <cell r="BI1192">
            <v>13.25</v>
          </cell>
          <cell r="BJ1192">
            <v>13.25</v>
          </cell>
          <cell r="BK1192">
            <v>13.25</v>
          </cell>
          <cell r="BL1192">
            <v>13.25</v>
          </cell>
          <cell r="BM1192">
            <v>13.25</v>
          </cell>
          <cell r="BN1192">
            <v>13.25</v>
          </cell>
          <cell r="BO1192">
            <v>13.25</v>
          </cell>
          <cell r="BP1192">
            <v>13.25</v>
          </cell>
          <cell r="BQ1192">
            <v>13.25</v>
          </cell>
          <cell r="BR1192">
            <v>13.25</v>
          </cell>
        </row>
        <row r="1193">
          <cell r="AB1193" t="str">
            <v>RAF004 740</v>
          </cell>
          <cell r="AC1193">
            <v>20.25</v>
          </cell>
          <cell r="AD1193">
            <v>20.25</v>
          </cell>
          <cell r="AE1193">
            <v>20.25</v>
          </cell>
          <cell r="AF1193">
            <v>20.25</v>
          </cell>
          <cell r="AG1193">
            <v>20.25</v>
          </cell>
          <cell r="AH1193">
            <v>20.25</v>
          </cell>
          <cell r="AI1193">
            <v>20.25</v>
          </cell>
          <cell r="AJ1193">
            <v>20.25</v>
          </cell>
          <cell r="AK1193">
            <v>20.25</v>
          </cell>
          <cell r="AL1193">
            <v>20.25</v>
          </cell>
          <cell r="AM1193">
            <v>20.25</v>
          </cell>
          <cell r="AN1193">
            <v>20.25</v>
          </cell>
          <cell r="AO1193">
            <v>20.25</v>
          </cell>
          <cell r="AP1193">
            <v>20.25</v>
          </cell>
          <cell r="AQ1193">
            <v>20.25</v>
          </cell>
          <cell r="AR1193">
            <v>20.25</v>
          </cell>
          <cell r="AS1193">
            <v>20.25</v>
          </cell>
          <cell r="AT1193">
            <v>20.25</v>
          </cell>
          <cell r="AU1193">
            <v>20.25</v>
          </cell>
          <cell r="AV1193">
            <v>20.25</v>
          </cell>
          <cell r="AW1193">
            <v>20.25</v>
          </cell>
          <cell r="AX1193">
            <v>20.25</v>
          </cell>
          <cell r="AY1193">
            <v>20.25</v>
          </cell>
          <cell r="AZ1193">
            <v>20.25</v>
          </cell>
          <cell r="BA1193">
            <v>20.25</v>
          </cell>
          <cell r="BB1193">
            <v>20.25</v>
          </cell>
          <cell r="BC1193">
            <v>20.25</v>
          </cell>
          <cell r="BD1193">
            <v>20.25</v>
          </cell>
          <cell r="BE1193">
            <v>20.25</v>
          </cell>
          <cell r="BF1193">
            <v>20.25</v>
          </cell>
          <cell r="BG1193">
            <v>20.25</v>
          </cell>
          <cell r="BH1193">
            <v>20.25</v>
          </cell>
          <cell r="BI1193">
            <v>20.25</v>
          </cell>
          <cell r="BJ1193">
            <v>20.25</v>
          </cell>
          <cell r="BK1193">
            <v>20.25</v>
          </cell>
          <cell r="BL1193">
            <v>20.25</v>
          </cell>
          <cell r="BM1193">
            <v>20.25</v>
          </cell>
          <cell r="BN1193">
            <v>20.25</v>
          </cell>
          <cell r="BO1193">
            <v>20.25</v>
          </cell>
          <cell r="BP1193">
            <v>20.25</v>
          </cell>
          <cell r="BQ1193">
            <v>20.25</v>
          </cell>
          <cell r="BR1193">
            <v>20.25</v>
          </cell>
        </row>
        <row r="1194">
          <cell r="AB1194" t="str">
            <v>RAF004 741</v>
          </cell>
          <cell r="AC1194">
            <v>20.25</v>
          </cell>
          <cell r="AD1194">
            <v>20.25</v>
          </cell>
          <cell r="AE1194">
            <v>20.25</v>
          </cell>
          <cell r="AF1194">
            <v>20.25</v>
          </cell>
          <cell r="AG1194">
            <v>20.25</v>
          </cell>
          <cell r="AH1194">
            <v>20.25</v>
          </cell>
          <cell r="AI1194">
            <v>20.25</v>
          </cell>
          <cell r="AJ1194">
            <v>20.25</v>
          </cell>
          <cell r="AK1194">
            <v>20.25</v>
          </cell>
          <cell r="AL1194">
            <v>20.25</v>
          </cell>
          <cell r="AM1194">
            <v>20.25</v>
          </cell>
          <cell r="AN1194">
            <v>20.25</v>
          </cell>
          <cell r="AO1194">
            <v>20.25</v>
          </cell>
          <cell r="AP1194">
            <v>20.25</v>
          </cell>
          <cell r="AQ1194">
            <v>20.25</v>
          </cell>
          <cell r="AR1194">
            <v>20.25</v>
          </cell>
          <cell r="AS1194">
            <v>20.25</v>
          </cell>
          <cell r="AT1194">
            <v>20.25</v>
          </cell>
          <cell r="AU1194">
            <v>20.25</v>
          </cell>
          <cell r="AV1194">
            <v>20.25</v>
          </cell>
          <cell r="AW1194">
            <v>20.25</v>
          </cell>
          <cell r="AX1194">
            <v>20.25</v>
          </cell>
          <cell r="AY1194">
            <v>20.25</v>
          </cell>
          <cell r="AZ1194">
            <v>20.25</v>
          </cell>
          <cell r="BA1194">
            <v>20.25</v>
          </cell>
          <cell r="BB1194">
            <v>20.25</v>
          </cell>
          <cell r="BC1194">
            <v>20.25</v>
          </cell>
          <cell r="BD1194">
            <v>20.25</v>
          </cell>
          <cell r="BE1194">
            <v>20.25</v>
          </cell>
          <cell r="BF1194">
            <v>20.25</v>
          </cell>
          <cell r="BG1194">
            <v>20.25</v>
          </cell>
          <cell r="BH1194">
            <v>20.25</v>
          </cell>
          <cell r="BI1194">
            <v>20.25</v>
          </cell>
          <cell r="BJ1194">
            <v>20.25</v>
          </cell>
          <cell r="BK1194">
            <v>20.25</v>
          </cell>
          <cell r="BL1194">
            <v>20.25</v>
          </cell>
          <cell r="BM1194">
            <v>20.25</v>
          </cell>
          <cell r="BN1194">
            <v>20.25</v>
          </cell>
          <cell r="BO1194">
            <v>20.25</v>
          </cell>
          <cell r="BP1194">
            <v>20.25</v>
          </cell>
          <cell r="BQ1194">
            <v>20.25</v>
          </cell>
          <cell r="BR1194">
            <v>20.25</v>
          </cell>
        </row>
        <row r="1195">
          <cell r="AB1195" t="str">
            <v>RAF004 750</v>
          </cell>
          <cell r="AC1195">
            <v>15</v>
          </cell>
          <cell r="AD1195">
            <v>15</v>
          </cell>
          <cell r="AE1195">
            <v>15</v>
          </cell>
          <cell r="AF1195">
            <v>15</v>
          </cell>
          <cell r="AG1195">
            <v>15</v>
          </cell>
          <cell r="AH1195">
            <v>15</v>
          </cell>
          <cell r="AI1195">
            <v>15</v>
          </cell>
          <cell r="AJ1195">
            <v>15</v>
          </cell>
          <cell r="AK1195">
            <v>15</v>
          </cell>
          <cell r="AL1195">
            <v>15</v>
          </cell>
          <cell r="AM1195">
            <v>15</v>
          </cell>
          <cell r="AN1195">
            <v>15</v>
          </cell>
          <cell r="AO1195">
            <v>15</v>
          </cell>
          <cell r="AP1195">
            <v>15</v>
          </cell>
          <cell r="AQ1195">
            <v>15</v>
          </cell>
          <cell r="AR1195">
            <v>15</v>
          </cell>
          <cell r="AS1195">
            <v>15</v>
          </cell>
          <cell r="AT1195">
            <v>15</v>
          </cell>
          <cell r="AU1195">
            <v>15</v>
          </cell>
          <cell r="AV1195">
            <v>15</v>
          </cell>
          <cell r="AW1195">
            <v>15</v>
          </cell>
          <cell r="AX1195">
            <v>15</v>
          </cell>
          <cell r="AY1195">
            <v>15</v>
          </cell>
          <cell r="AZ1195">
            <v>15</v>
          </cell>
          <cell r="BA1195">
            <v>15</v>
          </cell>
          <cell r="BB1195">
            <v>15</v>
          </cell>
          <cell r="BC1195">
            <v>15</v>
          </cell>
          <cell r="BD1195">
            <v>15</v>
          </cell>
          <cell r="BE1195">
            <v>15</v>
          </cell>
          <cell r="BF1195">
            <v>15</v>
          </cell>
          <cell r="BG1195">
            <v>15</v>
          </cell>
          <cell r="BH1195">
            <v>15</v>
          </cell>
          <cell r="BI1195">
            <v>15</v>
          </cell>
          <cell r="BJ1195">
            <v>15</v>
          </cell>
          <cell r="BK1195">
            <v>15</v>
          </cell>
          <cell r="BL1195">
            <v>15</v>
          </cell>
          <cell r="BM1195">
            <v>15</v>
          </cell>
          <cell r="BN1195">
            <v>15</v>
          </cell>
          <cell r="BO1195">
            <v>15</v>
          </cell>
          <cell r="BP1195">
            <v>15</v>
          </cell>
          <cell r="BQ1195">
            <v>15</v>
          </cell>
          <cell r="BR1195">
            <v>15</v>
          </cell>
        </row>
        <row r="1196">
          <cell r="AB1196" t="str">
            <v>RAF004 751</v>
          </cell>
          <cell r="AC1196">
            <v>15</v>
          </cell>
          <cell r="AD1196">
            <v>15</v>
          </cell>
          <cell r="AE1196">
            <v>15</v>
          </cell>
          <cell r="AF1196">
            <v>15</v>
          </cell>
          <cell r="AG1196">
            <v>15</v>
          </cell>
          <cell r="AH1196">
            <v>15</v>
          </cell>
          <cell r="AI1196">
            <v>15</v>
          </cell>
          <cell r="AJ1196">
            <v>15</v>
          </cell>
          <cell r="AK1196">
            <v>15</v>
          </cell>
          <cell r="AL1196">
            <v>15</v>
          </cell>
          <cell r="AM1196">
            <v>15</v>
          </cell>
          <cell r="AN1196">
            <v>15</v>
          </cell>
          <cell r="AO1196">
            <v>15</v>
          </cell>
          <cell r="AP1196">
            <v>15</v>
          </cell>
          <cell r="AQ1196">
            <v>15</v>
          </cell>
          <cell r="AR1196">
            <v>15</v>
          </cell>
          <cell r="AS1196">
            <v>15</v>
          </cell>
          <cell r="AT1196">
            <v>15</v>
          </cell>
          <cell r="AU1196">
            <v>15</v>
          </cell>
          <cell r="AV1196">
            <v>15</v>
          </cell>
          <cell r="AW1196">
            <v>15</v>
          </cell>
          <cell r="AX1196">
            <v>15</v>
          </cell>
          <cell r="AY1196">
            <v>15</v>
          </cell>
          <cell r="AZ1196">
            <v>15</v>
          </cell>
          <cell r="BA1196">
            <v>15</v>
          </cell>
          <cell r="BB1196">
            <v>15</v>
          </cell>
          <cell r="BC1196">
            <v>15</v>
          </cell>
          <cell r="BD1196">
            <v>15</v>
          </cell>
          <cell r="BE1196">
            <v>15</v>
          </cell>
          <cell r="BF1196">
            <v>15</v>
          </cell>
          <cell r="BG1196">
            <v>15</v>
          </cell>
          <cell r="BH1196">
            <v>15</v>
          </cell>
          <cell r="BI1196">
            <v>15</v>
          </cell>
          <cell r="BJ1196">
            <v>15</v>
          </cell>
          <cell r="BK1196">
            <v>15</v>
          </cell>
          <cell r="BL1196">
            <v>15</v>
          </cell>
          <cell r="BM1196">
            <v>15</v>
          </cell>
          <cell r="BN1196">
            <v>15</v>
          </cell>
          <cell r="BO1196">
            <v>15</v>
          </cell>
          <cell r="BP1196">
            <v>15</v>
          </cell>
          <cell r="BQ1196">
            <v>15</v>
          </cell>
          <cell r="BR1196">
            <v>15</v>
          </cell>
        </row>
        <row r="1197">
          <cell r="AB1197" t="str">
            <v>RAF004 755</v>
          </cell>
          <cell r="AC1197">
            <v>23.75</v>
          </cell>
          <cell r="AD1197">
            <v>23.75</v>
          </cell>
          <cell r="AE1197">
            <v>23.75</v>
          </cell>
          <cell r="AF1197">
            <v>23.75</v>
          </cell>
          <cell r="AG1197">
            <v>23.75</v>
          </cell>
          <cell r="AH1197">
            <v>23.75</v>
          </cell>
          <cell r="AI1197">
            <v>23.75</v>
          </cell>
          <cell r="AJ1197">
            <v>23.75</v>
          </cell>
          <cell r="AK1197">
            <v>23.75</v>
          </cell>
          <cell r="AL1197">
            <v>23.75</v>
          </cell>
          <cell r="AM1197">
            <v>23.75</v>
          </cell>
          <cell r="AN1197">
            <v>23.75</v>
          </cell>
          <cell r="AO1197">
            <v>23.75</v>
          </cell>
          <cell r="AP1197">
            <v>23.75</v>
          </cell>
          <cell r="AQ1197">
            <v>23.75</v>
          </cell>
          <cell r="AR1197">
            <v>23.75</v>
          </cell>
          <cell r="AS1197">
            <v>23.75</v>
          </cell>
          <cell r="AT1197">
            <v>23.75</v>
          </cell>
          <cell r="AU1197">
            <v>23.75</v>
          </cell>
          <cell r="AV1197">
            <v>23.75</v>
          </cell>
          <cell r="AW1197">
            <v>23.75</v>
          </cell>
          <cell r="AX1197">
            <v>23.75</v>
          </cell>
          <cell r="AY1197">
            <v>23.75</v>
          </cell>
          <cell r="AZ1197">
            <v>23.75</v>
          </cell>
          <cell r="BA1197">
            <v>23.75</v>
          </cell>
          <cell r="BB1197">
            <v>23.75</v>
          </cell>
          <cell r="BC1197">
            <v>23.75</v>
          </cell>
          <cell r="BD1197">
            <v>23.75</v>
          </cell>
          <cell r="BE1197">
            <v>23.75</v>
          </cell>
          <cell r="BF1197">
            <v>23.75</v>
          </cell>
          <cell r="BG1197">
            <v>23.75</v>
          </cell>
          <cell r="BH1197">
            <v>23.75</v>
          </cell>
          <cell r="BI1197">
            <v>23.75</v>
          </cell>
          <cell r="BJ1197">
            <v>23.75</v>
          </cell>
          <cell r="BK1197">
            <v>23.75</v>
          </cell>
          <cell r="BL1197">
            <v>23.75</v>
          </cell>
          <cell r="BM1197">
            <v>23.75</v>
          </cell>
          <cell r="BN1197">
            <v>23.75</v>
          </cell>
          <cell r="BO1197">
            <v>23.75</v>
          </cell>
          <cell r="BP1197">
            <v>23.75</v>
          </cell>
          <cell r="BQ1197">
            <v>23.75</v>
          </cell>
          <cell r="BR1197">
            <v>23.75</v>
          </cell>
        </row>
        <row r="1198">
          <cell r="AB1198" t="str">
            <v>RAF004 756</v>
          </cell>
          <cell r="AC1198">
            <v>23.75</v>
          </cell>
          <cell r="AD1198">
            <v>23.75</v>
          </cell>
          <cell r="AE1198">
            <v>23.75</v>
          </cell>
          <cell r="AF1198">
            <v>23.75</v>
          </cell>
          <cell r="AG1198">
            <v>23.75</v>
          </cell>
          <cell r="AH1198">
            <v>23.75</v>
          </cell>
          <cell r="AI1198">
            <v>23.75</v>
          </cell>
          <cell r="AJ1198">
            <v>23.75</v>
          </cell>
          <cell r="AK1198">
            <v>23.75</v>
          </cell>
          <cell r="AL1198">
            <v>23.75</v>
          </cell>
          <cell r="AM1198">
            <v>23.75</v>
          </cell>
          <cell r="AN1198">
            <v>23.75</v>
          </cell>
          <cell r="AO1198">
            <v>23.75</v>
          </cell>
          <cell r="AP1198">
            <v>23.75</v>
          </cell>
          <cell r="AQ1198">
            <v>23.75</v>
          </cell>
          <cell r="AR1198">
            <v>23.75</v>
          </cell>
          <cell r="AS1198">
            <v>23.75</v>
          </cell>
          <cell r="AT1198">
            <v>23.75</v>
          </cell>
          <cell r="AU1198">
            <v>23.75</v>
          </cell>
          <cell r="AV1198">
            <v>23.75</v>
          </cell>
          <cell r="AW1198">
            <v>23.75</v>
          </cell>
          <cell r="AX1198">
            <v>23.75</v>
          </cell>
          <cell r="AY1198">
            <v>23.75</v>
          </cell>
          <cell r="AZ1198">
            <v>23.75</v>
          </cell>
          <cell r="BA1198">
            <v>23.75</v>
          </cell>
          <cell r="BB1198">
            <v>23.75</v>
          </cell>
          <cell r="BC1198">
            <v>23.75</v>
          </cell>
          <cell r="BD1198">
            <v>23.75</v>
          </cell>
          <cell r="BE1198">
            <v>23.75</v>
          </cell>
          <cell r="BF1198">
            <v>23.75</v>
          </cell>
          <cell r="BG1198">
            <v>23.75</v>
          </cell>
          <cell r="BH1198">
            <v>23.75</v>
          </cell>
          <cell r="BI1198">
            <v>23.75</v>
          </cell>
          <cell r="BJ1198">
            <v>23.75</v>
          </cell>
          <cell r="BK1198">
            <v>23.75</v>
          </cell>
          <cell r="BL1198">
            <v>23.75</v>
          </cell>
          <cell r="BM1198">
            <v>23.75</v>
          </cell>
          <cell r="BN1198">
            <v>23.75</v>
          </cell>
          <cell r="BO1198">
            <v>23.75</v>
          </cell>
          <cell r="BP1198">
            <v>23.75</v>
          </cell>
          <cell r="BQ1198">
            <v>23.75</v>
          </cell>
          <cell r="BR1198">
            <v>23.75</v>
          </cell>
        </row>
        <row r="1199">
          <cell r="AB1199" t="str">
            <v>RAF004 760</v>
          </cell>
          <cell r="AC1199">
            <v>26.2</v>
          </cell>
          <cell r="AD1199">
            <v>26.2</v>
          </cell>
          <cell r="AE1199">
            <v>26.2</v>
          </cell>
          <cell r="AF1199">
            <v>26.2</v>
          </cell>
          <cell r="AG1199">
            <v>26.2</v>
          </cell>
          <cell r="AH1199">
            <v>26.2</v>
          </cell>
          <cell r="AI1199">
            <v>26.2</v>
          </cell>
          <cell r="AJ1199">
            <v>26.2</v>
          </cell>
          <cell r="AK1199">
            <v>26.2</v>
          </cell>
          <cell r="AL1199">
            <v>26.2</v>
          </cell>
          <cell r="AM1199">
            <v>26.2</v>
          </cell>
          <cell r="AN1199">
            <v>26.2</v>
          </cell>
          <cell r="AO1199">
            <v>26.2</v>
          </cell>
          <cell r="AP1199">
            <v>26.2</v>
          </cell>
          <cell r="AQ1199">
            <v>26.2</v>
          </cell>
          <cell r="AR1199">
            <v>26.2</v>
          </cell>
          <cell r="AS1199">
            <v>26.2</v>
          </cell>
          <cell r="AT1199">
            <v>26.2</v>
          </cell>
          <cell r="AU1199">
            <v>26.2</v>
          </cell>
          <cell r="AV1199">
            <v>26.2</v>
          </cell>
          <cell r="AW1199">
            <v>26.2</v>
          </cell>
          <cell r="AX1199">
            <v>26.2</v>
          </cell>
          <cell r="AY1199">
            <v>26.2</v>
          </cell>
          <cell r="AZ1199">
            <v>26.2</v>
          </cell>
          <cell r="BA1199">
            <v>26.2</v>
          </cell>
          <cell r="BB1199">
            <v>26.2</v>
          </cell>
          <cell r="BC1199">
            <v>26.2</v>
          </cell>
          <cell r="BD1199">
            <v>26.2</v>
          </cell>
          <cell r="BE1199">
            <v>26.2</v>
          </cell>
          <cell r="BF1199">
            <v>26.2</v>
          </cell>
          <cell r="BG1199">
            <v>26.2</v>
          </cell>
          <cell r="BH1199">
            <v>26.2</v>
          </cell>
          <cell r="BI1199">
            <v>26.2</v>
          </cell>
          <cell r="BJ1199">
            <v>26.2</v>
          </cell>
          <cell r="BK1199">
            <v>26.2</v>
          </cell>
          <cell r="BL1199">
            <v>26.2</v>
          </cell>
          <cell r="BM1199">
            <v>26.2</v>
          </cell>
          <cell r="BN1199">
            <v>26.2</v>
          </cell>
          <cell r="BO1199">
            <v>26.2</v>
          </cell>
          <cell r="BP1199">
            <v>26.2</v>
          </cell>
          <cell r="BQ1199">
            <v>26.2</v>
          </cell>
          <cell r="BR1199">
            <v>26.2</v>
          </cell>
        </row>
        <row r="1200">
          <cell r="AB1200" t="str">
            <v>RAF004 761</v>
          </cell>
          <cell r="AC1200">
            <v>26.2</v>
          </cell>
          <cell r="AD1200">
            <v>26.2</v>
          </cell>
          <cell r="AE1200">
            <v>26.2</v>
          </cell>
          <cell r="AF1200">
            <v>26.2</v>
          </cell>
          <cell r="AG1200">
            <v>26.2</v>
          </cell>
          <cell r="AH1200">
            <v>26.2</v>
          </cell>
          <cell r="AI1200">
            <v>26.2</v>
          </cell>
          <cell r="AJ1200">
            <v>26.2</v>
          </cell>
          <cell r="AK1200">
            <v>26.2</v>
          </cell>
          <cell r="AL1200">
            <v>26.2</v>
          </cell>
          <cell r="AM1200">
            <v>26.2</v>
          </cell>
          <cell r="AN1200">
            <v>26.2</v>
          </cell>
          <cell r="AO1200">
            <v>26.2</v>
          </cell>
          <cell r="AP1200">
            <v>26.2</v>
          </cell>
          <cell r="AQ1200">
            <v>26.2</v>
          </cell>
          <cell r="AR1200">
            <v>26.2</v>
          </cell>
          <cell r="AS1200">
            <v>26.2</v>
          </cell>
          <cell r="AT1200">
            <v>26.2</v>
          </cell>
          <cell r="AU1200">
            <v>26.2</v>
          </cell>
          <cell r="AV1200">
            <v>26.2</v>
          </cell>
          <cell r="AW1200">
            <v>26.2</v>
          </cell>
          <cell r="AX1200">
            <v>26.2</v>
          </cell>
          <cell r="AY1200">
            <v>26.2</v>
          </cell>
          <cell r="AZ1200">
            <v>26.2</v>
          </cell>
          <cell r="BA1200">
            <v>26.2</v>
          </cell>
          <cell r="BB1200">
            <v>26.2</v>
          </cell>
          <cell r="BC1200">
            <v>26.2</v>
          </cell>
          <cell r="BD1200">
            <v>26.2</v>
          </cell>
          <cell r="BE1200">
            <v>26.2</v>
          </cell>
          <cell r="BF1200">
            <v>26.2</v>
          </cell>
          <cell r="BG1200">
            <v>26.2</v>
          </cell>
          <cell r="BH1200">
            <v>26.2</v>
          </cell>
          <cell r="BI1200">
            <v>26.2</v>
          </cell>
          <cell r="BJ1200">
            <v>26.2</v>
          </cell>
          <cell r="BK1200">
            <v>26.2</v>
          </cell>
          <cell r="BL1200">
            <v>26.2</v>
          </cell>
          <cell r="BM1200">
            <v>26.2</v>
          </cell>
          <cell r="BN1200">
            <v>26.2</v>
          </cell>
          <cell r="BO1200">
            <v>26.2</v>
          </cell>
          <cell r="BP1200">
            <v>26.2</v>
          </cell>
          <cell r="BQ1200">
            <v>26.2</v>
          </cell>
          <cell r="BR1200">
            <v>26.2</v>
          </cell>
        </row>
        <row r="1201">
          <cell r="AB1201" t="str">
            <v>RAF004 765</v>
          </cell>
          <cell r="AC1201">
            <v>28</v>
          </cell>
          <cell r="AD1201">
            <v>28</v>
          </cell>
          <cell r="AE1201">
            <v>28</v>
          </cell>
          <cell r="AF1201">
            <v>28</v>
          </cell>
          <cell r="AG1201">
            <v>28</v>
          </cell>
          <cell r="AH1201">
            <v>28</v>
          </cell>
          <cell r="AI1201">
            <v>28</v>
          </cell>
          <cell r="AJ1201">
            <v>28</v>
          </cell>
          <cell r="AK1201">
            <v>28</v>
          </cell>
          <cell r="AL1201">
            <v>28</v>
          </cell>
          <cell r="AM1201">
            <v>28</v>
          </cell>
          <cell r="AN1201">
            <v>28</v>
          </cell>
          <cell r="AO1201">
            <v>28</v>
          </cell>
          <cell r="AP1201">
            <v>28</v>
          </cell>
          <cell r="AQ1201">
            <v>28</v>
          </cell>
          <cell r="AR1201">
            <v>28</v>
          </cell>
          <cell r="AS1201">
            <v>28</v>
          </cell>
          <cell r="AT1201">
            <v>28</v>
          </cell>
          <cell r="AU1201">
            <v>28</v>
          </cell>
          <cell r="AV1201">
            <v>28</v>
          </cell>
          <cell r="AW1201">
            <v>28</v>
          </cell>
          <cell r="AX1201">
            <v>28</v>
          </cell>
          <cell r="AY1201">
            <v>28</v>
          </cell>
          <cell r="AZ1201">
            <v>28</v>
          </cell>
          <cell r="BA1201">
            <v>28</v>
          </cell>
          <cell r="BB1201">
            <v>28</v>
          </cell>
          <cell r="BC1201">
            <v>28</v>
          </cell>
          <cell r="BD1201">
            <v>28</v>
          </cell>
          <cell r="BE1201">
            <v>28</v>
          </cell>
          <cell r="BF1201">
            <v>28</v>
          </cell>
          <cell r="BG1201">
            <v>28</v>
          </cell>
          <cell r="BH1201">
            <v>28</v>
          </cell>
          <cell r="BI1201">
            <v>28</v>
          </cell>
          <cell r="BJ1201">
            <v>28</v>
          </cell>
          <cell r="BK1201">
            <v>28</v>
          </cell>
          <cell r="BL1201">
            <v>28</v>
          </cell>
          <cell r="BM1201">
            <v>28</v>
          </cell>
          <cell r="BN1201">
            <v>28</v>
          </cell>
          <cell r="BO1201">
            <v>28</v>
          </cell>
          <cell r="BP1201">
            <v>28</v>
          </cell>
          <cell r="BQ1201">
            <v>28</v>
          </cell>
          <cell r="BR1201">
            <v>28</v>
          </cell>
        </row>
        <row r="1202">
          <cell r="AB1202" t="str">
            <v>RAF004 766</v>
          </cell>
          <cell r="AC1202">
            <v>28</v>
          </cell>
          <cell r="AD1202">
            <v>28</v>
          </cell>
          <cell r="AE1202">
            <v>28</v>
          </cell>
          <cell r="AF1202">
            <v>28</v>
          </cell>
          <cell r="AG1202">
            <v>28</v>
          </cell>
          <cell r="AH1202">
            <v>28</v>
          </cell>
          <cell r="AI1202">
            <v>28</v>
          </cell>
          <cell r="AJ1202">
            <v>28</v>
          </cell>
          <cell r="AK1202">
            <v>28</v>
          </cell>
          <cell r="AL1202">
            <v>28</v>
          </cell>
          <cell r="AM1202">
            <v>28</v>
          </cell>
          <cell r="AN1202">
            <v>28</v>
          </cell>
          <cell r="AO1202">
            <v>28</v>
          </cell>
          <cell r="AP1202">
            <v>28</v>
          </cell>
          <cell r="AQ1202">
            <v>28</v>
          </cell>
          <cell r="AR1202">
            <v>28</v>
          </cell>
          <cell r="AS1202">
            <v>28</v>
          </cell>
          <cell r="AT1202">
            <v>28</v>
          </cell>
          <cell r="AU1202">
            <v>28</v>
          </cell>
          <cell r="AV1202">
            <v>28</v>
          </cell>
          <cell r="AW1202">
            <v>28</v>
          </cell>
          <cell r="AX1202">
            <v>28</v>
          </cell>
          <cell r="AY1202">
            <v>28</v>
          </cell>
          <cell r="AZ1202">
            <v>28</v>
          </cell>
          <cell r="BA1202">
            <v>28</v>
          </cell>
          <cell r="BB1202">
            <v>28</v>
          </cell>
          <cell r="BC1202">
            <v>28</v>
          </cell>
          <cell r="BD1202">
            <v>28</v>
          </cell>
          <cell r="BE1202">
            <v>28</v>
          </cell>
          <cell r="BF1202">
            <v>28</v>
          </cell>
          <cell r="BG1202">
            <v>28</v>
          </cell>
          <cell r="BH1202">
            <v>28</v>
          </cell>
          <cell r="BI1202">
            <v>28</v>
          </cell>
          <cell r="BJ1202">
            <v>28</v>
          </cell>
          <cell r="BK1202">
            <v>28</v>
          </cell>
          <cell r="BL1202">
            <v>28</v>
          </cell>
          <cell r="BM1202">
            <v>28</v>
          </cell>
          <cell r="BN1202">
            <v>28</v>
          </cell>
          <cell r="BO1202">
            <v>28</v>
          </cell>
          <cell r="BP1202">
            <v>28</v>
          </cell>
          <cell r="BQ1202">
            <v>28</v>
          </cell>
          <cell r="BR1202">
            <v>28</v>
          </cell>
        </row>
        <row r="1203">
          <cell r="AB1203" t="str">
            <v>RAF004 780</v>
          </cell>
          <cell r="AC1203">
            <v>72</v>
          </cell>
          <cell r="AD1203">
            <v>72</v>
          </cell>
          <cell r="AE1203">
            <v>72</v>
          </cell>
          <cell r="AF1203">
            <v>72</v>
          </cell>
          <cell r="AG1203">
            <v>72</v>
          </cell>
          <cell r="AH1203">
            <v>72</v>
          </cell>
          <cell r="AI1203">
            <v>72</v>
          </cell>
          <cell r="AJ1203">
            <v>72</v>
          </cell>
          <cell r="AK1203">
            <v>72</v>
          </cell>
          <cell r="AL1203">
            <v>72</v>
          </cell>
          <cell r="AM1203">
            <v>72</v>
          </cell>
          <cell r="AN1203">
            <v>72</v>
          </cell>
          <cell r="AO1203">
            <v>72</v>
          </cell>
          <cell r="AP1203">
            <v>72</v>
          </cell>
          <cell r="AQ1203">
            <v>72</v>
          </cell>
          <cell r="AR1203">
            <v>72</v>
          </cell>
          <cell r="AS1203">
            <v>72</v>
          </cell>
          <cell r="AT1203">
            <v>72</v>
          </cell>
          <cell r="AU1203">
            <v>72</v>
          </cell>
          <cell r="AV1203">
            <v>72</v>
          </cell>
          <cell r="AW1203">
            <v>72</v>
          </cell>
          <cell r="AX1203">
            <v>72</v>
          </cell>
          <cell r="AY1203">
            <v>72</v>
          </cell>
          <cell r="AZ1203">
            <v>72</v>
          </cell>
          <cell r="BA1203">
            <v>72</v>
          </cell>
          <cell r="BB1203">
            <v>72</v>
          </cell>
          <cell r="BC1203">
            <v>72</v>
          </cell>
          <cell r="BD1203">
            <v>72</v>
          </cell>
          <cell r="BE1203">
            <v>72</v>
          </cell>
          <cell r="BF1203">
            <v>72</v>
          </cell>
          <cell r="BG1203">
            <v>72</v>
          </cell>
          <cell r="BH1203">
            <v>72</v>
          </cell>
          <cell r="BI1203">
            <v>72</v>
          </cell>
          <cell r="BJ1203">
            <v>72</v>
          </cell>
          <cell r="BK1203">
            <v>72</v>
          </cell>
          <cell r="BL1203">
            <v>72</v>
          </cell>
          <cell r="BM1203">
            <v>72</v>
          </cell>
          <cell r="BN1203">
            <v>72</v>
          </cell>
          <cell r="BO1203">
            <v>72</v>
          </cell>
          <cell r="BP1203">
            <v>72</v>
          </cell>
          <cell r="BQ1203">
            <v>72</v>
          </cell>
          <cell r="BR1203">
            <v>72</v>
          </cell>
        </row>
        <row r="1204">
          <cell r="AB1204" t="str">
            <v>RAF004 781</v>
          </cell>
          <cell r="AC1204">
            <v>72</v>
          </cell>
          <cell r="AD1204">
            <v>72</v>
          </cell>
          <cell r="AE1204">
            <v>72</v>
          </cell>
          <cell r="AF1204">
            <v>72</v>
          </cell>
          <cell r="AG1204">
            <v>72</v>
          </cell>
          <cell r="AH1204">
            <v>72</v>
          </cell>
          <cell r="AI1204">
            <v>72</v>
          </cell>
          <cell r="AJ1204">
            <v>72</v>
          </cell>
          <cell r="AK1204">
            <v>72</v>
          </cell>
          <cell r="AL1204">
            <v>72</v>
          </cell>
          <cell r="AM1204">
            <v>72</v>
          </cell>
          <cell r="AN1204">
            <v>72</v>
          </cell>
          <cell r="AO1204">
            <v>72</v>
          </cell>
          <cell r="AP1204">
            <v>72</v>
          </cell>
          <cell r="AQ1204">
            <v>72</v>
          </cell>
          <cell r="AR1204">
            <v>72</v>
          </cell>
          <cell r="AS1204">
            <v>72</v>
          </cell>
          <cell r="AT1204">
            <v>72</v>
          </cell>
          <cell r="AU1204">
            <v>72</v>
          </cell>
          <cell r="AV1204">
            <v>72</v>
          </cell>
          <cell r="AW1204">
            <v>72</v>
          </cell>
          <cell r="AX1204">
            <v>72</v>
          </cell>
          <cell r="AY1204">
            <v>72</v>
          </cell>
          <cell r="AZ1204">
            <v>72</v>
          </cell>
          <cell r="BA1204">
            <v>72</v>
          </cell>
          <cell r="BB1204">
            <v>72</v>
          </cell>
          <cell r="BC1204">
            <v>72</v>
          </cell>
          <cell r="BD1204">
            <v>72</v>
          </cell>
          <cell r="BE1204">
            <v>72</v>
          </cell>
          <cell r="BF1204">
            <v>72</v>
          </cell>
          <cell r="BG1204">
            <v>72</v>
          </cell>
          <cell r="BH1204">
            <v>72</v>
          </cell>
          <cell r="BI1204">
            <v>72</v>
          </cell>
          <cell r="BJ1204">
            <v>72</v>
          </cell>
          <cell r="BK1204">
            <v>72</v>
          </cell>
          <cell r="BL1204">
            <v>72</v>
          </cell>
          <cell r="BM1204">
            <v>72</v>
          </cell>
          <cell r="BN1204">
            <v>72</v>
          </cell>
          <cell r="BO1204">
            <v>72</v>
          </cell>
          <cell r="BP1204">
            <v>72</v>
          </cell>
          <cell r="BQ1204">
            <v>72</v>
          </cell>
          <cell r="BR1204">
            <v>72</v>
          </cell>
        </row>
        <row r="1205">
          <cell r="AB1205" t="str">
            <v>RAF004 785</v>
          </cell>
          <cell r="AC1205">
            <v>72</v>
          </cell>
          <cell r="AD1205">
            <v>72</v>
          </cell>
          <cell r="AE1205">
            <v>72</v>
          </cell>
          <cell r="AF1205">
            <v>72</v>
          </cell>
          <cell r="AG1205">
            <v>72</v>
          </cell>
          <cell r="AH1205">
            <v>72</v>
          </cell>
          <cell r="AI1205">
            <v>72</v>
          </cell>
          <cell r="AJ1205">
            <v>72</v>
          </cell>
          <cell r="AK1205">
            <v>72</v>
          </cell>
          <cell r="AL1205">
            <v>72</v>
          </cell>
          <cell r="AM1205">
            <v>72</v>
          </cell>
          <cell r="AN1205">
            <v>72</v>
          </cell>
          <cell r="AO1205">
            <v>72</v>
          </cell>
          <cell r="AP1205">
            <v>72</v>
          </cell>
          <cell r="AQ1205">
            <v>72</v>
          </cell>
          <cell r="AR1205">
            <v>72</v>
          </cell>
          <cell r="AS1205">
            <v>72</v>
          </cell>
          <cell r="AT1205">
            <v>72</v>
          </cell>
          <cell r="AU1205">
            <v>72</v>
          </cell>
          <cell r="AV1205">
            <v>72</v>
          </cell>
          <cell r="AW1205">
            <v>72</v>
          </cell>
          <cell r="AX1205">
            <v>72</v>
          </cell>
          <cell r="AY1205">
            <v>72</v>
          </cell>
          <cell r="AZ1205">
            <v>72</v>
          </cell>
          <cell r="BA1205">
            <v>72</v>
          </cell>
          <cell r="BB1205">
            <v>72</v>
          </cell>
          <cell r="BC1205">
            <v>72</v>
          </cell>
          <cell r="BD1205">
            <v>72</v>
          </cell>
          <cell r="BE1205">
            <v>72</v>
          </cell>
          <cell r="BF1205">
            <v>72</v>
          </cell>
          <cell r="BG1205">
            <v>72</v>
          </cell>
          <cell r="BH1205">
            <v>72</v>
          </cell>
          <cell r="BI1205">
            <v>72</v>
          </cell>
          <cell r="BJ1205">
            <v>72</v>
          </cell>
          <cell r="BK1205">
            <v>72</v>
          </cell>
          <cell r="BL1205">
            <v>72</v>
          </cell>
          <cell r="BM1205">
            <v>72</v>
          </cell>
          <cell r="BN1205">
            <v>72</v>
          </cell>
          <cell r="BO1205">
            <v>72</v>
          </cell>
          <cell r="BP1205">
            <v>72</v>
          </cell>
          <cell r="BQ1205">
            <v>72</v>
          </cell>
          <cell r="BR1205">
            <v>72</v>
          </cell>
        </row>
        <row r="1206">
          <cell r="AB1206" t="str">
            <v>RAF004 800</v>
          </cell>
          <cell r="AC1206">
            <v>22.25</v>
          </cell>
          <cell r="AD1206">
            <v>22.25</v>
          </cell>
          <cell r="AE1206">
            <v>22.25</v>
          </cell>
          <cell r="AF1206">
            <v>22.25</v>
          </cell>
          <cell r="AG1206">
            <v>22.25</v>
          </cell>
          <cell r="AH1206">
            <v>22.25</v>
          </cell>
          <cell r="AI1206">
            <v>22.25</v>
          </cell>
          <cell r="AJ1206">
            <v>22.25</v>
          </cell>
          <cell r="AK1206">
            <v>22.25</v>
          </cell>
          <cell r="AL1206">
            <v>22.25</v>
          </cell>
          <cell r="AM1206">
            <v>22.25</v>
          </cell>
          <cell r="AN1206">
            <v>22.25</v>
          </cell>
          <cell r="AO1206">
            <v>22.25</v>
          </cell>
          <cell r="AP1206">
            <v>22.25</v>
          </cell>
          <cell r="AQ1206">
            <v>22.25</v>
          </cell>
          <cell r="AR1206">
            <v>22.25</v>
          </cell>
          <cell r="AS1206">
            <v>22.25</v>
          </cell>
          <cell r="AT1206">
            <v>22.25</v>
          </cell>
          <cell r="AU1206">
            <v>22.25</v>
          </cell>
          <cell r="AV1206">
            <v>22.25</v>
          </cell>
          <cell r="AW1206">
            <v>22.25</v>
          </cell>
          <cell r="AX1206">
            <v>22.25</v>
          </cell>
          <cell r="AY1206">
            <v>22.25</v>
          </cell>
          <cell r="AZ1206">
            <v>22.25</v>
          </cell>
          <cell r="BA1206">
            <v>22.25</v>
          </cell>
          <cell r="BB1206">
            <v>22.25</v>
          </cell>
          <cell r="BC1206">
            <v>22.25</v>
          </cell>
          <cell r="BD1206">
            <v>22.25</v>
          </cell>
          <cell r="BE1206">
            <v>22.25</v>
          </cell>
          <cell r="BF1206">
            <v>22.25</v>
          </cell>
          <cell r="BG1206">
            <v>22.25</v>
          </cell>
          <cell r="BH1206">
            <v>22.25</v>
          </cell>
          <cell r="BI1206">
            <v>22.25</v>
          </cell>
          <cell r="BJ1206">
            <v>22.25</v>
          </cell>
          <cell r="BK1206">
            <v>22.25</v>
          </cell>
          <cell r="BL1206">
            <v>22.25</v>
          </cell>
          <cell r="BM1206">
            <v>22.25</v>
          </cell>
          <cell r="BN1206">
            <v>22.25</v>
          </cell>
          <cell r="BO1206">
            <v>22.25</v>
          </cell>
          <cell r="BP1206">
            <v>22.25</v>
          </cell>
          <cell r="BQ1206">
            <v>22.25</v>
          </cell>
          <cell r="BR1206">
            <v>22.25</v>
          </cell>
        </row>
        <row r="1207">
          <cell r="AB1207" t="str">
            <v>RAF004 801</v>
          </cell>
          <cell r="AC1207">
            <v>22.25</v>
          </cell>
          <cell r="AD1207">
            <v>22.25</v>
          </cell>
          <cell r="AE1207">
            <v>22.25</v>
          </cell>
          <cell r="AF1207">
            <v>22.25</v>
          </cell>
          <cell r="AG1207">
            <v>22.25</v>
          </cell>
          <cell r="AH1207">
            <v>22.25</v>
          </cell>
          <cell r="AI1207">
            <v>22.25</v>
          </cell>
          <cell r="AJ1207">
            <v>22.25</v>
          </cell>
          <cell r="AK1207">
            <v>22.25</v>
          </cell>
          <cell r="AL1207">
            <v>22.25</v>
          </cell>
          <cell r="AM1207">
            <v>22.25</v>
          </cell>
          <cell r="AN1207">
            <v>22.25</v>
          </cell>
          <cell r="AO1207">
            <v>22.25</v>
          </cell>
          <cell r="AP1207">
            <v>22.25</v>
          </cell>
          <cell r="AQ1207">
            <v>22.25</v>
          </cell>
          <cell r="AR1207">
            <v>22.25</v>
          </cell>
          <cell r="AS1207">
            <v>22.25</v>
          </cell>
          <cell r="AT1207">
            <v>22.25</v>
          </cell>
          <cell r="AU1207">
            <v>22.25</v>
          </cell>
          <cell r="AV1207">
            <v>22.25</v>
          </cell>
          <cell r="AW1207">
            <v>22.25</v>
          </cell>
          <cell r="AX1207">
            <v>22.25</v>
          </cell>
          <cell r="AY1207">
            <v>22.25</v>
          </cell>
          <cell r="AZ1207">
            <v>22.25</v>
          </cell>
          <cell r="BA1207">
            <v>22.25</v>
          </cell>
          <cell r="BB1207">
            <v>22.25</v>
          </cell>
          <cell r="BC1207">
            <v>22.25</v>
          </cell>
          <cell r="BD1207">
            <v>22.25</v>
          </cell>
          <cell r="BE1207">
            <v>22.25</v>
          </cell>
          <cell r="BF1207">
            <v>22.25</v>
          </cell>
          <cell r="BG1207">
            <v>22.25</v>
          </cell>
          <cell r="BH1207">
            <v>22.25</v>
          </cell>
          <cell r="BI1207">
            <v>22.25</v>
          </cell>
          <cell r="BJ1207">
            <v>22.25</v>
          </cell>
          <cell r="BK1207">
            <v>22.25</v>
          </cell>
          <cell r="BL1207">
            <v>22.25</v>
          </cell>
          <cell r="BM1207">
            <v>22.25</v>
          </cell>
          <cell r="BN1207">
            <v>22.25</v>
          </cell>
          <cell r="BO1207">
            <v>22.25</v>
          </cell>
          <cell r="BP1207">
            <v>22.25</v>
          </cell>
          <cell r="BQ1207">
            <v>22.25</v>
          </cell>
          <cell r="BR1207">
            <v>22.25</v>
          </cell>
        </row>
        <row r="1208">
          <cell r="AB1208" t="str">
            <v>RAF004 803</v>
          </cell>
          <cell r="AC1208">
            <v>16.5</v>
          </cell>
          <cell r="AD1208">
            <v>16.5</v>
          </cell>
          <cell r="AE1208">
            <v>16.5</v>
          </cell>
          <cell r="AF1208">
            <v>16.5</v>
          </cell>
          <cell r="AG1208">
            <v>16.5</v>
          </cell>
          <cell r="AH1208">
            <v>16.5</v>
          </cell>
          <cell r="AI1208">
            <v>16.5</v>
          </cell>
          <cell r="AJ1208">
            <v>16.5</v>
          </cell>
          <cell r="AK1208">
            <v>16.5</v>
          </cell>
          <cell r="AL1208">
            <v>16.5</v>
          </cell>
          <cell r="AM1208">
            <v>16.5</v>
          </cell>
          <cell r="AN1208">
            <v>16.5</v>
          </cell>
          <cell r="AO1208">
            <v>16.5</v>
          </cell>
          <cell r="AP1208">
            <v>16.5</v>
          </cell>
          <cell r="AQ1208">
            <v>16.5</v>
          </cell>
          <cell r="AR1208">
            <v>16.5</v>
          </cell>
          <cell r="AS1208">
            <v>16.5</v>
          </cell>
          <cell r="AT1208">
            <v>16.5</v>
          </cell>
          <cell r="AU1208">
            <v>16.5</v>
          </cell>
          <cell r="AV1208">
            <v>16.5</v>
          </cell>
          <cell r="AW1208">
            <v>16.5</v>
          </cell>
          <cell r="AX1208">
            <v>16.5</v>
          </cell>
          <cell r="AY1208">
            <v>16.5</v>
          </cell>
          <cell r="AZ1208">
            <v>16.5</v>
          </cell>
          <cell r="BA1208">
            <v>16.5</v>
          </cell>
          <cell r="BB1208">
            <v>16.5</v>
          </cell>
          <cell r="BC1208">
            <v>16.5</v>
          </cell>
          <cell r="BD1208">
            <v>16.5</v>
          </cell>
          <cell r="BE1208">
            <v>16.5</v>
          </cell>
          <cell r="BF1208">
            <v>16.5</v>
          </cell>
          <cell r="BG1208">
            <v>16.5</v>
          </cell>
          <cell r="BH1208">
            <v>16.5</v>
          </cell>
          <cell r="BI1208">
            <v>16.5</v>
          </cell>
          <cell r="BJ1208">
            <v>16.5</v>
          </cell>
          <cell r="BK1208">
            <v>16.5</v>
          </cell>
          <cell r="BL1208">
            <v>16.5</v>
          </cell>
          <cell r="BM1208">
            <v>16.5</v>
          </cell>
          <cell r="BN1208">
            <v>16.5</v>
          </cell>
          <cell r="BO1208">
            <v>16.5</v>
          </cell>
          <cell r="BP1208">
            <v>16.5</v>
          </cell>
          <cell r="BQ1208">
            <v>16.5</v>
          </cell>
          <cell r="BR1208">
            <v>16.5</v>
          </cell>
        </row>
        <row r="1209">
          <cell r="AB1209" t="str">
            <v>RAF004 804</v>
          </cell>
          <cell r="AC1209">
            <v>25.25</v>
          </cell>
          <cell r="AD1209">
            <v>25.25</v>
          </cell>
          <cell r="AE1209">
            <v>25.25</v>
          </cell>
          <cell r="AF1209">
            <v>25.25</v>
          </cell>
          <cell r="AG1209">
            <v>25.25</v>
          </cell>
          <cell r="AH1209">
            <v>25.25</v>
          </cell>
          <cell r="AI1209">
            <v>25.25</v>
          </cell>
          <cell r="AJ1209">
            <v>25.25</v>
          </cell>
          <cell r="AK1209">
            <v>25.25</v>
          </cell>
          <cell r="AL1209">
            <v>25.25</v>
          </cell>
          <cell r="AM1209">
            <v>25.25</v>
          </cell>
          <cell r="AN1209">
            <v>25.25</v>
          </cell>
          <cell r="AO1209">
            <v>25.25</v>
          </cell>
          <cell r="AP1209">
            <v>25.25</v>
          </cell>
          <cell r="AQ1209">
            <v>25.25</v>
          </cell>
          <cell r="AR1209">
            <v>25.25</v>
          </cell>
          <cell r="AS1209">
            <v>25.25</v>
          </cell>
          <cell r="AT1209">
            <v>25.25</v>
          </cell>
          <cell r="AU1209">
            <v>25.25</v>
          </cell>
          <cell r="AV1209">
            <v>25.25</v>
          </cell>
          <cell r="AW1209">
            <v>25.25</v>
          </cell>
          <cell r="AX1209">
            <v>25.25</v>
          </cell>
          <cell r="AY1209">
            <v>25.25</v>
          </cell>
          <cell r="AZ1209">
            <v>25.25</v>
          </cell>
          <cell r="BA1209">
            <v>25.25</v>
          </cell>
          <cell r="BB1209">
            <v>25.25</v>
          </cell>
          <cell r="BC1209">
            <v>25.25</v>
          </cell>
          <cell r="BD1209">
            <v>25.25</v>
          </cell>
          <cell r="BE1209">
            <v>25.25</v>
          </cell>
          <cell r="BF1209">
            <v>25.25</v>
          </cell>
          <cell r="BG1209">
            <v>25.25</v>
          </cell>
          <cell r="BH1209">
            <v>25.25</v>
          </cell>
          <cell r="BI1209">
            <v>25.25</v>
          </cell>
          <cell r="BJ1209">
            <v>25.25</v>
          </cell>
          <cell r="BK1209">
            <v>25.25</v>
          </cell>
          <cell r="BL1209">
            <v>25.25</v>
          </cell>
          <cell r="BM1209">
            <v>25.25</v>
          </cell>
          <cell r="BN1209">
            <v>25.25</v>
          </cell>
          <cell r="BO1209">
            <v>25.25</v>
          </cell>
          <cell r="BP1209">
            <v>25.25</v>
          </cell>
          <cell r="BQ1209">
            <v>25.25</v>
          </cell>
          <cell r="BR1209">
            <v>25.25</v>
          </cell>
        </row>
        <row r="1210">
          <cell r="AB1210" t="str">
            <v>RAF004 805</v>
          </cell>
          <cell r="AC1210">
            <v>21.75</v>
          </cell>
          <cell r="AD1210">
            <v>21.75</v>
          </cell>
          <cell r="AE1210">
            <v>21.75</v>
          </cell>
          <cell r="AF1210">
            <v>21.75</v>
          </cell>
          <cell r="AG1210">
            <v>21.75</v>
          </cell>
          <cell r="AH1210">
            <v>21.75</v>
          </cell>
          <cell r="AI1210">
            <v>21.75</v>
          </cell>
          <cell r="AJ1210">
            <v>21.75</v>
          </cell>
          <cell r="AK1210">
            <v>21.75</v>
          </cell>
          <cell r="AL1210">
            <v>21.75</v>
          </cell>
          <cell r="AM1210">
            <v>21.75</v>
          </cell>
          <cell r="AN1210">
            <v>21.75</v>
          </cell>
          <cell r="AO1210">
            <v>21.75</v>
          </cell>
          <cell r="AP1210">
            <v>21.75</v>
          </cell>
          <cell r="AQ1210">
            <v>21.75</v>
          </cell>
          <cell r="AR1210">
            <v>21.75</v>
          </cell>
          <cell r="AS1210">
            <v>21.75</v>
          </cell>
          <cell r="AT1210">
            <v>21.75</v>
          </cell>
          <cell r="AU1210">
            <v>21.75</v>
          </cell>
          <cell r="AV1210">
            <v>21.75</v>
          </cell>
          <cell r="AW1210">
            <v>21.75</v>
          </cell>
          <cell r="AX1210">
            <v>21.75</v>
          </cell>
          <cell r="AY1210">
            <v>21.75</v>
          </cell>
          <cell r="AZ1210">
            <v>21.75</v>
          </cell>
          <cell r="BA1210">
            <v>21.75</v>
          </cell>
          <cell r="BB1210">
            <v>21.75</v>
          </cell>
          <cell r="BC1210">
            <v>21.75</v>
          </cell>
          <cell r="BD1210">
            <v>21.75</v>
          </cell>
          <cell r="BE1210">
            <v>21.75</v>
          </cell>
          <cell r="BF1210">
            <v>21.75</v>
          </cell>
          <cell r="BG1210">
            <v>21.75</v>
          </cell>
          <cell r="BH1210">
            <v>21.75</v>
          </cell>
          <cell r="BI1210">
            <v>21.75</v>
          </cell>
          <cell r="BJ1210">
            <v>21.75</v>
          </cell>
          <cell r="BK1210">
            <v>21.75</v>
          </cell>
          <cell r="BL1210">
            <v>21.75</v>
          </cell>
          <cell r="BM1210">
            <v>21.75</v>
          </cell>
          <cell r="BN1210">
            <v>21.75</v>
          </cell>
          <cell r="BO1210">
            <v>21.75</v>
          </cell>
          <cell r="BP1210">
            <v>21.75</v>
          </cell>
          <cell r="BQ1210">
            <v>21.75</v>
          </cell>
          <cell r="BR1210">
            <v>21.75</v>
          </cell>
        </row>
        <row r="1211">
          <cell r="AB1211" t="str">
            <v>RAF004 806</v>
          </cell>
          <cell r="AC1211">
            <v>25.25</v>
          </cell>
          <cell r="AD1211">
            <v>25.25</v>
          </cell>
          <cell r="AE1211">
            <v>25.25</v>
          </cell>
          <cell r="AF1211">
            <v>25.25</v>
          </cell>
          <cell r="AG1211">
            <v>25.25</v>
          </cell>
          <cell r="AH1211">
            <v>25.25</v>
          </cell>
          <cell r="AI1211">
            <v>25.25</v>
          </cell>
          <cell r="AJ1211">
            <v>25.25</v>
          </cell>
          <cell r="AK1211">
            <v>25.25</v>
          </cell>
          <cell r="AL1211">
            <v>25.25</v>
          </cell>
          <cell r="AM1211">
            <v>25.25</v>
          </cell>
          <cell r="AN1211">
            <v>25.25</v>
          </cell>
          <cell r="AO1211">
            <v>25.25</v>
          </cell>
          <cell r="AP1211">
            <v>25.25</v>
          </cell>
          <cell r="AQ1211">
            <v>25.25</v>
          </cell>
          <cell r="AR1211">
            <v>25.25</v>
          </cell>
          <cell r="AS1211">
            <v>25.25</v>
          </cell>
          <cell r="AT1211">
            <v>25.25</v>
          </cell>
          <cell r="AU1211">
            <v>25.25</v>
          </cell>
          <cell r="AV1211">
            <v>25.25</v>
          </cell>
          <cell r="AW1211">
            <v>25.25</v>
          </cell>
          <cell r="AX1211">
            <v>25.25</v>
          </cell>
          <cell r="AY1211">
            <v>25.25</v>
          </cell>
          <cell r="AZ1211">
            <v>25.25</v>
          </cell>
          <cell r="BA1211">
            <v>25.25</v>
          </cell>
          <cell r="BB1211">
            <v>25.25</v>
          </cell>
          <cell r="BC1211">
            <v>25.25</v>
          </cell>
          <cell r="BD1211">
            <v>25.25</v>
          </cell>
          <cell r="BE1211">
            <v>25.25</v>
          </cell>
          <cell r="BF1211">
            <v>25.25</v>
          </cell>
          <cell r="BG1211">
            <v>25.25</v>
          </cell>
          <cell r="BH1211">
            <v>25.25</v>
          </cell>
          <cell r="BI1211">
            <v>25.25</v>
          </cell>
          <cell r="BJ1211">
            <v>25.25</v>
          </cell>
          <cell r="BK1211">
            <v>25.25</v>
          </cell>
          <cell r="BL1211">
            <v>25.25</v>
          </cell>
          <cell r="BM1211">
            <v>25.25</v>
          </cell>
          <cell r="BN1211">
            <v>25.25</v>
          </cell>
          <cell r="BO1211">
            <v>25.25</v>
          </cell>
          <cell r="BP1211">
            <v>25.25</v>
          </cell>
          <cell r="BQ1211">
            <v>25.25</v>
          </cell>
          <cell r="BR1211">
            <v>25.25</v>
          </cell>
        </row>
        <row r="1212">
          <cell r="AB1212" t="str">
            <v>RAF004 810</v>
          </cell>
          <cell r="AC1212">
            <v>20.5</v>
          </cell>
          <cell r="AD1212">
            <v>20.5</v>
          </cell>
          <cell r="AE1212">
            <v>20.5</v>
          </cell>
          <cell r="AF1212">
            <v>20.5</v>
          </cell>
          <cell r="AG1212">
            <v>20.5</v>
          </cell>
          <cell r="AH1212">
            <v>20.5</v>
          </cell>
          <cell r="AI1212">
            <v>20.5</v>
          </cell>
          <cell r="AJ1212">
            <v>20.5</v>
          </cell>
          <cell r="AK1212">
            <v>20.5</v>
          </cell>
          <cell r="AL1212">
            <v>20.5</v>
          </cell>
          <cell r="AM1212">
            <v>20.5</v>
          </cell>
          <cell r="AN1212">
            <v>20.5</v>
          </cell>
          <cell r="AO1212">
            <v>20.5</v>
          </cell>
          <cell r="AP1212">
            <v>20.5</v>
          </cell>
          <cell r="AQ1212">
            <v>20.5</v>
          </cell>
          <cell r="AR1212">
            <v>20.5</v>
          </cell>
          <cell r="AS1212">
            <v>20.5</v>
          </cell>
          <cell r="AT1212">
            <v>20.5</v>
          </cell>
          <cell r="AU1212">
            <v>20.5</v>
          </cell>
          <cell r="AV1212">
            <v>20.5</v>
          </cell>
          <cell r="AW1212">
            <v>20.5</v>
          </cell>
          <cell r="AX1212">
            <v>20.5</v>
          </cell>
          <cell r="AY1212">
            <v>20.5</v>
          </cell>
          <cell r="AZ1212">
            <v>20.5</v>
          </cell>
          <cell r="BA1212">
            <v>20.5</v>
          </cell>
          <cell r="BB1212">
            <v>20.5</v>
          </cell>
          <cell r="BC1212">
            <v>20.5</v>
          </cell>
          <cell r="BD1212">
            <v>20.5</v>
          </cell>
          <cell r="BE1212">
            <v>20.5</v>
          </cell>
          <cell r="BF1212">
            <v>20.5</v>
          </cell>
          <cell r="BG1212">
            <v>20.5</v>
          </cell>
          <cell r="BH1212">
            <v>20.5</v>
          </cell>
          <cell r="BI1212">
            <v>20.5</v>
          </cell>
          <cell r="BJ1212">
            <v>20.5</v>
          </cell>
          <cell r="BK1212">
            <v>20.5</v>
          </cell>
          <cell r="BL1212">
            <v>20.5</v>
          </cell>
          <cell r="BM1212">
            <v>20.5</v>
          </cell>
          <cell r="BN1212">
            <v>20.5</v>
          </cell>
          <cell r="BO1212">
            <v>20.5</v>
          </cell>
          <cell r="BP1212">
            <v>20.5</v>
          </cell>
          <cell r="BQ1212">
            <v>20.5</v>
          </cell>
          <cell r="BR1212">
            <v>20.5</v>
          </cell>
        </row>
        <row r="1213">
          <cell r="AB1213" t="str">
            <v>RAF004 815</v>
          </cell>
          <cell r="AC1213">
            <v>20.5</v>
          </cell>
          <cell r="AD1213">
            <v>20.5</v>
          </cell>
          <cell r="AE1213">
            <v>20.5</v>
          </cell>
          <cell r="AF1213">
            <v>20.5</v>
          </cell>
          <cell r="AG1213">
            <v>20.5</v>
          </cell>
          <cell r="AH1213">
            <v>20.5</v>
          </cell>
          <cell r="AI1213">
            <v>20.5</v>
          </cell>
          <cell r="AJ1213">
            <v>20.5</v>
          </cell>
          <cell r="AK1213">
            <v>20.5</v>
          </cell>
          <cell r="AL1213">
            <v>20.5</v>
          </cell>
          <cell r="AM1213">
            <v>20.5</v>
          </cell>
          <cell r="AN1213">
            <v>20.5</v>
          </cell>
          <cell r="AO1213">
            <v>20.5</v>
          </cell>
          <cell r="AP1213">
            <v>20.5</v>
          </cell>
          <cell r="AQ1213">
            <v>20.5</v>
          </cell>
          <cell r="AR1213">
            <v>20.5</v>
          </cell>
          <cell r="AS1213">
            <v>20.5</v>
          </cell>
          <cell r="AT1213">
            <v>20.5</v>
          </cell>
          <cell r="AU1213">
            <v>20.5</v>
          </cell>
          <cell r="AV1213">
            <v>20.5</v>
          </cell>
          <cell r="AW1213">
            <v>20.5</v>
          </cell>
          <cell r="AX1213">
            <v>20.5</v>
          </cell>
          <cell r="AY1213">
            <v>20.5</v>
          </cell>
          <cell r="AZ1213">
            <v>20.5</v>
          </cell>
          <cell r="BA1213">
            <v>20.5</v>
          </cell>
          <cell r="BB1213">
            <v>20.5</v>
          </cell>
          <cell r="BC1213">
            <v>20.5</v>
          </cell>
          <cell r="BD1213">
            <v>20.5</v>
          </cell>
          <cell r="BE1213">
            <v>20.5</v>
          </cell>
          <cell r="BF1213">
            <v>20.5</v>
          </cell>
          <cell r="BG1213">
            <v>20.5</v>
          </cell>
          <cell r="BH1213">
            <v>20.5</v>
          </cell>
          <cell r="BI1213">
            <v>20.5</v>
          </cell>
          <cell r="BJ1213">
            <v>20.5</v>
          </cell>
          <cell r="BK1213">
            <v>20.5</v>
          </cell>
          <cell r="BL1213">
            <v>20.5</v>
          </cell>
          <cell r="BM1213">
            <v>20.5</v>
          </cell>
          <cell r="BN1213">
            <v>20.5</v>
          </cell>
          <cell r="BO1213">
            <v>20.5</v>
          </cell>
          <cell r="BP1213">
            <v>20.5</v>
          </cell>
          <cell r="BQ1213">
            <v>20.5</v>
          </cell>
          <cell r="BR1213">
            <v>20.5</v>
          </cell>
        </row>
        <row r="1214">
          <cell r="AB1214" t="str">
            <v>RAF004 816</v>
          </cell>
          <cell r="AC1214">
            <v>20.5</v>
          </cell>
          <cell r="AD1214">
            <v>20.5</v>
          </cell>
          <cell r="AE1214">
            <v>20.5</v>
          </cell>
          <cell r="AF1214">
            <v>20.5</v>
          </cell>
          <cell r="AG1214">
            <v>20.5</v>
          </cell>
          <cell r="AH1214">
            <v>20.5</v>
          </cell>
          <cell r="AI1214">
            <v>20.5</v>
          </cell>
          <cell r="AJ1214">
            <v>20.5</v>
          </cell>
          <cell r="AK1214">
            <v>20.5</v>
          </cell>
          <cell r="AL1214">
            <v>20.5</v>
          </cell>
          <cell r="AM1214">
            <v>20.5</v>
          </cell>
          <cell r="AN1214">
            <v>20.5</v>
          </cell>
          <cell r="AO1214">
            <v>20.5</v>
          </cell>
          <cell r="AP1214">
            <v>20.5</v>
          </cell>
          <cell r="AQ1214">
            <v>20.5</v>
          </cell>
          <cell r="AR1214">
            <v>20.5</v>
          </cell>
          <cell r="AS1214">
            <v>20.5</v>
          </cell>
          <cell r="AT1214">
            <v>20.5</v>
          </cell>
          <cell r="AU1214">
            <v>20.5</v>
          </cell>
          <cell r="AV1214">
            <v>20.5</v>
          </cell>
          <cell r="AW1214">
            <v>20.5</v>
          </cell>
          <cell r="AX1214">
            <v>20.5</v>
          </cell>
          <cell r="AY1214">
            <v>20.5</v>
          </cell>
          <cell r="AZ1214">
            <v>20.5</v>
          </cell>
          <cell r="BA1214">
            <v>20.5</v>
          </cell>
          <cell r="BB1214">
            <v>20.5</v>
          </cell>
          <cell r="BC1214">
            <v>20.5</v>
          </cell>
          <cell r="BD1214">
            <v>20.5</v>
          </cell>
          <cell r="BE1214">
            <v>20.5</v>
          </cell>
          <cell r="BF1214">
            <v>20.5</v>
          </cell>
          <cell r="BG1214">
            <v>20.5</v>
          </cell>
          <cell r="BH1214">
            <v>20.5</v>
          </cell>
          <cell r="BI1214">
            <v>20.5</v>
          </cell>
          <cell r="BJ1214">
            <v>20.5</v>
          </cell>
          <cell r="BK1214">
            <v>20.5</v>
          </cell>
          <cell r="BL1214">
            <v>20.5</v>
          </cell>
          <cell r="BM1214">
            <v>20.5</v>
          </cell>
          <cell r="BN1214">
            <v>20.5</v>
          </cell>
          <cell r="BO1214">
            <v>20.5</v>
          </cell>
          <cell r="BP1214">
            <v>20.5</v>
          </cell>
          <cell r="BQ1214">
            <v>20.5</v>
          </cell>
          <cell r="BR1214">
            <v>20.5</v>
          </cell>
        </row>
        <row r="1215">
          <cell r="AB1215" t="str">
            <v>RAF004 820</v>
          </cell>
          <cell r="AC1215">
            <v>16.5</v>
          </cell>
          <cell r="AD1215">
            <v>16.5</v>
          </cell>
          <cell r="AE1215">
            <v>16.5</v>
          </cell>
          <cell r="AF1215">
            <v>16.5</v>
          </cell>
          <cell r="AG1215">
            <v>16.5</v>
          </cell>
          <cell r="AH1215">
            <v>16.5</v>
          </cell>
          <cell r="AI1215">
            <v>16.5</v>
          </cell>
          <cell r="AJ1215">
            <v>16.5</v>
          </cell>
          <cell r="AK1215">
            <v>16.5</v>
          </cell>
          <cell r="AL1215">
            <v>16.5</v>
          </cell>
          <cell r="AM1215">
            <v>16.5</v>
          </cell>
          <cell r="AN1215">
            <v>16.5</v>
          </cell>
          <cell r="AO1215">
            <v>16.5</v>
          </cell>
          <cell r="AP1215">
            <v>16.5</v>
          </cell>
          <cell r="AQ1215">
            <v>16.5</v>
          </cell>
          <cell r="AR1215">
            <v>16.5</v>
          </cell>
          <cell r="AS1215">
            <v>16.5</v>
          </cell>
          <cell r="AT1215">
            <v>16.5</v>
          </cell>
          <cell r="AU1215">
            <v>16.5</v>
          </cell>
          <cell r="AV1215">
            <v>16.5</v>
          </cell>
          <cell r="AW1215">
            <v>16.5</v>
          </cell>
          <cell r="AX1215">
            <v>16.5</v>
          </cell>
          <cell r="AY1215">
            <v>16.5</v>
          </cell>
          <cell r="AZ1215">
            <v>16.5</v>
          </cell>
          <cell r="BA1215">
            <v>16.5</v>
          </cell>
          <cell r="BB1215">
            <v>16.5</v>
          </cell>
          <cell r="BC1215">
            <v>16.5</v>
          </cell>
          <cell r="BD1215">
            <v>16.5</v>
          </cell>
          <cell r="BE1215">
            <v>16.5</v>
          </cell>
          <cell r="BF1215">
            <v>16.5</v>
          </cell>
          <cell r="BG1215">
            <v>16.5</v>
          </cell>
          <cell r="BH1215">
            <v>16.5</v>
          </cell>
          <cell r="BI1215">
            <v>16.5</v>
          </cell>
          <cell r="BJ1215">
            <v>16.5</v>
          </cell>
          <cell r="BK1215">
            <v>16.5</v>
          </cell>
          <cell r="BL1215">
            <v>16.5</v>
          </cell>
          <cell r="BM1215">
            <v>16.5</v>
          </cell>
          <cell r="BN1215">
            <v>16.5</v>
          </cell>
          <cell r="BO1215">
            <v>16.5</v>
          </cell>
          <cell r="BP1215">
            <v>16.5</v>
          </cell>
          <cell r="BQ1215">
            <v>16.5</v>
          </cell>
          <cell r="BR1215">
            <v>16.5</v>
          </cell>
        </row>
        <row r="1216">
          <cell r="AB1216" t="str">
            <v>RAF004 825</v>
          </cell>
          <cell r="AC1216">
            <v>16.5</v>
          </cell>
          <cell r="AD1216">
            <v>16.5</v>
          </cell>
          <cell r="AE1216">
            <v>16.5</v>
          </cell>
          <cell r="AF1216">
            <v>16.5</v>
          </cell>
          <cell r="AG1216">
            <v>16.5</v>
          </cell>
          <cell r="AH1216">
            <v>16.5</v>
          </cell>
          <cell r="AI1216">
            <v>16.5</v>
          </cell>
          <cell r="AJ1216">
            <v>16.5</v>
          </cell>
          <cell r="AK1216">
            <v>16.5</v>
          </cell>
          <cell r="AL1216">
            <v>16.5</v>
          </cell>
          <cell r="AM1216">
            <v>16.5</v>
          </cell>
          <cell r="AN1216">
            <v>16.5</v>
          </cell>
          <cell r="AO1216">
            <v>16.5</v>
          </cell>
          <cell r="AP1216">
            <v>16.5</v>
          </cell>
          <cell r="AQ1216">
            <v>16.5</v>
          </cell>
          <cell r="AR1216">
            <v>16.5</v>
          </cell>
          <cell r="AS1216">
            <v>16.5</v>
          </cell>
          <cell r="AT1216">
            <v>16.5</v>
          </cell>
          <cell r="AU1216">
            <v>16.5</v>
          </cell>
          <cell r="AV1216">
            <v>16.5</v>
          </cell>
          <cell r="AW1216">
            <v>16.5</v>
          </cell>
          <cell r="AX1216">
            <v>16.5</v>
          </cell>
          <cell r="AY1216">
            <v>16.5</v>
          </cell>
          <cell r="AZ1216">
            <v>16.5</v>
          </cell>
          <cell r="BA1216">
            <v>16.5</v>
          </cell>
          <cell r="BB1216">
            <v>16.5</v>
          </cell>
          <cell r="BC1216">
            <v>16.5</v>
          </cell>
          <cell r="BD1216">
            <v>16.5</v>
          </cell>
          <cell r="BE1216">
            <v>16.5</v>
          </cell>
          <cell r="BF1216">
            <v>16.5</v>
          </cell>
          <cell r="BG1216">
            <v>16.5</v>
          </cell>
          <cell r="BH1216">
            <v>16.5</v>
          </cell>
          <cell r="BI1216">
            <v>16.5</v>
          </cell>
          <cell r="BJ1216">
            <v>16.5</v>
          </cell>
          <cell r="BK1216">
            <v>16.5</v>
          </cell>
          <cell r="BL1216">
            <v>16.5</v>
          </cell>
          <cell r="BM1216">
            <v>16.5</v>
          </cell>
          <cell r="BN1216">
            <v>16.5</v>
          </cell>
          <cell r="BO1216">
            <v>16.5</v>
          </cell>
          <cell r="BP1216">
            <v>16.5</v>
          </cell>
          <cell r="BQ1216">
            <v>16.5</v>
          </cell>
          <cell r="BR1216">
            <v>16.5</v>
          </cell>
        </row>
        <row r="1217">
          <cell r="AB1217" t="str">
            <v>RAF004 840</v>
          </cell>
          <cell r="AC1217">
            <v>25.25</v>
          </cell>
          <cell r="AD1217">
            <v>25.25</v>
          </cell>
          <cell r="AE1217">
            <v>25.25</v>
          </cell>
          <cell r="AF1217">
            <v>25.25</v>
          </cell>
          <cell r="AG1217">
            <v>25.25</v>
          </cell>
          <cell r="AH1217">
            <v>25.25</v>
          </cell>
          <cell r="AI1217">
            <v>25.25</v>
          </cell>
          <cell r="AJ1217">
            <v>25.25</v>
          </cell>
          <cell r="AK1217">
            <v>25.25</v>
          </cell>
          <cell r="AL1217">
            <v>25.25</v>
          </cell>
          <cell r="AM1217">
            <v>25.25</v>
          </cell>
          <cell r="AN1217">
            <v>25.25</v>
          </cell>
          <cell r="AO1217">
            <v>25.25</v>
          </cell>
          <cell r="AP1217">
            <v>25.25</v>
          </cell>
          <cell r="AQ1217">
            <v>25.25</v>
          </cell>
          <cell r="AR1217">
            <v>25.25</v>
          </cell>
          <cell r="AS1217">
            <v>25.25</v>
          </cell>
          <cell r="AT1217">
            <v>25.25</v>
          </cell>
          <cell r="AU1217">
            <v>25.25</v>
          </cell>
          <cell r="AV1217">
            <v>25.25</v>
          </cell>
          <cell r="AW1217">
            <v>25.25</v>
          </cell>
          <cell r="AX1217">
            <v>25.25</v>
          </cell>
          <cell r="AY1217">
            <v>25.25</v>
          </cell>
          <cell r="AZ1217">
            <v>25.25</v>
          </cell>
          <cell r="BA1217">
            <v>25.25</v>
          </cell>
          <cell r="BB1217">
            <v>25.25</v>
          </cell>
          <cell r="BC1217">
            <v>25.25</v>
          </cell>
          <cell r="BD1217">
            <v>25.25</v>
          </cell>
          <cell r="BE1217">
            <v>25.25</v>
          </cell>
          <cell r="BF1217">
            <v>25.25</v>
          </cell>
          <cell r="BG1217">
            <v>25.25</v>
          </cell>
          <cell r="BH1217">
            <v>25.25</v>
          </cell>
          <cell r="BI1217">
            <v>25.25</v>
          </cell>
          <cell r="BJ1217">
            <v>25.25</v>
          </cell>
          <cell r="BK1217">
            <v>25.25</v>
          </cell>
          <cell r="BL1217">
            <v>25.25</v>
          </cell>
          <cell r="BM1217">
            <v>25.25</v>
          </cell>
          <cell r="BN1217">
            <v>25.25</v>
          </cell>
          <cell r="BO1217">
            <v>25.25</v>
          </cell>
          <cell r="BP1217">
            <v>25.25</v>
          </cell>
          <cell r="BQ1217">
            <v>25.25</v>
          </cell>
          <cell r="BR1217">
            <v>25.25</v>
          </cell>
        </row>
        <row r="1218">
          <cell r="AB1218" t="str">
            <v>RAF004 845</v>
          </cell>
          <cell r="AC1218">
            <v>28.75</v>
          </cell>
          <cell r="AD1218">
            <v>28.75</v>
          </cell>
          <cell r="AE1218">
            <v>28.75</v>
          </cell>
          <cell r="AF1218">
            <v>28.75</v>
          </cell>
          <cell r="AG1218">
            <v>28.75</v>
          </cell>
          <cell r="AH1218">
            <v>28.75</v>
          </cell>
          <cell r="AI1218">
            <v>28.75</v>
          </cell>
          <cell r="AJ1218">
            <v>28.75</v>
          </cell>
          <cell r="AK1218">
            <v>28.75</v>
          </cell>
          <cell r="AL1218">
            <v>28.75</v>
          </cell>
          <cell r="AM1218">
            <v>28.75</v>
          </cell>
          <cell r="AN1218">
            <v>28.75</v>
          </cell>
          <cell r="AO1218">
            <v>28.75</v>
          </cell>
          <cell r="AP1218">
            <v>28.75</v>
          </cell>
          <cell r="AQ1218">
            <v>28.75</v>
          </cell>
          <cell r="AR1218">
            <v>28.75</v>
          </cell>
          <cell r="AS1218">
            <v>28.75</v>
          </cell>
          <cell r="AT1218">
            <v>28.75</v>
          </cell>
          <cell r="AU1218">
            <v>28.75</v>
          </cell>
          <cell r="AV1218">
            <v>28.75</v>
          </cell>
          <cell r="AW1218">
            <v>28.75</v>
          </cell>
          <cell r="AX1218">
            <v>28.75</v>
          </cell>
          <cell r="AY1218">
            <v>28.75</v>
          </cell>
          <cell r="AZ1218">
            <v>28.75</v>
          </cell>
          <cell r="BA1218">
            <v>28.75</v>
          </cell>
          <cell r="BB1218">
            <v>28.75</v>
          </cell>
          <cell r="BC1218">
            <v>28.75</v>
          </cell>
          <cell r="BD1218">
            <v>28.75</v>
          </cell>
          <cell r="BE1218">
            <v>28.75</v>
          </cell>
          <cell r="BF1218">
            <v>28.75</v>
          </cell>
          <cell r="BG1218">
            <v>28.75</v>
          </cell>
          <cell r="BH1218">
            <v>28.75</v>
          </cell>
          <cell r="BI1218">
            <v>28.75</v>
          </cell>
          <cell r="BJ1218">
            <v>28.75</v>
          </cell>
          <cell r="BK1218">
            <v>28.75</v>
          </cell>
          <cell r="BL1218">
            <v>28.75</v>
          </cell>
          <cell r="BM1218">
            <v>28.75</v>
          </cell>
          <cell r="BN1218">
            <v>28.75</v>
          </cell>
          <cell r="BO1218">
            <v>28.75</v>
          </cell>
          <cell r="BP1218">
            <v>28.75</v>
          </cell>
          <cell r="BQ1218">
            <v>28.75</v>
          </cell>
          <cell r="BR1218">
            <v>28.75</v>
          </cell>
        </row>
        <row r="1219">
          <cell r="AB1219" t="str">
            <v>RAF004 846</v>
          </cell>
          <cell r="AC1219">
            <v>28.75</v>
          </cell>
          <cell r="AD1219">
            <v>28.75</v>
          </cell>
          <cell r="AE1219">
            <v>28.75</v>
          </cell>
          <cell r="AF1219">
            <v>28.75</v>
          </cell>
          <cell r="AG1219">
            <v>28.75</v>
          </cell>
          <cell r="AH1219">
            <v>28.75</v>
          </cell>
          <cell r="AI1219">
            <v>28.75</v>
          </cell>
          <cell r="AJ1219">
            <v>28.75</v>
          </cell>
          <cell r="AK1219">
            <v>28.75</v>
          </cell>
          <cell r="AL1219">
            <v>28.75</v>
          </cell>
          <cell r="AM1219">
            <v>28.75</v>
          </cell>
          <cell r="AN1219">
            <v>28.75</v>
          </cell>
          <cell r="AO1219">
            <v>28.75</v>
          </cell>
          <cell r="AP1219">
            <v>28.75</v>
          </cell>
          <cell r="AQ1219">
            <v>28.75</v>
          </cell>
          <cell r="AR1219">
            <v>28.75</v>
          </cell>
          <cell r="AS1219">
            <v>28.75</v>
          </cell>
          <cell r="AT1219">
            <v>28.75</v>
          </cell>
          <cell r="AU1219">
            <v>28.75</v>
          </cell>
          <cell r="AV1219">
            <v>28.75</v>
          </cell>
          <cell r="AW1219">
            <v>28.75</v>
          </cell>
          <cell r="AX1219">
            <v>28.75</v>
          </cell>
          <cell r="AY1219">
            <v>28.75</v>
          </cell>
          <cell r="AZ1219">
            <v>28.75</v>
          </cell>
          <cell r="BA1219">
            <v>28.75</v>
          </cell>
          <cell r="BB1219">
            <v>28.75</v>
          </cell>
          <cell r="BC1219">
            <v>28.75</v>
          </cell>
          <cell r="BD1219">
            <v>28.75</v>
          </cell>
          <cell r="BE1219">
            <v>28.75</v>
          </cell>
          <cell r="BF1219">
            <v>28.75</v>
          </cell>
          <cell r="BG1219">
            <v>28.75</v>
          </cell>
          <cell r="BH1219">
            <v>28.75</v>
          </cell>
          <cell r="BI1219">
            <v>28.75</v>
          </cell>
          <cell r="BJ1219">
            <v>28.75</v>
          </cell>
          <cell r="BK1219">
            <v>28.75</v>
          </cell>
          <cell r="BL1219">
            <v>28.75</v>
          </cell>
          <cell r="BM1219">
            <v>28.75</v>
          </cell>
          <cell r="BN1219">
            <v>28.75</v>
          </cell>
          <cell r="BO1219">
            <v>28.75</v>
          </cell>
          <cell r="BP1219">
            <v>28.75</v>
          </cell>
          <cell r="BQ1219">
            <v>28.75</v>
          </cell>
          <cell r="BR1219">
            <v>28.75</v>
          </cell>
        </row>
        <row r="1220">
          <cell r="AB1220" t="str">
            <v>RAF004 850</v>
          </cell>
          <cell r="AC1220">
            <v>19.75</v>
          </cell>
          <cell r="AD1220">
            <v>19.75</v>
          </cell>
          <cell r="AE1220">
            <v>19.75</v>
          </cell>
          <cell r="AF1220">
            <v>19.75</v>
          </cell>
          <cell r="AG1220">
            <v>19.75</v>
          </cell>
          <cell r="AH1220">
            <v>19.75</v>
          </cell>
          <cell r="AI1220">
            <v>19.75</v>
          </cell>
          <cell r="AJ1220">
            <v>19.75</v>
          </cell>
          <cell r="AK1220">
            <v>19.75</v>
          </cell>
          <cell r="AL1220">
            <v>19.75</v>
          </cell>
          <cell r="AM1220">
            <v>19.75</v>
          </cell>
          <cell r="AN1220">
            <v>19.75</v>
          </cell>
          <cell r="AO1220">
            <v>19.75</v>
          </cell>
          <cell r="AP1220">
            <v>19.75</v>
          </cell>
          <cell r="AQ1220">
            <v>19.75</v>
          </cell>
          <cell r="AR1220">
            <v>19.75</v>
          </cell>
          <cell r="AS1220">
            <v>19.75</v>
          </cell>
          <cell r="AT1220">
            <v>19.75</v>
          </cell>
          <cell r="AU1220">
            <v>19.75</v>
          </cell>
          <cell r="AV1220">
            <v>19.75</v>
          </cell>
          <cell r="AW1220">
            <v>19.75</v>
          </cell>
          <cell r="AX1220">
            <v>19.75</v>
          </cell>
          <cell r="AY1220">
            <v>19.75</v>
          </cell>
          <cell r="AZ1220">
            <v>19.75</v>
          </cell>
          <cell r="BA1220">
            <v>19.75</v>
          </cell>
          <cell r="BB1220">
            <v>19.75</v>
          </cell>
          <cell r="BC1220">
            <v>19.75</v>
          </cell>
          <cell r="BD1220">
            <v>19.75</v>
          </cell>
          <cell r="BE1220">
            <v>19.75</v>
          </cell>
          <cell r="BF1220">
            <v>19.75</v>
          </cell>
          <cell r="BG1220">
            <v>19.75</v>
          </cell>
          <cell r="BH1220">
            <v>19.75</v>
          </cell>
          <cell r="BI1220">
            <v>19.75</v>
          </cell>
          <cell r="BJ1220">
            <v>19.75</v>
          </cell>
          <cell r="BK1220">
            <v>19.75</v>
          </cell>
          <cell r="BL1220">
            <v>19.75</v>
          </cell>
          <cell r="BM1220">
            <v>19.75</v>
          </cell>
          <cell r="BN1220">
            <v>19.75</v>
          </cell>
          <cell r="BO1220">
            <v>19.75</v>
          </cell>
          <cell r="BP1220">
            <v>19.75</v>
          </cell>
          <cell r="BQ1220">
            <v>19.75</v>
          </cell>
          <cell r="BR1220">
            <v>19.75</v>
          </cell>
        </row>
        <row r="1221">
          <cell r="AB1221" t="str">
            <v>RAF004 851</v>
          </cell>
          <cell r="AC1221">
            <v>19.75</v>
          </cell>
          <cell r="AD1221">
            <v>19.75</v>
          </cell>
          <cell r="AE1221">
            <v>19.75</v>
          </cell>
          <cell r="AF1221">
            <v>19.75</v>
          </cell>
          <cell r="AG1221">
            <v>19.75</v>
          </cell>
          <cell r="AH1221">
            <v>19.75</v>
          </cell>
          <cell r="AI1221">
            <v>19.75</v>
          </cell>
          <cell r="AJ1221">
            <v>19.75</v>
          </cell>
          <cell r="AK1221">
            <v>19.75</v>
          </cell>
          <cell r="AL1221">
            <v>19.75</v>
          </cell>
          <cell r="AM1221">
            <v>19.75</v>
          </cell>
          <cell r="AN1221">
            <v>19.75</v>
          </cell>
          <cell r="AO1221">
            <v>19.75</v>
          </cell>
          <cell r="AP1221">
            <v>19.75</v>
          </cell>
          <cell r="AQ1221">
            <v>19.75</v>
          </cell>
          <cell r="AR1221">
            <v>19.75</v>
          </cell>
          <cell r="AS1221">
            <v>19.75</v>
          </cell>
          <cell r="AT1221">
            <v>19.75</v>
          </cell>
          <cell r="AU1221">
            <v>19.75</v>
          </cell>
          <cell r="AV1221">
            <v>19.75</v>
          </cell>
          <cell r="AW1221">
            <v>19.75</v>
          </cell>
          <cell r="AX1221">
            <v>19.75</v>
          </cell>
          <cell r="AY1221">
            <v>19.75</v>
          </cell>
          <cell r="AZ1221">
            <v>19.75</v>
          </cell>
          <cell r="BA1221">
            <v>19.75</v>
          </cell>
          <cell r="BB1221">
            <v>19.75</v>
          </cell>
          <cell r="BC1221">
            <v>19.75</v>
          </cell>
          <cell r="BD1221">
            <v>19.75</v>
          </cell>
          <cell r="BE1221">
            <v>19.75</v>
          </cell>
          <cell r="BF1221">
            <v>19.75</v>
          </cell>
          <cell r="BG1221">
            <v>19.75</v>
          </cell>
          <cell r="BH1221">
            <v>19.75</v>
          </cell>
          <cell r="BI1221">
            <v>19.75</v>
          </cell>
          <cell r="BJ1221">
            <v>19.75</v>
          </cell>
          <cell r="BK1221">
            <v>19.75</v>
          </cell>
          <cell r="BL1221">
            <v>19.75</v>
          </cell>
          <cell r="BM1221">
            <v>19.75</v>
          </cell>
          <cell r="BN1221">
            <v>19.75</v>
          </cell>
          <cell r="BO1221">
            <v>19.75</v>
          </cell>
          <cell r="BP1221">
            <v>19.75</v>
          </cell>
          <cell r="BQ1221">
            <v>19.75</v>
          </cell>
          <cell r="BR1221">
            <v>19.75</v>
          </cell>
        </row>
        <row r="1222">
          <cell r="AB1222" t="str">
            <v>RAF004 860</v>
          </cell>
          <cell r="AC1222">
            <v>19.75</v>
          </cell>
          <cell r="AD1222">
            <v>19.75</v>
          </cell>
          <cell r="AE1222">
            <v>19.75</v>
          </cell>
          <cell r="AF1222">
            <v>19.75</v>
          </cell>
          <cell r="AG1222">
            <v>19.75</v>
          </cell>
          <cell r="AH1222">
            <v>19.75</v>
          </cell>
          <cell r="AI1222">
            <v>19.75</v>
          </cell>
          <cell r="AJ1222">
            <v>19.75</v>
          </cell>
          <cell r="AK1222">
            <v>19.75</v>
          </cell>
          <cell r="AL1222">
            <v>19.75</v>
          </cell>
          <cell r="AM1222">
            <v>19.75</v>
          </cell>
          <cell r="AN1222">
            <v>19.75</v>
          </cell>
          <cell r="AO1222">
            <v>19.75</v>
          </cell>
          <cell r="AP1222">
            <v>19.75</v>
          </cell>
          <cell r="AQ1222">
            <v>19.75</v>
          </cell>
          <cell r="AR1222">
            <v>19.75</v>
          </cell>
          <cell r="AS1222">
            <v>19.75</v>
          </cell>
          <cell r="AT1222">
            <v>19.75</v>
          </cell>
          <cell r="AU1222">
            <v>19.75</v>
          </cell>
          <cell r="AV1222">
            <v>19.75</v>
          </cell>
          <cell r="AW1222">
            <v>19.75</v>
          </cell>
          <cell r="AX1222">
            <v>19.75</v>
          </cell>
          <cell r="AY1222">
            <v>19.75</v>
          </cell>
          <cell r="AZ1222">
            <v>19.75</v>
          </cell>
          <cell r="BA1222">
            <v>19.75</v>
          </cell>
          <cell r="BB1222">
            <v>19.75</v>
          </cell>
          <cell r="BC1222">
            <v>19.75</v>
          </cell>
          <cell r="BD1222">
            <v>19.75</v>
          </cell>
          <cell r="BE1222">
            <v>19.75</v>
          </cell>
          <cell r="BF1222">
            <v>19.75</v>
          </cell>
          <cell r="BG1222">
            <v>19.75</v>
          </cell>
          <cell r="BH1222">
            <v>19.75</v>
          </cell>
          <cell r="BI1222">
            <v>19.75</v>
          </cell>
          <cell r="BJ1222">
            <v>19.75</v>
          </cell>
          <cell r="BK1222">
            <v>19.75</v>
          </cell>
          <cell r="BL1222">
            <v>19.75</v>
          </cell>
          <cell r="BM1222">
            <v>19.75</v>
          </cell>
          <cell r="BN1222">
            <v>19.75</v>
          </cell>
          <cell r="BO1222">
            <v>19.75</v>
          </cell>
          <cell r="BP1222">
            <v>19.75</v>
          </cell>
          <cell r="BQ1222">
            <v>19.75</v>
          </cell>
          <cell r="BR1222">
            <v>19.75</v>
          </cell>
        </row>
        <row r="1223">
          <cell r="AB1223" t="str">
            <v>RAF004 861</v>
          </cell>
          <cell r="AC1223">
            <v>19.75</v>
          </cell>
          <cell r="AD1223">
            <v>19.75</v>
          </cell>
          <cell r="AE1223">
            <v>19.75</v>
          </cell>
          <cell r="AF1223">
            <v>19.75</v>
          </cell>
          <cell r="AG1223">
            <v>19.75</v>
          </cell>
          <cell r="AH1223">
            <v>19.75</v>
          </cell>
          <cell r="AI1223">
            <v>19.75</v>
          </cell>
          <cell r="AJ1223">
            <v>19.75</v>
          </cell>
          <cell r="AK1223">
            <v>19.75</v>
          </cell>
          <cell r="AL1223">
            <v>19.75</v>
          </cell>
          <cell r="AM1223">
            <v>19.75</v>
          </cell>
          <cell r="AN1223">
            <v>19.75</v>
          </cell>
          <cell r="AO1223">
            <v>19.75</v>
          </cell>
          <cell r="AP1223">
            <v>19.75</v>
          </cell>
          <cell r="AQ1223">
            <v>19.75</v>
          </cell>
          <cell r="AR1223">
            <v>19.75</v>
          </cell>
          <cell r="AS1223">
            <v>19.75</v>
          </cell>
          <cell r="AT1223">
            <v>19.75</v>
          </cell>
          <cell r="AU1223">
            <v>19.75</v>
          </cell>
          <cell r="AV1223">
            <v>19.75</v>
          </cell>
          <cell r="AW1223">
            <v>19.75</v>
          </cell>
          <cell r="AX1223">
            <v>19.75</v>
          </cell>
          <cell r="AY1223">
            <v>19.75</v>
          </cell>
          <cell r="AZ1223">
            <v>19.75</v>
          </cell>
          <cell r="BA1223">
            <v>19.75</v>
          </cell>
          <cell r="BB1223">
            <v>19.75</v>
          </cell>
          <cell r="BC1223">
            <v>19.75</v>
          </cell>
          <cell r="BD1223">
            <v>19.75</v>
          </cell>
          <cell r="BE1223">
            <v>19.75</v>
          </cell>
          <cell r="BF1223">
            <v>19.75</v>
          </cell>
          <cell r="BG1223">
            <v>19.75</v>
          </cell>
          <cell r="BH1223">
            <v>19.75</v>
          </cell>
          <cell r="BI1223">
            <v>19.75</v>
          </cell>
          <cell r="BJ1223">
            <v>19.75</v>
          </cell>
          <cell r="BK1223">
            <v>19.75</v>
          </cell>
          <cell r="BL1223">
            <v>19.75</v>
          </cell>
          <cell r="BM1223">
            <v>19.75</v>
          </cell>
          <cell r="BN1223">
            <v>19.75</v>
          </cell>
          <cell r="BO1223">
            <v>19.75</v>
          </cell>
          <cell r="BP1223">
            <v>19.75</v>
          </cell>
          <cell r="BQ1223">
            <v>19.75</v>
          </cell>
          <cell r="BR1223">
            <v>19.75</v>
          </cell>
        </row>
        <row r="1224">
          <cell r="AB1224" t="str">
            <v>RAF004 870</v>
          </cell>
          <cell r="AC1224">
            <v>40</v>
          </cell>
          <cell r="AD1224">
            <v>40</v>
          </cell>
          <cell r="AE1224">
            <v>40</v>
          </cell>
          <cell r="AF1224">
            <v>40</v>
          </cell>
          <cell r="AG1224">
            <v>40</v>
          </cell>
          <cell r="AH1224">
            <v>40</v>
          </cell>
          <cell r="AI1224">
            <v>40</v>
          </cell>
          <cell r="AJ1224">
            <v>40</v>
          </cell>
          <cell r="AK1224">
            <v>40</v>
          </cell>
          <cell r="AL1224">
            <v>40</v>
          </cell>
          <cell r="AM1224">
            <v>40</v>
          </cell>
          <cell r="AN1224">
            <v>40</v>
          </cell>
          <cell r="AO1224">
            <v>40</v>
          </cell>
          <cell r="AP1224">
            <v>40</v>
          </cell>
          <cell r="AQ1224">
            <v>40</v>
          </cell>
          <cell r="AR1224">
            <v>40</v>
          </cell>
          <cell r="AS1224">
            <v>40</v>
          </cell>
          <cell r="AT1224">
            <v>40</v>
          </cell>
          <cell r="AU1224">
            <v>40</v>
          </cell>
          <cell r="AV1224">
            <v>40</v>
          </cell>
          <cell r="AW1224">
            <v>40</v>
          </cell>
          <cell r="AX1224">
            <v>40</v>
          </cell>
          <cell r="AY1224">
            <v>40</v>
          </cell>
          <cell r="AZ1224">
            <v>40</v>
          </cell>
          <cell r="BA1224">
            <v>40</v>
          </cell>
          <cell r="BB1224">
            <v>40</v>
          </cell>
          <cell r="BC1224">
            <v>40</v>
          </cell>
          <cell r="BD1224">
            <v>40</v>
          </cell>
          <cell r="BE1224">
            <v>40</v>
          </cell>
          <cell r="BF1224">
            <v>40</v>
          </cell>
          <cell r="BG1224">
            <v>40</v>
          </cell>
          <cell r="BH1224">
            <v>40</v>
          </cell>
          <cell r="BI1224">
            <v>40</v>
          </cell>
          <cell r="BJ1224">
            <v>40</v>
          </cell>
          <cell r="BK1224">
            <v>40</v>
          </cell>
          <cell r="BL1224">
            <v>40</v>
          </cell>
          <cell r="BM1224">
            <v>40</v>
          </cell>
          <cell r="BN1224">
            <v>40</v>
          </cell>
          <cell r="BO1224">
            <v>40</v>
          </cell>
          <cell r="BP1224">
            <v>40</v>
          </cell>
          <cell r="BQ1224">
            <v>40</v>
          </cell>
          <cell r="BR1224">
            <v>40</v>
          </cell>
        </row>
        <row r="1225">
          <cell r="AB1225" t="str">
            <v>RAF004 871</v>
          </cell>
          <cell r="AC1225">
            <v>40</v>
          </cell>
          <cell r="AD1225">
            <v>40</v>
          </cell>
          <cell r="AE1225">
            <v>40</v>
          </cell>
          <cell r="AF1225">
            <v>40</v>
          </cell>
          <cell r="AG1225">
            <v>40</v>
          </cell>
          <cell r="AH1225">
            <v>40</v>
          </cell>
          <cell r="AI1225">
            <v>40</v>
          </cell>
          <cell r="AJ1225">
            <v>40</v>
          </cell>
          <cell r="AK1225">
            <v>40</v>
          </cell>
          <cell r="AL1225">
            <v>40</v>
          </cell>
          <cell r="AM1225">
            <v>40</v>
          </cell>
          <cell r="AN1225">
            <v>40</v>
          </cell>
          <cell r="AO1225">
            <v>40</v>
          </cell>
          <cell r="AP1225">
            <v>40</v>
          </cell>
          <cell r="AQ1225">
            <v>40</v>
          </cell>
          <cell r="AR1225">
            <v>40</v>
          </cell>
          <cell r="AS1225">
            <v>40</v>
          </cell>
          <cell r="AT1225">
            <v>40</v>
          </cell>
          <cell r="AU1225">
            <v>40</v>
          </cell>
          <cell r="AV1225">
            <v>40</v>
          </cell>
          <cell r="AW1225">
            <v>40</v>
          </cell>
          <cell r="AX1225">
            <v>40</v>
          </cell>
          <cell r="AY1225">
            <v>40</v>
          </cell>
          <cell r="AZ1225">
            <v>40</v>
          </cell>
          <cell r="BA1225">
            <v>40</v>
          </cell>
          <cell r="BB1225">
            <v>40</v>
          </cell>
          <cell r="BC1225">
            <v>40</v>
          </cell>
          <cell r="BD1225">
            <v>40</v>
          </cell>
          <cell r="BE1225">
            <v>40</v>
          </cell>
          <cell r="BF1225">
            <v>40</v>
          </cell>
          <cell r="BG1225">
            <v>40</v>
          </cell>
          <cell r="BH1225">
            <v>40</v>
          </cell>
          <cell r="BI1225">
            <v>40</v>
          </cell>
          <cell r="BJ1225">
            <v>40</v>
          </cell>
          <cell r="BK1225">
            <v>40</v>
          </cell>
          <cell r="BL1225">
            <v>40</v>
          </cell>
          <cell r="BM1225">
            <v>40</v>
          </cell>
          <cell r="BN1225">
            <v>40</v>
          </cell>
          <cell r="BO1225">
            <v>40</v>
          </cell>
          <cell r="BP1225">
            <v>40</v>
          </cell>
          <cell r="BQ1225">
            <v>40</v>
          </cell>
          <cell r="BR1225">
            <v>40</v>
          </cell>
        </row>
        <row r="1226">
          <cell r="AB1226" t="str">
            <v>RAF004 880</v>
          </cell>
          <cell r="AC1226">
            <v>52</v>
          </cell>
          <cell r="AD1226">
            <v>52</v>
          </cell>
          <cell r="AE1226">
            <v>52</v>
          </cell>
          <cell r="AF1226">
            <v>52</v>
          </cell>
          <cell r="AG1226">
            <v>52</v>
          </cell>
          <cell r="AH1226">
            <v>52</v>
          </cell>
          <cell r="AI1226">
            <v>52</v>
          </cell>
          <cell r="AJ1226">
            <v>52</v>
          </cell>
          <cell r="AK1226">
            <v>52</v>
          </cell>
          <cell r="AL1226">
            <v>52</v>
          </cell>
          <cell r="AM1226">
            <v>52</v>
          </cell>
          <cell r="AN1226">
            <v>52</v>
          </cell>
          <cell r="AO1226">
            <v>52</v>
          </cell>
          <cell r="AP1226">
            <v>52</v>
          </cell>
          <cell r="AQ1226">
            <v>52</v>
          </cell>
          <cell r="AR1226">
            <v>52</v>
          </cell>
          <cell r="AS1226">
            <v>52</v>
          </cell>
          <cell r="AT1226">
            <v>52</v>
          </cell>
          <cell r="AU1226">
            <v>52</v>
          </cell>
          <cell r="AV1226">
            <v>52</v>
          </cell>
          <cell r="AW1226">
            <v>52</v>
          </cell>
          <cell r="AX1226">
            <v>52</v>
          </cell>
          <cell r="AY1226">
            <v>52</v>
          </cell>
          <cell r="AZ1226">
            <v>52</v>
          </cell>
          <cell r="BA1226">
            <v>52</v>
          </cell>
          <cell r="BB1226">
            <v>52</v>
          </cell>
          <cell r="BC1226">
            <v>52</v>
          </cell>
          <cell r="BD1226">
            <v>52</v>
          </cell>
          <cell r="BE1226">
            <v>52</v>
          </cell>
          <cell r="BF1226">
            <v>52</v>
          </cell>
          <cell r="BG1226">
            <v>52</v>
          </cell>
          <cell r="BH1226">
            <v>52</v>
          </cell>
          <cell r="BI1226">
            <v>52</v>
          </cell>
          <cell r="BJ1226">
            <v>52</v>
          </cell>
          <cell r="BK1226">
            <v>52</v>
          </cell>
          <cell r="BL1226">
            <v>52</v>
          </cell>
          <cell r="BM1226">
            <v>52</v>
          </cell>
          <cell r="BN1226">
            <v>52</v>
          </cell>
          <cell r="BO1226">
            <v>52</v>
          </cell>
          <cell r="BP1226">
            <v>52</v>
          </cell>
          <cell r="BQ1226">
            <v>52</v>
          </cell>
          <cell r="BR1226">
            <v>52</v>
          </cell>
        </row>
        <row r="1227">
          <cell r="AB1227" t="str">
            <v>RAF004 881</v>
          </cell>
          <cell r="AC1227">
            <v>52</v>
          </cell>
          <cell r="AD1227">
            <v>52</v>
          </cell>
          <cell r="AE1227">
            <v>52</v>
          </cell>
          <cell r="AF1227">
            <v>52</v>
          </cell>
          <cell r="AG1227">
            <v>52</v>
          </cell>
          <cell r="AH1227">
            <v>52</v>
          </cell>
          <cell r="AI1227">
            <v>52</v>
          </cell>
          <cell r="AJ1227">
            <v>52</v>
          </cell>
          <cell r="AK1227">
            <v>52</v>
          </cell>
          <cell r="AL1227">
            <v>52</v>
          </cell>
          <cell r="AM1227">
            <v>52</v>
          </cell>
          <cell r="AN1227">
            <v>52</v>
          </cell>
          <cell r="AO1227">
            <v>52</v>
          </cell>
          <cell r="AP1227">
            <v>52</v>
          </cell>
          <cell r="AQ1227">
            <v>52</v>
          </cell>
          <cell r="AR1227">
            <v>52</v>
          </cell>
          <cell r="AS1227">
            <v>52</v>
          </cell>
          <cell r="AT1227">
            <v>52</v>
          </cell>
          <cell r="AU1227">
            <v>52</v>
          </cell>
          <cell r="AV1227">
            <v>52</v>
          </cell>
          <cell r="AW1227">
            <v>52</v>
          </cell>
          <cell r="AX1227">
            <v>52</v>
          </cell>
          <cell r="AY1227">
            <v>52</v>
          </cell>
          <cell r="AZ1227">
            <v>52</v>
          </cell>
          <cell r="BA1227">
            <v>52</v>
          </cell>
          <cell r="BB1227">
            <v>52</v>
          </cell>
          <cell r="BC1227">
            <v>52</v>
          </cell>
          <cell r="BD1227">
            <v>52</v>
          </cell>
          <cell r="BE1227">
            <v>52</v>
          </cell>
          <cell r="BF1227">
            <v>52</v>
          </cell>
          <cell r="BG1227">
            <v>52</v>
          </cell>
          <cell r="BH1227">
            <v>52</v>
          </cell>
          <cell r="BI1227">
            <v>52</v>
          </cell>
          <cell r="BJ1227">
            <v>52</v>
          </cell>
          <cell r="BK1227">
            <v>52</v>
          </cell>
          <cell r="BL1227">
            <v>52</v>
          </cell>
          <cell r="BM1227">
            <v>52</v>
          </cell>
          <cell r="BN1227">
            <v>52</v>
          </cell>
          <cell r="BO1227">
            <v>52</v>
          </cell>
          <cell r="BP1227">
            <v>52</v>
          </cell>
          <cell r="BQ1227">
            <v>52</v>
          </cell>
          <cell r="BR1227">
            <v>52</v>
          </cell>
        </row>
        <row r="1228">
          <cell r="AB1228" t="str">
            <v>RAF004 900</v>
          </cell>
          <cell r="AC1228">
            <v>36.75</v>
          </cell>
          <cell r="AD1228">
            <v>36.75</v>
          </cell>
          <cell r="AE1228">
            <v>36.75</v>
          </cell>
          <cell r="AF1228">
            <v>36.75</v>
          </cell>
          <cell r="AG1228">
            <v>36.75</v>
          </cell>
          <cell r="AH1228">
            <v>36.75</v>
          </cell>
          <cell r="AI1228">
            <v>36.75</v>
          </cell>
          <cell r="AJ1228">
            <v>36.75</v>
          </cell>
          <cell r="AK1228">
            <v>36.75</v>
          </cell>
          <cell r="AL1228">
            <v>36.75</v>
          </cell>
          <cell r="AM1228">
            <v>36.75</v>
          </cell>
          <cell r="AN1228">
            <v>36.75</v>
          </cell>
          <cell r="AO1228">
            <v>36.75</v>
          </cell>
          <cell r="AP1228">
            <v>36.75</v>
          </cell>
          <cell r="AQ1228">
            <v>36.75</v>
          </cell>
          <cell r="AR1228">
            <v>36.75</v>
          </cell>
          <cell r="AS1228">
            <v>36.75</v>
          </cell>
          <cell r="AT1228">
            <v>36.75</v>
          </cell>
          <cell r="AU1228">
            <v>36.75</v>
          </cell>
          <cell r="AV1228">
            <v>36.75</v>
          </cell>
          <cell r="AW1228">
            <v>36.75</v>
          </cell>
          <cell r="AX1228">
            <v>36.75</v>
          </cell>
          <cell r="AY1228">
            <v>36.75</v>
          </cell>
          <cell r="AZ1228">
            <v>36.75</v>
          </cell>
          <cell r="BA1228">
            <v>36.75</v>
          </cell>
          <cell r="BB1228">
            <v>36.75</v>
          </cell>
          <cell r="BC1228">
            <v>36.75</v>
          </cell>
          <cell r="BD1228">
            <v>36.75</v>
          </cell>
          <cell r="BE1228">
            <v>36.75</v>
          </cell>
          <cell r="BF1228">
            <v>36.75</v>
          </cell>
          <cell r="BG1228">
            <v>36.75</v>
          </cell>
          <cell r="BH1228">
            <v>36.75</v>
          </cell>
          <cell r="BI1228">
            <v>36.75</v>
          </cell>
          <cell r="BJ1228">
            <v>36.75</v>
          </cell>
          <cell r="BK1228">
            <v>36.75</v>
          </cell>
          <cell r="BL1228">
            <v>36.75</v>
          </cell>
          <cell r="BM1228">
            <v>36.75</v>
          </cell>
          <cell r="BN1228">
            <v>36.75</v>
          </cell>
          <cell r="BO1228">
            <v>36.75</v>
          </cell>
          <cell r="BP1228">
            <v>36.75</v>
          </cell>
          <cell r="BQ1228">
            <v>36.75</v>
          </cell>
          <cell r="BR1228">
            <v>36.75</v>
          </cell>
        </row>
        <row r="1229">
          <cell r="AB1229" t="str">
            <v>RAF005 101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0</v>
          </cell>
          <cell r="BD1229">
            <v>0</v>
          </cell>
          <cell r="BE1229">
            <v>0</v>
          </cell>
          <cell r="BF1229">
            <v>0</v>
          </cell>
          <cell r="BG1229">
            <v>0</v>
          </cell>
          <cell r="BH1229">
            <v>0</v>
          </cell>
          <cell r="BI1229">
            <v>0</v>
          </cell>
          <cell r="BJ1229">
            <v>0</v>
          </cell>
          <cell r="BK1229">
            <v>0</v>
          </cell>
          <cell r="BL1229">
            <v>0</v>
          </cell>
          <cell r="BM1229">
            <v>0</v>
          </cell>
          <cell r="BN1229">
            <v>0</v>
          </cell>
          <cell r="BO1229">
            <v>0</v>
          </cell>
          <cell r="BP1229">
            <v>0</v>
          </cell>
          <cell r="BQ1229">
            <v>0</v>
          </cell>
          <cell r="BR1229">
            <v>0</v>
          </cell>
        </row>
        <row r="1230">
          <cell r="AB1230" t="str">
            <v>RAF005 102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0</v>
          </cell>
          <cell r="BD1230">
            <v>0</v>
          </cell>
          <cell r="BE1230">
            <v>0</v>
          </cell>
          <cell r="BF1230">
            <v>0</v>
          </cell>
          <cell r="BG1230">
            <v>0</v>
          </cell>
          <cell r="BH1230">
            <v>0</v>
          </cell>
          <cell r="BI1230">
            <v>0</v>
          </cell>
          <cell r="BJ1230">
            <v>0</v>
          </cell>
          <cell r="BK1230">
            <v>0</v>
          </cell>
          <cell r="BL1230">
            <v>0</v>
          </cell>
          <cell r="BM1230">
            <v>0</v>
          </cell>
          <cell r="BN1230">
            <v>0</v>
          </cell>
          <cell r="BO1230">
            <v>0</v>
          </cell>
          <cell r="BP1230">
            <v>0</v>
          </cell>
          <cell r="BQ1230">
            <v>0</v>
          </cell>
          <cell r="BR1230">
            <v>0</v>
          </cell>
        </row>
        <row r="1231">
          <cell r="AB1231" t="str">
            <v>RAF005 103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0</v>
          </cell>
          <cell r="BD1231">
            <v>0</v>
          </cell>
          <cell r="BE1231">
            <v>0</v>
          </cell>
          <cell r="BF1231">
            <v>0</v>
          </cell>
          <cell r="BG1231">
            <v>0</v>
          </cell>
          <cell r="BH1231">
            <v>0</v>
          </cell>
          <cell r="BI1231">
            <v>0</v>
          </cell>
          <cell r="BJ1231">
            <v>0</v>
          </cell>
          <cell r="BK1231">
            <v>0</v>
          </cell>
          <cell r="BL1231">
            <v>0</v>
          </cell>
          <cell r="BM1231">
            <v>0</v>
          </cell>
          <cell r="BN1231">
            <v>0</v>
          </cell>
          <cell r="BO1231">
            <v>0</v>
          </cell>
          <cell r="BP1231">
            <v>0</v>
          </cell>
          <cell r="BQ1231">
            <v>0</v>
          </cell>
          <cell r="BR1231">
            <v>0</v>
          </cell>
        </row>
        <row r="1232">
          <cell r="AB1232" t="str">
            <v>RAF005 104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0</v>
          </cell>
          <cell r="AT1232">
            <v>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0</v>
          </cell>
          <cell r="BD1232">
            <v>0</v>
          </cell>
          <cell r="BE1232">
            <v>0</v>
          </cell>
          <cell r="BF1232">
            <v>0</v>
          </cell>
          <cell r="BG1232">
            <v>0</v>
          </cell>
          <cell r="BH1232">
            <v>0</v>
          </cell>
          <cell r="BI1232">
            <v>0</v>
          </cell>
          <cell r="BJ1232">
            <v>0</v>
          </cell>
          <cell r="BK1232">
            <v>0</v>
          </cell>
          <cell r="BL1232">
            <v>0</v>
          </cell>
          <cell r="BM1232">
            <v>0</v>
          </cell>
          <cell r="BN1232">
            <v>0</v>
          </cell>
          <cell r="BO1232">
            <v>0</v>
          </cell>
          <cell r="BP1232">
            <v>0</v>
          </cell>
          <cell r="BQ1232">
            <v>0</v>
          </cell>
          <cell r="BR1232">
            <v>0</v>
          </cell>
        </row>
        <row r="1233">
          <cell r="AB1233" t="str">
            <v>RAF005 105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0</v>
          </cell>
          <cell r="BD1233">
            <v>0</v>
          </cell>
          <cell r="BE1233">
            <v>0</v>
          </cell>
          <cell r="BF1233">
            <v>0</v>
          </cell>
          <cell r="BG1233">
            <v>0</v>
          </cell>
          <cell r="BH1233">
            <v>0</v>
          </cell>
          <cell r="BI1233">
            <v>0</v>
          </cell>
          <cell r="BJ1233">
            <v>0</v>
          </cell>
          <cell r="BK1233">
            <v>0</v>
          </cell>
          <cell r="BL1233">
            <v>0</v>
          </cell>
          <cell r="BM1233">
            <v>0</v>
          </cell>
          <cell r="BN1233">
            <v>0</v>
          </cell>
          <cell r="BO1233">
            <v>0</v>
          </cell>
          <cell r="BP1233">
            <v>0</v>
          </cell>
          <cell r="BQ1233">
            <v>0</v>
          </cell>
          <cell r="BR1233">
            <v>0</v>
          </cell>
        </row>
        <row r="1234">
          <cell r="AB1234" t="str">
            <v>RAF005 107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0</v>
          </cell>
          <cell r="BD1234">
            <v>0</v>
          </cell>
          <cell r="BE1234">
            <v>0</v>
          </cell>
          <cell r="BF1234">
            <v>0</v>
          </cell>
          <cell r="BG1234">
            <v>0</v>
          </cell>
          <cell r="BH1234">
            <v>0</v>
          </cell>
          <cell r="BI1234">
            <v>0</v>
          </cell>
          <cell r="BJ1234">
            <v>0</v>
          </cell>
          <cell r="BK1234">
            <v>0</v>
          </cell>
          <cell r="BL1234">
            <v>0</v>
          </cell>
          <cell r="BM1234">
            <v>0</v>
          </cell>
          <cell r="BN1234">
            <v>0</v>
          </cell>
          <cell r="BO1234">
            <v>0</v>
          </cell>
          <cell r="BP1234">
            <v>0</v>
          </cell>
          <cell r="BQ1234">
            <v>0</v>
          </cell>
          <cell r="BR1234">
            <v>0</v>
          </cell>
        </row>
        <row r="1235">
          <cell r="AB1235" t="str">
            <v>RAF005 108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0</v>
          </cell>
          <cell r="BD1235">
            <v>0</v>
          </cell>
          <cell r="BE1235">
            <v>0</v>
          </cell>
          <cell r="BF1235">
            <v>0</v>
          </cell>
          <cell r="BG1235">
            <v>0</v>
          </cell>
          <cell r="BH1235">
            <v>0</v>
          </cell>
          <cell r="BI1235">
            <v>0</v>
          </cell>
          <cell r="BJ1235">
            <v>0</v>
          </cell>
          <cell r="BK1235">
            <v>0</v>
          </cell>
          <cell r="BL1235">
            <v>0</v>
          </cell>
          <cell r="BM1235">
            <v>0</v>
          </cell>
          <cell r="BN1235">
            <v>0</v>
          </cell>
          <cell r="BO1235">
            <v>0</v>
          </cell>
          <cell r="BP1235">
            <v>0</v>
          </cell>
          <cell r="BQ1235">
            <v>0</v>
          </cell>
          <cell r="BR1235">
            <v>0</v>
          </cell>
        </row>
        <row r="1236">
          <cell r="AB1236" t="str">
            <v>RAF005 109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0</v>
          </cell>
          <cell r="BD1236">
            <v>0</v>
          </cell>
          <cell r="BE1236">
            <v>0</v>
          </cell>
          <cell r="BF1236">
            <v>0</v>
          </cell>
          <cell r="BG1236">
            <v>0</v>
          </cell>
          <cell r="BH1236">
            <v>0</v>
          </cell>
          <cell r="BI1236">
            <v>0</v>
          </cell>
          <cell r="BJ1236">
            <v>0</v>
          </cell>
          <cell r="BK1236">
            <v>0</v>
          </cell>
          <cell r="BL1236">
            <v>0</v>
          </cell>
          <cell r="BM1236">
            <v>0</v>
          </cell>
          <cell r="BN1236">
            <v>0</v>
          </cell>
          <cell r="BO1236">
            <v>0</v>
          </cell>
          <cell r="BP1236">
            <v>0</v>
          </cell>
          <cell r="BQ1236">
            <v>0</v>
          </cell>
          <cell r="BR1236">
            <v>0</v>
          </cell>
        </row>
        <row r="1237">
          <cell r="AB1237" t="str">
            <v>RAF005 110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0</v>
          </cell>
          <cell r="BD1237">
            <v>0</v>
          </cell>
          <cell r="BE1237">
            <v>0</v>
          </cell>
          <cell r="BF1237">
            <v>0</v>
          </cell>
          <cell r="BG1237">
            <v>0</v>
          </cell>
          <cell r="BH1237">
            <v>0</v>
          </cell>
          <cell r="BI1237">
            <v>0</v>
          </cell>
          <cell r="BJ1237">
            <v>0</v>
          </cell>
          <cell r="BK1237">
            <v>0</v>
          </cell>
          <cell r="BL1237">
            <v>0</v>
          </cell>
          <cell r="BM1237">
            <v>0</v>
          </cell>
          <cell r="BN1237">
            <v>0</v>
          </cell>
          <cell r="BO1237">
            <v>0</v>
          </cell>
          <cell r="BP1237">
            <v>0</v>
          </cell>
          <cell r="BQ1237">
            <v>0</v>
          </cell>
          <cell r="BR1237">
            <v>0</v>
          </cell>
        </row>
        <row r="1238">
          <cell r="AB1238" t="str">
            <v>RAF005 111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0</v>
          </cell>
          <cell r="BD1238">
            <v>0</v>
          </cell>
          <cell r="BE1238">
            <v>0</v>
          </cell>
          <cell r="BF1238">
            <v>0</v>
          </cell>
          <cell r="BG1238">
            <v>0</v>
          </cell>
          <cell r="BH1238">
            <v>0</v>
          </cell>
          <cell r="BI1238">
            <v>0</v>
          </cell>
          <cell r="BJ1238">
            <v>0</v>
          </cell>
          <cell r="BK1238">
            <v>0</v>
          </cell>
          <cell r="BL1238">
            <v>0</v>
          </cell>
          <cell r="BM1238">
            <v>0</v>
          </cell>
          <cell r="BN1238">
            <v>0</v>
          </cell>
          <cell r="BO1238">
            <v>0</v>
          </cell>
          <cell r="BP1238">
            <v>0</v>
          </cell>
          <cell r="BQ1238">
            <v>0</v>
          </cell>
          <cell r="BR1238">
            <v>0</v>
          </cell>
        </row>
        <row r="1239">
          <cell r="AB1239" t="str">
            <v>RAF005 112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0</v>
          </cell>
          <cell r="BD1239">
            <v>0</v>
          </cell>
          <cell r="BE1239">
            <v>0</v>
          </cell>
          <cell r="BF1239">
            <v>0</v>
          </cell>
          <cell r="BG1239">
            <v>0</v>
          </cell>
          <cell r="BH1239">
            <v>0</v>
          </cell>
          <cell r="BI1239">
            <v>0</v>
          </cell>
          <cell r="BJ1239">
            <v>0</v>
          </cell>
          <cell r="BK1239">
            <v>0</v>
          </cell>
          <cell r="BL1239">
            <v>0</v>
          </cell>
          <cell r="BM1239">
            <v>0</v>
          </cell>
          <cell r="BN1239">
            <v>0</v>
          </cell>
          <cell r="BO1239">
            <v>0</v>
          </cell>
          <cell r="BP1239">
            <v>0</v>
          </cell>
          <cell r="BQ1239">
            <v>0</v>
          </cell>
          <cell r="BR1239">
            <v>0</v>
          </cell>
        </row>
        <row r="1240">
          <cell r="AB1240" t="str">
            <v>RAF005 113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0</v>
          </cell>
          <cell r="BD1240">
            <v>0</v>
          </cell>
          <cell r="BE1240">
            <v>0</v>
          </cell>
          <cell r="BF1240">
            <v>0</v>
          </cell>
          <cell r="BG1240">
            <v>0</v>
          </cell>
          <cell r="BH1240">
            <v>0</v>
          </cell>
          <cell r="BI1240">
            <v>0</v>
          </cell>
          <cell r="BJ1240">
            <v>0</v>
          </cell>
          <cell r="BK1240">
            <v>0</v>
          </cell>
          <cell r="BL1240">
            <v>0</v>
          </cell>
          <cell r="BM1240">
            <v>0</v>
          </cell>
          <cell r="BN1240">
            <v>0</v>
          </cell>
          <cell r="BO1240">
            <v>0</v>
          </cell>
          <cell r="BP1240">
            <v>0</v>
          </cell>
          <cell r="BQ1240">
            <v>0</v>
          </cell>
          <cell r="BR1240">
            <v>0</v>
          </cell>
        </row>
        <row r="1241">
          <cell r="AB1241" t="str">
            <v>RAF005 116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0</v>
          </cell>
          <cell r="BD1241">
            <v>0</v>
          </cell>
          <cell r="BE1241">
            <v>0</v>
          </cell>
          <cell r="BF1241">
            <v>0</v>
          </cell>
          <cell r="BG1241">
            <v>0</v>
          </cell>
          <cell r="BH1241">
            <v>0</v>
          </cell>
          <cell r="BI1241">
            <v>0</v>
          </cell>
          <cell r="BJ1241">
            <v>0</v>
          </cell>
          <cell r="BK1241">
            <v>0</v>
          </cell>
          <cell r="BL1241">
            <v>0</v>
          </cell>
          <cell r="BM1241">
            <v>0</v>
          </cell>
          <cell r="BN1241">
            <v>0</v>
          </cell>
          <cell r="BO1241">
            <v>0</v>
          </cell>
          <cell r="BP1241">
            <v>0</v>
          </cell>
          <cell r="BQ1241">
            <v>0</v>
          </cell>
          <cell r="BR1241">
            <v>0</v>
          </cell>
        </row>
        <row r="1242">
          <cell r="AB1242" t="str">
            <v>RAF005 161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0</v>
          </cell>
          <cell r="BD1242">
            <v>0</v>
          </cell>
          <cell r="BE1242">
            <v>0</v>
          </cell>
          <cell r="BF1242">
            <v>0</v>
          </cell>
          <cell r="BG1242">
            <v>0</v>
          </cell>
          <cell r="BH1242">
            <v>0</v>
          </cell>
          <cell r="BI1242">
            <v>0</v>
          </cell>
          <cell r="BJ1242">
            <v>0</v>
          </cell>
          <cell r="BK1242">
            <v>0</v>
          </cell>
          <cell r="BL1242">
            <v>0</v>
          </cell>
          <cell r="BM1242">
            <v>0</v>
          </cell>
          <cell r="BN1242">
            <v>0</v>
          </cell>
          <cell r="BO1242">
            <v>0</v>
          </cell>
          <cell r="BP1242">
            <v>0</v>
          </cell>
          <cell r="BQ1242">
            <v>0</v>
          </cell>
          <cell r="BR1242">
            <v>0</v>
          </cell>
        </row>
        <row r="1243">
          <cell r="AB1243" t="str">
            <v>RAF005 162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0</v>
          </cell>
          <cell r="BD1243">
            <v>0</v>
          </cell>
          <cell r="BE1243">
            <v>0</v>
          </cell>
          <cell r="BF1243">
            <v>0</v>
          </cell>
          <cell r="BG1243">
            <v>0</v>
          </cell>
          <cell r="BH1243">
            <v>0</v>
          </cell>
          <cell r="BI1243">
            <v>0</v>
          </cell>
          <cell r="BJ1243">
            <v>0</v>
          </cell>
          <cell r="BK1243">
            <v>0</v>
          </cell>
          <cell r="BL1243">
            <v>0</v>
          </cell>
          <cell r="BM1243">
            <v>0</v>
          </cell>
          <cell r="BN1243">
            <v>0</v>
          </cell>
          <cell r="BO1243">
            <v>0</v>
          </cell>
          <cell r="BP1243">
            <v>0</v>
          </cell>
          <cell r="BQ1243">
            <v>0</v>
          </cell>
          <cell r="BR1243">
            <v>0</v>
          </cell>
        </row>
        <row r="1244">
          <cell r="AB1244" t="str">
            <v>RAF005 170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0</v>
          </cell>
          <cell r="BD1244">
            <v>0</v>
          </cell>
          <cell r="BE1244">
            <v>0</v>
          </cell>
          <cell r="BF1244">
            <v>0</v>
          </cell>
          <cell r="BG1244">
            <v>0</v>
          </cell>
          <cell r="BH1244">
            <v>0</v>
          </cell>
          <cell r="BI1244">
            <v>0</v>
          </cell>
          <cell r="BJ1244">
            <v>0</v>
          </cell>
          <cell r="BK1244">
            <v>0</v>
          </cell>
          <cell r="BL1244">
            <v>0</v>
          </cell>
          <cell r="BM1244">
            <v>0</v>
          </cell>
          <cell r="BN1244">
            <v>0</v>
          </cell>
          <cell r="BO1244">
            <v>0</v>
          </cell>
          <cell r="BP1244">
            <v>0</v>
          </cell>
          <cell r="BQ1244">
            <v>0</v>
          </cell>
          <cell r="BR1244">
            <v>0</v>
          </cell>
        </row>
        <row r="1245">
          <cell r="AB1245" t="str">
            <v>RAF005 190</v>
          </cell>
          <cell r="AC1245">
            <v>17.5</v>
          </cell>
          <cell r="AD1245">
            <v>17.5</v>
          </cell>
          <cell r="AE1245">
            <v>17.5</v>
          </cell>
          <cell r="AF1245">
            <v>17.5</v>
          </cell>
          <cell r="AG1245">
            <v>17.5</v>
          </cell>
          <cell r="AH1245">
            <v>17.5</v>
          </cell>
          <cell r="AI1245">
            <v>17.5</v>
          </cell>
          <cell r="AJ1245">
            <v>17.5</v>
          </cell>
          <cell r="AK1245">
            <v>17.5</v>
          </cell>
          <cell r="AL1245">
            <v>17.5</v>
          </cell>
          <cell r="AM1245">
            <v>17.5</v>
          </cell>
          <cell r="AN1245">
            <v>17.5</v>
          </cell>
          <cell r="AO1245">
            <v>17.5</v>
          </cell>
          <cell r="AP1245">
            <v>17.5</v>
          </cell>
          <cell r="AQ1245">
            <v>17.5</v>
          </cell>
          <cell r="AR1245">
            <v>17.5</v>
          </cell>
          <cell r="AS1245">
            <v>17.5</v>
          </cell>
          <cell r="AT1245">
            <v>17.5</v>
          </cell>
          <cell r="AU1245">
            <v>17.5</v>
          </cell>
          <cell r="AV1245">
            <v>17.5</v>
          </cell>
          <cell r="AW1245">
            <v>17.5</v>
          </cell>
          <cell r="AX1245">
            <v>17.5</v>
          </cell>
          <cell r="AY1245">
            <v>17.5</v>
          </cell>
          <cell r="AZ1245">
            <v>17.5</v>
          </cell>
          <cell r="BA1245">
            <v>17.5</v>
          </cell>
          <cell r="BB1245">
            <v>17.5</v>
          </cell>
          <cell r="BC1245">
            <v>17.5</v>
          </cell>
          <cell r="BD1245">
            <v>17.5</v>
          </cell>
          <cell r="BE1245">
            <v>17.5</v>
          </cell>
          <cell r="BF1245">
            <v>17.5</v>
          </cell>
          <cell r="BG1245">
            <v>17.5</v>
          </cell>
          <cell r="BH1245">
            <v>17.5</v>
          </cell>
          <cell r="BI1245">
            <v>17.5</v>
          </cell>
          <cell r="BJ1245">
            <v>17.5</v>
          </cell>
          <cell r="BK1245">
            <v>17.5</v>
          </cell>
          <cell r="BL1245">
            <v>17.5</v>
          </cell>
          <cell r="BM1245">
            <v>17.5</v>
          </cell>
          <cell r="BN1245">
            <v>17.5</v>
          </cell>
          <cell r="BO1245">
            <v>17.5</v>
          </cell>
          <cell r="BP1245">
            <v>17.5</v>
          </cell>
          <cell r="BQ1245">
            <v>17.5</v>
          </cell>
          <cell r="BR1245">
            <v>17.5</v>
          </cell>
        </row>
        <row r="1246">
          <cell r="AB1246" t="str">
            <v>RAF005 191</v>
          </cell>
          <cell r="AC1246">
            <v>17.5</v>
          </cell>
          <cell r="AD1246">
            <v>17.5</v>
          </cell>
          <cell r="AE1246">
            <v>17.5</v>
          </cell>
          <cell r="AF1246">
            <v>17.5</v>
          </cell>
          <cell r="AG1246">
            <v>17.5</v>
          </cell>
          <cell r="AH1246">
            <v>17.5</v>
          </cell>
          <cell r="AI1246">
            <v>17.5</v>
          </cell>
          <cell r="AJ1246">
            <v>17.5</v>
          </cell>
          <cell r="AK1246">
            <v>17.5</v>
          </cell>
          <cell r="AL1246">
            <v>17.5</v>
          </cell>
          <cell r="AM1246">
            <v>17.5</v>
          </cell>
          <cell r="AN1246">
            <v>17.5</v>
          </cell>
          <cell r="AO1246">
            <v>17.5</v>
          </cell>
          <cell r="AP1246">
            <v>17.5</v>
          </cell>
          <cell r="AQ1246">
            <v>17.5</v>
          </cell>
          <cell r="AR1246">
            <v>17.5</v>
          </cell>
          <cell r="AS1246">
            <v>17.5</v>
          </cell>
          <cell r="AT1246">
            <v>17.5</v>
          </cell>
          <cell r="AU1246">
            <v>17.5</v>
          </cell>
          <cell r="AV1246">
            <v>17.5</v>
          </cell>
          <cell r="AW1246">
            <v>17.5</v>
          </cell>
          <cell r="AX1246">
            <v>17.5</v>
          </cell>
          <cell r="AY1246">
            <v>17.5</v>
          </cell>
          <cell r="AZ1246">
            <v>17.5</v>
          </cell>
          <cell r="BA1246">
            <v>17.5</v>
          </cell>
          <cell r="BB1246">
            <v>17.5</v>
          </cell>
          <cell r="BC1246">
            <v>17.5</v>
          </cell>
          <cell r="BD1246">
            <v>17.5</v>
          </cell>
          <cell r="BE1246">
            <v>17.5</v>
          </cell>
          <cell r="BF1246">
            <v>17.5</v>
          </cell>
          <cell r="BG1246">
            <v>17.5</v>
          </cell>
          <cell r="BH1246">
            <v>17.5</v>
          </cell>
          <cell r="BI1246">
            <v>17.5</v>
          </cell>
          <cell r="BJ1246">
            <v>17.5</v>
          </cell>
          <cell r="BK1246">
            <v>17.5</v>
          </cell>
          <cell r="BL1246">
            <v>17.5</v>
          </cell>
          <cell r="BM1246">
            <v>17.5</v>
          </cell>
          <cell r="BN1246">
            <v>17.5</v>
          </cell>
          <cell r="BO1246">
            <v>17.5</v>
          </cell>
          <cell r="BP1246">
            <v>17.5</v>
          </cell>
          <cell r="BQ1246">
            <v>17.5</v>
          </cell>
          <cell r="BR1246">
            <v>17.5</v>
          </cell>
        </row>
        <row r="1247">
          <cell r="AB1247" t="str">
            <v>RAF005 200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0</v>
          </cell>
          <cell r="BD1247">
            <v>0</v>
          </cell>
          <cell r="BE1247">
            <v>0</v>
          </cell>
          <cell r="BF1247">
            <v>0</v>
          </cell>
          <cell r="BG1247">
            <v>0</v>
          </cell>
          <cell r="BH1247">
            <v>0</v>
          </cell>
          <cell r="BI1247">
            <v>0</v>
          </cell>
          <cell r="BJ1247">
            <v>0</v>
          </cell>
          <cell r="BK1247">
            <v>0</v>
          </cell>
          <cell r="BL1247">
            <v>0</v>
          </cell>
          <cell r="BM1247">
            <v>0</v>
          </cell>
          <cell r="BN1247">
            <v>0</v>
          </cell>
          <cell r="BO1247">
            <v>0</v>
          </cell>
          <cell r="BP1247">
            <v>0</v>
          </cell>
          <cell r="BQ1247">
            <v>0</v>
          </cell>
          <cell r="BR1247">
            <v>0</v>
          </cell>
        </row>
        <row r="1248">
          <cell r="AB1248" t="str">
            <v>RAF005 201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0</v>
          </cell>
          <cell r="BD1248">
            <v>0</v>
          </cell>
          <cell r="BE1248">
            <v>0</v>
          </cell>
          <cell r="BF1248">
            <v>0</v>
          </cell>
          <cell r="BG1248">
            <v>0</v>
          </cell>
          <cell r="BH1248">
            <v>0</v>
          </cell>
          <cell r="BI1248">
            <v>0</v>
          </cell>
          <cell r="BJ1248">
            <v>0</v>
          </cell>
          <cell r="BK1248">
            <v>0</v>
          </cell>
          <cell r="BL1248">
            <v>0</v>
          </cell>
          <cell r="BM1248">
            <v>0</v>
          </cell>
          <cell r="BN1248">
            <v>0</v>
          </cell>
          <cell r="BO1248">
            <v>0</v>
          </cell>
          <cell r="BP1248">
            <v>0</v>
          </cell>
          <cell r="BQ1248">
            <v>0</v>
          </cell>
          <cell r="BR1248">
            <v>0</v>
          </cell>
        </row>
        <row r="1249">
          <cell r="AB1249" t="str">
            <v>RAF005 203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  <cell r="AP1249">
            <v>0</v>
          </cell>
          <cell r="AQ1249">
            <v>0</v>
          </cell>
          <cell r="AR1249">
            <v>0</v>
          </cell>
          <cell r="AS1249">
            <v>0</v>
          </cell>
          <cell r="AT1249">
            <v>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0</v>
          </cell>
          <cell r="BD1249">
            <v>0</v>
          </cell>
          <cell r="BE1249">
            <v>0</v>
          </cell>
          <cell r="BF1249">
            <v>0</v>
          </cell>
          <cell r="BG1249">
            <v>0</v>
          </cell>
          <cell r="BH1249">
            <v>0</v>
          </cell>
          <cell r="BI1249">
            <v>0</v>
          </cell>
          <cell r="BJ1249">
            <v>0</v>
          </cell>
          <cell r="BK1249">
            <v>0</v>
          </cell>
          <cell r="BL1249">
            <v>0</v>
          </cell>
          <cell r="BM1249">
            <v>0</v>
          </cell>
          <cell r="BN1249">
            <v>0</v>
          </cell>
          <cell r="BO1249">
            <v>0</v>
          </cell>
          <cell r="BP1249">
            <v>0</v>
          </cell>
          <cell r="BQ1249">
            <v>0</v>
          </cell>
          <cell r="BR1249">
            <v>0</v>
          </cell>
        </row>
        <row r="1250">
          <cell r="AB1250" t="str">
            <v>RAF005 206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  <cell r="BD1250">
            <v>0</v>
          </cell>
          <cell r="BE1250">
            <v>0</v>
          </cell>
          <cell r="BF1250">
            <v>0</v>
          </cell>
          <cell r="BG1250">
            <v>0</v>
          </cell>
          <cell r="BH1250">
            <v>0</v>
          </cell>
          <cell r="BI1250">
            <v>0</v>
          </cell>
          <cell r="BJ1250">
            <v>0</v>
          </cell>
          <cell r="BK1250">
            <v>0</v>
          </cell>
          <cell r="BL1250">
            <v>0</v>
          </cell>
          <cell r="BM1250">
            <v>0</v>
          </cell>
          <cell r="BN1250">
            <v>0</v>
          </cell>
          <cell r="BO1250">
            <v>0</v>
          </cell>
          <cell r="BP1250">
            <v>0</v>
          </cell>
          <cell r="BQ1250">
            <v>0</v>
          </cell>
          <cell r="BR1250">
            <v>0</v>
          </cell>
        </row>
        <row r="1251">
          <cell r="AB1251" t="str">
            <v>RAF005 210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0</v>
          </cell>
          <cell r="BD1251">
            <v>0</v>
          </cell>
          <cell r="BE1251">
            <v>0</v>
          </cell>
          <cell r="BF1251">
            <v>0</v>
          </cell>
          <cell r="BG1251">
            <v>0</v>
          </cell>
          <cell r="BH1251">
            <v>0</v>
          </cell>
          <cell r="BI1251">
            <v>0</v>
          </cell>
          <cell r="BJ1251">
            <v>0</v>
          </cell>
          <cell r="BK1251">
            <v>0</v>
          </cell>
          <cell r="BL1251">
            <v>0</v>
          </cell>
          <cell r="BM1251">
            <v>0</v>
          </cell>
          <cell r="BN1251">
            <v>0</v>
          </cell>
          <cell r="BO1251">
            <v>0</v>
          </cell>
          <cell r="BP1251">
            <v>0</v>
          </cell>
          <cell r="BQ1251">
            <v>0</v>
          </cell>
          <cell r="BR1251">
            <v>0</v>
          </cell>
        </row>
        <row r="1252">
          <cell r="AB1252" t="str">
            <v>RAF005 220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0</v>
          </cell>
          <cell r="BD1252">
            <v>0</v>
          </cell>
          <cell r="BE1252">
            <v>0</v>
          </cell>
          <cell r="BF1252">
            <v>0</v>
          </cell>
          <cell r="BG1252">
            <v>0</v>
          </cell>
          <cell r="BH1252">
            <v>0</v>
          </cell>
          <cell r="BI1252">
            <v>0</v>
          </cell>
          <cell r="BJ1252">
            <v>0</v>
          </cell>
          <cell r="BK1252">
            <v>0</v>
          </cell>
          <cell r="BL1252">
            <v>0</v>
          </cell>
          <cell r="BM1252">
            <v>0</v>
          </cell>
          <cell r="BN1252">
            <v>0</v>
          </cell>
          <cell r="BO1252">
            <v>0</v>
          </cell>
          <cell r="BP1252">
            <v>0</v>
          </cell>
          <cell r="BQ1252">
            <v>0</v>
          </cell>
          <cell r="BR1252">
            <v>0</v>
          </cell>
        </row>
        <row r="1253">
          <cell r="AB1253" t="str">
            <v>RAF005 221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0</v>
          </cell>
          <cell r="AV1253">
            <v>0</v>
          </cell>
          <cell r="AW1253">
            <v>0</v>
          </cell>
          <cell r="AX1253">
            <v>0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0</v>
          </cell>
          <cell r="BD1253">
            <v>0</v>
          </cell>
          <cell r="BE1253">
            <v>0</v>
          </cell>
          <cell r="BF1253">
            <v>0</v>
          </cell>
          <cell r="BG1253">
            <v>0</v>
          </cell>
          <cell r="BH1253">
            <v>0</v>
          </cell>
          <cell r="BI1253">
            <v>0</v>
          </cell>
          <cell r="BJ1253">
            <v>0</v>
          </cell>
          <cell r="BK1253">
            <v>0</v>
          </cell>
          <cell r="BL1253">
            <v>0</v>
          </cell>
          <cell r="BM1253">
            <v>0</v>
          </cell>
          <cell r="BN1253">
            <v>0</v>
          </cell>
          <cell r="BO1253">
            <v>0</v>
          </cell>
          <cell r="BP1253">
            <v>0</v>
          </cell>
          <cell r="BQ1253">
            <v>0</v>
          </cell>
          <cell r="BR1253">
            <v>0</v>
          </cell>
        </row>
        <row r="1254">
          <cell r="AB1254" t="str">
            <v>RAF005 225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0</v>
          </cell>
          <cell r="AV1254">
            <v>0</v>
          </cell>
          <cell r="AW1254">
            <v>0</v>
          </cell>
          <cell r="AX1254">
            <v>0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0</v>
          </cell>
          <cell r="BD1254">
            <v>0</v>
          </cell>
          <cell r="BE1254">
            <v>0</v>
          </cell>
          <cell r="BF1254">
            <v>0</v>
          </cell>
          <cell r="BG1254">
            <v>0</v>
          </cell>
          <cell r="BH1254">
            <v>0</v>
          </cell>
          <cell r="BI1254">
            <v>0</v>
          </cell>
          <cell r="BJ1254">
            <v>0</v>
          </cell>
          <cell r="BK1254">
            <v>0</v>
          </cell>
          <cell r="BL1254">
            <v>0</v>
          </cell>
          <cell r="BM1254">
            <v>0</v>
          </cell>
          <cell r="BN1254">
            <v>0</v>
          </cell>
          <cell r="BO1254">
            <v>0</v>
          </cell>
          <cell r="BP1254">
            <v>0</v>
          </cell>
          <cell r="BQ1254">
            <v>0</v>
          </cell>
          <cell r="BR1254">
            <v>0</v>
          </cell>
        </row>
        <row r="1255">
          <cell r="AB1255" t="str">
            <v>RAF005 230</v>
          </cell>
          <cell r="AC1255">
            <v>24.5</v>
          </cell>
          <cell r="AD1255">
            <v>24.5</v>
          </cell>
          <cell r="AE1255">
            <v>24.5</v>
          </cell>
          <cell r="AF1255">
            <v>24.5</v>
          </cell>
          <cell r="AG1255">
            <v>24.5</v>
          </cell>
          <cell r="AH1255">
            <v>24.5</v>
          </cell>
          <cell r="AI1255">
            <v>24.5</v>
          </cell>
          <cell r="AJ1255">
            <v>24.5</v>
          </cell>
          <cell r="AK1255">
            <v>24.5</v>
          </cell>
          <cell r="AL1255">
            <v>24.5</v>
          </cell>
          <cell r="AM1255">
            <v>24.5</v>
          </cell>
          <cell r="AN1255">
            <v>24.5</v>
          </cell>
          <cell r="AO1255">
            <v>24.5</v>
          </cell>
          <cell r="AP1255">
            <v>24.5</v>
          </cell>
          <cell r="AQ1255">
            <v>24.5</v>
          </cell>
          <cell r="AR1255">
            <v>24.5</v>
          </cell>
          <cell r="AS1255">
            <v>24.5</v>
          </cell>
          <cell r="AT1255">
            <v>24.5</v>
          </cell>
          <cell r="AU1255">
            <v>24.5</v>
          </cell>
          <cell r="AV1255">
            <v>24.5</v>
          </cell>
          <cell r="AW1255">
            <v>24.5</v>
          </cell>
          <cell r="AX1255">
            <v>24.5</v>
          </cell>
          <cell r="AY1255">
            <v>24.5</v>
          </cell>
          <cell r="AZ1255">
            <v>24.5</v>
          </cell>
          <cell r="BA1255">
            <v>24.5</v>
          </cell>
          <cell r="BB1255">
            <v>24.5</v>
          </cell>
          <cell r="BC1255">
            <v>24.5</v>
          </cell>
          <cell r="BD1255">
            <v>24.5</v>
          </cell>
          <cell r="BE1255">
            <v>24.5</v>
          </cell>
          <cell r="BF1255">
            <v>24.5</v>
          </cell>
          <cell r="BG1255">
            <v>24.5</v>
          </cell>
          <cell r="BH1255">
            <v>24.5</v>
          </cell>
          <cell r="BI1255">
            <v>24.5</v>
          </cell>
          <cell r="BJ1255">
            <v>24.5</v>
          </cell>
          <cell r="BK1255">
            <v>24.5</v>
          </cell>
          <cell r="BL1255">
            <v>24.5</v>
          </cell>
          <cell r="BM1255">
            <v>24.5</v>
          </cell>
          <cell r="BN1255">
            <v>24.5</v>
          </cell>
          <cell r="BO1255">
            <v>24.5</v>
          </cell>
          <cell r="BP1255">
            <v>24.5</v>
          </cell>
          <cell r="BQ1255">
            <v>24.5</v>
          </cell>
          <cell r="BR1255">
            <v>24.5</v>
          </cell>
        </row>
        <row r="1256">
          <cell r="AB1256" t="str">
            <v>RAF005 233</v>
          </cell>
          <cell r="AC1256">
            <v>24.5</v>
          </cell>
          <cell r="AD1256">
            <v>24.5</v>
          </cell>
          <cell r="AE1256">
            <v>24.5</v>
          </cell>
          <cell r="AF1256">
            <v>24.5</v>
          </cell>
          <cell r="AG1256">
            <v>24.5</v>
          </cell>
          <cell r="AH1256">
            <v>24.5</v>
          </cell>
          <cell r="AI1256">
            <v>24.5</v>
          </cell>
          <cell r="AJ1256">
            <v>24.5</v>
          </cell>
          <cell r="AK1256">
            <v>24.5</v>
          </cell>
          <cell r="AL1256">
            <v>24.5</v>
          </cell>
          <cell r="AM1256">
            <v>24.5</v>
          </cell>
          <cell r="AN1256">
            <v>24.5</v>
          </cell>
          <cell r="AO1256">
            <v>24.5</v>
          </cell>
          <cell r="AP1256">
            <v>24.5</v>
          </cell>
          <cell r="AQ1256">
            <v>24.5</v>
          </cell>
          <cell r="AR1256">
            <v>24.5</v>
          </cell>
          <cell r="AS1256">
            <v>24.5</v>
          </cell>
          <cell r="AT1256">
            <v>24.5</v>
          </cell>
          <cell r="AU1256">
            <v>24.5</v>
          </cell>
          <cell r="AV1256">
            <v>24.5</v>
          </cell>
          <cell r="AW1256">
            <v>24.5</v>
          </cell>
          <cell r="AX1256">
            <v>24.5</v>
          </cell>
          <cell r="AY1256">
            <v>24.5</v>
          </cell>
          <cell r="AZ1256">
            <v>24.5</v>
          </cell>
          <cell r="BA1256">
            <v>24.5</v>
          </cell>
          <cell r="BB1256">
            <v>24.5</v>
          </cell>
          <cell r="BC1256">
            <v>24.5</v>
          </cell>
          <cell r="BD1256">
            <v>24.5</v>
          </cell>
          <cell r="BE1256">
            <v>24.5</v>
          </cell>
          <cell r="BF1256">
            <v>24.5</v>
          </cell>
          <cell r="BG1256">
            <v>24.5</v>
          </cell>
          <cell r="BH1256">
            <v>24.5</v>
          </cell>
          <cell r="BI1256">
            <v>24.5</v>
          </cell>
          <cell r="BJ1256">
            <v>24.5</v>
          </cell>
          <cell r="BK1256">
            <v>24.5</v>
          </cell>
          <cell r="BL1256">
            <v>24.5</v>
          </cell>
          <cell r="BM1256">
            <v>24.5</v>
          </cell>
          <cell r="BN1256">
            <v>24.5</v>
          </cell>
          <cell r="BO1256">
            <v>24.5</v>
          </cell>
          <cell r="BP1256">
            <v>24.5</v>
          </cell>
          <cell r="BQ1256">
            <v>24.5</v>
          </cell>
          <cell r="BR1256">
            <v>24.5</v>
          </cell>
        </row>
        <row r="1257">
          <cell r="AB1257" t="str">
            <v>RAF005 235</v>
          </cell>
          <cell r="AC1257">
            <v>24.5</v>
          </cell>
          <cell r="AD1257">
            <v>24.5</v>
          </cell>
          <cell r="AE1257">
            <v>24.5</v>
          </cell>
          <cell r="AF1257">
            <v>24.5</v>
          </cell>
          <cell r="AG1257">
            <v>24.5</v>
          </cell>
          <cell r="AH1257">
            <v>24.5</v>
          </cell>
          <cell r="AI1257">
            <v>24.5</v>
          </cell>
          <cell r="AJ1257">
            <v>24.5</v>
          </cell>
          <cell r="AK1257">
            <v>24.5</v>
          </cell>
          <cell r="AL1257">
            <v>24.5</v>
          </cell>
          <cell r="AM1257">
            <v>24.5</v>
          </cell>
          <cell r="AN1257">
            <v>24.5</v>
          </cell>
          <cell r="AO1257">
            <v>24.5</v>
          </cell>
          <cell r="AP1257">
            <v>24.5</v>
          </cell>
          <cell r="AQ1257">
            <v>24.5</v>
          </cell>
          <cell r="AR1257">
            <v>24.5</v>
          </cell>
          <cell r="AS1257">
            <v>24.5</v>
          </cell>
          <cell r="AT1257">
            <v>24.5</v>
          </cell>
          <cell r="AU1257">
            <v>24.5</v>
          </cell>
          <cell r="AV1257">
            <v>24.5</v>
          </cell>
          <cell r="AW1257">
            <v>24.5</v>
          </cell>
          <cell r="AX1257">
            <v>24.5</v>
          </cell>
          <cell r="AY1257">
            <v>24.5</v>
          </cell>
          <cell r="AZ1257">
            <v>24.5</v>
          </cell>
          <cell r="BA1257">
            <v>24.5</v>
          </cell>
          <cell r="BB1257">
            <v>24.5</v>
          </cell>
          <cell r="BC1257">
            <v>24.5</v>
          </cell>
          <cell r="BD1257">
            <v>24.5</v>
          </cell>
          <cell r="BE1257">
            <v>24.5</v>
          </cell>
          <cell r="BF1257">
            <v>24.5</v>
          </cell>
          <cell r="BG1257">
            <v>24.5</v>
          </cell>
          <cell r="BH1257">
            <v>24.5</v>
          </cell>
          <cell r="BI1257">
            <v>24.5</v>
          </cell>
          <cell r="BJ1257">
            <v>24.5</v>
          </cell>
          <cell r="BK1257">
            <v>24.5</v>
          </cell>
          <cell r="BL1257">
            <v>24.5</v>
          </cell>
          <cell r="BM1257">
            <v>24.5</v>
          </cell>
          <cell r="BN1257">
            <v>24.5</v>
          </cell>
          <cell r="BO1257">
            <v>24.5</v>
          </cell>
          <cell r="BP1257">
            <v>24.5</v>
          </cell>
          <cell r="BQ1257">
            <v>24.5</v>
          </cell>
          <cell r="BR1257">
            <v>24.5</v>
          </cell>
        </row>
        <row r="1258">
          <cell r="AB1258" t="str">
            <v>RAF005 240</v>
          </cell>
          <cell r="AC1258">
            <v>24.5</v>
          </cell>
          <cell r="AD1258">
            <v>24.5</v>
          </cell>
          <cell r="AE1258">
            <v>24.5</v>
          </cell>
          <cell r="AF1258">
            <v>24.5</v>
          </cell>
          <cell r="AG1258">
            <v>24.5</v>
          </cell>
          <cell r="AH1258">
            <v>24.5</v>
          </cell>
          <cell r="AI1258">
            <v>24.5</v>
          </cell>
          <cell r="AJ1258">
            <v>24.5</v>
          </cell>
          <cell r="AK1258">
            <v>24.5</v>
          </cell>
          <cell r="AL1258">
            <v>24.5</v>
          </cell>
          <cell r="AM1258">
            <v>24.5</v>
          </cell>
          <cell r="AN1258">
            <v>24.5</v>
          </cell>
          <cell r="AO1258">
            <v>24.5</v>
          </cell>
          <cell r="AP1258">
            <v>24.5</v>
          </cell>
          <cell r="AQ1258">
            <v>24.5</v>
          </cell>
          <cell r="AR1258">
            <v>24.5</v>
          </cell>
          <cell r="AS1258">
            <v>24.5</v>
          </cell>
          <cell r="AT1258">
            <v>24.5</v>
          </cell>
          <cell r="AU1258">
            <v>24.5</v>
          </cell>
          <cell r="AV1258">
            <v>24.5</v>
          </cell>
          <cell r="AW1258">
            <v>24.5</v>
          </cell>
          <cell r="AX1258">
            <v>24.5</v>
          </cell>
          <cell r="AY1258">
            <v>24.5</v>
          </cell>
          <cell r="AZ1258">
            <v>24.5</v>
          </cell>
          <cell r="BA1258">
            <v>24.5</v>
          </cell>
          <cell r="BB1258">
            <v>24.5</v>
          </cell>
          <cell r="BC1258">
            <v>24.5</v>
          </cell>
          <cell r="BD1258">
            <v>24.5</v>
          </cell>
          <cell r="BE1258">
            <v>24.5</v>
          </cell>
          <cell r="BF1258">
            <v>24.5</v>
          </cell>
          <cell r="BG1258">
            <v>24.5</v>
          </cell>
          <cell r="BH1258">
            <v>24.5</v>
          </cell>
          <cell r="BI1258">
            <v>24.5</v>
          </cell>
          <cell r="BJ1258">
            <v>24.5</v>
          </cell>
          <cell r="BK1258">
            <v>24.5</v>
          </cell>
          <cell r="BL1258">
            <v>24.5</v>
          </cell>
          <cell r="BM1258">
            <v>24.5</v>
          </cell>
          <cell r="BN1258">
            <v>24.5</v>
          </cell>
          <cell r="BO1258">
            <v>24.5</v>
          </cell>
          <cell r="BP1258">
            <v>24.5</v>
          </cell>
          <cell r="BQ1258">
            <v>24.5</v>
          </cell>
          <cell r="BR1258">
            <v>24.5</v>
          </cell>
        </row>
        <row r="1259">
          <cell r="AB1259" t="str">
            <v>RAF005 241</v>
          </cell>
          <cell r="AC1259">
            <v>24.5</v>
          </cell>
          <cell r="AD1259">
            <v>24.5</v>
          </cell>
          <cell r="AE1259">
            <v>24.5</v>
          </cell>
          <cell r="AF1259">
            <v>24.5</v>
          </cell>
          <cell r="AG1259">
            <v>24.5</v>
          </cell>
          <cell r="AH1259">
            <v>24.5</v>
          </cell>
          <cell r="AI1259">
            <v>24.5</v>
          </cell>
          <cell r="AJ1259">
            <v>24.5</v>
          </cell>
          <cell r="AK1259">
            <v>24.5</v>
          </cell>
          <cell r="AL1259">
            <v>24.5</v>
          </cell>
          <cell r="AM1259">
            <v>24.5</v>
          </cell>
          <cell r="AN1259">
            <v>24.5</v>
          </cell>
          <cell r="AO1259">
            <v>24.5</v>
          </cell>
          <cell r="AP1259">
            <v>24.5</v>
          </cell>
          <cell r="AQ1259">
            <v>24.5</v>
          </cell>
          <cell r="AR1259">
            <v>24.5</v>
          </cell>
          <cell r="AS1259">
            <v>24.5</v>
          </cell>
          <cell r="AT1259">
            <v>24.5</v>
          </cell>
          <cell r="AU1259">
            <v>24.5</v>
          </cell>
          <cell r="AV1259">
            <v>24.5</v>
          </cell>
          <cell r="AW1259">
            <v>24.5</v>
          </cell>
          <cell r="AX1259">
            <v>24.5</v>
          </cell>
          <cell r="AY1259">
            <v>24.5</v>
          </cell>
          <cell r="AZ1259">
            <v>24.5</v>
          </cell>
          <cell r="BA1259">
            <v>24.5</v>
          </cell>
          <cell r="BB1259">
            <v>24.5</v>
          </cell>
          <cell r="BC1259">
            <v>24.5</v>
          </cell>
          <cell r="BD1259">
            <v>24.5</v>
          </cell>
          <cell r="BE1259">
            <v>24.5</v>
          </cell>
          <cell r="BF1259">
            <v>24.5</v>
          </cell>
          <cell r="BG1259">
            <v>24.5</v>
          </cell>
          <cell r="BH1259">
            <v>24.5</v>
          </cell>
          <cell r="BI1259">
            <v>24.5</v>
          </cell>
          <cell r="BJ1259">
            <v>24.5</v>
          </cell>
          <cell r="BK1259">
            <v>24.5</v>
          </cell>
          <cell r="BL1259">
            <v>24.5</v>
          </cell>
          <cell r="BM1259">
            <v>24.5</v>
          </cell>
          <cell r="BN1259">
            <v>24.5</v>
          </cell>
          <cell r="BO1259">
            <v>24.5</v>
          </cell>
          <cell r="BP1259">
            <v>24.5</v>
          </cell>
          <cell r="BQ1259">
            <v>24.5</v>
          </cell>
          <cell r="BR1259">
            <v>24.5</v>
          </cell>
        </row>
        <row r="1260">
          <cell r="AB1260" t="str">
            <v>RAF005 245</v>
          </cell>
          <cell r="AC1260">
            <v>25.666666666666668</v>
          </cell>
          <cell r="AD1260">
            <v>25.666666666666668</v>
          </cell>
          <cell r="AE1260">
            <v>25.666666666666668</v>
          </cell>
          <cell r="AF1260">
            <v>25.666666666666668</v>
          </cell>
          <cell r="AG1260">
            <v>25.666666666666668</v>
          </cell>
          <cell r="AH1260">
            <v>25.666666666666668</v>
          </cell>
          <cell r="AI1260">
            <v>25.666666666666668</v>
          </cell>
          <cell r="AJ1260">
            <v>25.666666666666668</v>
          </cell>
          <cell r="AK1260">
            <v>25.666666666666668</v>
          </cell>
          <cell r="AL1260">
            <v>25.666666666666668</v>
          </cell>
          <cell r="AM1260">
            <v>25.666666666666668</v>
          </cell>
          <cell r="AN1260">
            <v>25.666666666666668</v>
          </cell>
          <cell r="AO1260">
            <v>25.666666666666668</v>
          </cell>
          <cell r="AP1260">
            <v>25.666666666666668</v>
          </cell>
          <cell r="AQ1260">
            <v>25.666666666666668</v>
          </cell>
          <cell r="AR1260">
            <v>25.666666666666668</v>
          </cell>
          <cell r="AS1260">
            <v>25.666666666666668</v>
          </cell>
          <cell r="AT1260">
            <v>25.666666666666668</v>
          </cell>
          <cell r="AU1260">
            <v>25.666666666666668</v>
          </cell>
          <cell r="AV1260">
            <v>25.666666666666668</v>
          </cell>
          <cell r="AW1260">
            <v>25.666666666666668</v>
          </cell>
          <cell r="AX1260">
            <v>25.666666666666668</v>
          </cell>
          <cell r="AY1260">
            <v>25.666666666666668</v>
          </cell>
          <cell r="AZ1260">
            <v>25.666666666666668</v>
          </cell>
          <cell r="BA1260">
            <v>25.666666666666668</v>
          </cell>
          <cell r="BB1260">
            <v>25.666666666666668</v>
          </cell>
          <cell r="BC1260">
            <v>25.666666666666668</v>
          </cell>
          <cell r="BD1260">
            <v>25.666666666666668</v>
          </cell>
          <cell r="BE1260">
            <v>25.666666666666668</v>
          </cell>
          <cell r="BF1260">
            <v>25.666666666666668</v>
          </cell>
          <cell r="BG1260">
            <v>25.666666666666668</v>
          </cell>
          <cell r="BH1260">
            <v>25.666666666666668</v>
          </cell>
          <cell r="BI1260">
            <v>25.666666666666668</v>
          </cell>
          <cell r="BJ1260">
            <v>25.666666666666668</v>
          </cell>
          <cell r="BK1260">
            <v>25.666666666666668</v>
          </cell>
          <cell r="BL1260">
            <v>25.666666666666668</v>
          </cell>
          <cell r="BM1260">
            <v>25.666666666666668</v>
          </cell>
          <cell r="BN1260">
            <v>25.666666666666668</v>
          </cell>
          <cell r="BO1260">
            <v>25.666666666666668</v>
          </cell>
          <cell r="BP1260">
            <v>25.666666666666668</v>
          </cell>
          <cell r="BQ1260">
            <v>25.666666666666668</v>
          </cell>
          <cell r="BR1260">
            <v>25.666666666666668</v>
          </cell>
        </row>
        <row r="1261">
          <cell r="AB1261" t="str">
            <v>RAF005 246</v>
          </cell>
          <cell r="AC1261">
            <v>25.666666666666668</v>
          </cell>
          <cell r="AD1261">
            <v>25.666666666666668</v>
          </cell>
          <cell r="AE1261">
            <v>25.666666666666668</v>
          </cell>
          <cell r="AF1261">
            <v>25.666666666666668</v>
          </cell>
          <cell r="AG1261">
            <v>25.666666666666668</v>
          </cell>
          <cell r="AH1261">
            <v>25.666666666666668</v>
          </cell>
          <cell r="AI1261">
            <v>25.666666666666668</v>
          </cell>
          <cell r="AJ1261">
            <v>25.666666666666668</v>
          </cell>
          <cell r="AK1261">
            <v>25.666666666666668</v>
          </cell>
          <cell r="AL1261">
            <v>25.666666666666668</v>
          </cell>
          <cell r="AM1261">
            <v>25.666666666666668</v>
          </cell>
          <cell r="AN1261">
            <v>25.666666666666668</v>
          </cell>
          <cell r="AO1261">
            <v>25.666666666666668</v>
          </cell>
          <cell r="AP1261">
            <v>25.666666666666668</v>
          </cell>
          <cell r="AQ1261">
            <v>25.666666666666668</v>
          </cell>
          <cell r="AR1261">
            <v>25.666666666666668</v>
          </cell>
          <cell r="AS1261">
            <v>25.666666666666668</v>
          </cell>
          <cell r="AT1261">
            <v>25.666666666666668</v>
          </cell>
          <cell r="AU1261">
            <v>25.666666666666668</v>
          </cell>
          <cell r="AV1261">
            <v>25.666666666666668</v>
          </cell>
          <cell r="AW1261">
            <v>25.666666666666668</v>
          </cell>
          <cell r="AX1261">
            <v>25.666666666666668</v>
          </cell>
          <cell r="AY1261">
            <v>25.666666666666668</v>
          </cell>
          <cell r="AZ1261">
            <v>25.666666666666668</v>
          </cell>
          <cell r="BA1261">
            <v>25.666666666666668</v>
          </cell>
          <cell r="BB1261">
            <v>25.666666666666668</v>
          </cell>
          <cell r="BC1261">
            <v>25.666666666666668</v>
          </cell>
          <cell r="BD1261">
            <v>25.666666666666668</v>
          </cell>
          <cell r="BE1261">
            <v>25.666666666666668</v>
          </cell>
          <cell r="BF1261">
            <v>25.666666666666668</v>
          </cell>
          <cell r="BG1261">
            <v>25.666666666666668</v>
          </cell>
          <cell r="BH1261">
            <v>25.666666666666668</v>
          </cell>
          <cell r="BI1261">
            <v>25.666666666666668</v>
          </cell>
          <cell r="BJ1261">
            <v>25.666666666666668</v>
          </cell>
          <cell r="BK1261">
            <v>25.666666666666668</v>
          </cell>
          <cell r="BL1261">
            <v>25.666666666666668</v>
          </cell>
          <cell r="BM1261">
            <v>25.666666666666668</v>
          </cell>
          <cell r="BN1261">
            <v>25.666666666666668</v>
          </cell>
          <cell r="BO1261">
            <v>25.666666666666668</v>
          </cell>
          <cell r="BP1261">
            <v>25.666666666666668</v>
          </cell>
          <cell r="BQ1261">
            <v>25.666666666666668</v>
          </cell>
          <cell r="BR1261">
            <v>25.666666666666668</v>
          </cell>
        </row>
        <row r="1262">
          <cell r="AB1262" t="str">
            <v>RAF005 250</v>
          </cell>
          <cell r="AC1262">
            <v>25.666666666666668</v>
          </cell>
          <cell r="AD1262">
            <v>25.666666666666668</v>
          </cell>
          <cell r="AE1262">
            <v>25.666666666666668</v>
          </cell>
          <cell r="AF1262">
            <v>25.666666666666668</v>
          </cell>
          <cell r="AG1262">
            <v>25.666666666666668</v>
          </cell>
          <cell r="AH1262">
            <v>25.666666666666668</v>
          </cell>
          <cell r="AI1262">
            <v>25.666666666666668</v>
          </cell>
          <cell r="AJ1262">
            <v>25.666666666666668</v>
          </cell>
          <cell r="AK1262">
            <v>25.666666666666668</v>
          </cell>
          <cell r="AL1262">
            <v>25.666666666666668</v>
          </cell>
          <cell r="AM1262">
            <v>25.666666666666668</v>
          </cell>
          <cell r="AN1262">
            <v>25.666666666666668</v>
          </cell>
          <cell r="AO1262">
            <v>25.666666666666668</v>
          </cell>
          <cell r="AP1262">
            <v>25.666666666666668</v>
          </cell>
          <cell r="AQ1262">
            <v>25.666666666666668</v>
          </cell>
          <cell r="AR1262">
            <v>25.666666666666668</v>
          </cell>
          <cell r="AS1262">
            <v>25.666666666666668</v>
          </cell>
          <cell r="AT1262">
            <v>25.666666666666668</v>
          </cell>
          <cell r="AU1262">
            <v>25.666666666666668</v>
          </cell>
          <cell r="AV1262">
            <v>25.666666666666668</v>
          </cell>
          <cell r="AW1262">
            <v>25.666666666666668</v>
          </cell>
          <cell r="AX1262">
            <v>25.666666666666668</v>
          </cell>
          <cell r="AY1262">
            <v>25.666666666666668</v>
          </cell>
          <cell r="AZ1262">
            <v>25.666666666666668</v>
          </cell>
          <cell r="BA1262">
            <v>25.666666666666668</v>
          </cell>
          <cell r="BB1262">
            <v>25.666666666666668</v>
          </cell>
          <cell r="BC1262">
            <v>25.666666666666668</v>
          </cell>
          <cell r="BD1262">
            <v>25.666666666666668</v>
          </cell>
          <cell r="BE1262">
            <v>25.666666666666668</v>
          </cell>
          <cell r="BF1262">
            <v>25.666666666666668</v>
          </cell>
          <cell r="BG1262">
            <v>25.666666666666668</v>
          </cell>
          <cell r="BH1262">
            <v>25.666666666666668</v>
          </cell>
          <cell r="BI1262">
            <v>25.666666666666668</v>
          </cell>
          <cell r="BJ1262">
            <v>25.666666666666668</v>
          </cell>
          <cell r="BK1262">
            <v>25.666666666666668</v>
          </cell>
          <cell r="BL1262">
            <v>25.666666666666668</v>
          </cell>
          <cell r="BM1262">
            <v>25.666666666666668</v>
          </cell>
          <cell r="BN1262">
            <v>25.666666666666668</v>
          </cell>
          <cell r="BO1262">
            <v>25.666666666666668</v>
          </cell>
          <cell r="BP1262">
            <v>25.666666666666668</v>
          </cell>
          <cell r="BQ1262">
            <v>25.666666666666668</v>
          </cell>
          <cell r="BR1262">
            <v>25.666666666666668</v>
          </cell>
        </row>
        <row r="1263">
          <cell r="AB1263" t="str">
            <v>RAF005 251</v>
          </cell>
          <cell r="AC1263">
            <v>25.666666666666668</v>
          </cell>
          <cell r="AD1263">
            <v>25.666666666666668</v>
          </cell>
          <cell r="AE1263">
            <v>25.666666666666668</v>
          </cell>
          <cell r="AF1263">
            <v>25.666666666666668</v>
          </cell>
          <cell r="AG1263">
            <v>25.666666666666668</v>
          </cell>
          <cell r="AH1263">
            <v>25.666666666666668</v>
          </cell>
          <cell r="AI1263">
            <v>25.666666666666668</v>
          </cell>
          <cell r="AJ1263">
            <v>25.666666666666668</v>
          </cell>
          <cell r="AK1263">
            <v>25.666666666666668</v>
          </cell>
          <cell r="AL1263">
            <v>25.666666666666668</v>
          </cell>
          <cell r="AM1263">
            <v>25.666666666666668</v>
          </cell>
          <cell r="AN1263">
            <v>25.666666666666668</v>
          </cell>
          <cell r="AO1263">
            <v>25.666666666666668</v>
          </cell>
          <cell r="AP1263">
            <v>25.666666666666668</v>
          </cell>
          <cell r="AQ1263">
            <v>25.666666666666668</v>
          </cell>
          <cell r="AR1263">
            <v>25.666666666666668</v>
          </cell>
          <cell r="AS1263">
            <v>25.666666666666668</v>
          </cell>
          <cell r="AT1263">
            <v>25.666666666666668</v>
          </cell>
          <cell r="AU1263">
            <v>25.666666666666668</v>
          </cell>
          <cell r="AV1263">
            <v>25.666666666666668</v>
          </cell>
          <cell r="AW1263">
            <v>25.666666666666668</v>
          </cell>
          <cell r="AX1263">
            <v>25.666666666666668</v>
          </cell>
          <cell r="AY1263">
            <v>25.666666666666668</v>
          </cell>
          <cell r="AZ1263">
            <v>25.666666666666668</v>
          </cell>
          <cell r="BA1263">
            <v>25.666666666666668</v>
          </cell>
          <cell r="BB1263">
            <v>25.666666666666668</v>
          </cell>
          <cell r="BC1263">
            <v>25.666666666666668</v>
          </cell>
          <cell r="BD1263">
            <v>25.666666666666668</v>
          </cell>
          <cell r="BE1263">
            <v>25.666666666666668</v>
          </cell>
          <cell r="BF1263">
            <v>25.666666666666668</v>
          </cell>
          <cell r="BG1263">
            <v>25.666666666666668</v>
          </cell>
          <cell r="BH1263">
            <v>25.666666666666668</v>
          </cell>
          <cell r="BI1263">
            <v>25.666666666666668</v>
          </cell>
          <cell r="BJ1263">
            <v>25.666666666666668</v>
          </cell>
          <cell r="BK1263">
            <v>25.666666666666668</v>
          </cell>
          <cell r="BL1263">
            <v>25.666666666666668</v>
          </cell>
          <cell r="BM1263">
            <v>25.666666666666668</v>
          </cell>
          <cell r="BN1263">
            <v>25.666666666666668</v>
          </cell>
          <cell r="BO1263">
            <v>25.666666666666668</v>
          </cell>
          <cell r="BP1263">
            <v>25.666666666666668</v>
          </cell>
          <cell r="BQ1263">
            <v>25.666666666666668</v>
          </cell>
          <cell r="BR1263">
            <v>25.666666666666668</v>
          </cell>
        </row>
        <row r="1264">
          <cell r="AB1264" t="str">
            <v>RAF005 260</v>
          </cell>
          <cell r="AC1264">
            <v>24.5</v>
          </cell>
          <cell r="AD1264">
            <v>24.5</v>
          </cell>
          <cell r="AE1264">
            <v>24.5</v>
          </cell>
          <cell r="AF1264">
            <v>24.5</v>
          </cell>
          <cell r="AG1264">
            <v>24.5</v>
          </cell>
          <cell r="AH1264">
            <v>24.5</v>
          </cell>
          <cell r="AI1264">
            <v>24.5</v>
          </cell>
          <cell r="AJ1264">
            <v>24.5</v>
          </cell>
          <cell r="AK1264">
            <v>24.5</v>
          </cell>
          <cell r="AL1264">
            <v>24.5</v>
          </cell>
          <cell r="AM1264">
            <v>24.5</v>
          </cell>
          <cell r="AN1264">
            <v>24.5</v>
          </cell>
          <cell r="AO1264">
            <v>24.5</v>
          </cell>
          <cell r="AP1264">
            <v>24.5</v>
          </cell>
          <cell r="AQ1264">
            <v>24.5</v>
          </cell>
          <cell r="AR1264">
            <v>24.5</v>
          </cell>
          <cell r="AS1264">
            <v>24.5</v>
          </cell>
          <cell r="AT1264">
            <v>24.5</v>
          </cell>
          <cell r="AU1264">
            <v>24.5</v>
          </cell>
          <cell r="AV1264">
            <v>24.5</v>
          </cell>
          <cell r="AW1264">
            <v>24.5</v>
          </cell>
          <cell r="AX1264">
            <v>24.5</v>
          </cell>
          <cell r="AY1264">
            <v>24.5</v>
          </cell>
          <cell r="AZ1264">
            <v>24.5</v>
          </cell>
          <cell r="BA1264">
            <v>24.5</v>
          </cell>
          <cell r="BB1264">
            <v>24.5</v>
          </cell>
          <cell r="BC1264">
            <v>24.5</v>
          </cell>
          <cell r="BD1264">
            <v>24.5</v>
          </cell>
          <cell r="BE1264">
            <v>24.5</v>
          </cell>
          <cell r="BF1264">
            <v>24.5</v>
          </cell>
          <cell r="BG1264">
            <v>24.5</v>
          </cell>
          <cell r="BH1264">
            <v>24.5</v>
          </cell>
          <cell r="BI1264">
            <v>24.5</v>
          </cell>
          <cell r="BJ1264">
            <v>24.5</v>
          </cell>
          <cell r="BK1264">
            <v>24.5</v>
          </cell>
          <cell r="BL1264">
            <v>24.5</v>
          </cell>
          <cell r="BM1264">
            <v>24.5</v>
          </cell>
          <cell r="BN1264">
            <v>24.5</v>
          </cell>
          <cell r="BO1264">
            <v>24.5</v>
          </cell>
          <cell r="BP1264">
            <v>24.5</v>
          </cell>
          <cell r="BQ1264">
            <v>24.5</v>
          </cell>
          <cell r="BR1264">
            <v>24.5</v>
          </cell>
        </row>
        <row r="1265">
          <cell r="AB1265" t="str">
            <v>RAF005 262</v>
          </cell>
          <cell r="AC1265">
            <v>24.5</v>
          </cell>
          <cell r="AD1265">
            <v>24.5</v>
          </cell>
          <cell r="AE1265">
            <v>24.5</v>
          </cell>
          <cell r="AF1265">
            <v>24.5</v>
          </cell>
          <cell r="AG1265">
            <v>24.5</v>
          </cell>
          <cell r="AH1265">
            <v>24.5</v>
          </cell>
          <cell r="AI1265">
            <v>24.5</v>
          </cell>
          <cell r="AJ1265">
            <v>24.5</v>
          </cell>
          <cell r="AK1265">
            <v>24.5</v>
          </cell>
          <cell r="AL1265">
            <v>24.5</v>
          </cell>
          <cell r="AM1265">
            <v>24.5</v>
          </cell>
          <cell r="AN1265">
            <v>24.5</v>
          </cell>
          <cell r="AO1265">
            <v>24.5</v>
          </cell>
          <cell r="AP1265">
            <v>24.5</v>
          </cell>
          <cell r="AQ1265">
            <v>24.5</v>
          </cell>
          <cell r="AR1265">
            <v>24.5</v>
          </cell>
          <cell r="AS1265">
            <v>24.5</v>
          </cell>
          <cell r="AT1265">
            <v>24.5</v>
          </cell>
          <cell r="AU1265">
            <v>24.5</v>
          </cell>
          <cell r="AV1265">
            <v>24.5</v>
          </cell>
          <cell r="AW1265">
            <v>24.5</v>
          </cell>
          <cell r="AX1265">
            <v>24.5</v>
          </cell>
          <cell r="AY1265">
            <v>24.5</v>
          </cell>
          <cell r="AZ1265">
            <v>24.5</v>
          </cell>
          <cell r="BA1265">
            <v>24.5</v>
          </cell>
          <cell r="BB1265">
            <v>24.5</v>
          </cell>
          <cell r="BC1265">
            <v>24.5</v>
          </cell>
          <cell r="BD1265">
            <v>24.5</v>
          </cell>
          <cell r="BE1265">
            <v>24.5</v>
          </cell>
          <cell r="BF1265">
            <v>24.5</v>
          </cell>
          <cell r="BG1265">
            <v>24.5</v>
          </cell>
          <cell r="BH1265">
            <v>24.5</v>
          </cell>
          <cell r="BI1265">
            <v>24.5</v>
          </cell>
          <cell r="BJ1265">
            <v>24.5</v>
          </cell>
          <cell r="BK1265">
            <v>24.5</v>
          </cell>
          <cell r="BL1265">
            <v>24.5</v>
          </cell>
          <cell r="BM1265">
            <v>24.5</v>
          </cell>
          <cell r="BN1265">
            <v>24.5</v>
          </cell>
          <cell r="BO1265">
            <v>24.5</v>
          </cell>
          <cell r="BP1265">
            <v>24.5</v>
          </cell>
          <cell r="BQ1265">
            <v>24.5</v>
          </cell>
          <cell r="BR1265">
            <v>24.5</v>
          </cell>
        </row>
        <row r="1266">
          <cell r="AB1266" t="str">
            <v>RAF005 270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0</v>
          </cell>
          <cell r="BD1266">
            <v>0</v>
          </cell>
          <cell r="BE1266">
            <v>0</v>
          </cell>
          <cell r="BF1266">
            <v>0</v>
          </cell>
          <cell r="BG1266">
            <v>0</v>
          </cell>
          <cell r="BH1266">
            <v>0</v>
          </cell>
          <cell r="BI1266">
            <v>0</v>
          </cell>
          <cell r="BJ1266">
            <v>0</v>
          </cell>
          <cell r="BK1266">
            <v>0</v>
          </cell>
          <cell r="BL1266">
            <v>0</v>
          </cell>
          <cell r="BM1266">
            <v>0</v>
          </cell>
          <cell r="BN1266">
            <v>0</v>
          </cell>
          <cell r="BO1266">
            <v>0</v>
          </cell>
          <cell r="BP1266">
            <v>0</v>
          </cell>
          <cell r="BQ1266">
            <v>0</v>
          </cell>
          <cell r="BR1266">
            <v>0</v>
          </cell>
        </row>
        <row r="1267">
          <cell r="AB1267" t="str">
            <v>RAF005 271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0</v>
          </cell>
          <cell r="AU1267">
            <v>0</v>
          </cell>
          <cell r="AV1267">
            <v>0</v>
          </cell>
          <cell r="AW1267">
            <v>0</v>
          </cell>
          <cell r="AX1267">
            <v>0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0</v>
          </cell>
          <cell r="BD1267">
            <v>0</v>
          </cell>
          <cell r="BE1267">
            <v>0</v>
          </cell>
          <cell r="BF1267">
            <v>0</v>
          </cell>
          <cell r="BG1267">
            <v>0</v>
          </cell>
          <cell r="BH1267">
            <v>0</v>
          </cell>
          <cell r="BI1267">
            <v>0</v>
          </cell>
          <cell r="BJ1267">
            <v>0</v>
          </cell>
          <cell r="BK1267">
            <v>0</v>
          </cell>
          <cell r="BL1267">
            <v>0</v>
          </cell>
          <cell r="BM1267">
            <v>0</v>
          </cell>
          <cell r="BN1267">
            <v>0</v>
          </cell>
          <cell r="BO1267">
            <v>0</v>
          </cell>
          <cell r="BP1267">
            <v>0</v>
          </cell>
          <cell r="BQ1267">
            <v>0</v>
          </cell>
          <cell r="BR1267">
            <v>0</v>
          </cell>
        </row>
        <row r="1268">
          <cell r="AB1268" t="str">
            <v>RAF005 276</v>
          </cell>
          <cell r="AC1268">
            <v>23.333333333333332</v>
          </cell>
          <cell r="AD1268">
            <v>23.333333333333332</v>
          </cell>
          <cell r="AE1268">
            <v>23.333333333333332</v>
          </cell>
          <cell r="AF1268">
            <v>23.333333333333332</v>
          </cell>
          <cell r="AG1268">
            <v>23.333333333333332</v>
          </cell>
          <cell r="AH1268">
            <v>23.333333333333332</v>
          </cell>
          <cell r="AI1268">
            <v>23.333333333333332</v>
          </cell>
          <cell r="AJ1268">
            <v>23.333333333333332</v>
          </cell>
          <cell r="AK1268">
            <v>23.333333333333332</v>
          </cell>
          <cell r="AL1268">
            <v>23.333333333333332</v>
          </cell>
          <cell r="AM1268">
            <v>23.333333333333332</v>
          </cell>
          <cell r="AN1268">
            <v>23.333333333333332</v>
          </cell>
          <cell r="AO1268">
            <v>23.333333333333332</v>
          </cell>
          <cell r="AP1268">
            <v>23.333333333333332</v>
          </cell>
          <cell r="AQ1268">
            <v>23.333333333333332</v>
          </cell>
          <cell r="AR1268">
            <v>23.333333333333332</v>
          </cell>
          <cell r="AS1268">
            <v>23.333333333333332</v>
          </cell>
          <cell r="AT1268">
            <v>23.333333333333332</v>
          </cell>
          <cell r="AU1268">
            <v>23.333333333333332</v>
          </cell>
          <cell r="AV1268">
            <v>23.333333333333332</v>
          </cell>
          <cell r="AW1268">
            <v>23.333333333333332</v>
          </cell>
          <cell r="AX1268">
            <v>23.333333333333332</v>
          </cell>
          <cell r="AY1268">
            <v>23.333333333333332</v>
          </cell>
          <cell r="AZ1268">
            <v>23.333333333333332</v>
          </cell>
          <cell r="BA1268">
            <v>23.333333333333332</v>
          </cell>
          <cell r="BB1268">
            <v>23.333333333333332</v>
          </cell>
          <cell r="BC1268">
            <v>23.333333333333332</v>
          </cell>
          <cell r="BD1268">
            <v>23.333333333333332</v>
          </cell>
          <cell r="BE1268">
            <v>23.333333333333332</v>
          </cell>
          <cell r="BF1268">
            <v>23.333333333333332</v>
          </cell>
          <cell r="BG1268">
            <v>23.333333333333332</v>
          </cell>
          <cell r="BH1268">
            <v>23.333333333333332</v>
          </cell>
          <cell r="BI1268">
            <v>23.333333333333332</v>
          </cell>
          <cell r="BJ1268">
            <v>23.333333333333332</v>
          </cell>
          <cell r="BK1268">
            <v>23.333333333333332</v>
          </cell>
          <cell r="BL1268">
            <v>23.333333333333332</v>
          </cell>
          <cell r="BM1268">
            <v>23.333333333333332</v>
          </cell>
          <cell r="BN1268">
            <v>23.333333333333332</v>
          </cell>
          <cell r="BO1268">
            <v>23.333333333333332</v>
          </cell>
          <cell r="BP1268">
            <v>23.333333333333332</v>
          </cell>
          <cell r="BQ1268">
            <v>23.333333333333332</v>
          </cell>
          <cell r="BR1268">
            <v>23.333333333333332</v>
          </cell>
        </row>
        <row r="1269">
          <cell r="AB1269" t="str">
            <v>RAF005 300</v>
          </cell>
          <cell r="AC1269">
            <v>16.666666666666664</v>
          </cell>
          <cell r="AD1269">
            <v>16.666666666666664</v>
          </cell>
          <cell r="AE1269">
            <v>16.666666666666664</v>
          </cell>
          <cell r="AF1269">
            <v>16.666666666666664</v>
          </cell>
          <cell r="AG1269">
            <v>16.666666666666664</v>
          </cell>
          <cell r="AH1269">
            <v>16.666666666666664</v>
          </cell>
          <cell r="AI1269">
            <v>16.666666666666664</v>
          </cell>
          <cell r="AJ1269">
            <v>16.666666666666664</v>
          </cell>
          <cell r="AK1269">
            <v>16.666666666666664</v>
          </cell>
          <cell r="AL1269">
            <v>16.666666666666664</v>
          </cell>
          <cell r="AM1269">
            <v>16.666666666666664</v>
          </cell>
          <cell r="AN1269">
            <v>16.666666666666664</v>
          </cell>
          <cell r="AO1269">
            <v>16.666666666666664</v>
          </cell>
          <cell r="AP1269">
            <v>16.666666666666664</v>
          </cell>
          <cell r="AQ1269">
            <v>16.666666666666664</v>
          </cell>
          <cell r="AR1269">
            <v>16.666666666666664</v>
          </cell>
          <cell r="AS1269">
            <v>16.666666666666664</v>
          </cell>
          <cell r="AT1269">
            <v>16.666666666666664</v>
          </cell>
          <cell r="AU1269">
            <v>16.666666666666664</v>
          </cell>
          <cell r="AV1269">
            <v>16.666666666666664</v>
          </cell>
          <cell r="AW1269">
            <v>16.666666666666664</v>
          </cell>
          <cell r="AX1269">
            <v>16.666666666666664</v>
          </cell>
          <cell r="AY1269">
            <v>16.666666666666664</v>
          </cell>
          <cell r="AZ1269">
            <v>16.666666666666664</v>
          </cell>
          <cell r="BA1269">
            <v>16.666666666666664</v>
          </cell>
          <cell r="BB1269">
            <v>16.666666666666664</v>
          </cell>
          <cell r="BC1269">
            <v>16.666666666666664</v>
          </cell>
          <cell r="BD1269">
            <v>16.666666666666664</v>
          </cell>
          <cell r="BE1269">
            <v>16.666666666666664</v>
          </cell>
          <cell r="BF1269">
            <v>16.666666666666664</v>
          </cell>
          <cell r="BG1269">
            <v>16.666666666666664</v>
          </cell>
          <cell r="BH1269">
            <v>16.666666666666664</v>
          </cell>
          <cell r="BI1269">
            <v>16.666666666666664</v>
          </cell>
          <cell r="BJ1269">
            <v>16.666666666666664</v>
          </cell>
          <cell r="BK1269">
            <v>16.666666666666664</v>
          </cell>
          <cell r="BL1269">
            <v>16.666666666666664</v>
          </cell>
          <cell r="BM1269">
            <v>16.666666666666664</v>
          </cell>
          <cell r="BN1269">
            <v>16.666666666666664</v>
          </cell>
          <cell r="BO1269">
            <v>16.666666666666664</v>
          </cell>
          <cell r="BP1269">
            <v>16.666666666666664</v>
          </cell>
          <cell r="BQ1269">
            <v>16.666666666666664</v>
          </cell>
          <cell r="BR1269">
            <v>16.666666666666664</v>
          </cell>
        </row>
        <row r="1270">
          <cell r="AB1270" t="str">
            <v>RAF005 301</v>
          </cell>
          <cell r="AC1270">
            <v>16.666666666666664</v>
          </cell>
          <cell r="AD1270">
            <v>16.666666666666664</v>
          </cell>
          <cell r="AE1270">
            <v>16.666666666666664</v>
          </cell>
          <cell r="AF1270">
            <v>16.666666666666664</v>
          </cell>
          <cell r="AG1270">
            <v>16.666666666666664</v>
          </cell>
          <cell r="AH1270">
            <v>16.666666666666664</v>
          </cell>
          <cell r="AI1270">
            <v>16.666666666666664</v>
          </cell>
          <cell r="AJ1270">
            <v>16.666666666666664</v>
          </cell>
          <cell r="AK1270">
            <v>16.666666666666664</v>
          </cell>
          <cell r="AL1270">
            <v>16.666666666666664</v>
          </cell>
          <cell r="AM1270">
            <v>16.666666666666664</v>
          </cell>
          <cell r="AN1270">
            <v>16.666666666666664</v>
          </cell>
          <cell r="AO1270">
            <v>16.666666666666664</v>
          </cell>
          <cell r="AP1270">
            <v>16.666666666666664</v>
          </cell>
          <cell r="AQ1270">
            <v>16.666666666666664</v>
          </cell>
          <cell r="AR1270">
            <v>16.666666666666664</v>
          </cell>
          <cell r="AS1270">
            <v>16.666666666666664</v>
          </cell>
          <cell r="AT1270">
            <v>16.666666666666664</v>
          </cell>
          <cell r="AU1270">
            <v>16.666666666666664</v>
          </cell>
          <cell r="AV1270">
            <v>16.666666666666664</v>
          </cell>
          <cell r="AW1270">
            <v>16.666666666666664</v>
          </cell>
          <cell r="AX1270">
            <v>16.666666666666664</v>
          </cell>
          <cell r="AY1270">
            <v>16.666666666666664</v>
          </cell>
          <cell r="AZ1270">
            <v>16.666666666666664</v>
          </cell>
          <cell r="BA1270">
            <v>16.666666666666664</v>
          </cell>
          <cell r="BB1270">
            <v>16.666666666666664</v>
          </cell>
          <cell r="BC1270">
            <v>16.666666666666664</v>
          </cell>
          <cell r="BD1270">
            <v>16.666666666666664</v>
          </cell>
          <cell r="BE1270">
            <v>16.666666666666664</v>
          </cell>
          <cell r="BF1270">
            <v>16.666666666666664</v>
          </cell>
          <cell r="BG1270">
            <v>16.666666666666664</v>
          </cell>
          <cell r="BH1270">
            <v>16.666666666666664</v>
          </cell>
          <cell r="BI1270">
            <v>16.666666666666664</v>
          </cell>
          <cell r="BJ1270">
            <v>16.666666666666664</v>
          </cell>
          <cell r="BK1270">
            <v>16.666666666666664</v>
          </cell>
          <cell r="BL1270">
            <v>16.666666666666664</v>
          </cell>
          <cell r="BM1270">
            <v>16.666666666666664</v>
          </cell>
          <cell r="BN1270">
            <v>16.666666666666664</v>
          </cell>
          <cell r="BO1270">
            <v>16.666666666666664</v>
          </cell>
          <cell r="BP1270">
            <v>16.666666666666664</v>
          </cell>
          <cell r="BQ1270">
            <v>16.666666666666664</v>
          </cell>
          <cell r="BR1270">
            <v>16.666666666666664</v>
          </cell>
        </row>
        <row r="1271">
          <cell r="AB1271" t="str">
            <v>RAF005 310</v>
          </cell>
          <cell r="AC1271">
            <v>17.5</v>
          </cell>
          <cell r="AD1271">
            <v>17.5</v>
          </cell>
          <cell r="AE1271">
            <v>17.5</v>
          </cell>
          <cell r="AF1271">
            <v>17.5</v>
          </cell>
          <cell r="AG1271">
            <v>17.5</v>
          </cell>
          <cell r="AH1271">
            <v>17.5</v>
          </cell>
          <cell r="AI1271">
            <v>17.5</v>
          </cell>
          <cell r="AJ1271">
            <v>17.5</v>
          </cell>
          <cell r="AK1271">
            <v>17.5</v>
          </cell>
          <cell r="AL1271">
            <v>17.5</v>
          </cell>
          <cell r="AM1271">
            <v>17.5</v>
          </cell>
          <cell r="AN1271">
            <v>17.5</v>
          </cell>
          <cell r="AO1271">
            <v>17.5</v>
          </cell>
          <cell r="AP1271">
            <v>17.5</v>
          </cell>
          <cell r="AQ1271">
            <v>17.5</v>
          </cell>
          <cell r="AR1271">
            <v>17.5</v>
          </cell>
          <cell r="AS1271">
            <v>17.5</v>
          </cell>
          <cell r="AT1271">
            <v>17.5</v>
          </cell>
          <cell r="AU1271">
            <v>17.5</v>
          </cell>
          <cell r="AV1271">
            <v>17.5</v>
          </cell>
          <cell r="AW1271">
            <v>17.5</v>
          </cell>
          <cell r="AX1271">
            <v>17.5</v>
          </cell>
          <cell r="AY1271">
            <v>17.5</v>
          </cell>
          <cell r="AZ1271">
            <v>17.5</v>
          </cell>
          <cell r="BA1271">
            <v>17.5</v>
          </cell>
          <cell r="BB1271">
            <v>17.5</v>
          </cell>
          <cell r="BC1271">
            <v>17.5</v>
          </cell>
          <cell r="BD1271">
            <v>17.5</v>
          </cell>
          <cell r="BE1271">
            <v>17.5</v>
          </cell>
          <cell r="BF1271">
            <v>17.5</v>
          </cell>
          <cell r="BG1271">
            <v>17.5</v>
          </cell>
          <cell r="BH1271">
            <v>17.5</v>
          </cell>
          <cell r="BI1271">
            <v>17.5</v>
          </cell>
          <cell r="BJ1271">
            <v>17.5</v>
          </cell>
          <cell r="BK1271">
            <v>17.5</v>
          </cell>
          <cell r="BL1271">
            <v>17.5</v>
          </cell>
          <cell r="BM1271">
            <v>17.5</v>
          </cell>
          <cell r="BN1271">
            <v>17.5</v>
          </cell>
          <cell r="BO1271">
            <v>17.5</v>
          </cell>
          <cell r="BP1271">
            <v>17.5</v>
          </cell>
          <cell r="BQ1271">
            <v>17.5</v>
          </cell>
          <cell r="BR1271">
            <v>17.5</v>
          </cell>
        </row>
        <row r="1272">
          <cell r="AB1272" t="str">
            <v>RAF005 311</v>
          </cell>
          <cell r="AC1272">
            <v>17.5</v>
          </cell>
          <cell r="AD1272">
            <v>17.5</v>
          </cell>
          <cell r="AE1272">
            <v>17.5</v>
          </cell>
          <cell r="AF1272">
            <v>17.5</v>
          </cell>
          <cell r="AG1272">
            <v>17.5</v>
          </cell>
          <cell r="AH1272">
            <v>17.5</v>
          </cell>
          <cell r="AI1272">
            <v>17.5</v>
          </cell>
          <cell r="AJ1272">
            <v>17.5</v>
          </cell>
          <cell r="AK1272">
            <v>17.5</v>
          </cell>
          <cell r="AL1272">
            <v>17.5</v>
          </cell>
          <cell r="AM1272">
            <v>17.5</v>
          </cell>
          <cell r="AN1272">
            <v>17.5</v>
          </cell>
          <cell r="AO1272">
            <v>17.5</v>
          </cell>
          <cell r="AP1272">
            <v>17.5</v>
          </cell>
          <cell r="AQ1272">
            <v>17.5</v>
          </cell>
          <cell r="AR1272">
            <v>17.5</v>
          </cell>
          <cell r="AS1272">
            <v>17.5</v>
          </cell>
          <cell r="AT1272">
            <v>17.5</v>
          </cell>
          <cell r="AU1272">
            <v>17.5</v>
          </cell>
          <cell r="AV1272">
            <v>17.5</v>
          </cell>
          <cell r="AW1272">
            <v>17.5</v>
          </cell>
          <cell r="AX1272">
            <v>17.5</v>
          </cell>
          <cell r="AY1272">
            <v>17.5</v>
          </cell>
          <cell r="AZ1272">
            <v>17.5</v>
          </cell>
          <cell r="BA1272">
            <v>17.5</v>
          </cell>
          <cell r="BB1272">
            <v>17.5</v>
          </cell>
          <cell r="BC1272">
            <v>17.5</v>
          </cell>
          <cell r="BD1272">
            <v>17.5</v>
          </cell>
          <cell r="BE1272">
            <v>17.5</v>
          </cell>
          <cell r="BF1272">
            <v>17.5</v>
          </cell>
          <cell r="BG1272">
            <v>17.5</v>
          </cell>
          <cell r="BH1272">
            <v>17.5</v>
          </cell>
          <cell r="BI1272">
            <v>17.5</v>
          </cell>
          <cell r="BJ1272">
            <v>17.5</v>
          </cell>
          <cell r="BK1272">
            <v>17.5</v>
          </cell>
          <cell r="BL1272">
            <v>17.5</v>
          </cell>
          <cell r="BM1272">
            <v>17.5</v>
          </cell>
          <cell r="BN1272">
            <v>17.5</v>
          </cell>
          <cell r="BO1272">
            <v>17.5</v>
          </cell>
          <cell r="BP1272">
            <v>17.5</v>
          </cell>
          <cell r="BQ1272">
            <v>17.5</v>
          </cell>
          <cell r="BR1272">
            <v>17.5</v>
          </cell>
        </row>
        <row r="1273">
          <cell r="AB1273" t="str">
            <v>RAF005 320</v>
          </cell>
          <cell r="AC1273">
            <v>29.583333333333336</v>
          </cell>
          <cell r="AD1273">
            <v>29.583333333333336</v>
          </cell>
          <cell r="AE1273">
            <v>29.583333333333336</v>
          </cell>
          <cell r="AF1273">
            <v>29.583333333333336</v>
          </cell>
          <cell r="AG1273">
            <v>29.583333333333336</v>
          </cell>
          <cell r="AH1273">
            <v>29.583333333333336</v>
          </cell>
          <cell r="AI1273">
            <v>29.583333333333336</v>
          </cell>
          <cell r="AJ1273">
            <v>29.583333333333336</v>
          </cell>
          <cell r="AK1273">
            <v>29.583333333333336</v>
          </cell>
          <cell r="AL1273">
            <v>29.583333333333336</v>
          </cell>
          <cell r="AM1273">
            <v>29.583333333333336</v>
          </cell>
          <cell r="AN1273">
            <v>29.583333333333336</v>
          </cell>
          <cell r="AO1273">
            <v>29.583333333333336</v>
          </cell>
          <cell r="AP1273">
            <v>29.583333333333336</v>
          </cell>
          <cell r="AQ1273">
            <v>29.583333333333336</v>
          </cell>
          <cell r="AR1273">
            <v>29.583333333333336</v>
          </cell>
          <cell r="AS1273">
            <v>29.583333333333336</v>
          </cell>
          <cell r="AT1273">
            <v>29.583333333333336</v>
          </cell>
          <cell r="AU1273">
            <v>29.583333333333336</v>
          </cell>
          <cell r="AV1273">
            <v>29.583333333333336</v>
          </cell>
          <cell r="AW1273">
            <v>29.583333333333336</v>
          </cell>
          <cell r="AX1273">
            <v>29.583333333333336</v>
          </cell>
          <cell r="AY1273">
            <v>29.583333333333336</v>
          </cell>
          <cell r="AZ1273">
            <v>29.583333333333336</v>
          </cell>
          <cell r="BA1273">
            <v>29.583333333333336</v>
          </cell>
          <cell r="BB1273">
            <v>29.583333333333336</v>
          </cell>
          <cell r="BC1273">
            <v>29.583333333333336</v>
          </cell>
          <cell r="BD1273">
            <v>29.583333333333336</v>
          </cell>
          <cell r="BE1273">
            <v>29.583333333333336</v>
          </cell>
          <cell r="BF1273">
            <v>29.583333333333336</v>
          </cell>
          <cell r="BG1273">
            <v>29.583333333333336</v>
          </cell>
          <cell r="BH1273">
            <v>29.583333333333336</v>
          </cell>
          <cell r="BI1273">
            <v>29.583333333333336</v>
          </cell>
          <cell r="BJ1273">
            <v>29.583333333333336</v>
          </cell>
          <cell r="BK1273">
            <v>29.583333333333336</v>
          </cell>
          <cell r="BL1273">
            <v>29.583333333333336</v>
          </cell>
          <cell r="BM1273">
            <v>29.583333333333336</v>
          </cell>
          <cell r="BN1273">
            <v>29.583333333333336</v>
          </cell>
          <cell r="BO1273">
            <v>29.583333333333336</v>
          </cell>
          <cell r="BP1273">
            <v>29.583333333333336</v>
          </cell>
          <cell r="BQ1273">
            <v>29.583333333333336</v>
          </cell>
          <cell r="BR1273">
            <v>29.583333333333336</v>
          </cell>
        </row>
        <row r="1274">
          <cell r="AB1274" t="str">
            <v>RAF005 340</v>
          </cell>
          <cell r="AC1274">
            <v>31.25</v>
          </cell>
          <cell r="AD1274">
            <v>31.25</v>
          </cell>
          <cell r="AE1274">
            <v>31.25</v>
          </cell>
          <cell r="AF1274">
            <v>31.25</v>
          </cell>
          <cell r="AG1274">
            <v>31.25</v>
          </cell>
          <cell r="AH1274">
            <v>31.25</v>
          </cell>
          <cell r="AI1274">
            <v>31.25</v>
          </cell>
          <cell r="AJ1274">
            <v>31.25</v>
          </cell>
          <cell r="AK1274">
            <v>31.25</v>
          </cell>
          <cell r="AL1274">
            <v>31.25</v>
          </cell>
          <cell r="AM1274">
            <v>31.25</v>
          </cell>
          <cell r="AN1274">
            <v>31.25</v>
          </cell>
          <cell r="AO1274">
            <v>31.25</v>
          </cell>
          <cell r="AP1274">
            <v>31.25</v>
          </cell>
          <cell r="AQ1274">
            <v>31.25</v>
          </cell>
          <cell r="AR1274">
            <v>31.25</v>
          </cell>
          <cell r="AS1274">
            <v>31.25</v>
          </cell>
          <cell r="AT1274">
            <v>31.25</v>
          </cell>
          <cell r="AU1274">
            <v>31.25</v>
          </cell>
          <cell r="AV1274">
            <v>31.25</v>
          </cell>
          <cell r="AW1274">
            <v>31.25</v>
          </cell>
          <cell r="AX1274">
            <v>31.25</v>
          </cell>
          <cell r="AY1274">
            <v>31.25</v>
          </cell>
          <cell r="AZ1274">
            <v>31.25</v>
          </cell>
          <cell r="BA1274">
            <v>31.25</v>
          </cell>
          <cell r="BB1274">
            <v>31.25</v>
          </cell>
          <cell r="BC1274">
            <v>31.25</v>
          </cell>
          <cell r="BD1274">
            <v>31.25</v>
          </cell>
          <cell r="BE1274">
            <v>31.25</v>
          </cell>
          <cell r="BF1274">
            <v>31.25</v>
          </cell>
          <cell r="BG1274">
            <v>31.25</v>
          </cell>
          <cell r="BH1274">
            <v>31.25</v>
          </cell>
          <cell r="BI1274">
            <v>31.25</v>
          </cell>
          <cell r="BJ1274">
            <v>31.25</v>
          </cell>
          <cell r="BK1274">
            <v>31.25</v>
          </cell>
          <cell r="BL1274">
            <v>31.25</v>
          </cell>
          <cell r="BM1274">
            <v>31.25</v>
          </cell>
          <cell r="BN1274">
            <v>31.25</v>
          </cell>
          <cell r="BO1274">
            <v>31.25</v>
          </cell>
          <cell r="BP1274">
            <v>31.25</v>
          </cell>
          <cell r="BQ1274">
            <v>31.25</v>
          </cell>
          <cell r="BR1274">
            <v>31.25</v>
          </cell>
        </row>
        <row r="1275">
          <cell r="AB1275" t="str">
            <v>RAF005 341</v>
          </cell>
          <cell r="AC1275">
            <v>31.25</v>
          </cell>
          <cell r="AD1275">
            <v>31.25</v>
          </cell>
          <cell r="AE1275">
            <v>31.25</v>
          </cell>
          <cell r="AF1275">
            <v>31.25</v>
          </cell>
          <cell r="AG1275">
            <v>31.25</v>
          </cell>
          <cell r="AH1275">
            <v>31.25</v>
          </cell>
          <cell r="AI1275">
            <v>31.25</v>
          </cell>
          <cell r="AJ1275">
            <v>31.25</v>
          </cell>
          <cell r="AK1275">
            <v>31.25</v>
          </cell>
          <cell r="AL1275">
            <v>31.25</v>
          </cell>
          <cell r="AM1275">
            <v>31.25</v>
          </cell>
          <cell r="AN1275">
            <v>31.25</v>
          </cell>
          <cell r="AO1275">
            <v>31.25</v>
          </cell>
          <cell r="AP1275">
            <v>31.25</v>
          </cell>
          <cell r="AQ1275">
            <v>31.25</v>
          </cell>
          <cell r="AR1275">
            <v>31.25</v>
          </cell>
          <cell r="AS1275">
            <v>31.25</v>
          </cell>
          <cell r="AT1275">
            <v>31.25</v>
          </cell>
          <cell r="AU1275">
            <v>31.25</v>
          </cell>
          <cell r="AV1275">
            <v>31.25</v>
          </cell>
          <cell r="AW1275">
            <v>31.25</v>
          </cell>
          <cell r="AX1275">
            <v>31.25</v>
          </cell>
          <cell r="AY1275">
            <v>31.25</v>
          </cell>
          <cell r="AZ1275">
            <v>31.25</v>
          </cell>
          <cell r="BA1275">
            <v>31.25</v>
          </cell>
          <cell r="BB1275">
            <v>31.25</v>
          </cell>
          <cell r="BC1275">
            <v>31.25</v>
          </cell>
          <cell r="BD1275">
            <v>31.25</v>
          </cell>
          <cell r="BE1275">
            <v>31.25</v>
          </cell>
          <cell r="BF1275">
            <v>31.25</v>
          </cell>
          <cell r="BG1275">
            <v>31.25</v>
          </cell>
          <cell r="BH1275">
            <v>31.25</v>
          </cell>
          <cell r="BI1275">
            <v>31.25</v>
          </cell>
          <cell r="BJ1275">
            <v>31.25</v>
          </cell>
          <cell r="BK1275">
            <v>31.25</v>
          </cell>
          <cell r="BL1275">
            <v>31.25</v>
          </cell>
          <cell r="BM1275">
            <v>31.25</v>
          </cell>
          <cell r="BN1275">
            <v>31.25</v>
          </cell>
          <cell r="BO1275">
            <v>31.25</v>
          </cell>
          <cell r="BP1275">
            <v>31.25</v>
          </cell>
          <cell r="BQ1275">
            <v>31.25</v>
          </cell>
          <cell r="BR1275">
            <v>31.25</v>
          </cell>
        </row>
        <row r="1276">
          <cell r="AB1276" t="str">
            <v>RAF005 342</v>
          </cell>
          <cell r="AC1276">
            <v>31.25</v>
          </cell>
          <cell r="AD1276">
            <v>31.25</v>
          </cell>
          <cell r="AE1276">
            <v>31.25</v>
          </cell>
          <cell r="AF1276">
            <v>31.25</v>
          </cell>
          <cell r="AG1276">
            <v>31.25</v>
          </cell>
          <cell r="AH1276">
            <v>31.25</v>
          </cell>
          <cell r="AI1276">
            <v>31.25</v>
          </cell>
          <cell r="AJ1276">
            <v>31.25</v>
          </cell>
          <cell r="AK1276">
            <v>31.25</v>
          </cell>
          <cell r="AL1276">
            <v>31.25</v>
          </cell>
          <cell r="AM1276">
            <v>31.25</v>
          </cell>
          <cell r="AN1276">
            <v>31.25</v>
          </cell>
          <cell r="AO1276">
            <v>31.25</v>
          </cell>
          <cell r="AP1276">
            <v>31.25</v>
          </cell>
          <cell r="AQ1276">
            <v>31.25</v>
          </cell>
          <cell r="AR1276">
            <v>31.25</v>
          </cell>
          <cell r="AS1276">
            <v>31.25</v>
          </cell>
          <cell r="AT1276">
            <v>31.25</v>
          </cell>
          <cell r="AU1276">
            <v>31.25</v>
          </cell>
          <cell r="AV1276">
            <v>31.25</v>
          </cell>
          <cell r="AW1276">
            <v>31.25</v>
          </cell>
          <cell r="AX1276">
            <v>31.25</v>
          </cell>
          <cell r="AY1276">
            <v>31.25</v>
          </cell>
          <cell r="AZ1276">
            <v>31.25</v>
          </cell>
          <cell r="BA1276">
            <v>31.25</v>
          </cell>
          <cell r="BB1276">
            <v>31.25</v>
          </cell>
          <cell r="BC1276">
            <v>31.25</v>
          </cell>
          <cell r="BD1276">
            <v>31.25</v>
          </cell>
          <cell r="BE1276">
            <v>31.25</v>
          </cell>
          <cell r="BF1276">
            <v>31.25</v>
          </cell>
          <cell r="BG1276">
            <v>31.25</v>
          </cell>
          <cell r="BH1276">
            <v>31.25</v>
          </cell>
          <cell r="BI1276">
            <v>31.25</v>
          </cell>
          <cell r="BJ1276">
            <v>31.25</v>
          </cell>
          <cell r="BK1276">
            <v>31.25</v>
          </cell>
          <cell r="BL1276">
            <v>31.25</v>
          </cell>
          <cell r="BM1276">
            <v>31.25</v>
          </cell>
          <cell r="BN1276">
            <v>31.25</v>
          </cell>
          <cell r="BO1276">
            <v>31.25</v>
          </cell>
          <cell r="BP1276">
            <v>31.25</v>
          </cell>
          <cell r="BQ1276">
            <v>31.25</v>
          </cell>
          <cell r="BR1276">
            <v>31.25</v>
          </cell>
        </row>
        <row r="1277">
          <cell r="AB1277" t="str">
            <v>RAF005 345</v>
          </cell>
          <cell r="AC1277">
            <v>47.916666666666671</v>
          </cell>
          <cell r="AD1277">
            <v>47.916666666666671</v>
          </cell>
          <cell r="AE1277">
            <v>47.916666666666671</v>
          </cell>
          <cell r="AF1277">
            <v>47.916666666666671</v>
          </cell>
          <cell r="AG1277">
            <v>47.916666666666671</v>
          </cell>
          <cell r="AH1277">
            <v>47.916666666666671</v>
          </cell>
          <cell r="AI1277">
            <v>47.916666666666671</v>
          </cell>
          <cell r="AJ1277">
            <v>47.916666666666671</v>
          </cell>
          <cell r="AK1277">
            <v>47.916666666666671</v>
          </cell>
          <cell r="AL1277">
            <v>47.916666666666671</v>
          </cell>
          <cell r="AM1277">
            <v>47.916666666666671</v>
          </cell>
          <cell r="AN1277">
            <v>47.916666666666671</v>
          </cell>
          <cell r="AO1277">
            <v>47.916666666666671</v>
          </cell>
          <cell r="AP1277">
            <v>47.916666666666671</v>
          </cell>
          <cell r="AQ1277">
            <v>47.916666666666671</v>
          </cell>
          <cell r="AR1277">
            <v>47.916666666666671</v>
          </cell>
          <cell r="AS1277">
            <v>47.916666666666671</v>
          </cell>
          <cell r="AT1277">
            <v>47.916666666666671</v>
          </cell>
          <cell r="AU1277">
            <v>47.916666666666671</v>
          </cell>
          <cell r="AV1277">
            <v>47.916666666666671</v>
          </cell>
          <cell r="AW1277">
            <v>47.916666666666671</v>
          </cell>
          <cell r="AX1277">
            <v>47.916666666666671</v>
          </cell>
          <cell r="AY1277">
            <v>47.916666666666671</v>
          </cell>
          <cell r="AZ1277">
            <v>47.916666666666671</v>
          </cell>
          <cell r="BA1277">
            <v>47.916666666666671</v>
          </cell>
          <cell r="BB1277">
            <v>47.916666666666671</v>
          </cell>
          <cell r="BC1277">
            <v>47.916666666666671</v>
          </cell>
          <cell r="BD1277">
            <v>47.916666666666671</v>
          </cell>
          <cell r="BE1277">
            <v>47.916666666666671</v>
          </cell>
          <cell r="BF1277">
            <v>47.916666666666671</v>
          </cell>
          <cell r="BG1277">
            <v>47.916666666666671</v>
          </cell>
          <cell r="BH1277">
            <v>47.916666666666671</v>
          </cell>
          <cell r="BI1277">
            <v>47.916666666666671</v>
          </cell>
          <cell r="BJ1277">
            <v>47.916666666666671</v>
          </cell>
          <cell r="BK1277">
            <v>47.916666666666671</v>
          </cell>
          <cell r="BL1277">
            <v>47.916666666666671</v>
          </cell>
          <cell r="BM1277">
            <v>47.916666666666671</v>
          </cell>
          <cell r="BN1277">
            <v>47.916666666666671</v>
          </cell>
          <cell r="BO1277">
            <v>47.916666666666671</v>
          </cell>
          <cell r="BP1277">
            <v>47.916666666666671</v>
          </cell>
          <cell r="BQ1277">
            <v>47.916666666666671</v>
          </cell>
          <cell r="BR1277">
            <v>47.916666666666671</v>
          </cell>
        </row>
        <row r="1278">
          <cell r="AB1278" t="str">
            <v>RAF005 350</v>
          </cell>
          <cell r="AC1278">
            <v>37.916666666666664</v>
          </cell>
          <cell r="AD1278">
            <v>37.916666666666664</v>
          </cell>
          <cell r="AE1278">
            <v>37.916666666666664</v>
          </cell>
          <cell r="AF1278">
            <v>37.916666666666664</v>
          </cell>
          <cell r="AG1278">
            <v>37.916666666666664</v>
          </cell>
          <cell r="AH1278">
            <v>37.916666666666664</v>
          </cell>
          <cell r="AI1278">
            <v>37.916666666666664</v>
          </cell>
          <cell r="AJ1278">
            <v>37.916666666666664</v>
          </cell>
          <cell r="AK1278">
            <v>37.916666666666664</v>
          </cell>
          <cell r="AL1278">
            <v>37.916666666666664</v>
          </cell>
          <cell r="AM1278">
            <v>37.916666666666664</v>
          </cell>
          <cell r="AN1278">
            <v>37.916666666666664</v>
          </cell>
          <cell r="AO1278">
            <v>37.916666666666664</v>
          </cell>
          <cell r="AP1278">
            <v>37.916666666666664</v>
          </cell>
          <cell r="AQ1278">
            <v>37.916666666666664</v>
          </cell>
          <cell r="AR1278">
            <v>37.916666666666664</v>
          </cell>
          <cell r="AS1278">
            <v>37.916666666666664</v>
          </cell>
          <cell r="AT1278">
            <v>37.916666666666664</v>
          </cell>
          <cell r="AU1278">
            <v>37.916666666666664</v>
          </cell>
          <cell r="AV1278">
            <v>37.916666666666664</v>
          </cell>
          <cell r="AW1278">
            <v>37.916666666666664</v>
          </cell>
          <cell r="AX1278">
            <v>37.916666666666664</v>
          </cell>
          <cell r="AY1278">
            <v>37.916666666666664</v>
          </cell>
          <cell r="AZ1278">
            <v>37.916666666666664</v>
          </cell>
          <cell r="BA1278">
            <v>37.916666666666664</v>
          </cell>
          <cell r="BB1278">
            <v>37.916666666666664</v>
          </cell>
          <cell r="BC1278">
            <v>37.916666666666664</v>
          </cell>
          <cell r="BD1278">
            <v>37.916666666666664</v>
          </cell>
          <cell r="BE1278">
            <v>37.916666666666664</v>
          </cell>
          <cell r="BF1278">
            <v>37.916666666666664</v>
          </cell>
          <cell r="BG1278">
            <v>37.916666666666664</v>
          </cell>
          <cell r="BH1278">
            <v>37.916666666666664</v>
          </cell>
          <cell r="BI1278">
            <v>37.916666666666664</v>
          </cell>
          <cell r="BJ1278">
            <v>37.916666666666664</v>
          </cell>
          <cell r="BK1278">
            <v>37.916666666666664</v>
          </cell>
          <cell r="BL1278">
            <v>37.916666666666664</v>
          </cell>
          <cell r="BM1278">
            <v>37.916666666666664</v>
          </cell>
          <cell r="BN1278">
            <v>37.916666666666664</v>
          </cell>
          <cell r="BO1278">
            <v>37.916666666666664</v>
          </cell>
          <cell r="BP1278">
            <v>37.916666666666664</v>
          </cell>
          <cell r="BQ1278">
            <v>37.916666666666664</v>
          </cell>
          <cell r="BR1278">
            <v>37.916666666666664</v>
          </cell>
        </row>
        <row r="1279">
          <cell r="AB1279" t="str">
            <v>RAF005 351</v>
          </cell>
          <cell r="AC1279">
            <v>37.916666666666664</v>
          </cell>
          <cell r="AD1279">
            <v>37.916666666666664</v>
          </cell>
          <cell r="AE1279">
            <v>37.916666666666664</v>
          </cell>
          <cell r="AF1279">
            <v>37.916666666666664</v>
          </cell>
          <cell r="AG1279">
            <v>37.916666666666664</v>
          </cell>
          <cell r="AH1279">
            <v>37.916666666666664</v>
          </cell>
          <cell r="AI1279">
            <v>37.916666666666664</v>
          </cell>
          <cell r="AJ1279">
            <v>37.916666666666664</v>
          </cell>
          <cell r="AK1279">
            <v>37.916666666666664</v>
          </cell>
          <cell r="AL1279">
            <v>37.916666666666664</v>
          </cell>
          <cell r="AM1279">
            <v>37.916666666666664</v>
          </cell>
          <cell r="AN1279">
            <v>37.916666666666664</v>
          </cell>
          <cell r="AO1279">
            <v>37.916666666666664</v>
          </cell>
          <cell r="AP1279">
            <v>37.916666666666664</v>
          </cell>
          <cell r="AQ1279">
            <v>37.916666666666664</v>
          </cell>
          <cell r="AR1279">
            <v>37.916666666666664</v>
          </cell>
          <cell r="AS1279">
            <v>37.916666666666664</v>
          </cell>
          <cell r="AT1279">
            <v>37.916666666666664</v>
          </cell>
          <cell r="AU1279">
            <v>37.916666666666664</v>
          </cell>
          <cell r="AV1279">
            <v>37.916666666666664</v>
          </cell>
          <cell r="AW1279">
            <v>37.916666666666664</v>
          </cell>
          <cell r="AX1279">
            <v>37.916666666666664</v>
          </cell>
          <cell r="AY1279">
            <v>37.916666666666664</v>
          </cell>
          <cell r="AZ1279">
            <v>37.916666666666664</v>
          </cell>
          <cell r="BA1279">
            <v>37.916666666666664</v>
          </cell>
          <cell r="BB1279">
            <v>37.916666666666664</v>
          </cell>
          <cell r="BC1279">
            <v>37.916666666666664</v>
          </cell>
          <cell r="BD1279">
            <v>37.916666666666664</v>
          </cell>
          <cell r="BE1279">
            <v>37.916666666666664</v>
          </cell>
          <cell r="BF1279">
            <v>37.916666666666664</v>
          </cell>
          <cell r="BG1279">
            <v>37.916666666666664</v>
          </cell>
          <cell r="BH1279">
            <v>37.916666666666664</v>
          </cell>
          <cell r="BI1279">
            <v>37.916666666666664</v>
          </cell>
          <cell r="BJ1279">
            <v>37.916666666666664</v>
          </cell>
          <cell r="BK1279">
            <v>37.916666666666664</v>
          </cell>
          <cell r="BL1279">
            <v>37.916666666666664</v>
          </cell>
          <cell r="BM1279">
            <v>37.916666666666664</v>
          </cell>
          <cell r="BN1279">
            <v>37.916666666666664</v>
          </cell>
          <cell r="BO1279">
            <v>37.916666666666664</v>
          </cell>
          <cell r="BP1279">
            <v>37.916666666666664</v>
          </cell>
          <cell r="BQ1279">
            <v>37.916666666666664</v>
          </cell>
          <cell r="BR1279">
            <v>37.916666666666664</v>
          </cell>
        </row>
        <row r="1280">
          <cell r="AB1280" t="str">
            <v>RAF005 355</v>
          </cell>
          <cell r="AC1280">
            <v>34.25</v>
          </cell>
          <cell r="AD1280">
            <v>34.25</v>
          </cell>
          <cell r="AE1280">
            <v>34.25</v>
          </cell>
          <cell r="AF1280">
            <v>34.25</v>
          </cell>
          <cell r="AG1280">
            <v>34.25</v>
          </cell>
          <cell r="AH1280">
            <v>34.25</v>
          </cell>
          <cell r="AI1280">
            <v>34.25</v>
          </cell>
          <cell r="AJ1280">
            <v>34.25</v>
          </cell>
          <cell r="AK1280">
            <v>34.25</v>
          </cell>
          <cell r="AL1280">
            <v>34.25</v>
          </cell>
          <cell r="AM1280">
            <v>34.25</v>
          </cell>
          <cell r="AN1280">
            <v>34.25</v>
          </cell>
          <cell r="AO1280">
            <v>34.25</v>
          </cell>
          <cell r="AP1280">
            <v>34.25</v>
          </cell>
          <cell r="AQ1280">
            <v>34.25</v>
          </cell>
          <cell r="AR1280">
            <v>34.25</v>
          </cell>
          <cell r="AS1280">
            <v>34.25</v>
          </cell>
          <cell r="AT1280">
            <v>34.25</v>
          </cell>
          <cell r="AU1280">
            <v>34.25</v>
          </cell>
          <cell r="AV1280">
            <v>34.25</v>
          </cell>
          <cell r="AW1280">
            <v>34.25</v>
          </cell>
          <cell r="AX1280">
            <v>34.25</v>
          </cell>
          <cell r="AY1280">
            <v>34.25</v>
          </cell>
          <cell r="AZ1280">
            <v>34.25</v>
          </cell>
          <cell r="BA1280">
            <v>34.25</v>
          </cell>
          <cell r="BB1280">
            <v>34.25</v>
          </cell>
          <cell r="BC1280">
            <v>34.25</v>
          </cell>
          <cell r="BD1280">
            <v>34.25</v>
          </cell>
          <cell r="BE1280">
            <v>34.25</v>
          </cell>
          <cell r="BF1280">
            <v>34.25</v>
          </cell>
          <cell r="BG1280">
            <v>34.25</v>
          </cell>
          <cell r="BH1280">
            <v>34.25</v>
          </cell>
          <cell r="BI1280">
            <v>34.25</v>
          </cell>
          <cell r="BJ1280">
            <v>34.25</v>
          </cell>
          <cell r="BK1280">
            <v>34.25</v>
          </cell>
          <cell r="BL1280">
            <v>34.25</v>
          </cell>
          <cell r="BM1280">
            <v>34.25</v>
          </cell>
          <cell r="BN1280">
            <v>34.25</v>
          </cell>
          <cell r="BO1280">
            <v>34.25</v>
          </cell>
          <cell r="BP1280">
            <v>34.25</v>
          </cell>
          <cell r="BQ1280">
            <v>34.25</v>
          </cell>
          <cell r="BR1280">
            <v>34.25</v>
          </cell>
        </row>
        <row r="1281">
          <cell r="AB1281" t="str">
            <v>RAF005 356</v>
          </cell>
          <cell r="AC1281">
            <v>34.25</v>
          </cell>
          <cell r="AD1281">
            <v>34.25</v>
          </cell>
          <cell r="AE1281">
            <v>34.25</v>
          </cell>
          <cell r="AF1281">
            <v>34.25</v>
          </cell>
          <cell r="AG1281">
            <v>34.25</v>
          </cell>
          <cell r="AH1281">
            <v>34.25</v>
          </cell>
          <cell r="AI1281">
            <v>34.25</v>
          </cell>
          <cell r="AJ1281">
            <v>34.25</v>
          </cell>
          <cell r="AK1281">
            <v>34.25</v>
          </cell>
          <cell r="AL1281">
            <v>34.25</v>
          </cell>
          <cell r="AM1281">
            <v>34.25</v>
          </cell>
          <cell r="AN1281">
            <v>34.25</v>
          </cell>
          <cell r="AO1281">
            <v>34.25</v>
          </cell>
          <cell r="AP1281">
            <v>34.25</v>
          </cell>
          <cell r="AQ1281">
            <v>34.25</v>
          </cell>
          <cell r="AR1281">
            <v>34.25</v>
          </cell>
          <cell r="AS1281">
            <v>34.25</v>
          </cell>
          <cell r="AT1281">
            <v>34.25</v>
          </cell>
          <cell r="AU1281">
            <v>34.25</v>
          </cell>
          <cell r="AV1281">
            <v>34.25</v>
          </cell>
          <cell r="AW1281">
            <v>34.25</v>
          </cell>
          <cell r="AX1281">
            <v>34.25</v>
          </cell>
          <cell r="AY1281">
            <v>34.25</v>
          </cell>
          <cell r="AZ1281">
            <v>34.25</v>
          </cell>
          <cell r="BA1281">
            <v>34.25</v>
          </cell>
          <cell r="BB1281">
            <v>34.25</v>
          </cell>
          <cell r="BC1281">
            <v>34.25</v>
          </cell>
          <cell r="BD1281">
            <v>34.25</v>
          </cell>
          <cell r="BE1281">
            <v>34.25</v>
          </cell>
          <cell r="BF1281">
            <v>34.25</v>
          </cell>
          <cell r="BG1281">
            <v>34.25</v>
          </cell>
          <cell r="BH1281">
            <v>34.25</v>
          </cell>
          <cell r="BI1281">
            <v>34.25</v>
          </cell>
          <cell r="BJ1281">
            <v>34.25</v>
          </cell>
          <cell r="BK1281">
            <v>34.25</v>
          </cell>
          <cell r="BL1281">
            <v>34.25</v>
          </cell>
          <cell r="BM1281">
            <v>34.25</v>
          </cell>
          <cell r="BN1281">
            <v>34.25</v>
          </cell>
          <cell r="BO1281">
            <v>34.25</v>
          </cell>
          <cell r="BP1281">
            <v>34.25</v>
          </cell>
          <cell r="BQ1281">
            <v>34.25</v>
          </cell>
          <cell r="BR1281">
            <v>34.25</v>
          </cell>
        </row>
        <row r="1282">
          <cell r="AB1282" t="str">
            <v>RAF005 360</v>
          </cell>
          <cell r="AC1282">
            <v>37.583333333333336</v>
          </cell>
          <cell r="AD1282">
            <v>37.583333333333336</v>
          </cell>
          <cell r="AE1282">
            <v>37.583333333333336</v>
          </cell>
          <cell r="AF1282">
            <v>37.583333333333336</v>
          </cell>
          <cell r="AG1282">
            <v>37.583333333333336</v>
          </cell>
          <cell r="AH1282">
            <v>37.583333333333336</v>
          </cell>
          <cell r="AI1282">
            <v>37.583333333333336</v>
          </cell>
          <cell r="AJ1282">
            <v>37.583333333333336</v>
          </cell>
          <cell r="AK1282">
            <v>37.583333333333336</v>
          </cell>
          <cell r="AL1282">
            <v>37.583333333333336</v>
          </cell>
          <cell r="AM1282">
            <v>37.583333333333336</v>
          </cell>
          <cell r="AN1282">
            <v>37.583333333333336</v>
          </cell>
          <cell r="AO1282">
            <v>37.583333333333336</v>
          </cell>
          <cell r="AP1282">
            <v>37.583333333333336</v>
          </cell>
          <cell r="AQ1282">
            <v>37.583333333333336</v>
          </cell>
          <cell r="AR1282">
            <v>37.583333333333336</v>
          </cell>
          <cell r="AS1282">
            <v>37.583333333333336</v>
          </cell>
          <cell r="AT1282">
            <v>37.583333333333336</v>
          </cell>
          <cell r="AU1282">
            <v>37.583333333333336</v>
          </cell>
          <cell r="AV1282">
            <v>37.583333333333336</v>
          </cell>
          <cell r="AW1282">
            <v>37.583333333333336</v>
          </cell>
          <cell r="AX1282">
            <v>37.583333333333336</v>
          </cell>
          <cell r="AY1282">
            <v>37.583333333333336</v>
          </cell>
          <cell r="AZ1282">
            <v>37.583333333333336</v>
          </cell>
          <cell r="BA1282">
            <v>37.583333333333336</v>
          </cell>
          <cell r="BB1282">
            <v>37.583333333333336</v>
          </cell>
          <cell r="BC1282">
            <v>37.583333333333336</v>
          </cell>
          <cell r="BD1282">
            <v>37.583333333333336</v>
          </cell>
          <cell r="BE1282">
            <v>37.583333333333336</v>
          </cell>
          <cell r="BF1282">
            <v>37.583333333333336</v>
          </cell>
          <cell r="BG1282">
            <v>37.583333333333336</v>
          </cell>
          <cell r="BH1282">
            <v>37.583333333333336</v>
          </cell>
          <cell r="BI1282">
            <v>37.583333333333336</v>
          </cell>
          <cell r="BJ1282">
            <v>37.583333333333336</v>
          </cell>
          <cell r="BK1282">
            <v>37.583333333333336</v>
          </cell>
          <cell r="BL1282">
            <v>37.583333333333336</v>
          </cell>
          <cell r="BM1282">
            <v>37.583333333333336</v>
          </cell>
          <cell r="BN1282">
            <v>37.583333333333336</v>
          </cell>
          <cell r="BO1282">
            <v>37.583333333333336</v>
          </cell>
          <cell r="BP1282">
            <v>37.583333333333336</v>
          </cell>
          <cell r="BQ1282">
            <v>37.583333333333336</v>
          </cell>
          <cell r="BR1282">
            <v>37.583333333333336</v>
          </cell>
        </row>
        <row r="1283">
          <cell r="AB1283" t="str">
            <v>RAF005 370</v>
          </cell>
          <cell r="AC1283">
            <v>34.027777777777779</v>
          </cell>
          <cell r="AD1283">
            <v>34.027777777777779</v>
          </cell>
          <cell r="AE1283">
            <v>34.027777777777779</v>
          </cell>
          <cell r="AF1283">
            <v>34.027777777777779</v>
          </cell>
          <cell r="AG1283">
            <v>34.027777777777779</v>
          </cell>
          <cell r="AH1283">
            <v>34.027777777777779</v>
          </cell>
          <cell r="AI1283">
            <v>34.027777777777779</v>
          </cell>
          <cell r="AJ1283">
            <v>34.027777777777779</v>
          </cell>
          <cell r="AK1283">
            <v>34.027777777777779</v>
          </cell>
          <cell r="AL1283">
            <v>34.027777777777779</v>
          </cell>
          <cell r="AM1283">
            <v>34.027777777777779</v>
          </cell>
          <cell r="AN1283">
            <v>34.027777777777779</v>
          </cell>
          <cell r="AO1283">
            <v>34.027777777777779</v>
          </cell>
          <cell r="AP1283">
            <v>34.027777777777779</v>
          </cell>
          <cell r="AQ1283">
            <v>34.027777777777779</v>
          </cell>
          <cell r="AR1283">
            <v>34.027777777777779</v>
          </cell>
          <cell r="AS1283">
            <v>34.027777777777779</v>
          </cell>
          <cell r="AT1283">
            <v>34.027777777777779</v>
          </cell>
          <cell r="AU1283">
            <v>34.027777777777779</v>
          </cell>
          <cell r="AV1283">
            <v>34.027777777777779</v>
          </cell>
          <cell r="AW1283">
            <v>34.027777777777779</v>
          </cell>
          <cell r="AX1283">
            <v>34.027777777777779</v>
          </cell>
          <cell r="AY1283">
            <v>34.027777777777779</v>
          </cell>
          <cell r="AZ1283">
            <v>34.027777777777779</v>
          </cell>
          <cell r="BA1283">
            <v>34.027777777777779</v>
          </cell>
          <cell r="BB1283">
            <v>34.027777777777779</v>
          </cell>
          <cell r="BC1283">
            <v>34.027777777777779</v>
          </cell>
          <cell r="BD1283">
            <v>34.027777777777779</v>
          </cell>
          <cell r="BE1283">
            <v>34.027777777777779</v>
          </cell>
          <cell r="BF1283">
            <v>34.027777777777779</v>
          </cell>
          <cell r="BG1283">
            <v>34.027777777777779</v>
          </cell>
          <cell r="BH1283">
            <v>34.027777777777779</v>
          </cell>
          <cell r="BI1283">
            <v>34.027777777777779</v>
          </cell>
          <cell r="BJ1283">
            <v>34.027777777777779</v>
          </cell>
          <cell r="BK1283">
            <v>34.027777777777779</v>
          </cell>
          <cell r="BL1283">
            <v>34.027777777777779</v>
          </cell>
          <cell r="BM1283">
            <v>34.027777777777779</v>
          </cell>
          <cell r="BN1283">
            <v>34.027777777777779</v>
          </cell>
          <cell r="BO1283">
            <v>34.027777777777779</v>
          </cell>
          <cell r="BP1283">
            <v>34.027777777777779</v>
          </cell>
          <cell r="BQ1283">
            <v>34.027777777777779</v>
          </cell>
          <cell r="BR1283">
            <v>34.027777777777779</v>
          </cell>
        </row>
        <row r="1284">
          <cell r="AB1284" t="str">
            <v>RAF005 371</v>
          </cell>
          <cell r="AC1284">
            <v>34.027777777777779</v>
          </cell>
          <cell r="AD1284">
            <v>34.027777777777779</v>
          </cell>
          <cell r="AE1284">
            <v>34.027777777777779</v>
          </cell>
          <cell r="AF1284">
            <v>34.027777777777779</v>
          </cell>
          <cell r="AG1284">
            <v>34.027777777777779</v>
          </cell>
          <cell r="AH1284">
            <v>34.027777777777779</v>
          </cell>
          <cell r="AI1284">
            <v>34.027777777777779</v>
          </cell>
          <cell r="AJ1284">
            <v>34.027777777777779</v>
          </cell>
          <cell r="AK1284">
            <v>34.027777777777779</v>
          </cell>
          <cell r="AL1284">
            <v>34.027777777777779</v>
          </cell>
          <cell r="AM1284">
            <v>34.027777777777779</v>
          </cell>
          <cell r="AN1284">
            <v>34.027777777777779</v>
          </cell>
          <cell r="AO1284">
            <v>34.027777777777779</v>
          </cell>
          <cell r="AP1284">
            <v>34.027777777777779</v>
          </cell>
          <cell r="AQ1284">
            <v>34.027777777777779</v>
          </cell>
          <cell r="AR1284">
            <v>34.027777777777779</v>
          </cell>
          <cell r="AS1284">
            <v>34.027777777777779</v>
          </cell>
          <cell r="AT1284">
            <v>34.027777777777779</v>
          </cell>
          <cell r="AU1284">
            <v>34.027777777777779</v>
          </cell>
          <cell r="AV1284">
            <v>34.027777777777779</v>
          </cell>
          <cell r="AW1284">
            <v>34.027777777777779</v>
          </cell>
          <cell r="AX1284">
            <v>34.027777777777779</v>
          </cell>
          <cell r="AY1284">
            <v>34.027777777777779</v>
          </cell>
          <cell r="AZ1284">
            <v>34.027777777777779</v>
          </cell>
          <cell r="BA1284">
            <v>34.027777777777779</v>
          </cell>
          <cell r="BB1284">
            <v>34.027777777777779</v>
          </cell>
          <cell r="BC1284">
            <v>34.027777777777779</v>
          </cell>
          <cell r="BD1284">
            <v>34.027777777777779</v>
          </cell>
          <cell r="BE1284">
            <v>34.027777777777779</v>
          </cell>
          <cell r="BF1284">
            <v>34.027777777777779</v>
          </cell>
          <cell r="BG1284">
            <v>34.027777777777779</v>
          </cell>
          <cell r="BH1284">
            <v>34.027777777777779</v>
          </cell>
          <cell r="BI1284">
            <v>34.027777777777779</v>
          </cell>
          <cell r="BJ1284">
            <v>34.027777777777779</v>
          </cell>
          <cell r="BK1284">
            <v>34.027777777777779</v>
          </cell>
          <cell r="BL1284">
            <v>34.027777777777779</v>
          </cell>
          <cell r="BM1284">
            <v>34.027777777777779</v>
          </cell>
          <cell r="BN1284">
            <v>34.027777777777779</v>
          </cell>
          <cell r="BO1284">
            <v>34.027777777777779</v>
          </cell>
          <cell r="BP1284">
            <v>34.027777777777779</v>
          </cell>
          <cell r="BQ1284">
            <v>34.027777777777779</v>
          </cell>
          <cell r="BR1284">
            <v>34.027777777777779</v>
          </cell>
        </row>
        <row r="1285">
          <cell r="AB1285" t="str">
            <v>RAF005 380</v>
          </cell>
          <cell r="AC1285">
            <v>50.694444444444443</v>
          </cell>
          <cell r="AD1285">
            <v>50.694444444444443</v>
          </cell>
          <cell r="AE1285">
            <v>50.694444444444443</v>
          </cell>
          <cell r="AF1285">
            <v>50.694444444444443</v>
          </cell>
          <cell r="AG1285">
            <v>50.694444444444443</v>
          </cell>
          <cell r="AH1285">
            <v>50.694444444444443</v>
          </cell>
          <cell r="AI1285">
            <v>50.694444444444443</v>
          </cell>
          <cell r="AJ1285">
            <v>50.694444444444443</v>
          </cell>
          <cell r="AK1285">
            <v>50.694444444444443</v>
          </cell>
          <cell r="AL1285">
            <v>50.694444444444443</v>
          </cell>
          <cell r="AM1285">
            <v>50.694444444444443</v>
          </cell>
          <cell r="AN1285">
            <v>50.694444444444443</v>
          </cell>
          <cell r="AO1285">
            <v>50.694444444444443</v>
          </cell>
          <cell r="AP1285">
            <v>50.694444444444443</v>
          </cell>
          <cell r="AQ1285">
            <v>50.694444444444443</v>
          </cell>
          <cell r="AR1285">
            <v>50.694444444444443</v>
          </cell>
          <cell r="AS1285">
            <v>50.694444444444443</v>
          </cell>
          <cell r="AT1285">
            <v>50.694444444444443</v>
          </cell>
          <cell r="AU1285">
            <v>50.694444444444443</v>
          </cell>
          <cell r="AV1285">
            <v>50.694444444444443</v>
          </cell>
          <cell r="AW1285">
            <v>50.694444444444443</v>
          </cell>
          <cell r="AX1285">
            <v>50.694444444444443</v>
          </cell>
          <cell r="AY1285">
            <v>50.694444444444443</v>
          </cell>
          <cell r="AZ1285">
            <v>50.694444444444443</v>
          </cell>
          <cell r="BA1285">
            <v>50.694444444444443</v>
          </cell>
          <cell r="BB1285">
            <v>50.694444444444443</v>
          </cell>
          <cell r="BC1285">
            <v>50.694444444444443</v>
          </cell>
          <cell r="BD1285">
            <v>50.694444444444443</v>
          </cell>
          <cell r="BE1285">
            <v>50.694444444444443</v>
          </cell>
          <cell r="BF1285">
            <v>50.694444444444443</v>
          </cell>
          <cell r="BG1285">
            <v>50.694444444444443</v>
          </cell>
          <cell r="BH1285">
            <v>50.694444444444443</v>
          </cell>
          <cell r="BI1285">
            <v>50.694444444444443</v>
          </cell>
          <cell r="BJ1285">
            <v>50.694444444444443</v>
          </cell>
          <cell r="BK1285">
            <v>50.694444444444443</v>
          </cell>
          <cell r="BL1285">
            <v>50.694444444444443</v>
          </cell>
          <cell r="BM1285">
            <v>50.694444444444443</v>
          </cell>
          <cell r="BN1285">
            <v>50.694444444444443</v>
          </cell>
          <cell r="BO1285">
            <v>50.694444444444443</v>
          </cell>
          <cell r="BP1285">
            <v>50.694444444444443</v>
          </cell>
          <cell r="BQ1285">
            <v>50.694444444444443</v>
          </cell>
          <cell r="BR1285">
            <v>50.694444444444443</v>
          </cell>
        </row>
        <row r="1286">
          <cell r="AB1286" t="str">
            <v>RAF005 381</v>
          </cell>
          <cell r="AC1286">
            <v>50.694444444444443</v>
          </cell>
          <cell r="AD1286">
            <v>50.694444444444443</v>
          </cell>
          <cell r="AE1286">
            <v>50.694444444444443</v>
          </cell>
          <cell r="AF1286">
            <v>50.694444444444443</v>
          </cell>
          <cell r="AG1286">
            <v>50.694444444444443</v>
          </cell>
          <cell r="AH1286">
            <v>50.694444444444443</v>
          </cell>
          <cell r="AI1286">
            <v>50.694444444444443</v>
          </cell>
          <cell r="AJ1286">
            <v>50.694444444444443</v>
          </cell>
          <cell r="AK1286">
            <v>50.694444444444443</v>
          </cell>
          <cell r="AL1286">
            <v>50.694444444444443</v>
          </cell>
          <cell r="AM1286">
            <v>50.694444444444443</v>
          </cell>
          <cell r="AN1286">
            <v>50.694444444444443</v>
          </cell>
          <cell r="AO1286">
            <v>50.694444444444443</v>
          </cell>
          <cell r="AP1286">
            <v>50.694444444444443</v>
          </cell>
          <cell r="AQ1286">
            <v>50.694444444444443</v>
          </cell>
          <cell r="AR1286">
            <v>50.694444444444443</v>
          </cell>
          <cell r="AS1286">
            <v>50.694444444444443</v>
          </cell>
          <cell r="AT1286">
            <v>50.694444444444443</v>
          </cell>
          <cell r="AU1286">
            <v>50.694444444444443</v>
          </cell>
          <cell r="AV1286">
            <v>50.694444444444443</v>
          </cell>
          <cell r="AW1286">
            <v>50.694444444444443</v>
          </cell>
          <cell r="AX1286">
            <v>50.694444444444443</v>
          </cell>
          <cell r="AY1286">
            <v>50.694444444444443</v>
          </cell>
          <cell r="AZ1286">
            <v>50.694444444444443</v>
          </cell>
          <cell r="BA1286">
            <v>50.694444444444443</v>
          </cell>
          <cell r="BB1286">
            <v>50.694444444444443</v>
          </cell>
          <cell r="BC1286">
            <v>50.694444444444443</v>
          </cell>
          <cell r="BD1286">
            <v>50.694444444444443</v>
          </cell>
          <cell r="BE1286">
            <v>50.694444444444443</v>
          </cell>
          <cell r="BF1286">
            <v>50.694444444444443</v>
          </cell>
          <cell r="BG1286">
            <v>50.694444444444443</v>
          </cell>
          <cell r="BH1286">
            <v>50.694444444444443</v>
          </cell>
          <cell r="BI1286">
            <v>50.694444444444443</v>
          </cell>
          <cell r="BJ1286">
            <v>50.694444444444443</v>
          </cell>
          <cell r="BK1286">
            <v>50.694444444444443</v>
          </cell>
          <cell r="BL1286">
            <v>50.694444444444443</v>
          </cell>
          <cell r="BM1286">
            <v>50.694444444444443</v>
          </cell>
          <cell r="BN1286">
            <v>50.694444444444443</v>
          </cell>
          <cell r="BO1286">
            <v>50.694444444444443</v>
          </cell>
          <cell r="BP1286">
            <v>50.694444444444443</v>
          </cell>
          <cell r="BQ1286">
            <v>50.694444444444443</v>
          </cell>
          <cell r="BR1286">
            <v>50.694444444444443</v>
          </cell>
        </row>
        <row r="1287">
          <cell r="AB1287" t="str">
            <v>RAF005 400</v>
          </cell>
          <cell r="AC1287">
            <v>73.25</v>
          </cell>
          <cell r="AD1287">
            <v>73.25</v>
          </cell>
          <cell r="AE1287">
            <v>73.25</v>
          </cell>
          <cell r="AF1287">
            <v>73.25</v>
          </cell>
          <cell r="AG1287">
            <v>73.25</v>
          </cell>
          <cell r="AH1287">
            <v>73.25</v>
          </cell>
          <cell r="AI1287">
            <v>73.25</v>
          </cell>
          <cell r="AJ1287">
            <v>73.25</v>
          </cell>
          <cell r="AK1287">
            <v>73.25</v>
          </cell>
          <cell r="AL1287">
            <v>73.25</v>
          </cell>
          <cell r="AM1287">
            <v>73.25</v>
          </cell>
          <cell r="AN1287">
            <v>73.25</v>
          </cell>
          <cell r="AO1287">
            <v>73.25</v>
          </cell>
          <cell r="AP1287">
            <v>73.25</v>
          </cell>
          <cell r="AQ1287">
            <v>73.25</v>
          </cell>
          <cell r="AR1287">
            <v>73.25</v>
          </cell>
          <cell r="AS1287">
            <v>73.25</v>
          </cell>
          <cell r="AT1287">
            <v>73.25</v>
          </cell>
          <cell r="AU1287">
            <v>73.25</v>
          </cell>
          <cell r="AV1287">
            <v>73.25</v>
          </cell>
          <cell r="AW1287">
            <v>73.25</v>
          </cell>
          <cell r="AX1287">
            <v>73.25</v>
          </cell>
          <cell r="AY1287">
            <v>73.25</v>
          </cell>
          <cell r="AZ1287">
            <v>73.25</v>
          </cell>
          <cell r="BA1287">
            <v>73.25</v>
          </cell>
          <cell r="BB1287">
            <v>73.25</v>
          </cell>
          <cell r="BC1287">
            <v>73.25</v>
          </cell>
          <cell r="BD1287">
            <v>73.25</v>
          </cell>
          <cell r="BE1287">
            <v>73.25</v>
          </cell>
          <cell r="BF1287">
            <v>73.25</v>
          </cell>
          <cell r="BG1287">
            <v>73.25</v>
          </cell>
          <cell r="BH1287">
            <v>73.25</v>
          </cell>
          <cell r="BI1287">
            <v>73.25</v>
          </cell>
          <cell r="BJ1287">
            <v>73.25</v>
          </cell>
          <cell r="BK1287">
            <v>73.25</v>
          </cell>
          <cell r="BL1287">
            <v>73.25</v>
          </cell>
          <cell r="BM1287">
            <v>73.25</v>
          </cell>
          <cell r="BN1287">
            <v>73.25</v>
          </cell>
          <cell r="BO1287">
            <v>73.25</v>
          </cell>
          <cell r="BP1287">
            <v>73.25</v>
          </cell>
          <cell r="BQ1287">
            <v>73.25</v>
          </cell>
          <cell r="BR1287">
            <v>73.25</v>
          </cell>
        </row>
        <row r="1288">
          <cell r="AB1288" t="str">
            <v>RAF005 401</v>
          </cell>
          <cell r="AC1288">
            <v>73.25</v>
          </cell>
          <cell r="AD1288">
            <v>73.25</v>
          </cell>
          <cell r="AE1288">
            <v>73.25</v>
          </cell>
          <cell r="AF1288">
            <v>73.25</v>
          </cell>
          <cell r="AG1288">
            <v>73.25</v>
          </cell>
          <cell r="AH1288">
            <v>73.25</v>
          </cell>
          <cell r="AI1288">
            <v>73.25</v>
          </cell>
          <cell r="AJ1288">
            <v>73.25</v>
          </cell>
          <cell r="AK1288">
            <v>73.25</v>
          </cell>
          <cell r="AL1288">
            <v>73.25</v>
          </cell>
          <cell r="AM1288">
            <v>73.25</v>
          </cell>
          <cell r="AN1288">
            <v>73.25</v>
          </cell>
          <cell r="AO1288">
            <v>73.25</v>
          </cell>
          <cell r="AP1288">
            <v>73.25</v>
          </cell>
          <cell r="AQ1288">
            <v>73.25</v>
          </cell>
          <cell r="AR1288">
            <v>73.25</v>
          </cell>
          <cell r="AS1288">
            <v>73.25</v>
          </cell>
          <cell r="AT1288">
            <v>73.25</v>
          </cell>
          <cell r="AU1288">
            <v>73.25</v>
          </cell>
          <cell r="AV1288">
            <v>73.25</v>
          </cell>
          <cell r="AW1288">
            <v>73.25</v>
          </cell>
          <cell r="AX1288">
            <v>73.25</v>
          </cell>
          <cell r="AY1288">
            <v>73.25</v>
          </cell>
          <cell r="AZ1288">
            <v>73.25</v>
          </cell>
          <cell r="BA1288">
            <v>73.25</v>
          </cell>
          <cell r="BB1288">
            <v>73.25</v>
          </cell>
          <cell r="BC1288">
            <v>73.25</v>
          </cell>
          <cell r="BD1288">
            <v>73.25</v>
          </cell>
          <cell r="BE1288">
            <v>73.25</v>
          </cell>
          <cell r="BF1288">
            <v>73.25</v>
          </cell>
          <cell r="BG1288">
            <v>73.25</v>
          </cell>
          <cell r="BH1288">
            <v>73.25</v>
          </cell>
          <cell r="BI1288">
            <v>73.25</v>
          </cell>
          <cell r="BJ1288">
            <v>73.25</v>
          </cell>
          <cell r="BK1288">
            <v>73.25</v>
          </cell>
          <cell r="BL1288">
            <v>73.25</v>
          </cell>
          <cell r="BM1288">
            <v>73.25</v>
          </cell>
          <cell r="BN1288">
            <v>73.25</v>
          </cell>
          <cell r="BO1288">
            <v>73.25</v>
          </cell>
          <cell r="BP1288">
            <v>73.25</v>
          </cell>
          <cell r="BQ1288">
            <v>73.25</v>
          </cell>
          <cell r="BR1288">
            <v>73.25</v>
          </cell>
        </row>
        <row r="1289">
          <cell r="AB1289" t="str">
            <v>RAF005 410</v>
          </cell>
          <cell r="AC1289">
            <v>74.916666666666671</v>
          </cell>
          <cell r="AD1289">
            <v>74.916666666666671</v>
          </cell>
          <cell r="AE1289">
            <v>74.916666666666671</v>
          </cell>
          <cell r="AF1289">
            <v>74.916666666666671</v>
          </cell>
          <cell r="AG1289">
            <v>74.916666666666671</v>
          </cell>
          <cell r="AH1289">
            <v>74.916666666666671</v>
          </cell>
          <cell r="AI1289">
            <v>74.916666666666671</v>
          </cell>
          <cell r="AJ1289">
            <v>74.916666666666671</v>
          </cell>
          <cell r="AK1289">
            <v>74.916666666666671</v>
          </cell>
          <cell r="AL1289">
            <v>74.916666666666671</v>
          </cell>
          <cell r="AM1289">
            <v>74.916666666666671</v>
          </cell>
          <cell r="AN1289">
            <v>74.916666666666671</v>
          </cell>
          <cell r="AO1289">
            <v>74.916666666666671</v>
          </cell>
          <cell r="AP1289">
            <v>74.916666666666671</v>
          </cell>
          <cell r="AQ1289">
            <v>74.916666666666671</v>
          </cell>
          <cell r="AR1289">
            <v>74.916666666666671</v>
          </cell>
          <cell r="AS1289">
            <v>74.916666666666671</v>
          </cell>
          <cell r="AT1289">
            <v>74.916666666666671</v>
          </cell>
          <cell r="AU1289">
            <v>74.916666666666671</v>
          </cell>
          <cell r="AV1289">
            <v>74.916666666666671</v>
          </cell>
          <cell r="AW1289">
            <v>74.916666666666671</v>
          </cell>
          <cell r="AX1289">
            <v>74.916666666666671</v>
          </cell>
          <cell r="AY1289">
            <v>74.916666666666671</v>
          </cell>
          <cell r="AZ1289">
            <v>74.916666666666671</v>
          </cell>
          <cell r="BA1289">
            <v>74.916666666666671</v>
          </cell>
          <cell r="BB1289">
            <v>74.916666666666671</v>
          </cell>
          <cell r="BC1289">
            <v>74.916666666666671</v>
          </cell>
          <cell r="BD1289">
            <v>74.916666666666671</v>
          </cell>
          <cell r="BE1289">
            <v>74.916666666666671</v>
          </cell>
          <cell r="BF1289">
            <v>74.916666666666671</v>
          </cell>
          <cell r="BG1289">
            <v>74.916666666666671</v>
          </cell>
          <cell r="BH1289">
            <v>74.916666666666671</v>
          </cell>
          <cell r="BI1289">
            <v>74.916666666666671</v>
          </cell>
          <cell r="BJ1289">
            <v>74.916666666666671</v>
          </cell>
          <cell r="BK1289">
            <v>74.916666666666671</v>
          </cell>
          <cell r="BL1289">
            <v>74.916666666666671</v>
          </cell>
          <cell r="BM1289">
            <v>74.916666666666671</v>
          </cell>
          <cell r="BN1289">
            <v>74.916666666666671</v>
          </cell>
          <cell r="BO1289">
            <v>74.916666666666671</v>
          </cell>
          <cell r="BP1289">
            <v>74.916666666666671</v>
          </cell>
          <cell r="BQ1289">
            <v>74.916666666666671</v>
          </cell>
          <cell r="BR1289">
            <v>74.916666666666671</v>
          </cell>
        </row>
        <row r="1290">
          <cell r="AB1290" t="str">
            <v>RAF005 415</v>
          </cell>
          <cell r="AC1290">
            <v>78.25</v>
          </cell>
          <cell r="AD1290">
            <v>78.25</v>
          </cell>
          <cell r="AE1290">
            <v>78.25</v>
          </cell>
          <cell r="AF1290">
            <v>78.25</v>
          </cell>
          <cell r="AG1290">
            <v>78.25</v>
          </cell>
          <cell r="AH1290">
            <v>78.25</v>
          </cell>
          <cell r="AI1290">
            <v>78.25</v>
          </cell>
          <cell r="AJ1290">
            <v>78.25</v>
          </cell>
          <cell r="AK1290">
            <v>78.25</v>
          </cell>
          <cell r="AL1290">
            <v>78.25</v>
          </cell>
          <cell r="AM1290">
            <v>78.25</v>
          </cell>
          <cell r="AN1290">
            <v>78.25</v>
          </cell>
          <cell r="AO1290">
            <v>78.25</v>
          </cell>
          <cell r="AP1290">
            <v>78.25</v>
          </cell>
          <cell r="AQ1290">
            <v>78.25</v>
          </cell>
          <cell r="AR1290">
            <v>78.25</v>
          </cell>
          <cell r="AS1290">
            <v>78.25</v>
          </cell>
          <cell r="AT1290">
            <v>78.25</v>
          </cell>
          <cell r="AU1290">
            <v>78.25</v>
          </cell>
          <cell r="AV1290">
            <v>78.25</v>
          </cell>
          <cell r="AW1290">
            <v>78.25</v>
          </cell>
          <cell r="AX1290">
            <v>78.25</v>
          </cell>
          <cell r="AY1290">
            <v>78.25</v>
          </cell>
          <cell r="AZ1290">
            <v>78.25</v>
          </cell>
          <cell r="BA1290">
            <v>78.25</v>
          </cell>
          <cell r="BB1290">
            <v>78.25</v>
          </cell>
          <cell r="BC1290">
            <v>78.25</v>
          </cell>
          <cell r="BD1290">
            <v>78.25</v>
          </cell>
          <cell r="BE1290">
            <v>78.25</v>
          </cell>
          <cell r="BF1290">
            <v>78.25</v>
          </cell>
          <cell r="BG1290">
            <v>78.25</v>
          </cell>
          <cell r="BH1290">
            <v>78.25</v>
          </cell>
          <cell r="BI1290">
            <v>78.25</v>
          </cell>
          <cell r="BJ1290">
            <v>78.25</v>
          </cell>
          <cell r="BK1290">
            <v>78.25</v>
          </cell>
          <cell r="BL1290">
            <v>78.25</v>
          </cell>
          <cell r="BM1290">
            <v>78.25</v>
          </cell>
          <cell r="BN1290">
            <v>78.25</v>
          </cell>
          <cell r="BO1290">
            <v>78.25</v>
          </cell>
          <cell r="BP1290">
            <v>78.25</v>
          </cell>
          <cell r="BQ1290">
            <v>78.25</v>
          </cell>
          <cell r="BR1290">
            <v>78.25</v>
          </cell>
        </row>
        <row r="1291">
          <cell r="AB1291" t="str">
            <v>RAF005 416</v>
          </cell>
          <cell r="AC1291">
            <v>78.25</v>
          </cell>
          <cell r="AD1291">
            <v>78.25</v>
          </cell>
          <cell r="AE1291">
            <v>78.25</v>
          </cell>
          <cell r="AF1291">
            <v>78.25</v>
          </cell>
          <cell r="AG1291">
            <v>78.25</v>
          </cell>
          <cell r="AH1291">
            <v>78.25</v>
          </cell>
          <cell r="AI1291">
            <v>78.25</v>
          </cell>
          <cell r="AJ1291">
            <v>78.25</v>
          </cell>
          <cell r="AK1291">
            <v>78.25</v>
          </cell>
          <cell r="AL1291">
            <v>78.25</v>
          </cell>
          <cell r="AM1291">
            <v>78.25</v>
          </cell>
          <cell r="AN1291">
            <v>78.25</v>
          </cell>
          <cell r="AO1291">
            <v>78.25</v>
          </cell>
          <cell r="AP1291">
            <v>78.25</v>
          </cell>
          <cell r="AQ1291">
            <v>78.25</v>
          </cell>
          <cell r="AR1291">
            <v>78.25</v>
          </cell>
          <cell r="AS1291">
            <v>78.25</v>
          </cell>
          <cell r="AT1291">
            <v>78.25</v>
          </cell>
          <cell r="AU1291">
            <v>78.25</v>
          </cell>
          <cell r="AV1291">
            <v>78.25</v>
          </cell>
          <cell r="AW1291">
            <v>78.25</v>
          </cell>
          <cell r="AX1291">
            <v>78.25</v>
          </cell>
          <cell r="AY1291">
            <v>78.25</v>
          </cell>
          <cell r="AZ1291">
            <v>78.25</v>
          </cell>
          <cell r="BA1291">
            <v>78.25</v>
          </cell>
          <cell r="BB1291">
            <v>78.25</v>
          </cell>
          <cell r="BC1291">
            <v>78.25</v>
          </cell>
          <cell r="BD1291">
            <v>78.25</v>
          </cell>
          <cell r="BE1291">
            <v>78.25</v>
          </cell>
          <cell r="BF1291">
            <v>78.25</v>
          </cell>
          <cell r="BG1291">
            <v>78.25</v>
          </cell>
          <cell r="BH1291">
            <v>78.25</v>
          </cell>
          <cell r="BI1291">
            <v>78.25</v>
          </cell>
          <cell r="BJ1291">
            <v>78.25</v>
          </cell>
          <cell r="BK1291">
            <v>78.25</v>
          </cell>
          <cell r="BL1291">
            <v>78.25</v>
          </cell>
          <cell r="BM1291">
            <v>78.25</v>
          </cell>
          <cell r="BN1291">
            <v>78.25</v>
          </cell>
          <cell r="BO1291">
            <v>78.25</v>
          </cell>
          <cell r="BP1291">
            <v>78.25</v>
          </cell>
          <cell r="BQ1291">
            <v>78.25</v>
          </cell>
          <cell r="BR1291">
            <v>78.25</v>
          </cell>
        </row>
        <row r="1292">
          <cell r="AB1292" t="str">
            <v>RAF005 420</v>
          </cell>
          <cell r="AC1292">
            <v>81.583333333333329</v>
          </cell>
          <cell r="AD1292">
            <v>81.583333333333329</v>
          </cell>
          <cell r="AE1292">
            <v>81.583333333333329</v>
          </cell>
          <cell r="AF1292">
            <v>81.583333333333329</v>
          </cell>
          <cell r="AG1292">
            <v>81.583333333333329</v>
          </cell>
          <cell r="AH1292">
            <v>81.583333333333329</v>
          </cell>
          <cell r="AI1292">
            <v>81.583333333333329</v>
          </cell>
          <cell r="AJ1292">
            <v>81.583333333333329</v>
          </cell>
          <cell r="AK1292">
            <v>81.583333333333329</v>
          </cell>
          <cell r="AL1292">
            <v>81.583333333333329</v>
          </cell>
          <cell r="AM1292">
            <v>81.583333333333329</v>
          </cell>
          <cell r="AN1292">
            <v>81.583333333333329</v>
          </cell>
          <cell r="AO1292">
            <v>81.583333333333329</v>
          </cell>
          <cell r="AP1292">
            <v>81.583333333333329</v>
          </cell>
          <cell r="AQ1292">
            <v>81.583333333333329</v>
          </cell>
          <cell r="AR1292">
            <v>81.583333333333329</v>
          </cell>
          <cell r="AS1292">
            <v>81.583333333333329</v>
          </cell>
          <cell r="AT1292">
            <v>81.583333333333329</v>
          </cell>
          <cell r="AU1292">
            <v>81.583333333333329</v>
          </cell>
          <cell r="AV1292">
            <v>81.583333333333329</v>
          </cell>
          <cell r="AW1292">
            <v>81.583333333333329</v>
          </cell>
          <cell r="AX1292">
            <v>81.583333333333329</v>
          </cell>
          <cell r="AY1292">
            <v>81.583333333333329</v>
          </cell>
          <cell r="AZ1292">
            <v>81.583333333333329</v>
          </cell>
          <cell r="BA1292">
            <v>81.583333333333329</v>
          </cell>
          <cell r="BB1292">
            <v>81.583333333333329</v>
          </cell>
          <cell r="BC1292">
            <v>81.583333333333329</v>
          </cell>
          <cell r="BD1292">
            <v>81.583333333333329</v>
          </cell>
          <cell r="BE1292">
            <v>81.583333333333329</v>
          </cell>
          <cell r="BF1292">
            <v>81.583333333333329</v>
          </cell>
          <cell r="BG1292">
            <v>81.583333333333329</v>
          </cell>
          <cell r="BH1292">
            <v>81.583333333333329</v>
          </cell>
          <cell r="BI1292">
            <v>81.583333333333329</v>
          </cell>
          <cell r="BJ1292">
            <v>81.583333333333329</v>
          </cell>
          <cell r="BK1292">
            <v>81.583333333333329</v>
          </cell>
          <cell r="BL1292">
            <v>81.583333333333329</v>
          </cell>
          <cell r="BM1292">
            <v>81.583333333333329</v>
          </cell>
          <cell r="BN1292">
            <v>81.583333333333329</v>
          </cell>
          <cell r="BO1292">
            <v>81.583333333333329</v>
          </cell>
          <cell r="BP1292">
            <v>81.583333333333329</v>
          </cell>
          <cell r="BQ1292">
            <v>81.583333333333329</v>
          </cell>
          <cell r="BR1292">
            <v>81.583333333333329</v>
          </cell>
        </row>
        <row r="1293">
          <cell r="AB1293" t="str">
            <v>RAF005 421</v>
          </cell>
          <cell r="AC1293">
            <v>81.583333333333329</v>
          </cell>
          <cell r="AD1293">
            <v>81.583333333333329</v>
          </cell>
          <cell r="AE1293">
            <v>81.583333333333329</v>
          </cell>
          <cell r="AF1293">
            <v>81.583333333333329</v>
          </cell>
          <cell r="AG1293">
            <v>81.583333333333329</v>
          </cell>
          <cell r="AH1293">
            <v>81.583333333333329</v>
          </cell>
          <cell r="AI1293">
            <v>81.583333333333329</v>
          </cell>
          <cell r="AJ1293">
            <v>81.583333333333329</v>
          </cell>
          <cell r="AK1293">
            <v>81.583333333333329</v>
          </cell>
          <cell r="AL1293">
            <v>81.583333333333329</v>
          </cell>
          <cell r="AM1293">
            <v>81.583333333333329</v>
          </cell>
          <cell r="AN1293">
            <v>81.583333333333329</v>
          </cell>
          <cell r="AO1293">
            <v>81.583333333333329</v>
          </cell>
          <cell r="AP1293">
            <v>81.583333333333329</v>
          </cell>
          <cell r="AQ1293">
            <v>81.583333333333329</v>
          </cell>
          <cell r="AR1293">
            <v>81.583333333333329</v>
          </cell>
          <cell r="AS1293">
            <v>81.583333333333329</v>
          </cell>
          <cell r="AT1293">
            <v>81.583333333333329</v>
          </cell>
          <cell r="AU1293">
            <v>81.583333333333329</v>
          </cell>
          <cell r="AV1293">
            <v>81.583333333333329</v>
          </cell>
          <cell r="AW1293">
            <v>81.583333333333329</v>
          </cell>
          <cell r="AX1293">
            <v>81.583333333333329</v>
          </cell>
          <cell r="AY1293">
            <v>81.583333333333329</v>
          </cell>
          <cell r="AZ1293">
            <v>81.583333333333329</v>
          </cell>
          <cell r="BA1293">
            <v>81.583333333333329</v>
          </cell>
          <cell r="BB1293">
            <v>81.583333333333329</v>
          </cell>
          <cell r="BC1293">
            <v>81.583333333333329</v>
          </cell>
          <cell r="BD1293">
            <v>81.583333333333329</v>
          </cell>
          <cell r="BE1293">
            <v>81.583333333333329</v>
          </cell>
          <cell r="BF1293">
            <v>81.583333333333329</v>
          </cell>
          <cell r="BG1293">
            <v>81.583333333333329</v>
          </cell>
          <cell r="BH1293">
            <v>81.583333333333329</v>
          </cell>
          <cell r="BI1293">
            <v>81.583333333333329</v>
          </cell>
          <cell r="BJ1293">
            <v>81.583333333333329</v>
          </cell>
          <cell r="BK1293">
            <v>81.583333333333329</v>
          </cell>
          <cell r="BL1293">
            <v>81.583333333333329</v>
          </cell>
          <cell r="BM1293">
            <v>81.583333333333329</v>
          </cell>
          <cell r="BN1293">
            <v>81.583333333333329</v>
          </cell>
          <cell r="BO1293">
            <v>81.583333333333329</v>
          </cell>
          <cell r="BP1293">
            <v>81.583333333333329</v>
          </cell>
          <cell r="BQ1293">
            <v>81.583333333333329</v>
          </cell>
          <cell r="BR1293">
            <v>81.583333333333329</v>
          </cell>
        </row>
        <row r="1294">
          <cell r="AB1294" t="str">
            <v>RAF005 425</v>
          </cell>
          <cell r="AC1294">
            <v>80.75</v>
          </cell>
          <cell r="AD1294">
            <v>80.75</v>
          </cell>
          <cell r="AE1294">
            <v>80.75</v>
          </cell>
          <cell r="AF1294">
            <v>80.75</v>
          </cell>
          <cell r="AG1294">
            <v>80.75</v>
          </cell>
          <cell r="AH1294">
            <v>80.75</v>
          </cell>
          <cell r="AI1294">
            <v>80.75</v>
          </cell>
          <cell r="AJ1294">
            <v>80.75</v>
          </cell>
          <cell r="AK1294">
            <v>80.75</v>
          </cell>
          <cell r="AL1294">
            <v>80.75</v>
          </cell>
          <cell r="AM1294">
            <v>80.75</v>
          </cell>
          <cell r="AN1294">
            <v>80.75</v>
          </cell>
          <cell r="AO1294">
            <v>80.75</v>
          </cell>
          <cell r="AP1294">
            <v>80.75</v>
          </cell>
          <cell r="AQ1294">
            <v>80.75</v>
          </cell>
          <cell r="AR1294">
            <v>80.75</v>
          </cell>
          <cell r="AS1294">
            <v>80.75</v>
          </cell>
          <cell r="AT1294">
            <v>80.75</v>
          </cell>
          <cell r="AU1294">
            <v>80.75</v>
          </cell>
          <cell r="AV1294">
            <v>80.75</v>
          </cell>
          <cell r="AW1294">
            <v>80.75</v>
          </cell>
          <cell r="AX1294">
            <v>80.75</v>
          </cell>
          <cell r="AY1294">
            <v>80.75</v>
          </cell>
          <cell r="AZ1294">
            <v>80.75</v>
          </cell>
          <cell r="BA1294">
            <v>80.75</v>
          </cell>
          <cell r="BB1294">
            <v>80.75</v>
          </cell>
          <cell r="BC1294">
            <v>80.75</v>
          </cell>
          <cell r="BD1294">
            <v>80.75</v>
          </cell>
          <cell r="BE1294">
            <v>80.75</v>
          </cell>
          <cell r="BF1294">
            <v>80.75</v>
          </cell>
          <cell r="BG1294">
            <v>80.75</v>
          </cell>
          <cell r="BH1294">
            <v>80.75</v>
          </cell>
          <cell r="BI1294">
            <v>80.75</v>
          </cell>
          <cell r="BJ1294">
            <v>80.75</v>
          </cell>
          <cell r="BK1294">
            <v>80.75</v>
          </cell>
          <cell r="BL1294">
            <v>80.75</v>
          </cell>
          <cell r="BM1294">
            <v>80.75</v>
          </cell>
          <cell r="BN1294">
            <v>80.75</v>
          </cell>
          <cell r="BO1294">
            <v>80.75</v>
          </cell>
          <cell r="BP1294">
            <v>80.75</v>
          </cell>
          <cell r="BQ1294">
            <v>80.75</v>
          </cell>
          <cell r="BR1294">
            <v>80.75</v>
          </cell>
        </row>
        <row r="1295">
          <cell r="AB1295" t="str">
            <v>RAF005 426</v>
          </cell>
          <cell r="AC1295">
            <v>80.75</v>
          </cell>
          <cell r="AD1295">
            <v>80.75</v>
          </cell>
          <cell r="AE1295">
            <v>80.75</v>
          </cell>
          <cell r="AF1295">
            <v>80.75</v>
          </cell>
          <cell r="AG1295">
            <v>80.75</v>
          </cell>
          <cell r="AH1295">
            <v>80.75</v>
          </cell>
          <cell r="AI1295">
            <v>80.75</v>
          </cell>
          <cell r="AJ1295">
            <v>80.75</v>
          </cell>
          <cell r="AK1295">
            <v>80.75</v>
          </cell>
          <cell r="AL1295">
            <v>80.75</v>
          </cell>
          <cell r="AM1295">
            <v>80.75</v>
          </cell>
          <cell r="AN1295">
            <v>80.75</v>
          </cell>
          <cell r="AO1295">
            <v>80.75</v>
          </cell>
          <cell r="AP1295">
            <v>80.75</v>
          </cell>
          <cell r="AQ1295">
            <v>80.75</v>
          </cell>
          <cell r="AR1295">
            <v>80.75</v>
          </cell>
          <cell r="AS1295">
            <v>80.75</v>
          </cell>
          <cell r="AT1295">
            <v>80.75</v>
          </cell>
          <cell r="AU1295">
            <v>80.75</v>
          </cell>
          <cell r="AV1295">
            <v>80.75</v>
          </cell>
          <cell r="AW1295">
            <v>80.75</v>
          </cell>
          <cell r="AX1295">
            <v>80.75</v>
          </cell>
          <cell r="AY1295">
            <v>80.75</v>
          </cell>
          <cell r="AZ1295">
            <v>80.75</v>
          </cell>
          <cell r="BA1295">
            <v>80.75</v>
          </cell>
          <cell r="BB1295">
            <v>80.75</v>
          </cell>
          <cell r="BC1295">
            <v>80.75</v>
          </cell>
          <cell r="BD1295">
            <v>80.75</v>
          </cell>
          <cell r="BE1295">
            <v>80.75</v>
          </cell>
          <cell r="BF1295">
            <v>80.75</v>
          </cell>
          <cell r="BG1295">
            <v>80.75</v>
          </cell>
          <cell r="BH1295">
            <v>80.75</v>
          </cell>
          <cell r="BI1295">
            <v>80.75</v>
          </cell>
          <cell r="BJ1295">
            <v>80.75</v>
          </cell>
          <cell r="BK1295">
            <v>80.75</v>
          </cell>
          <cell r="BL1295">
            <v>80.75</v>
          </cell>
          <cell r="BM1295">
            <v>80.75</v>
          </cell>
          <cell r="BN1295">
            <v>80.75</v>
          </cell>
          <cell r="BO1295">
            <v>80.75</v>
          </cell>
          <cell r="BP1295">
            <v>80.75</v>
          </cell>
          <cell r="BQ1295">
            <v>80.75</v>
          </cell>
          <cell r="BR1295">
            <v>80.75</v>
          </cell>
        </row>
        <row r="1296">
          <cell r="AB1296" t="str">
            <v>RAF005 430</v>
          </cell>
          <cell r="AC1296">
            <v>80.75</v>
          </cell>
          <cell r="AD1296">
            <v>80.75</v>
          </cell>
          <cell r="AE1296">
            <v>80.75</v>
          </cell>
          <cell r="AF1296">
            <v>80.75</v>
          </cell>
          <cell r="AG1296">
            <v>80.75</v>
          </cell>
          <cell r="AH1296">
            <v>80.75</v>
          </cell>
          <cell r="AI1296">
            <v>80.75</v>
          </cell>
          <cell r="AJ1296">
            <v>80.75</v>
          </cell>
          <cell r="AK1296">
            <v>80.75</v>
          </cell>
          <cell r="AL1296">
            <v>80.75</v>
          </cell>
          <cell r="AM1296">
            <v>80.75</v>
          </cell>
          <cell r="AN1296">
            <v>80.75</v>
          </cell>
          <cell r="AO1296">
            <v>80.75</v>
          </cell>
          <cell r="AP1296">
            <v>80.75</v>
          </cell>
          <cell r="AQ1296">
            <v>80.75</v>
          </cell>
          <cell r="AR1296">
            <v>80.75</v>
          </cell>
          <cell r="AS1296">
            <v>80.75</v>
          </cell>
          <cell r="AT1296">
            <v>80.75</v>
          </cell>
          <cell r="AU1296">
            <v>80.75</v>
          </cell>
          <cell r="AV1296">
            <v>80.75</v>
          </cell>
          <cell r="AW1296">
            <v>80.75</v>
          </cell>
          <cell r="AX1296">
            <v>80.75</v>
          </cell>
          <cell r="AY1296">
            <v>80.75</v>
          </cell>
          <cell r="AZ1296">
            <v>80.75</v>
          </cell>
          <cell r="BA1296">
            <v>80.75</v>
          </cell>
          <cell r="BB1296">
            <v>80.75</v>
          </cell>
          <cell r="BC1296">
            <v>80.75</v>
          </cell>
          <cell r="BD1296">
            <v>80.75</v>
          </cell>
          <cell r="BE1296">
            <v>80.75</v>
          </cell>
          <cell r="BF1296">
            <v>80.75</v>
          </cell>
          <cell r="BG1296">
            <v>80.75</v>
          </cell>
          <cell r="BH1296">
            <v>80.75</v>
          </cell>
          <cell r="BI1296">
            <v>80.75</v>
          </cell>
          <cell r="BJ1296">
            <v>80.75</v>
          </cell>
          <cell r="BK1296">
            <v>80.75</v>
          </cell>
          <cell r="BL1296">
            <v>80.75</v>
          </cell>
          <cell r="BM1296">
            <v>80.75</v>
          </cell>
          <cell r="BN1296">
            <v>80.75</v>
          </cell>
          <cell r="BO1296">
            <v>80.75</v>
          </cell>
          <cell r="BP1296">
            <v>80.75</v>
          </cell>
          <cell r="BQ1296">
            <v>80.75</v>
          </cell>
          <cell r="BR1296">
            <v>80.75</v>
          </cell>
        </row>
        <row r="1297">
          <cell r="AB1297" t="str">
            <v>RAF005 431</v>
          </cell>
          <cell r="AC1297">
            <v>80.75</v>
          </cell>
          <cell r="AD1297">
            <v>80.75</v>
          </cell>
          <cell r="AE1297">
            <v>80.75</v>
          </cell>
          <cell r="AF1297">
            <v>80.75</v>
          </cell>
          <cell r="AG1297">
            <v>80.75</v>
          </cell>
          <cell r="AH1297">
            <v>80.75</v>
          </cell>
          <cell r="AI1297">
            <v>80.75</v>
          </cell>
          <cell r="AJ1297">
            <v>80.75</v>
          </cell>
          <cell r="AK1297">
            <v>80.75</v>
          </cell>
          <cell r="AL1297">
            <v>80.75</v>
          </cell>
          <cell r="AM1297">
            <v>80.75</v>
          </cell>
          <cell r="AN1297">
            <v>80.75</v>
          </cell>
          <cell r="AO1297">
            <v>80.75</v>
          </cell>
          <cell r="AP1297">
            <v>80.75</v>
          </cell>
          <cell r="AQ1297">
            <v>80.75</v>
          </cell>
          <cell r="AR1297">
            <v>80.75</v>
          </cell>
          <cell r="AS1297">
            <v>80.75</v>
          </cell>
          <cell r="AT1297">
            <v>80.75</v>
          </cell>
          <cell r="AU1297">
            <v>80.75</v>
          </cell>
          <cell r="AV1297">
            <v>80.75</v>
          </cell>
          <cell r="AW1297">
            <v>80.75</v>
          </cell>
          <cell r="AX1297">
            <v>80.75</v>
          </cell>
          <cell r="AY1297">
            <v>80.75</v>
          </cell>
          <cell r="AZ1297">
            <v>80.75</v>
          </cell>
          <cell r="BA1297">
            <v>80.75</v>
          </cell>
          <cell r="BB1297">
            <v>80.75</v>
          </cell>
          <cell r="BC1297">
            <v>80.75</v>
          </cell>
          <cell r="BD1297">
            <v>80.75</v>
          </cell>
          <cell r="BE1297">
            <v>80.75</v>
          </cell>
          <cell r="BF1297">
            <v>80.75</v>
          </cell>
          <cell r="BG1297">
            <v>80.75</v>
          </cell>
          <cell r="BH1297">
            <v>80.75</v>
          </cell>
          <cell r="BI1297">
            <v>80.75</v>
          </cell>
          <cell r="BJ1297">
            <v>80.75</v>
          </cell>
          <cell r="BK1297">
            <v>80.75</v>
          </cell>
          <cell r="BL1297">
            <v>80.75</v>
          </cell>
          <cell r="BM1297">
            <v>80.75</v>
          </cell>
          <cell r="BN1297">
            <v>80.75</v>
          </cell>
          <cell r="BO1297">
            <v>80.75</v>
          </cell>
          <cell r="BP1297">
            <v>80.75</v>
          </cell>
          <cell r="BQ1297">
            <v>80.75</v>
          </cell>
          <cell r="BR1297">
            <v>80.75</v>
          </cell>
        </row>
        <row r="1298">
          <cell r="AB1298" t="str">
            <v>RAF005 450</v>
          </cell>
          <cell r="AC1298">
            <v>63.875</v>
          </cell>
          <cell r="AD1298">
            <v>63.875</v>
          </cell>
          <cell r="AE1298">
            <v>63.875</v>
          </cell>
          <cell r="AF1298">
            <v>63.875</v>
          </cell>
          <cell r="AG1298">
            <v>63.875</v>
          </cell>
          <cell r="AH1298">
            <v>63.875</v>
          </cell>
          <cell r="AI1298">
            <v>63.875</v>
          </cell>
          <cell r="AJ1298">
            <v>63.875</v>
          </cell>
          <cell r="AK1298">
            <v>63.875</v>
          </cell>
          <cell r="AL1298">
            <v>63.875</v>
          </cell>
          <cell r="AM1298">
            <v>63.875</v>
          </cell>
          <cell r="AN1298">
            <v>63.875</v>
          </cell>
          <cell r="AO1298">
            <v>63.875</v>
          </cell>
          <cell r="AP1298">
            <v>63.875</v>
          </cell>
          <cell r="AQ1298">
            <v>63.875</v>
          </cell>
          <cell r="AR1298">
            <v>63.875</v>
          </cell>
          <cell r="AS1298">
            <v>63.875</v>
          </cell>
          <cell r="AT1298">
            <v>63.875</v>
          </cell>
          <cell r="AU1298">
            <v>63.875</v>
          </cell>
          <cell r="AV1298">
            <v>63.875</v>
          </cell>
          <cell r="AW1298">
            <v>63.875</v>
          </cell>
          <cell r="AX1298">
            <v>63.875</v>
          </cell>
          <cell r="AY1298">
            <v>63.875</v>
          </cell>
          <cell r="AZ1298">
            <v>63.875</v>
          </cell>
          <cell r="BA1298">
            <v>63.875</v>
          </cell>
          <cell r="BB1298">
            <v>63.875</v>
          </cell>
          <cell r="BC1298">
            <v>63.875</v>
          </cell>
          <cell r="BD1298">
            <v>63.875</v>
          </cell>
          <cell r="BE1298">
            <v>63.875</v>
          </cell>
          <cell r="BF1298">
            <v>63.875</v>
          </cell>
          <cell r="BG1298">
            <v>63.875</v>
          </cell>
          <cell r="BH1298">
            <v>63.875</v>
          </cell>
          <cell r="BI1298">
            <v>63.875</v>
          </cell>
          <cell r="BJ1298">
            <v>63.875</v>
          </cell>
          <cell r="BK1298">
            <v>63.875</v>
          </cell>
          <cell r="BL1298">
            <v>63.875</v>
          </cell>
          <cell r="BM1298">
            <v>63.875</v>
          </cell>
          <cell r="BN1298">
            <v>63.875</v>
          </cell>
          <cell r="BO1298">
            <v>63.875</v>
          </cell>
          <cell r="BP1298">
            <v>63.875</v>
          </cell>
          <cell r="BQ1298">
            <v>63.875</v>
          </cell>
          <cell r="BR1298">
            <v>63.875</v>
          </cell>
        </row>
        <row r="1299">
          <cell r="AB1299" t="str">
            <v>RAF005 451</v>
          </cell>
          <cell r="AC1299">
            <v>63.875</v>
          </cell>
          <cell r="AD1299">
            <v>63.875</v>
          </cell>
          <cell r="AE1299">
            <v>63.875</v>
          </cell>
          <cell r="AF1299">
            <v>63.875</v>
          </cell>
          <cell r="AG1299">
            <v>63.875</v>
          </cell>
          <cell r="AH1299">
            <v>63.875</v>
          </cell>
          <cell r="AI1299">
            <v>63.875</v>
          </cell>
          <cell r="AJ1299">
            <v>63.875</v>
          </cell>
          <cell r="AK1299">
            <v>63.875</v>
          </cell>
          <cell r="AL1299">
            <v>63.875</v>
          </cell>
          <cell r="AM1299">
            <v>63.875</v>
          </cell>
          <cell r="AN1299">
            <v>63.875</v>
          </cell>
          <cell r="AO1299">
            <v>63.875</v>
          </cell>
          <cell r="AP1299">
            <v>63.875</v>
          </cell>
          <cell r="AQ1299">
            <v>63.875</v>
          </cell>
          <cell r="AR1299">
            <v>63.875</v>
          </cell>
          <cell r="AS1299">
            <v>63.875</v>
          </cell>
          <cell r="AT1299">
            <v>63.875</v>
          </cell>
          <cell r="AU1299">
            <v>63.875</v>
          </cell>
          <cell r="AV1299">
            <v>63.875</v>
          </cell>
          <cell r="AW1299">
            <v>63.875</v>
          </cell>
          <cell r="AX1299">
            <v>63.875</v>
          </cell>
          <cell r="AY1299">
            <v>63.875</v>
          </cell>
          <cell r="AZ1299">
            <v>63.875</v>
          </cell>
          <cell r="BA1299">
            <v>63.875</v>
          </cell>
          <cell r="BB1299">
            <v>63.875</v>
          </cell>
          <cell r="BC1299">
            <v>63.875</v>
          </cell>
          <cell r="BD1299">
            <v>63.875</v>
          </cell>
          <cell r="BE1299">
            <v>63.875</v>
          </cell>
          <cell r="BF1299">
            <v>63.875</v>
          </cell>
          <cell r="BG1299">
            <v>63.875</v>
          </cell>
          <cell r="BH1299">
            <v>63.875</v>
          </cell>
          <cell r="BI1299">
            <v>63.875</v>
          </cell>
          <cell r="BJ1299">
            <v>63.875</v>
          </cell>
          <cell r="BK1299">
            <v>63.875</v>
          </cell>
          <cell r="BL1299">
            <v>63.875</v>
          </cell>
          <cell r="BM1299">
            <v>63.875</v>
          </cell>
          <cell r="BN1299">
            <v>63.875</v>
          </cell>
          <cell r="BO1299">
            <v>63.875</v>
          </cell>
          <cell r="BP1299">
            <v>63.875</v>
          </cell>
          <cell r="BQ1299">
            <v>63.875</v>
          </cell>
          <cell r="BR1299">
            <v>63.875</v>
          </cell>
        </row>
        <row r="1300">
          <cell r="AB1300" t="str">
            <v>RAF005 460</v>
          </cell>
          <cell r="AC1300">
            <v>70.541666666666671</v>
          </cell>
          <cell r="AD1300">
            <v>70.541666666666671</v>
          </cell>
          <cell r="AE1300">
            <v>70.541666666666671</v>
          </cell>
          <cell r="AF1300">
            <v>70.541666666666671</v>
          </cell>
          <cell r="AG1300">
            <v>70.541666666666671</v>
          </cell>
          <cell r="AH1300">
            <v>70.541666666666671</v>
          </cell>
          <cell r="AI1300">
            <v>70.541666666666671</v>
          </cell>
          <cell r="AJ1300">
            <v>70.541666666666671</v>
          </cell>
          <cell r="AK1300">
            <v>70.541666666666671</v>
          </cell>
          <cell r="AL1300">
            <v>70.541666666666671</v>
          </cell>
          <cell r="AM1300">
            <v>70.541666666666671</v>
          </cell>
          <cell r="AN1300">
            <v>70.541666666666671</v>
          </cell>
          <cell r="AO1300">
            <v>70.541666666666671</v>
          </cell>
          <cell r="AP1300">
            <v>70.541666666666671</v>
          </cell>
          <cell r="AQ1300">
            <v>70.541666666666671</v>
          </cell>
          <cell r="AR1300">
            <v>70.541666666666671</v>
          </cell>
          <cell r="AS1300">
            <v>70.541666666666671</v>
          </cell>
          <cell r="AT1300">
            <v>70.541666666666671</v>
          </cell>
          <cell r="AU1300">
            <v>70.541666666666671</v>
          </cell>
          <cell r="AV1300">
            <v>70.541666666666671</v>
          </cell>
          <cell r="AW1300">
            <v>70.541666666666671</v>
          </cell>
          <cell r="AX1300">
            <v>70.541666666666671</v>
          </cell>
          <cell r="AY1300">
            <v>70.541666666666671</v>
          </cell>
          <cell r="AZ1300">
            <v>70.541666666666671</v>
          </cell>
          <cell r="BA1300">
            <v>70.541666666666671</v>
          </cell>
          <cell r="BB1300">
            <v>70.541666666666671</v>
          </cell>
          <cell r="BC1300">
            <v>70.541666666666671</v>
          </cell>
          <cell r="BD1300">
            <v>70.541666666666671</v>
          </cell>
          <cell r="BE1300">
            <v>70.541666666666671</v>
          </cell>
          <cell r="BF1300">
            <v>70.541666666666671</v>
          </cell>
          <cell r="BG1300">
            <v>70.541666666666671</v>
          </cell>
          <cell r="BH1300">
            <v>70.541666666666671</v>
          </cell>
          <cell r="BI1300">
            <v>70.541666666666671</v>
          </cell>
          <cell r="BJ1300">
            <v>70.541666666666671</v>
          </cell>
          <cell r="BK1300">
            <v>70.541666666666671</v>
          </cell>
          <cell r="BL1300">
            <v>70.541666666666671</v>
          </cell>
          <cell r="BM1300">
            <v>70.541666666666671</v>
          </cell>
          <cell r="BN1300">
            <v>70.541666666666671</v>
          </cell>
          <cell r="BO1300">
            <v>70.541666666666671</v>
          </cell>
          <cell r="BP1300">
            <v>70.541666666666671</v>
          </cell>
          <cell r="BQ1300">
            <v>70.541666666666671</v>
          </cell>
          <cell r="BR1300">
            <v>70.541666666666671</v>
          </cell>
        </row>
        <row r="1301">
          <cell r="AB1301" t="str">
            <v>RAF005 461</v>
          </cell>
          <cell r="AC1301">
            <v>70.541666666666671</v>
          </cell>
          <cell r="AD1301">
            <v>70.541666666666671</v>
          </cell>
          <cell r="AE1301">
            <v>70.541666666666671</v>
          </cell>
          <cell r="AF1301">
            <v>70.541666666666671</v>
          </cell>
          <cell r="AG1301">
            <v>70.541666666666671</v>
          </cell>
          <cell r="AH1301">
            <v>70.541666666666671</v>
          </cell>
          <cell r="AI1301">
            <v>70.541666666666671</v>
          </cell>
          <cell r="AJ1301">
            <v>70.541666666666671</v>
          </cell>
          <cell r="AK1301">
            <v>70.541666666666671</v>
          </cell>
          <cell r="AL1301">
            <v>70.541666666666671</v>
          </cell>
          <cell r="AM1301">
            <v>70.541666666666671</v>
          </cell>
          <cell r="AN1301">
            <v>70.541666666666671</v>
          </cell>
          <cell r="AO1301">
            <v>70.541666666666671</v>
          </cell>
          <cell r="AP1301">
            <v>70.541666666666671</v>
          </cell>
          <cell r="AQ1301">
            <v>70.541666666666671</v>
          </cell>
          <cell r="AR1301">
            <v>70.541666666666671</v>
          </cell>
          <cell r="AS1301">
            <v>70.541666666666671</v>
          </cell>
          <cell r="AT1301">
            <v>70.541666666666671</v>
          </cell>
          <cell r="AU1301">
            <v>70.541666666666671</v>
          </cell>
          <cell r="AV1301">
            <v>70.541666666666671</v>
          </cell>
          <cell r="AW1301">
            <v>70.541666666666671</v>
          </cell>
          <cell r="AX1301">
            <v>70.541666666666671</v>
          </cell>
          <cell r="AY1301">
            <v>70.541666666666671</v>
          </cell>
          <cell r="AZ1301">
            <v>70.541666666666671</v>
          </cell>
          <cell r="BA1301">
            <v>70.541666666666671</v>
          </cell>
          <cell r="BB1301">
            <v>70.541666666666671</v>
          </cell>
          <cell r="BC1301">
            <v>70.541666666666671</v>
          </cell>
          <cell r="BD1301">
            <v>70.541666666666671</v>
          </cell>
          <cell r="BE1301">
            <v>70.541666666666671</v>
          </cell>
          <cell r="BF1301">
            <v>70.541666666666671</v>
          </cell>
          <cell r="BG1301">
            <v>70.541666666666671</v>
          </cell>
          <cell r="BH1301">
            <v>70.541666666666671</v>
          </cell>
          <cell r="BI1301">
            <v>70.541666666666671</v>
          </cell>
          <cell r="BJ1301">
            <v>70.541666666666671</v>
          </cell>
          <cell r="BK1301">
            <v>70.541666666666671</v>
          </cell>
          <cell r="BL1301">
            <v>70.541666666666671</v>
          </cell>
          <cell r="BM1301">
            <v>70.541666666666671</v>
          </cell>
          <cell r="BN1301">
            <v>70.541666666666671</v>
          </cell>
          <cell r="BO1301">
            <v>70.541666666666671</v>
          </cell>
          <cell r="BP1301">
            <v>70.541666666666671</v>
          </cell>
          <cell r="BQ1301">
            <v>70.541666666666671</v>
          </cell>
          <cell r="BR1301">
            <v>70.541666666666671</v>
          </cell>
        </row>
        <row r="1302">
          <cell r="AB1302" t="str">
            <v>RAF005 465</v>
          </cell>
          <cell r="AC1302">
            <v>73.875</v>
          </cell>
          <cell r="AD1302">
            <v>73.875</v>
          </cell>
          <cell r="AE1302">
            <v>73.875</v>
          </cell>
          <cell r="AF1302">
            <v>73.875</v>
          </cell>
          <cell r="AG1302">
            <v>73.875</v>
          </cell>
          <cell r="AH1302">
            <v>73.875</v>
          </cell>
          <cell r="AI1302">
            <v>73.875</v>
          </cell>
          <cell r="AJ1302">
            <v>73.875</v>
          </cell>
          <cell r="AK1302">
            <v>73.875</v>
          </cell>
          <cell r="AL1302">
            <v>73.875</v>
          </cell>
          <cell r="AM1302">
            <v>73.875</v>
          </cell>
          <cell r="AN1302">
            <v>73.875</v>
          </cell>
          <cell r="AO1302">
            <v>73.875</v>
          </cell>
          <cell r="AP1302">
            <v>73.875</v>
          </cell>
          <cell r="AQ1302">
            <v>73.875</v>
          </cell>
          <cell r="AR1302">
            <v>73.875</v>
          </cell>
          <cell r="AS1302">
            <v>73.875</v>
          </cell>
          <cell r="AT1302">
            <v>73.875</v>
          </cell>
          <cell r="AU1302">
            <v>73.875</v>
          </cell>
          <cell r="AV1302">
            <v>73.875</v>
          </cell>
          <cell r="AW1302">
            <v>73.875</v>
          </cell>
          <cell r="AX1302">
            <v>73.875</v>
          </cell>
          <cell r="AY1302">
            <v>73.875</v>
          </cell>
          <cell r="AZ1302">
            <v>73.875</v>
          </cell>
          <cell r="BA1302">
            <v>73.875</v>
          </cell>
          <cell r="BB1302">
            <v>73.875</v>
          </cell>
          <cell r="BC1302">
            <v>73.875</v>
          </cell>
          <cell r="BD1302">
            <v>73.875</v>
          </cell>
          <cell r="BE1302">
            <v>73.875</v>
          </cell>
          <cell r="BF1302">
            <v>73.875</v>
          </cell>
          <cell r="BG1302">
            <v>73.875</v>
          </cell>
          <cell r="BH1302">
            <v>73.875</v>
          </cell>
          <cell r="BI1302">
            <v>73.875</v>
          </cell>
          <cell r="BJ1302">
            <v>73.875</v>
          </cell>
          <cell r="BK1302">
            <v>73.875</v>
          </cell>
          <cell r="BL1302">
            <v>73.875</v>
          </cell>
          <cell r="BM1302">
            <v>73.875</v>
          </cell>
          <cell r="BN1302">
            <v>73.875</v>
          </cell>
          <cell r="BO1302">
            <v>73.875</v>
          </cell>
          <cell r="BP1302">
            <v>73.875</v>
          </cell>
          <cell r="BQ1302">
            <v>73.875</v>
          </cell>
          <cell r="BR1302">
            <v>73.875</v>
          </cell>
        </row>
        <row r="1303">
          <cell r="AB1303" t="str">
            <v>RAF005 466</v>
          </cell>
          <cell r="AC1303">
            <v>73.875</v>
          </cell>
          <cell r="AD1303">
            <v>73.875</v>
          </cell>
          <cell r="AE1303">
            <v>73.875</v>
          </cell>
          <cell r="AF1303">
            <v>73.875</v>
          </cell>
          <cell r="AG1303">
            <v>73.875</v>
          </cell>
          <cell r="AH1303">
            <v>73.875</v>
          </cell>
          <cell r="AI1303">
            <v>73.875</v>
          </cell>
          <cell r="AJ1303">
            <v>73.875</v>
          </cell>
          <cell r="AK1303">
            <v>73.875</v>
          </cell>
          <cell r="AL1303">
            <v>73.875</v>
          </cell>
          <cell r="AM1303">
            <v>73.875</v>
          </cell>
          <cell r="AN1303">
            <v>73.875</v>
          </cell>
          <cell r="AO1303">
            <v>73.875</v>
          </cell>
          <cell r="AP1303">
            <v>73.875</v>
          </cell>
          <cell r="AQ1303">
            <v>73.875</v>
          </cell>
          <cell r="AR1303">
            <v>73.875</v>
          </cell>
          <cell r="AS1303">
            <v>73.875</v>
          </cell>
          <cell r="AT1303">
            <v>73.875</v>
          </cell>
          <cell r="AU1303">
            <v>73.875</v>
          </cell>
          <cell r="AV1303">
            <v>73.875</v>
          </cell>
          <cell r="AW1303">
            <v>73.875</v>
          </cell>
          <cell r="AX1303">
            <v>73.875</v>
          </cell>
          <cell r="AY1303">
            <v>73.875</v>
          </cell>
          <cell r="AZ1303">
            <v>73.875</v>
          </cell>
          <cell r="BA1303">
            <v>73.875</v>
          </cell>
          <cell r="BB1303">
            <v>73.875</v>
          </cell>
          <cell r="BC1303">
            <v>73.875</v>
          </cell>
          <cell r="BD1303">
            <v>73.875</v>
          </cell>
          <cell r="BE1303">
            <v>73.875</v>
          </cell>
          <cell r="BF1303">
            <v>73.875</v>
          </cell>
          <cell r="BG1303">
            <v>73.875</v>
          </cell>
          <cell r="BH1303">
            <v>73.875</v>
          </cell>
          <cell r="BI1303">
            <v>73.875</v>
          </cell>
          <cell r="BJ1303">
            <v>73.875</v>
          </cell>
          <cell r="BK1303">
            <v>73.875</v>
          </cell>
          <cell r="BL1303">
            <v>73.875</v>
          </cell>
          <cell r="BM1303">
            <v>73.875</v>
          </cell>
          <cell r="BN1303">
            <v>73.875</v>
          </cell>
          <cell r="BO1303">
            <v>73.875</v>
          </cell>
          <cell r="BP1303">
            <v>73.875</v>
          </cell>
          <cell r="BQ1303">
            <v>73.875</v>
          </cell>
          <cell r="BR1303">
            <v>73.875</v>
          </cell>
        </row>
        <row r="1304">
          <cell r="AB1304" t="str">
            <v>RAF005 470</v>
          </cell>
          <cell r="AC1304">
            <v>84.361111111111114</v>
          </cell>
          <cell r="AD1304">
            <v>84.361111111111114</v>
          </cell>
          <cell r="AE1304">
            <v>84.361111111111114</v>
          </cell>
          <cell r="AF1304">
            <v>84.361111111111114</v>
          </cell>
          <cell r="AG1304">
            <v>84.361111111111114</v>
          </cell>
          <cell r="AH1304">
            <v>84.361111111111114</v>
          </cell>
          <cell r="AI1304">
            <v>84.361111111111114</v>
          </cell>
          <cell r="AJ1304">
            <v>84.361111111111114</v>
          </cell>
          <cell r="AK1304">
            <v>84.361111111111114</v>
          </cell>
          <cell r="AL1304">
            <v>84.361111111111114</v>
          </cell>
          <cell r="AM1304">
            <v>84.361111111111114</v>
          </cell>
          <cell r="AN1304">
            <v>84.361111111111114</v>
          </cell>
          <cell r="AO1304">
            <v>84.361111111111114</v>
          </cell>
          <cell r="AP1304">
            <v>84.361111111111114</v>
          </cell>
          <cell r="AQ1304">
            <v>84.361111111111114</v>
          </cell>
          <cell r="AR1304">
            <v>84.361111111111114</v>
          </cell>
          <cell r="AS1304">
            <v>84.361111111111114</v>
          </cell>
          <cell r="AT1304">
            <v>84.361111111111114</v>
          </cell>
          <cell r="AU1304">
            <v>84.361111111111114</v>
          </cell>
          <cell r="AV1304">
            <v>84.361111111111114</v>
          </cell>
          <cell r="AW1304">
            <v>84.361111111111114</v>
          </cell>
          <cell r="AX1304">
            <v>84.361111111111114</v>
          </cell>
          <cell r="AY1304">
            <v>84.361111111111114</v>
          </cell>
          <cell r="AZ1304">
            <v>84.361111111111114</v>
          </cell>
          <cell r="BA1304">
            <v>84.361111111111114</v>
          </cell>
          <cell r="BB1304">
            <v>84.361111111111114</v>
          </cell>
          <cell r="BC1304">
            <v>84.361111111111114</v>
          </cell>
          <cell r="BD1304">
            <v>84.361111111111114</v>
          </cell>
          <cell r="BE1304">
            <v>84.361111111111114</v>
          </cell>
          <cell r="BF1304">
            <v>84.361111111111114</v>
          </cell>
          <cell r="BG1304">
            <v>84.361111111111114</v>
          </cell>
          <cell r="BH1304">
            <v>84.361111111111114</v>
          </cell>
          <cell r="BI1304">
            <v>84.361111111111114</v>
          </cell>
          <cell r="BJ1304">
            <v>84.361111111111114</v>
          </cell>
          <cell r="BK1304">
            <v>84.361111111111114</v>
          </cell>
          <cell r="BL1304">
            <v>84.361111111111114</v>
          </cell>
          <cell r="BM1304">
            <v>84.361111111111114</v>
          </cell>
          <cell r="BN1304">
            <v>84.361111111111114</v>
          </cell>
          <cell r="BO1304">
            <v>84.361111111111114</v>
          </cell>
          <cell r="BP1304">
            <v>84.361111111111114</v>
          </cell>
          <cell r="BQ1304">
            <v>84.361111111111114</v>
          </cell>
          <cell r="BR1304">
            <v>84.361111111111114</v>
          </cell>
        </row>
        <row r="1305">
          <cell r="AB1305" t="str">
            <v>RAF005 471</v>
          </cell>
          <cell r="AC1305">
            <v>84.361111111111114</v>
          </cell>
          <cell r="AD1305">
            <v>84.361111111111114</v>
          </cell>
          <cell r="AE1305">
            <v>84.361111111111114</v>
          </cell>
          <cell r="AF1305">
            <v>84.361111111111114</v>
          </cell>
          <cell r="AG1305">
            <v>84.361111111111114</v>
          </cell>
          <cell r="AH1305">
            <v>84.361111111111114</v>
          </cell>
          <cell r="AI1305">
            <v>84.361111111111114</v>
          </cell>
          <cell r="AJ1305">
            <v>84.361111111111114</v>
          </cell>
          <cell r="AK1305">
            <v>84.361111111111114</v>
          </cell>
          <cell r="AL1305">
            <v>84.361111111111114</v>
          </cell>
          <cell r="AM1305">
            <v>84.361111111111114</v>
          </cell>
          <cell r="AN1305">
            <v>84.361111111111114</v>
          </cell>
          <cell r="AO1305">
            <v>84.361111111111114</v>
          </cell>
          <cell r="AP1305">
            <v>84.361111111111114</v>
          </cell>
          <cell r="AQ1305">
            <v>84.361111111111114</v>
          </cell>
          <cell r="AR1305">
            <v>84.361111111111114</v>
          </cell>
          <cell r="AS1305">
            <v>84.361111111111114</v>
          </cell>
          <cell r="AT1305">
            <v>84.361111111111114</v>
          </cell>
          <cell r="AU1305">
            <v>84.361111111111114</v>
          </cell>
          <cell r="AV1305">
            <v>84.361111111111114</v>
          </cell>
          <cell r="AW1305">
            <v>84.361111111111114</v>
          </cell>
          <cell r="AX1305">
            <v>84.361111111111114</v>
          </cell>
          <cell r="AY1305">
            <v>84.361111111111114</v>
          </cell>
          <cell r="AZ1305">
            <v>84.361111111111114</v>
          </cell>
          <cell r="BA1305">
            <v>84.361111111111114</v>
          </cell>
          <cell r="BB1305">
            <v>84.361111111111114</v>
          </cell>
          <cell r="BC1305">
            <v>84.361111111111114</v>
          </cell>
          <cell r="BD1305">
            <v>84.361111111111114</v>
          </cell>
          <cell r="BE1305">
            <v>84.361111111111114</v>
          </cell>
          <cell r="BF1305">
            <v>84.361111111111114</v>
          </cell>
          <cell r="BG1305">
            <v>84.361111111111114</v>
          </cell>
          <cell r="BH1305">
            <v>84.361111111111114</v>
          </cell>
          <cell r="BI1305">
            <v>84.361111111111114</v>
          </cell>
          <cell r="BJ1305">
            <v>84.361111111111114</v>
          </cell>
          <cell r="BK1305">
            <v>84.361111111111114</v>
          </cell>
          <cell r="BL1305">
            <v>84.361111111111114</v>
          </cell>
          <cell r="BM1305">
            <v>84.361111111111114</v>
          </cell>
          <cell r="BN1305">
            <v>84.361111111111114</v>
          </cell>
          <cell r="BO1305">
            <v>84.361111111111114</v>
          </cell>
          <cell r="BP1305">
            <v>84.361111111111114</v>
          </cell>
          <cell r="BQ1305">
            <v>84.361111111111114</v>
          </cell>
          <cell r="BR1305">
            <v>84.361111111111114</v>
          </cell>
        </row>
        <row r="1306">
          <cell r="AB1306" t="str">
            <v>RAF005 500</v>
          </cell>
          <cell r="AC1306">
            <v>38.888888888888886</v>
          </cell>
          <cell r="AD1306">
            <v>38.888888888888886</v>
          </cell>
          <cell r="AE1306">
            <v>38.888888888888886</v>
          </cell>
          <cell r="AF1306">
            <v>38.888888888888886</v>
          </cell>
          <cell r="AG1306">
            <v>38.888888888888886</v>
          </cell>
          <cell r="AH1306">
            <v>38.888888888888886</v>
          </cell>
          <cell r="AI1306">
            <v>38.888888888888886</v>
          </cell>
          <cell r="AJ1306">
            <v>38.888888888888886</v>
          </cell>
          <cell r="AK1306">
            <v>38.888888888888886</v>
          </cell>
          <cell r="AL1306">
            <v>38.888888888888886</v>
          </cell>
          <cell r="AM1306">
            <v>38.888888888888886</v>
          </cell>
          <cell r="AN1306">
            <v>38.888888888888886</v>
          </cell>
          <cell r="AO1306">
            <v>38.888888888888886</v>
          </cell>
          <cell r="AP1306">
            <v>38.888888888888886</v>
          </cell>
          <cell r="AQ1306">
            <v>38.888888888888886</v>
          </cell>
          <cell r="AR1306">
            <v>38.888888888888886</v>
          </cell>
          <cell r="AS1306">
            <v>38.888888888888886</v>
          </cell>
          <cell r="AT1306">
            <v>38.888888888888886</v>
          </cell>
          <cell r="AU1306">
            <v>38.888888888888886</v>
          </cell>
          <cell r="AV1306">
            <v>38.888888888888886</v>
          </cell>
          <cell r="AW1306">
            <v>38.888888888888886</v>
          </cell>
          <cell r="AX1306">
            <v>38.888888888888886</v>
          </cell>
          <cell r="AY1306">
            <v>38.888888888888886</v>
          </cell>
          <cell r="AZ1306">
            <v>38.888888888888886</v>
          </cell>
          <cell r="BA1306">
            <v>38.888888888888886</v>
          </cell>
          <cell r="BB1306">
            <v>38.888888888888886</v>
          </cell>
          <cell r="BC1306">
            <v>38.888888888888886</v>
          </cell>
          <cell r="BD1306">
            <v>38.888888888888886</v>
          </cell>
          <cell r="BE1306">
            <v>38.888888888888886</v>
          </cell>
          <cell r="BF1306">
            <v>38.888888888888886</v>
          </cell>
          <cell r="BG1306">
            <v>38.888888888888886</v>
          </cell>
          <cell r="BH1306">
            <v>38.888888888888886</v>
          </cell>
          <cell r="BI1306">
            <v>38.888888888888886</v>
          </cell>
          <cell r="BJ1306">
            <v>38.888888888888886</v>
          </cell>
          <cell r="BK1306">
            <v>38.888888888888886</v>
          </cell>
          <cell r="BL1306">
            <v>38.888888888888886</v>
          </cell>
          <cell r="BM1306">
            <v>38.888888888888886</v>
          </cell>
          <cell r="BN1306">
            <v>38.888888888888886</v>
          </cell>
          <cell r="BO1306">
            <v>38.888888888888886</v>
          </cell>
          <cell r="BP1306">
            <v>38.888888888888886</v>
          </cell>
          <cell r="BQ1306">
            <v>38.888888888888886</v>
          </cell>
          <cell r="BR1306">
            <v>38.888888888888886</v>
          </cell>
        </row>
        <row r="1307">
          <cell r="AB1307" t="str">
            <v>RAF005 510</v>
          </cell>
          <cell r="AC1307">
            <v>41</v>
          </cell>
          <cell r="AD1307">
            <v>41</v>
          </cell>
          <cell r="AE1307">
            <v>41</v>
          </cell>
          <cell r="AF1307">
            <v>41</v>
          </cell>
          <cell r="AG1307">
            <v>41</v>
          </cell>
          <cell r="AH1307">
            <v>41</v>
          </cell>
          <cell r="AI1307">
            <v>41</v>
          </cell>
          <cell r="AJ1307">
            <v>41</v>
          </cell>
          <cell r="AK1307">
            <v>41</v>
          </cell>
          <cell r="AL1307">
            <v>41</v>
          </cell>
          <cell r="AM1307">
            <v>41</v>
          </cell>
          <cell r="AN1307">
            <v>41</v>
          </cell>
          <cell r="AO1307">
            <v>41</v>
          </cell>
          <cell r="AP1307">
            <v>41</v>
          </cell>
          <cell r="AQ1307">
            <v>41</v>
          </cell>
          <cell r="AR1307">
            <v>41</v>
          </cell>
          <cell r="AS1307">
            <v>41</v>
          </cell>
          <cell r="AT1307">
            <v>41</v>
          </cell>
          <cell r="AU1307">
            <v>41</v>
          </cell>
          <cell r="AV1307">
            <v>41</v>
          </cell>
          <cell r="AW1307">
            <v>41</v>
          </cell>
          <cell r="AX1307">
            <v>41</v>
          </cell>
          <cell r="AY1307">
            <v>41</v>
          </cell>
          <cell r="AZ1307">
            <v>41</v>
          </cell>
          <cell r="BA1307">
            <v>41</v>
          </cell>
          <cell r="BB1307">
            <v>41</v>
          </cell>
          <cell r="BC1307">
            <v>41</v>
          </cell>
          <cell r="BD1307">
            <v>41</v>
          </cell>
          <cell r="BE1307">
            <v>41</v>
          </cell>
          <cell r="BF1307">
            <v>41</v>
          </cell>
          <cell r="BG1307">
            <v>41</v>
          </cell>
          <cell r="BH1307">
            <v>41</v>
          </cell>
          <cell r="BI1307">
            <v>41</v>
          </cell>
          <cell r="BJ1307">
            <v>41</v>
          </cell>
          <cell r="BK1307">
            <v>41</v>
          </cell>
          <cell r="BL1307">
            <v>41</v>
          </cell>
          <cell r="BM1307">
            <v>41</v>
          </cell>
          <cell r="BN1307">
            <v>41</v>
          </cell>
          <cell r="BO1307">
            <v>41</v>
          </cell>
          <cell r="BP1307">
            <v>41</v>
          </cell>
          <cell r="BQ1307">
            <v>41</v>
          </cell>
          <cell r="BR1307">
            <v>41</v>
          </cell>
        </row>
        <row r="1308">
          <cell r="AB1308" t="str">
            <v>RAF005 511</v>
          </cell>
          <cell r="AC1308">
            <v>41</v>
          </cell>
          <cell r="AD1308">
            <v>41</v>
          </cell>
          <cell r="AE1308">
            <v>41</v>
          </cell>
          <cell r="AF1308">
            <v>41</v>
          </cell>
          <cell r="AG1308">
            <v>41</v>
          </cell>
          <cell r="AH1308">
            <v>41</v>
          </cell>
          <cell r="AI1308">
            <v>41</v>
          </cell>
          <cell r="AJ1308">
            <v>41</v>
          </cell>
          <cell r="AK1308">
            <v>41</v>
          </cell>
          <cell r="AL1308">
            <v>41</v>
          </cell>
          <cell r="AM1308">
            <v>41</v>
          </cell>
          <cell r="AN1308">
            <v>41</v>
          </cell>
          <cell r="AO1308">
            <v>41</v>
          </cell>
          <cell r="AP1308">
            <v>41</v>
          </cell>
          <cell r="AQ1308">
            <v>41</v>
          </cell>
          <cell r="AR1308">
            <v>41</v>
          </cell>
          <cell r="AS1308">
            <v>41</v>
          </cell>
          <cell r="AT1308">
            <v>41</v>
          </cell>
          <cell r="AU1308">
            <v>41</v>
          </cell>
          <cell r="AV1308">
            <v>41</v>
          </cell>
          <cell r="AW1308">
            <v>41</v>
          </cell>
          <cell r="AX1308">
            <v>41</v>
          </cell>
          <cell r="AY1308">
            <v>41</v>
          </cell>
          <cell r="AZ1308">
            <v>41</v>
          </cell>
          <cell r="BA1308">
            <v>41</v>
          </cell>
          <cell r="BB1308">
            <v>41</v>
          </cell>
          <cell r="BC1308">
            <v>41</v>
          </cell>
          <cell r="BD1308">
            <v>41</v>
          </cell>
          <cell r="BE1308">
            <v>41</v>
          </cell>
          <cell r="BF1308">
            <v>41</v>
          </cell>
          <cell r="BG1308">
            <v>41</v>
          </cell>
          <cell r="BH1308">
            <v>41</v>
          </cell>
          <cell r="BI1308">
            <v>41</v>
          </cell>
          <cell r="BJ1308">
            <v>41</v>
          </cell>
          <cell r="BK1308">
            <v>41</v>
          </cell>
          <cell r="BL1308">
            <v>41</v>
          </cell>
          <cell r="BM1308">
            <v>41</v>
          </cell>
          <cell r="BN1308">
            <v>41</v>
          </cell>
          <cell r="BO1308">
            <v>41</v>
          </cell>
          <cell r="BP1308">
            <v>41</v>
          </cell>
          <cell r="BQ1308">
            <v>41</v>
          </cell>
          <cell r="BR1308">
            <v>41</v>
          </cell>
        </row>
        <row r="1309">
          <cell r="AB1309" t="str">
            <v>RAF005 512</v>
          </cell>
          <cell r="AC1309">
            <v>41</v>
          </cell>
          <cell r="AD1309">
            <v>41</v>
          </cell>
          <cell r="AE1309">
            <v>41</v>
          </cell>
          <cell r="AF1309">
            <v>41</v>
          </cell>
          <cell r="AG1309">
            <v>41</v>
          </cell>
          <cell r="AH1309">
            <v>41</v>
          </cell>
          <cell r="AI1309">
            <v>41</v>
          </cell>
          <cell r="AJ1309">
            <v>41</v>
          </cell>
          <cell r="AK1309">
            <v>41</v>
          </cell>
          <cell r="AL1309">
            <v>41</v>
          </cell>
          <cell r="AM1309">
            <v>41</v>
          </cell>
          <cell r="AN1309">
            <v>41</v>
          </cell>
          <cell r="AO1309">
            <v>41</v>
          </cell>
          <cell r="AP1309">
            <v>41</v>
          </cell>
          <cell r="AQ1309">
            <v>41</v>
          </cell>
          <cell r="AR1309">
            <v>41</v>
          </cell>
          <cell r="AS1309">
            <v>41</v>
          </cell>
          <cell r="AT1309">
            <v>41</v>
          </cell>
          <cell r="AU1309">
            <v>41</v>
          </cell>
          <cell r="AV1309">
            <v>41</v>
          </cell>
          <cell r="AW1309">
            <v>41</v>
          </cell>
          <cell r="AX1309">
            <v>41</v>
          </cell>
          <cell r="AY1309">
            <v>41</v>
          </cell>
          <cell r="AZ1309">
            <v>41</v>
          </cell>
          <cell r="BA1309">
            <v>41</v>
          </cell>
          <cell r="BB1309">
            <v>41</v>
          </cell>
          <cell r="BC1309">
            <v>41</v>
          </cell>
          <cell r="BD1309">
            <v>41</v>
          </cell>
          <cell r="BE1309">
            <v>41</v>
          </cell>
          <cell r="BF1309">
            <v>41</v>
          </cell>
          <cell r="BG1309">
            <v>41</v>
          </cell>
          <cell r="BH1309">
            <v>41</v>
          </cell>
          <cell r="BI1309">
            <v>41</v>
          </cell>
          <cell r="BJ1309">
            <v>41</v>
          </cell>
          <cell r="BK1309">
            <v>41</v>
          </cell>
          <cell r="BL1309">
            <v>41</v>
          </cell>
          <cell r="BM1309">
            <v>41</v>
          </cell>
          <cell r="BN1309">
            <v>41</v>
          </cell>
          <cell r="BO1309">
            <v>41</v>
          </cell>
          <cell r="BP1309">
            <v>41</v>
          </cell>
          <cell r="BQ1309">
            <v>41</v>
          </cell>
          <cell r="BR1309">
            <v>41</v>
          </cell>
        </row>
        <row r="1310">
          <cell r="AB1310" t="str">
            <v>RAF005 520</v>
          </cell>
          <cell r="AC1310">
            <v>51</v>
          </cell>
          <cell r="AD1310">
            <v>51</v>
          </cell>
          <cell r="AE1310">
            <v>51</v>
          </cell>
          <cell r="AF1310">
            <v>51</v>
          </cell>
          <cell r="AG1310">
            <v>51</v>
          </cell>
          <cell r="AH1310">
            <v>51</v>
          </cell>
          <cell r="AI1310">
            <v>51</v>
          </cell>
          <cell r="AJ1310">
            <v>51</v>
          </cell>
          <cell r="AK1310">
            <v>51</v>
          </cell>
          <cell r="AL1310">
            <v>51</v>
          </cell>
          <cell r="AM1310">
            <v>51</v>
          </cell>
          <cell r="AN1310">
            <v>51</v>
          </cell>
          <cell r="AO1310">
            <v>51</v>
          </cell>
          <cell r="AP1310">
            <v>51</v>
          </cell>
          <cell r="AQ1310">
            <v>51</v>
          </cell>
          <cell r="AR1310">
            <v>51</v>
          </cell>
          <cell r="AS1310">
            <v>51</v>
          </cell>
          <cell r="AT1310">
            <v>51</v>
          </cell>
          <cell r="AU1310">
            <v>51</v>
          </cell>
          <cell r="AV1310">
            <v>51</v>
          </cell>
          <cell r="AW1310">
            <v>51</v>
          </cell>
          <cell r="AX1310">
            <v>51</v>
          </cell>
          <cell r="AY1310">
            <v>51</v>
          </cell>
          <cell r="AZ1310">
            <v>51</v>
          </cell>
          <cell r="BA1310">
            <v>51</v>
          </cell>
          <cell r="BB1310">
            <v>51</v>
          </cell>
          <cell r="BC1310">
            <v>51</v>
          </cell>
          <cell r="BD1310">
            <v>51</v>
          </cell>
          <cell r="BE1310">
            <v>51</v>
          </cell>
          <cell r="BF1310">
            <v>51</v>
          </cell>
          <cell r="BG1310">
            <v>51</v>
          </cell>
          <cell r="BH1310">
            <v>51</v>
          </cell>
          <cell r="BI1310">
            <v>51</v>
          </cell>
          <cell r="BJ1310">
            <v>51</v>
          </cell>
          <cell r="BK1310">
            <v>51</v>
          </cell>
          <cell r="BL1310">
            <v>51</v>
          </cell>
          <cell r="BM1310">
            <v>51</v>
          </cell>
          <cell r="BN1310">
            <v>51</v>
          </cell>
          <cell r="BO1310">
            <v>51</v>
          </cell>
          <cell r="BP1310">
            <v>51</v>
          </cell>
          <cell r="BQ1310">
            <v>51</v>
          </cell>
          <cell r="BR1310">
            <v>51</v>
          </cell>
        </row>
        <row r="1311">
          <cell r="AB1311" t="str">
            <v>RAF005 524</v>
          </cell>
          <cell r="AC1311">
            <v>77.666666666666657</v>
          </cell>
          <cell r="AD1311">
            <v>77.666666666666657</v>
          </cell>
          <cell r="AE1311">
            <v>77.666666666666657</v>
          </cell>
          <cell r="AF1311">
            <v>77.666666666666657</v>
          </cell>
          <cell r="AG1311">
            <v>77.666666666666657</v>
          </cell>
          <cell r="AH1311">
            <v>77.666666666666657</v>
          </cell>
          <cell r="AI1311">
            <v>77.666666666666657</v>
          </cell>
          <cell r="AJ1311">
            <v>77.666666666666657</v>
          </cell>
          <cell r="AK1311">
            <v>77.666666666666657</v>
          </cell>
          <cell r="AL1311">
            <v>77.666666666666657</v>
          </cell>
          <cell r="AM1311">
            <v>77.666666666666657</v>
          </cell>
          <cell r="AN1311">
            <v>77.666666666666657</v>
          </cell>
          <cell r="AO1311">
            <v>77.666666666666657</v>
          </cell>
          <cell r="AP1311">
            <v>77.666666666666657</v>
          </cell>
          <cell r="AQ1311">
            <v>77.666666666666657</v>
          </cell>
          <cell r="AR1311">
            <v>77.666666666666657</v>
          </cell>
          <cell r="AS1311">
            <v>77.666666666666657</v>
          </cell>
          <cell r="AT1311">
            <v>77.666666666666657</v>
          </cell>
          <cell r="AU1311">
            <v>77.666666666666657</v>
          </cell>
          <cell r="AV1311">
            <v>77.666666666666657</v>
          </cell>
          <cell r="AW1311">
            <v>77.666666666666657</v>
          </cell>
          <cell r="AX1311">
            <v>77.666666666666657</v>
          </cell>
          <cell r="AY1311">
            <v>77.666666666666657</v>
          </cell>
          <cell r="AZ1311">
            <v>77.666666666666657</v>
          </cell>
          <cell r="BA1311">
            <v>77.666666666666657</v>
          </cell>
          <cell r="BB1311">
            <v>77.666666666666657</v>
          </cell>
          <cell r="BC1311">
            <v>77.666666666666657</v>
          </cell>
          <cell r="BD1311">
            <v>77.666666666666657</v>
          </cell>
          <cell r="BE1311">
            <v>77.666666666666657</v>
          </cell>
          <cell r="BF1311">
            <v>77.666666666666657</v>
          </cell>
          <cell r="BG1311">
            <v>77.666666666666657</v>
          </cell>
          <cell r="BH1311">
            <v>77.666666666666657</v>
          </cell>
          <cell r="BI1311">
            <v>77.666666666666657</v>
          </cell>
          <cell r="BJ1311">
            <v>77.666666666666657</v>
          </cell>
          <cell r="BK1311">
            <v>77.666666666666657</v>
          </cell>
          <cell r="BL1311">
            <v>77.666666666666657</v>
          </cell>
          <cell r="BM1311">
            <v>77.666666666666657</v>
          </cell>
          <cell r="BN1311">
            <v>77.666666666666657</v>
          </cell>
          <cell r="BO1311">
            <v>77.666666666666657</v>
          </cell>
          <cell r="BP1311">
            <v>77.666666666666657</v>
          </cell>
          <cell r="BQ1311">
            <v>77.666666666666657</v>
          </cell>
          <cell r="BR1311">
            <v>77.666666666666657</v>
          </cell>
        </row>
        <row r="1312">
          <cell r="AB1312" t="str">
            <v>RAF005 530</v>
          </cell>
          <cell r="AC1312">
            <v>35</v>
          </cell>
          <cell r="AD1312">
            <v>35</v>
          </cell>
          <cell r="AE1312">
            <v>35</v>
          </cell>
          <cell r="AF1312">
            <v>35</v>
          </cell>
          <cell r="AG1312">
            <v>35</v>
          </cell>
          <cell r="AH1312">
            <v>35</v>
          </cell>
          <cell r="AI1312">
            <v>35</v>
          </cell>
          <cell r="AJ1312">
            <v>35</v>
          </cell>
          <cell r="AK1312">
            <v>35</v>
          </cell>
          <cell r="AL1312">
            <v>35</v>
          </cell>
          <cell r="AM1312">
            <v>35</v>
          </cell>
          <cell r="AN1312">
            <v>35</v>
          </cell>
          <cell r="AO1312">
            <v>35</v>
          </cell>
          <cell r="AP1312">
            <v>35</v>
          </cell>
          <cell r="AQ1312">
            <v>35</v>
          </cell>
          <cell r="AR1312">
            <v>35</v>
          </cell>
          <cell r="AS1312">
            <v>35</v>
          </cell>
          <cell r="AT1312">
            <v>35</v>
          </cell>
          <cell r="AU1312">
            <v>35</v>
          </cell>
          <cell r="AV1312">
            <v>35</v>
          </cell>
          <cell r="AW1312">
            <v>35</v>
          </cell>
          <cell r="AX1312">
            <v>35</v>
          </cell>
          <cell r="AY1312">
            <v>35</v>
          </cell>
          <cell r="AZ1312">
            <v>35</v>
          </cell>
          <cell r="BA1312">
            <v>35</v>
          </cell>
          <cell r="BB1312">
            <v>35</v>
          </cell>
          <cell r="BC1312">
            <v>35</v>
          </cell>
          <cell r="BD1312">
            <v>35</v>
          </cell>
          <cell r="BE1312">
            <v>35</v>
          </cell>
          <cell r="BF1312">
            <v>35</v>
          </cell>
          <cell r="BG1312">
            <v>35</v>
          </cell>
          <cell r="BH1312">
            <v>35</v>
          </cell>
          <cell r="BI1312">
            <v>35</v>
          </cell>
          <cell r="BJ1312">
            <v>35</v>
          </cell>
          <cell r="BK1312">
            <v>35</v>
          </cell>
          <cell r="BL1312">
            <v>35</v>
          </cell>
          <cell r="BM1312">
            <v>35</v>
          </cell>
          <cell r="BN1312">
            <v>35</v>
          </cell>
          <cell r="BO1312">
            <v>35</v>
          </cell>
          <cell r="BP1312">
            <v>35</v>
          </cell>
          <cell r="BQ1312">
            <v>35</v>
          </cell>
          <cell r="BR1312">
            <v>35</v>
          </cell>
        </row>
        <row r="1313">
          <cell r="AB1313" t="str">
            <v>RAF005 531</v>
          </cell>
          <cell r="AC1313">
            <v>35</v>
          </cell>
          <cell r="AD1313">
            <v>35</v>
          </cell>
          <cell r="AE1313">
            <v>35</v>
          </cell>
          <cell r="AF1313">
            <v>35</v>
          </cell>
          <cell r="AG1313">
            <v>35</v>
          </cell>
          <cell r="AH1313">
            <v>35</v>
          </cell>
          <cell r="AI1313">
            <v>35</v>
          </cell>
          <cell r="AJ1313">
            <v>35</v>
          </cell>
          <cell r="AK1313">
            <v>35</v>
          </cell>
          <cell r="AL1313">
            <v>35</v>
          </cell>
          <cell r="AM1313">
            <v>35</v>
          </cell>
          <cell r="AN1313">
            <v>35</v>
          </cell>
          <cell r="AO1313">
            <v>35</v>
          </cell>
          <cell r="AP1313">
            <v>35</v>
          </cell>
          <cell r="AQ1313">
            <v>35</v>
          </cell>
          <cell r="AR1313">
            <v>35</v>
          </cell>
          <cell r="AS1313">
            <v>35</v>
          </cell>
          <cell r="AT1313">
            <v>35</v>
          </cell>
          <cell r="AU1313">
            <v>35</v>
          </cell>
          <cell r="AV1313">
            <v>35</v>
          </cell>
          <cell r="AW1313">
            <v>35</v>
          </cell>
          <cell r="AX1313">
            <v>35</v>
          </cell>
          <cell r="AY1313">
            <v>35</v>
          </cell>
          <cell r="AZ1313">
            <v>35</v>
          </cell>
          <cell r="BA1313">
            <v>35</v>
          </cell>
          <cell r="BB1313">
            <v>35</v>
          </cell>
          <cell r="BC1313">
            <v>35</v>
          </cell>
          <cell r="BD1313">
            <v>35</v>
          </cell>
          <cell r="BE1313">
            <v>35</v>
          </cell>
          <cell r="BF1313">
            <v>35</v>
          </cell>
          <cell r="BG1313">
            <v>35</v>
          </cell>
          <cell r="BH1313">
            <v>35</v>
          </cell>
          <cell r="BI1313">
            <v>35</v>
          </cell>
          <cell r="BJ1313">
            <v>35</v>
          </cell>
          <cell r="BK1313">
            <v>35</v>
          </cell>
          <cell r="BL1313">
            <v>35</v>
          </cell>
          <cell r="BM1313">
            <v>35</v>
          </cell>
          <cell r="BN1313">
            <v>35</v>
          </cell>
          <cell r="BO1313">
            <v>35</v>
          </cell>
          <cell r="BP1313">
            <v>35</v>
          </cell>
          <cell r="BQ1313">
            <v>35</v>
          </cell>
          <cell r="BR1313">
            <v>35</v>
          </cell>
        </row>
        <row r="1314">
          <cell r="AB1314" t="str">
            <v>RAF005 540</v>
          </cell>
          <cell r="AC1314">
            <v>50.083333333333336</v>
          </cell>
          <cell r="AD1314">
            <v>50.083333333333336</v>
          </cell>
          <cell r="AE1314">
            <v>50.083333333333336</v>
          </cell>
          <cell r="AF1314">
            <v>50.083333333333336</v>
          </cell>
          <cell r="AG1314">
            <v>50.083333333333336</v>
          </cell>
          <cell r="AH1314">
            <v>50.083333333333336</v>
          </cell>
          <cell r="AI1314">
            <v>50.083333333333336</v>
          </cell>
          <cell r="AJ1314">
            <v>50.083333333333336</v>
          </cell>
          <cell r="AK1314">
            <v>50.083333333333336</v>
          </cell>
          <cell r="AL1314">
            <v>50.083333333333336</v>
          </cell>
          <cell r="AM1314">
            <v>50.083333333333336</v>
          </cell>
          <cell r="AN1314">
            <v>50.083333333333336</v>
          </cell>
          <cell r="AO1314">
            <v>50.083333333333336</v>
          </cell>
          <cell r="AP1314">
            <v>50.083333333333336</v>
          </cell>
          <cell r="AQ1314">
            <v>50.083333333333336</v>
          </cell>
          <cell r="AR1314">
            <v>50.083333333333336</v>
          </cell>
          <cell r="AS1314">
            <v>50.083333333333336</v>
          </cell>
          <cell r="AT1314">
            <v>50.083333333333336</v>
          </cell>
          <cell r="AU1314">
            <v>50.083333333333336</v>
          </cell>
          <cell r="AV1314">
            <v>50.083333333333336</v>
          </cell>
          <cell r="AW1314">
            <v>50.083333333333336</v>
          </cell>
          <cell r="AX1314">
            <v>50.083333333333336</v>
          </cell>
          <cell r="AY1314">
            <v>50.083333333333336</v>
          </cell>
          <cell r="AZ1314">
            <v>50.083333333333336</v>
          </cell>
          <cell r="BA1314">
            <v>50.083333333333336</v>
          </cell>
          <cell r="BB1314">
            <v>50.083333333333336</v>
          </cell>
          <cell r="BC1314">
            <v>50.083333333333336</v>
          </cell>
          <cell r="BD1314">
            <v>50.083333333333336</v>
          </cell>
          <cell r="BE1314">
            <v>50.083333333333336</v>
          </cell>
          <cell r="BF1314">
            <v>50.083333333333336</v>
          </cell>
          <cell r="BG1314">
            <v>50.083333333333336</v>
          </cell>
          <cell r="BH1314">
            <v>50.083333333333336</v>
          </cell>
          <cell r="BI1314">
            <v>50.083333333333336</v>
          </cell>
          <cell r="BJ1314">
            <v>50.083333333333336</v>
          </cell>
          <cell r="BK1314">
            <v>50.083333333333336</v>
          </cell>
          <cell r="BL1314">
            <v>50.083333333333336</v>
          </cell>
          <cell r="BM1314">
            <v>50.083333333333336</v>
          </cell>
          <cell r="BN1314">
            <v>50.083333333333336</v>
          </cell>
          <cell r="BO1314">
            <v>50.083333333333336</v>
          </cell>
          <cell r="BP1314">
            <v>50.083333333333336</v>
          </cell>
          <cell r="BQ1314">
            <v>50.083333333333336</v>
          </cell>
          <cell r="BR1314">
            <v>50.083333333333336</v>
          </cell>
        </row>
        <row r="1315">
          <cell r="AB1315" t="str">
            <v>RAF005 541</v>
          </cell>
          <cell r="AC1315">
            <v>50.083333333333336</v>
          </cell>
          <cell r="AD1315">
            <v>50.083333333333336</v>
          </cell>
          <cell r="AE1315">
            <v>50.083333333333336</v>
          </cell>
          <cell r="AF1315">
            <v>50.083333333333336</v>
          </cell>
          <cell r="AG1315">
            <v>50.083333333333336</v>
          </cell>
          <cell r="AH1315">
            <v>50.083333333333336</v>
          </cell>
          <cell r="AI1315">
            <v>50.083333333333336</v>
          </cell>
          <cell r="AJ1315">
            <v>50.083333333333336</v>
          </cell>
          <cell r="AK1315">
            <v>50.083333333333336</v>
          </cell>
          <cell r="AL1315">
            <v>50.083333333333336</v>
          </cell>
          <cell r="AM1315">
            <v>50.083333333333336</v>
          </cell>
          <cell r="AN1315">
            <v>50.083333333333336</v>
          </cell>
          <cell r="AO1315">
            <v>50.083333333333336</v>
          </cell>
          <cell r="AP1315">
            <v>50.083333333333336</v>
          </cell>
          <cell r="AQ1315">
            <v>50.083333333333336</v>
          </cell>
          <cell r="AR1315">
            <v>50.083333333333336</v>
          </cell>
          <cell r="AS1315">
            <v>50.083333333333336</v>
          </cell>
          <cell r="AT1315">
            <v>50.083333333333336</v>
          </cell>
          <cell r="AU1315">
            <v>50.083333333333336</v>
          </cell>
          <cell r="AV1315">
            <v>50.083333333333336</v>
          </cell>
          <cell r="AW1315">
            <v>50.083333333333336</v>
          </cell>
          <cell r="AX1315">
            <v>50.083333333333336</v>
          </cell>
          <cell r="AY1315">
            <v>50.083333333333336</v>
          </cell>
          <cell r="AZ1315">
            <v>50.083333333333336</v>
          </cell>
          <cell r="BA1315">
            <v>50.083333333333336</v>
          </cell>
          <cell r="BB1315">
            <v>50.083333333333336</v>
          </cell>
          <cell r="BC1315">
            <v>50.083333333333336</v>
          </cell>
          <cell r="BD1315">
            <v>50.083333333333336</v>
          </cell>
          <cell r="BE1315">
            <v>50.083333333333336</v>
          </cell>
          <cell r="BF1315">
            <v>50.083333333333336</v>
          </cell>
          <cell r="BG1315">
            <v>50.083333333333336</v>
          </cell>
          <cell r="BH1315">
            <v>50.083333333333336</v>
          </cell>
          <cell r="BI1315">
            <v>50.083333333333336</v>
          </cell>
          <cell r="BJ1315">
            <v>50.083333333333336</v>
          </cell>
          <cell r="BK1315">
            <v>50.083333333333336</v>
          </cell>
          <cell r="BL1315">
            <v>50.083333333333336</v>
          </cell>
          <cell r="BM1315">
            <v>50.083333333333336</v>
          </cell>
          <cell r="BN1315">
            <v>50.083333333333336</v>
          </cell>
          <cell r="BO1315">
            <v>50.083333333333336</v>
          </cell>
          <cell r="BP1315">
            <v>50.083333333333336</v>
          </cell>
          <cell r="BQ1315">
            <v>50.083333333333336</v>
          </cell>
          <cell r="BR1315">
            <v>50.083333333333336</v>
          </cell>
        </row>
        <row r="1316">
          <cell r="AB1316" t="str">
            <v>RAF005 545</v>
          </cell>
          <cell r="AC1316">
            <v>45.5</v>
          </cell>
          <cell r="AD1316">
            <v>45.5</v>
          </cell>
          <cell r="AE1316">
            <v>45.5</v>
          </cell>
          <cell r="AF1316">
            <v>45.5</v>
          </cell>
          <cell r="AG1316">
            <v>45.5</v>
          </cell>
          <cell r="AH1316">
            <v>45.5</v>
          </cell>
          <cell r="AI1316">
            <v>45.5</v>
          </cell>
          <cell r="AJ1316">
            <v>45.5</v>
          </cell>
          <cell r="AK1316">
            <v>45.5</v>
          </cell>
          <cell r="AL1316">
            <v>45.5</v>
          </cell>
          <cell r="AM1316">
            <v>45.5</v>
          </cell>
          <cell r="AN1316">
            <v>45.5</v>
          </cell>
          <cell r="AO1316">
            <v>45.5</v>
          </cell>
          <cell r="AP1316">
            <v>45.5</v>
          </cell>
          <cell r="AQ1316">
            <v>45.5</v>
          </cell>
          <cell r="AR1316">
            <v>45.5</v>
          </cell>
          <cell r="AS1316">
            <v>45.5</v>
          </cell>
          <cell r="AT1316">
            <v>45.5</v>
          </cell>
          <cell r="AU1316">
            <v>45.5</v>
          </cell>
          <cell r="AV1316">
            <v>45.5</v>
          </cell>
          <cell r="AW1316">
            <v>45.5</v>
          </cell>
          <cell r="AX1316">
            <v>45.5</v>
          </cell>
          <cell r="AY1316">
            <v>45.5</v>
          </cell>
          <cell r="AZ1316">
            <v>45.5</v>
          </cell>
          <cell r="BA1316">
            <v>45.5</v>
          </cell>
          <cell r="BB1316">
            <v>45.5</v>
          </cell>
          <cell r="BC1316">
            <v>45.5</v>
          </cell>
          <cell r="BD1316">
            <v>45.5</v>
          </cell>
          <cell r="BE1316">
            <v>45.5</v>
          </cell>
          <cell r="BF1316">
            <v>45.5</v>
          </cell>
          <cell r="BG1316">
            <v>45.5</v>
          </cell>
          <cell r="BH1316">
            <v>45.5</v>
          </cell>
          <cell r="BI1316">
            <v>45.5</v>
          </cell>
          <cell r="BJ1316">
            <v>45.5</v>
          </cell>
          <cell r="BK1316">
            <v>45.5</v>
          </cell>
          <cell r="BL1316">
            <v>45.5</v>
          </cell>
          <cell r="BM1316">
            <v>45.5</v>
          </cell>
          <cell r="BN1316">
            <v>45.5</v>
          </cell>
          <cell r="BO1316">
            <v>45.5</v>
          </cell>
          <cell r="BP1316">
            <v>45.5</v>
          </cell>
          <cell r="BQ1316">
            <v>45.5</v>
          </cell>
          <cell r="BR1316">
            <v>45.5</v>
          </cell>
        </row>
        <row r="1317">
          <cell r="AB1317" t="str">
            <v>RAF005 546</v>
          </cell>
          <cell r="AC1317">
            <v>45.5</v>
          </cell>
          <cell r="AD1317">
            <v>45.5</v>
          </cell>
          <cell r="AE1317">
            <v>45.5</v>
          </cell>
          <cell r="AF1317">
            <v>45.5</v>
          </cell>
          <cell r="AG1317">
            <v>45.5</v>
          </cell>
          <cell r="AH1317">
            <v>45.5</v>
          </cell>
          <cell r="AI1317">
            <v>45.5</v>
          </cell>
          <cell r="AJ1317">
            <v>45.5</v>
          </cell>
          <cell r="AK1317">
            <v>45.5</v>
          </cell>
          <cell r="AL1317">
            <v>45.5</v>
          </cell>
          <cell r="AM1317">
            <v>45.5</v>
          </cell>
          <cell r="AN1317">
            <v>45.5</v>
          </cell>
          <cell r="AO1317">
            <v>45.5</v>
          </cell>
          <cell r="AP1317">
            <v>45.5</v>
          </cell>
          <cell r="AQ1317">
            <v>45.5</v>
          </cell>
          <cell r="AR1317">
            <v>45.5</v>
          </cell>
          <cell r="AS1317">
            <v>45.5</v>
          </cell>
          <cell r="AT1317">
            <v>45.5</v>
          </cell>
          <cell r="AU1317">
            <v>45.5</v>
          </cell>
          <cell r="AV1317">
            <v>45.5</v>
          </cell>
          <cell r="AW1317">
            <v>45.5</v>
          </cell>
          <cell r="AX1317">
            <v>45.5</v>
          </cell>
          <cell r="AY1317">
            <v>45.5</v>
          </cell>
          <cell r="AZ1317">
            <v>45.5</v>
          </cell>
          <cell r="BA1317">
            <v>45.5</v>
          </cell>
          <cell r="BB1317">
            <v>45.5</v>
          </cell>
          <cell r="BC1317">
            <v>45.5</v>
          </cell>
          <cell r="BD1317">
            <v>45.5</v>
          </cell>
          <cell r="BE1317">
            <v>45.5</v>
          </cell>
          <cell r="BF1317">
            <v>45.5</v>
          </cell>
          <cell r="BG1317">
            <v>45.5</v>
          </cell>
          <cell r="BH1317">
            <v>45.5</v>
          </cell>
          <cell r="BI1317">
            <v>45.5</v>
          </cell>
          <cell r="BJ1317">
            <v>45.5</v>
          </cell>
          <cell r="BK1317">
            <v>45.5</v>
          </cell>
          <cell r="BL1317">
            <v>45.5</v>
          </cell>
          <cell r="BM1317">
            <v>45.5</v>
          </cell>
          <cell r="BN1317">
            <v>45.5</v>
          </cell>
          <cell r="BO1317">
            <v>45.5</v>
          </cell>
          <cell r="BP1317">
            <v>45.5</v>
          </cell>
          <cell r="BQ1317">
            <v>45.5</v>
          </cell>
          <cell r="BR1317">
            <v>45.5</v>
          </cell>
        </row>
        <row r="1318">
          <cell r="AB1318" t="str">
            <v>RAF005 550</v>
          </cell>
          <cell r="AC1318">
            <v>49.25</v>
          </cell>
          <cell r="AD1318">
            <v>49.25</v>
          </cell>
          <cell r="AE1318">
            <v>49.25</v>
          </cell>
          <cell r="AF1318">
            <v>49.25</v>
          </cell>
          <cell r="AG1318">
            <v>49.25</v>
          </cell>
          <cell r="AH1318">
            <v>49.25</v>
          </cell>
          <cell r="AI1318">
            <v>49.25</v>
          </cell>
          <cell r="AJ1318">
            <v>49.25</v>
          </cell>
          <cell r="AK1318">
            <v>49.25</v>
          </cell>
          <cell r="AL1318">
            <v>49.25</v>
          </cell>
          <cell r="AM1318">
            <v>49.25</v>
          </cell>
          <cell r="AN1318">
            <v>49.25</v>
          </cell>
          <cell r="AO1318">
            <v>49.25</v>
          </cell>
          <cell r="AP1318">
            <v>49.25</v>
          </cell>
          <cell r="AQ1318">
            <v>49.25</v>
          </cell>
          <cell r="AR1318">
            <v>49.25</v>
          </cell>
          <cell r="AS1318">
            <v>49.25</v>
          </cell>
          <cell r="AT1318">
            <v>49.25</v>
          </cell>
          <cell r="AU1318">
            <v>49.25</v>
          </cell>
          <cell r="AV1318">
            <v>49.25</v>
          </cell>
          <cell r="AW1318">
            <v>49.25</v>
          </cell>
          <cell r="AX1318">
            <v>49.25</v>
          </cell>
          <cell r="AY1318">
            <v>49.25</v>
          </cell>
          <cell r="AZ1318">
            <v>49.25</v>
          </cell>
          <cell r="BA1318">
            <v>49.25</v>
          </cell>
          <cell r="BB1318">
            <v>49.25</v>
          </cell>
          <cell r="BC1318">
            <v>49.25</v>
          </cell>
          <cell r="BD1318">
            <v>49.25</v>
          </cell>
          <cell r="BE1318">
            <v>49.25</v>
          </cell>
          <cell r="BF1318">
            <v>49.25</v>
          </cell>
          <cell r="BG1318">
            <v>49.25</v>
          </cell>
          <cell r="BH1318">
            <v>49.25</v>
          </cell>
          <cell r="BI1318">
            <v>49.25</v>
          </cell>
          <cell r="BJ1318">
            <v>49.25</v>
          </cell>
          <cell r="BK1318">
            <v>49.25</v>
          </cell>
          <cell r="BL1318">
            <v>49.25</v>
          </cell>
          <cell r="BM1318">
            <v>49.25</v>
          </cell>
          <cell r="BN1318">
            <v>49.25</v>
          </cell>
          <cell r="BO1318">
            <v>49.25</v>
          </cell>
          <cell r="BP1318">
            <v>49.25</v>
          </cell>
          <cell r="BQ1318">
            <v>49.25</v>
          </cell>
          <cell r="BR1318">
            <v>49.25</v>
          </cell>
        </row>
        <row r="1319">
          <cell r="AB1319" t="str">
            <v>RAF005 551</v>
          </cell>
          <cell r="AC1319">
            <v>49.25</v>
          </cell>
          <cell r="AD1319">
            <v>49.25</v>
          </cell>
          <cell r="AE1319">
            <v>49.25</v>
          </cell>
          <cell r="AF1319">
            <v>49.25</v>
          </cell>
          <cell r="AG1319">
            <v>49.25</v>
          </cell>
          <cell r="AH1319">
            <v>49.25</v>
          </cell>
          <cell r="AI1319">
            <v>49.25</v>
          </cell>
          <cell r="AJ1319">
            <v>49.25</v>
          </cell>
          <cell r="AK1319">
            <v>49.25</v>
          </cell>
          <cell r="AL1319">
            <v>49.25</v>
          </cell>
          <cell r="AM1319">
            <v>49.25</v>
          </cell>
          <cell r="AN1319">
            <v>49.25</v>
          </cell>
          <cell r="AO1319">
            <v>49.25</v>
          </cell>
          <cell r="AP1319">
            <v>49.25</v>
          </cell>
          <cell r="AQ1319">
            <v>49.25</v>
          </cell>
          <cell r="AR1319">
            <v>49.25</v>
          </cell>
          <cell r="AS1319">
            <v>49.25</v>
          </cell>
          <cell r="AT1319">
            <v>49.25</v>
          </cell>
          <cell r="AU1319">
            <v>49.25</v>
          </cell>
          <cell r="AV1319">
            <v>49.25</v>
          </cell>
          <cell r="AW1319">
            <v>49.25</v>
          </cell>
          <cell r="AX1319">
            <v>49.25</v>
          </cell>
          <cell r="AY1319">
            <v>49.25</v>
          </cell>
          <cell r="AZ1319">
            <v>49.25</v>
          </cell>
          <cell r="BA1319">
            <v>49.25</v>
          </cell>
          <cell r="BB1319">
            <v>49.25</v>
          </cell>
          <cell r="BC1319">
            <v>49.25</v>
          </cell>
          <cell r="BD1319">
            <v>49.25</v>
          </cell>
          <cell r="BE1319">
            <v>49.25</v>
          </cell>
          <cell r="BF1319">
            <v>49.25</v>
          </cell>
          <cell r="BG1319">
            <v>49.25</v>
          </cell>
          <cell r="BH1319">
            <v>49.25</v>
          </cell>
          <cell r="BI1319">
            <v>49.25</v>
          </cell>
          <cell r="BJ1319">
            <v>49.25</v>
          </cell>
          <cell r="BK1319">
            <v>49.25</v>
          </cell>
          <cell r="BL1319">
            <v>49.25</v>
          </cell>
          <cell r="BM1319">
            <v>49.25</v>
          </cell>
          <cell r="BN1319">
            <v>49.25</v>
          </cell>
          <cell r="BO1319">
            <v>49.25</v>
          </cell>
          <cell r="BP1319">
            <v>49.25</v>
          </cell>
          <cell r="BQ1319">
            <v>49.25</v>
          </cell>
          <cell r="BR1319">
            <v>49.25</v>
          </cell>
        </row>
        <row r="1320">
          <cell r="AB1320" t="str">
            <v>RAF005 560</v>
          </cell>
          <cell r="AC1320">
            <v>59.25</v>
          </cell>
          <cell r="AD1320">
            <v>59.25</v>
          </cell>
          <cell r="AE1320">
            <v>59.25</v>
          </cell>
          <cell r="AF1320">
            <v>59.25</v>
          </cell>
          <cell r="AG1320">
            <v>59.25</v>
          </cell>
          <cell r="AH1320">
            <v>59.25</v>
          </cell>
          <cell r="AI1320">
            <v>59.25</v>
          </cell>
          <cell r="AJ1320">
            <v>59.25</v>
          </cell>
          <cell r="AK1320">
            <v>59.25</v>
          </cell>
          <cell r="AL1320">
            <v>59.25</v>
          </cell>
          <cell r="AM1320">
            <v>59.25</v>
          </cell>
          <cell r="AN1320">
            <v>59.25</v>
          </cell>
          <cell r="AO1320">
            <v>59.25</v>
          </cell>
          <cell r="AP1320">
            <v>59.25</v>
          </cell>
          <cell r="AQ1320">
            <v>59.25</v>
          </cell>
          <cell r="AR1320">
            <v>59.25</v>
          </cell>
          <cell r="AS1320">
            <v>59.25</v>
          </cell>
          <cell r="AT1320">
            <v>59.25</v>
          </cell>
          <cell r="AU1320">
            <v>59.25</v>
          </cell>
          <cell r="AV1320">
            <v>59.25</v>
          </cell>
          <cell r="AW1320">
            <v>59.25</v>
          </cell>
          <cell r="AX1320">
            <v>59.25</v>
          </cell>
          <cell r="AY1320">
            <v>59.25</v>
          </cell>
          <cell r="AZ1320">
            <v>59.25</v>
          </cell>
          <cell r="BA1320">
            <v>59.25</v>
          </cell>
          <cell r="BB1320">
            <v>59.25</v>
          </cell>
          <cell r="BC1320">
            <v>59.25</v>
          </cell>
          <cell r="BD1320">
            <v>59.25</v>
          </cell>
          <cell r="BE1320">
            <v>59.25</v>
          </cell>
          <cell r="BF1320">
            <v>59.25</v>
          </cell>
          <cell r="BG1320">
            <v>59.25</v>
          </cell>
          <cell r="BH1320">
            <v>59.25</v>
          </cell>
          <cell r="BI1320">
            <v>59.25</v>
          </cell>
          <cell r="BJ1320">
            <v>59.25</v>
          </cell>
          <cell r="BK1320">
            <v>59.25</v>
          </cell>
          <cell r="BL1320">
            <v>59.25</v>
          </cell>
          <cell r="BM1320">
            <v>59.25</v>
          </cell>
          <cell r="BN1320">
            <v>59.25</v>
          </cell>
          <cell r="BO1320">
            <v>59.25</v>
          </cell>
          <cell r="BP1320">
            <v>59.25</v>
          </cell>
          <cell r="BQ1320">
            <v>59.25</v>
          </cell>
          <cell r="BR1320">
            <v>59.25</v>
          </cell>
        </row>
        <row r="1321">
          <cell r="AB1321" t="str">
            <v>RAF005 561</v>
          </cell>
          <cell r="AC1321">
            <v>49.25</v>
          </cell>
          <cell r="AD1321">
            <v>49.25</v>
          </cell>
          <cell r="AE1321">
            <v>49.25</v>
          </cell>
          <cell r="AF1321">
            <v>49.25</v>
          </cell>
          <cell r="AG1321">
            <v>49.25</v>
          </cell>
          <cell r="AH1321">
            <v>49.25</v>
          </cell>
          <cell r="AI1321">
            <v>49.25</v>
          </cell>
          <cell r="AJ1321">
            <v>49.25</v>
          </cell>
          <cell r="AK1321">
            <v>49.25</v>
          </cell>
          <cell r="AL1321">
            <v>49.25</v>
          </cell>
          <cell r="AM1321">
            <v>49.25</v>
          </cell>
          <cell r="AN1321">
            <v>49.25</v>
          </cell>
          <cell r="AO1321">
            <v>49.25</v>
          </cell>
          <cell r="AP1321">
            <v>49.25</v>
          </cell>
          <cell r="AQ1321">
            <v>49.25</v>
          </cell>
          <cell r="AR1321">
            <v>49.25</v>
          </cell>
          <cell r="AS1321">
            <v>49.25</v>
          </cell>
          <cell r="AT1321">
            <v>49.25</v>
          </cell>
          <cell r="AU1321">
            <v>49.25</v>
          </cell>
          <cell r="AV1321">
            <v>49.25</v>
          </cell>
          <cell r="AW1321">
            <v>49.25</v>
          </cell>
          <cell r="AX1321">
            <v>49.25</v>
          </cell>
          <cell r="AY1321">
            <v>49.25</v>
          </cell>
          <cell r="AZ1321">
            <v>49.25</v>
          </cell>
          <cell r="BA1321">
            <v>49.25</v>
          </cell>
          <cell r="BB1321">
            <v>49.25</v>
          </cell>
          <cell r="BC1321">
            <v>49.25</v>
          </cell>
          <cell r="BD1321">
            <v>49.25</v>
          </cell>
          <cell r="BE1321">
            <v>49.25</v>
          </cell>
          <cell r="BF1321">
            <v>49.25</v>
          </cell>
          <cell r="BG1321">
            <v>49.25</v>
          </cell>
          <cell r="BH1321">
            <v>49.25</v>
          </cell>
          <cell r="BI1321">
            <v>49.25</v>
          </cell>
          <cell r="BJ1321">
            <v>49.25</v>
          </cell>
          <cell r="BK1321">
            <v>49.25</v>
          </cell>
          <cell r="BL1321">
            <v>49.25</v>
          </cell>
          <cell r="BM1321">
            <v>49.25</v>
          </cell>
          <cell r="BN1321">
            <v>49.25</v>
          </cell>
          <cell r="BO1321">
            <v>49.25</v>
          </cell>
          <cell r="BP1321">
            <v>49.25</v>
          </cell>
          <cell r="BQ1321">
            <v>49.25</v>
          </cell>
          <cell r="BR1321">
            <v>49.25</v>
          </cell>
        </row>
        <row r="1322">
          <cell r="AB1322" t="str">
            <v>RAF005 565</v>
          </cell>
          <cell r="AC1322">
            <v>60.916666666666664</v>
          </cell>
          <cell r="AD1322">
            <v>60.916666666666664</v>
          </cell>
          <cell r="AE1322">
            <v>60.916666666666664</v>
          </cell>
          <cell r="AF1322">
            <v>60.916666666666664</v>
          </cell>
          <cell r="AG1322">
            <v>60.916666666666664</v>
          </cell>
          <cell r="AH1322">
            <v>60.916666666666664</v>
          </cell>
          <cell r="AI1322">
            <v>60.916666666666664</v>
          </cell>
          <cell r="AJ1322">
            <v>60.916666666666664</v>
          </cell>
          <cell r="AK1322">
            <v>60.916666666666664</v>
          </cell>
          <cell r="AL1322">
            <v>60.916666666666664</v>
          </cell>
          <cell r="AM1322">
            <v>60.916666666666664</v>
          </cell>
          <cell r="AN1322">
            <v>60.916666666666664</v>
          </cell>
          <cell r="AO1322">
            <v>60.916666666666664</v>
          </cell>
          <cell r="AP1322">
            <v>60.916666666666664</v>
          </cell>
          <cell r="AQ1322">
            <v>60.916666666666664</v>
          </cell>
          <cell r="AR1322">
            <v>60.916666666666664</v>
          </cell>
          <cell r="AS1322">
            <v>60.916666666666664</v>
          </cell>
          <cell r="AT1322">
            <v>60.916666666666664</v>
          </cell>
          <cell r="AU1322">
            <v>60.916666666666664</v>
          </cell>
          <cell r="AV1322">
            <v>60.916666666666664</v>
          </cell>
          <cell r="AW1322">
            <v>60.916666666666664</v>
          </cell>
          <cell r="AX1322">
            <v>60.916666666666664</v>
          </cell>
          <cell r="AY1322">
            <v>60.916666666666664</v>
          </cell>
          <cell r="AZ1322">
            <v>60.916666666666664</v>
          </cell>
          <cell r="BA1322">
            <v>60.916666666666664</v>
          </cell>
          <cell r="BB1322">
            <v>60.916666666666664</v>
          </cell>
          <cell r="BC1322">
            <v>60.916666666666664</v>
          </cell>
          <cell r="BD1322">
            <v>60.916666666666664</v>
          </cell>
          <cell r="BE1322">
            <v>60.916666666666664</v>
          </cell>
          <cell r="BF1322">
            <v>60.916666666666664</v>
          </cell>
          <cell r="BG1322">
            <v>60.916666666666664</v>
          </cell>
          <cell r="BH1322">
            <v>60.916666666666664</v>
          </cell>
          <cell r="BI1322">
            <v>60.916666666666664</v>
          </cell>
          <cell r="BJ1322">
            <v>60.916666666666664</v>
          </cell>
          <cell r="BK1322">
            <v>60.916666666666664</v>
          </cell>
          <cell r="BL1322">
            <v>60.916666666666664</v>
          </cell>
          <cell r="BM1322">
            <v>60.916666666666664</v>
          </cell>
          <cell r="BN1322">
            <v>60.916666666666664</v>
          </cell>
          <cell r="BO1322">
            <v>60.916666666666664</v>
          </cell>
          <cell r="BP1322">
            <v>60.916666666666664</v>
          </cell>
          <cell r="BQ1322">
            <v>60.916666666666664</v>
          </cell>
          <cell r="BR1322">
            <v>60.916666666666664</v>
          </cell>
        </row>
        <row r="1323">
          <cell r="AB1323" t="str">
            <v>RAF005 566</v>
          </cell>
          <cell r="AC1323">
            <v>60.916666666666664</v>
          </cell>
          <cell r="AD1323">
            <v>60.916666666666664</v>
          </cell>
          <cell r="AE1323">
            <v>60.916666666666664</v>
          </cell>
          <cell r="AF1323">
            <v>60.916666666666664</v>
          </cell>
          <cell r="AG1323">
            <v>60.916666666666664</v>
          </cell>
          <cell r="AH1323">
            <v>60.916666666666664</v>
          </cell>
          <cell r="AI1323">
            <v>60.916666666666664</v>
          </cell>
          <cell r="AJ1323">
            <v>60.916666666666664</v>
          </cell>
          <cell r="AK1323">
            <v>60.916666666666664</v>
          </cell>
          <cell r="AL1323">
            <v>60.916666666666664</v>
          </cell>
          <cell r="AM1323">
            <v>60.916666666666664</v>
          </cell>
          <cell r="AN1323">
            <v>60.916666666666664</v>
          </cell>
          <cell r="AO1323">
            <v>60.916666666666664</v>
          </cell>
          <cell r="AP1323">
            <v>60.916666666666664</v>
          </cell>
          <cell r="AQ1323">
            <v>60.916666666666664</v>
          </cell>
          <cell r="AR1323">
            <v>60.916666666666664</v>
          </cell>
          <cell r="AS1323">
            <v>60.916666666666664</v>
          </cell>
          <cell r="AT1323">
            <v>60.916666666666664</v>
          </cell>
          <cell r="AU1323">
            <v>60.916666666666664</v>
          </cell>
          <cell r="AV1323">
            <v>60.916666666666664</v>
          </cell>
          <cell r="AW1323">
            <v>60.916666666666664</v>
          </cell>
          <cell r="AX1323">
            <v>60.916666666666664</v>
          </cell>
          <cell r="AY1323">
            <v>60.916666666666664</v>
          </cell>
          <cell r="AZ1323">
            <v>60.916666666666664</v>
          </cell>
          <cell r="BA1323">
            <v>60.916666666666664</v>
          </cell>
          <cell r="BB1323">
            <v>60.916666666666664</v>
          </cell>
          <cell r="BC1323">
            <v>60.916666666666664</v>
          </cell>
          <cell r="BD1323">
            <v>60.916666666666664</v>
          </cell>
          <cell r="BE1323">
            <v>60.916666666666664</v>
          </cell>
          <cell r="BF1323">
            <v>60.916666666666664</v>
          </cell>
          <cell r="BG1323">
            <v>60.916666666666664</v>
          </cell>
          <cell r="BH1323">
            <v>60.916666666666664</v>
          </cell>
          <cell r="BI1323">
            <v>60.916666666666664</v>
          </cell>
          <cell r="BJ1323">
            <v>60.916666666666664</v>
          </cell>
          <cell r="BK1323">
            <v>60.916666666666664</v>
          </cell>
          <cell r="BL1323">
            <v>60.916666666666664</v>
          </cell>
          <cell r="BM1323">
            <v>60.916666666666664</v>
          </cell>
          <cell r="BN1323">
            <v>60.916666666666664</v>
          </cell>
          <cell r="BO1323">
            <v>60.916666666666664</v>
          </cell>
          <cell r="BP1323">
            <v>60.916666666666664</v>
          </cell>
          <cell r="BQ1323">
            <v>60.916666666666664</v>
          </cell>
          <cell r="BR1323">
            <v>60.916666666666664</v>
          </cell>
        </row>
        <row r="1324">
          <cell r="AB1324" t="str">
            <v>RAF005 570</v>
          </cell>
          <cell r="AC1324">
            <v>69.25</v>
          </cell>
          <cell r="AD1324">
            <v>69.25</v>
          </cell>
          <cell r="AE1324">
            <v>69.25</v>
          </cell>
          <cell r="AF1324">
            <v>69.25</v>
          </cell>
          <cell r="AG1324">
            <v>69.25</v>
          </cell>
          <cell r="AH1324">
            <v>69.25</v>
          </cell>
          <cell r="AI1324">
            <v>69.25</v>
          </cell>
          <cell r="AJ1324">
            <v>69.25</v>
          </cell>
          <cell r="AK1324">
            <v>69.25</v>
          </cell>
          <cell r="AL1324">
            <v>69.25</v>
          </cell>
          <cell r="AM1324">
            <v>69.25</v>
          </cell>
          <cell r="AN1324">
            <v>69.25</v>
          </cell>
          <cell r="AO1324">
            <v>69.25</v>
          </cell>
          <cell r="AP1324">
            <v>69.25</v>
          </cell>
          <cell r="AQ1324">
            <v>69.25</v>
          </cell>
          <cell r="AR1324">
            <v>69.25</v>
          </cell>
          <cell r="AS1324">
            <v>69.25</v>
          </cell>
          <cell r="AT1324">
            <v>69.25</v>
          </cell>
          <cell r="AU1324">
            <v>69.25</v>
          </cell>
          <cell r="AV1324">
            <v>69.25</v>
          </cell>
          <cell r="AW1324">
            <v>69.25</v>
          </cell>
          <cell r="AX1324">
            <v>69.25</v>
          </cell>
          <cell r="AY1324">
            <v>69.25</v>
          </cell>
          <cell r="AZ1324">
            <v>69.25</v>
          </cell>
          <cell r="BA1324">
            <v>69.25</v>
          </cell>
          <cell r="BB1324">
            <v>69.25</v>
          </cell>
          <cell r="BC1324">
            <v>69.25</v>
          </cell>
          <cell r="BD1324">
            <v>69.25</v>
          </cell>
          <cell r="BE1324">
            <v>69.25</v>
          </cell>
          <cell r="BF1324">
            <v>69.25</v>
          </cell>
          <cell r="BG1324">
            <v>69.25</v>
          </cell>
          <cell r="BH1324">
            <v>69.25</v>
          </cell>
          <cell r="BI1324">
            <v>69.25</v>
          </cell>
          <cell r="BJ1324">
            <v>69.25</v>
          </cell>
          <cell r="BK1324">
            <v>69.25</v>
          </cell>
          <cell r="BL1324">
            <v>69.25</v>
          </cell>
          <cell r="BM1324">
            <v>69.25</v>
          </cell>
          <cell r="BN1324">
            <v>69.25</v>
          </cell>
          <cell r="BO1324">
            <v>69.25</v>
          </cell>
          <cell r="BP1324">
            <v>69.25</v>
          </cell>
          <cell r="BQ1324">
            <v>69.25</v>
          </cell>
          <cell r="BR1324">
            <v>69.25</v>
          </cell>
        </row>
        <row r="1325">
          <cell r="AB1325" t="str">
            <v>RAF005 580</v>
          </cell>
          <cell r="AC1325">
            <v>70.361111111111114</v>
          </cell>
          <cell r="AD1325">
            <v>70.361111111111114</v>
          </cell>
          <cell r="AE1325">
            <v>70.361111111111114</v>
          </cell>
          <cell r="AF1325">
            <v>70.361111111111114</v>
          </cell>
          <cell r="AG1325">
            <v>70.361111111111114</v>
          </cell>
          <cell r="AH1325">
            <v>70.361111111111114</v>
          </cell>
          <cell r="AI1325">
            <v>70.361111111111114</v>
          </cell>
          <cell r="AJ1325">
            <v>70.361111111111114</v>
          </cell>
          <cell r="AK1325">
            <v>70.361111111111114</v>
          </cell>
          <cell r="AL1325">
            <v>70.361111111111114</v>
          </cell>
          <cell r="AM1325">
            <v>70.361111111111114</v>
          </cell>
          <cell r="AN1325">
            <v>70.361111111111114</v>
          </cell>
          <cell r="AO1325">
            <v>70.361111111111114</v>
          </cell>
          <cell r="AP1325">
            <v>70.361111111111114</v>
          </cell>
          <cell r="AQ1325">
            <v>70.361111111111114</v>
          </cell>
          <cell r="AR1325">
            <v>70.361111111111114</v>
          </cell>
          <cell r="AS1325">
            <v>70.361111111111114</v>
          </cell>
          <cell r="AT1325">
            <v>70.361111111111114</v>
          </cell>
          <cell r="AU1325">
            <v>70.361111111111114</v>
          </cell>
          <cell r="AV1325">
            <v>70.361111111111114</v>
          </cell>
          <cell r="AW1325">
            <v>70.361111111111114</v>
          </cell>
          <cell r="AX1325">
            <v>70.361111111111114</v>
          </cell>
          <cell r="AY1325">
            <v>70.361111111111114</v>
          </cell>
          <cell r="AZ1325">
            <v>70.361111111111114</v>
          </cell>
          <cell r="BA1325">
            <v>70.361111111111114</v>
          </cell>
          <cell r="BB1325">
            <v>70.361111111111114</v>
          </cell>
          <cell r="BC1325">
            <v>70.361111111111114</v>
          </cell>
          <cell r="BD1325">
            <v>70.361111111111114</v>
          </cell>
          <cell r="BE1325">
            <v>70.361111111111114</v>
          </cell>
          <cell r="BF1325">
            <v>70.361111111111114</v>
          </cell>
          <cell r="BG1325">
            <v>70.361111111111114</v>
          </cell>
          <cell r="BH1325">
            <v>70.361111111111114</v>
          </cell>
          <cell r="BI1325">
            <v>70.361111111111114</v>
          </cell>
          <cell r="BJ1325">
            <v>70.361111111111114</v>
          </cell>
          <cell r="BK1325">
            <v>70.361111111111114</v>
          </cell>
          <cell r="BL1325">
            <v>70.361111111111114</v>
          </cell>
          <cell r="BM1325">
            <v>70.361111111111114</v>
          </cell>
          <cell r="BN1325">
            <v>70.361111111111114</v>
          </cell>
          <cell r="BO1325">
            <v>70.361111111111114</v>
          </cell>
          <cell r="BP1325">
            <v>70.361111111111114</v>
          </cell>
          <cell r="BQ1325">
            <v>70.361111111111114</v>
          </cell>
          <cell r="BR1325">
            <v>70.361111111111114</v>
          </cell>
        </row>
        <row r="1326">
          <cell r="AB1326" t="str">
            <v>RAF005 581</v>
          </cell>
          <cell r="AC1326">
            <v>70.361111111111114</v>
          </cell>
          <cell r="AD1326">
            <v>70.361111111111114</v>
          </cell>
          <cell r="AE1326">
            <v>70.361111111111114</v>
          </cell>
          <cell r="AF1326">
            <v>70.361111111111114</v>
          </cell>
          <cell r="AG1326">
            <v>70.361111111111114</v>
          </cell>
          <cell r="AH1326">
            <v>70.361111111111114</v>
          </cell>
          <cell r="AI1326">
            <v>70.361111111111114</v>
          </cell>
          <cell r="AJ1326">
            <v>70.361111111111114</v>
          </cell>
          <cell r="AK1326">
            <v>70.361111111111114</v>
          </cell>
          <cell r="AL1326">
            <v>70.361111111111114</v>
          </cell>
          <cell r="AM1326">
            <v>70.361111111111114</v>
          </cell>
          <cell r="AN1326">
            <v>70.361111111111114</v>
          </cell>
          <cell r="AO1326">
            <v>70.361111111111114</v>
          </cell>
          <cell r="AP1326">
            <v>70.361111111111114</v>
          </cell>
          <cell r="AQ1326">
            <v>70.361111111111114</v>
          </cell>
          <cell r="AR1326">
            <v>70.361111111111114</v>
          </cell>
          <cell r="AS1326">
            <v>70.361111111111114</v>
          </cell>
          <cell r="AT1326">
            <v>70.361111111111114</v>
          </cell>
          <cell r="AU1326">
            <v>70.361111111111114</v>
          </cell>
          <cell r="AV1326">
            <v>70.361111111111114</v>
          </cell>
          <cell r="AW1326">
            <v>70.361111111111114</v>
          </cell>
          <cell r="AX1326">
            <v>70.361111111111114</v>
          </cell>
          <cell r="AY1326">
            <v>70.361111111111114</v>
          </cell>
          <cell r="AZ1326">
            <v>70.361111111111114</v>
          </cell>
          <cell r="BA1326">
            <v>70.361111111111114</v>
          </cell>
          <cell r="BB1326">
            <v>70.361111111111114</v>
          </cell>
          <cell r="BC1326">
            <v>70.361111111111114</v>
          </cell>
          <cell r="BD1326">
            <v>70.361111111111114</v>
          </cell>
          <cell r="BE1326">
            <v>70.361111111111114</v>
          </cell>
          <cell r="BF1326">
            <v>70.361111111111114</v>
          </cell>
          <cell r="BG1326">
            <v>70.361111111111114</v>
          </cell>
          <cell r="BH1326">
            <v>70.361111111111114</v>
          </cell>
          <cell r="BI1326">
            <v>70.361111111111114</v>
          </cell>
          <cell r="BJ1326">
            <v>70.361111111111114</v>
          </cell>
          <cell r="BK1326">
            <v>70.361111111111114</v>
          </cell>
          <cell r="BL1326">
            <v>70.361111111111114</v>
          </cell>
          <cell r="BM1326">
            <v>70.361111111111114</v>
          </cell>
          <cell r="BN1326">
            <v>70.361111111111114</v>
          </cell>
          <cell r="BO1326">
            <v>70.361111111111114</v>
          </cell>
          <cell r="BP1326">
            <v>70.361111111111114</v>
          </cell>
          <cell r="BQ1326">
            <v>70.361111111111114</v>
          </cell>
          <cell r="BR1326">
            <v>70.361111111111114</v>
          </cell>
        </row>
        <row r="1327">
          <cell r="AB1327" t="str">
            <v>RAF005 600</v>
          </cell>
          <cell r="AC1327">
            <v>63.125</v>
          </cell>
          <cell r="AD1327">
            <v>63.125</v>
          </cell>
          <cell r="AE1327">
            <v>63.125</v>
          </cell>
          <cell r="AF1327">
            <v>63.125</v>
          </cell>
          <cell r="AG1327">
            <v>63.125</v>
          </cell>
          <cell r="AH1327">
            <v>63.125</v>
          </cell>
          <cell r="AI1327">
            <v>63.125</v>
          </cell>
          <cell r="AJ1327">
            <v>63.125</v>
          </cell>
          <cell r="AK1327">
            <v>63.125</v>
          </cell>
          <cell r="AL1327">
            <v>63.125</v>
          </cell>
          <cell r="AM1327">
            <v>63.125</v>
          </cell>
          <cell r="AN1327">
            <v>63.125</v>
          </cell>
          <cell r="AO1327">
            <v>63.125</v>
          </cell>
          <cell r="AP1327">
            <v>63.125</v>
          </cell>
          <cell r="AQ1327">
            <v>63.125</v>
          </cell>
          <cell r="AR1327">
            <v>63.125</v>
          </cell>
          <cell r="AS1327">
            <v>63.125</v>
          </cell>
          <cell r="AT1327">
            <v>63.125</v>
          </cell>
          <cell r="AU1327">
            <v>63.125</v>
          </cell>
          <cell r="AV1327">
            <v>63.125</v>
          </cell>
          <cell r="AW1327">
            <v>63.125</v>
          </cell>
          <cell r="AX1327">
            <v>63.125</v>
          </cell>
          <cell r="AY1327">
            <v>63.125</v>
          </cell>
          <cell r="AZ1327">
            <v>63.125</v>
          </cell>
          <cell r="BA1327">
            <v>63.125</v>
          </cell>
          <cell r="BB1327">
            <v>63.125</v>
          </cell>
          <cell r="BC1327">
            <v>63.125</v>
          </cell>
          <cell r="BD1327">
            <v>63.125</v>
          </cell>
          <cell r="BE1327">
            <v>63.125</v>
          </cell>
          <cell r="BF1327">
            <v>63.125</v>
          </cell>
          <cell r="BG1327">
            <v>63.125</v>
          </cell>
          <cell r="BH1327">
            <v>63.125</v>
          </cell>
          <cell r="BI1327">
            <v>63.125</v>
          </cell>
          <cell r="BJ1327">
            <v>63.125</v>
          </cell>
          <cell r="BK1327">
            <v>63.125</v>
          </cell>
          <cell r="BL1327">
            <v>63.125</v>
          </cell>
          <cell r="BM1327">
            <v>63.125</v>
          </cell>
          <cell r="BN1327">
            <v>63.125</v>
          </cell>
          <cell r="BO1327">
            <v>63.125</v>
          </cell>
          <cell r="BP1327">
            <v>63.125</v>
          </cell>
          <cell r="BQ1327">
            <v>63.125</v>
          </cell>
          <cell r="BR1327">
            <v>63.125</v>
          </cell>
        </row>
        <row r="1328">
          <cell r="AB1328" t="str">
            <v>RAF005 601</v>
          </cell>
          <cell r="AC1328">
            <v>71.458333333333329</v>
          </cell>
          <cell r="AD1328">
            <v>71.458333333333329</v>
          </cell>
          <cell r="AE1328">
            <v>71.458333333333329</v>
          </cell>
          <cell r="AF1328">
            <v>71.458333333333329</v>
          </cell>
          <cell r="AG1328">
            <v>71.458333333333329</v>
          </cell>
          <cell r="AH1328">
            <v>71.458333333333329</v>
          </cell>
          <cell r="AI1328">
            <v>71.458333333333329</v>
          </cell>
          <cell r="AJ1328">
            <v>71.458333333333329</v>
          </cell>
          <cell r="AK1328">
            <v>71.458333333333329</v>
          </cell>
          <cell r="AL1328">
            <v>71.458333333333329</v>
          </cell>
          <cell r="AM1328">
            <v>71.458333333333329</v>
          </cell>
          <cell r="AN1328">
            <v>71.458333333333329</v>
          </cell>
          <cell r="AO1328">
            <v>71.458333333333329</v>
          </cell>
          <cell r="AP1328">
            <v>71.458333333333329</v>
          </cell>
          <cell r="AQ1328">
            <v>71.458333333333329</v>
          </cell>
          <cell r="AR1328">
            <v>71.458333333333329</v>
          </cell>
          <cell r="AS1328">
            <v>71.458333333333329</v>
          </cell>
          <cell r="AT1328">
            <v>71.458333333333329</v>
          </cell>
          <cell r="AU1328">
            <v>71.458333333333329</v>
          </cell>
          <cell r="AV1328">
            <v>71.458333333333329</v>
          </cell>
          <cell r="AW1328">
            <v>71.458333333333329</v>
          </cell>
          <cell r="AX1328">
            <v>71.458333333333329</v>
          </cell>
          <cell r="AY1328">
            <v>71.458333333333329</v>
          </cell>
          <cell r="AZ1328">
            <v>71.458333333333329</v>
          </cell>
          <cell r="BA1328">
            <v>71.458333333333329</v>
          </cell>
          <cell r="BB1328">
            <v>71.458333333333329</v>
          </cell>
          <cell r="BC1328">
            <v>71.458333333333329</v>
          </cell>
          <cell r="BD1328">
            <v>71.458333333333329</v>
          </cell>
          <cell r="BE1328">
            <v>71.458333333333329</v>
          </cell>
          <cell r="BF1328">
            <v>71.458333333333329</v>
          </cell>
          <cell r="BG1328">
            <v>71.458333333333329</v>
          </cell>
          <cell r="BH1328">
            <v>71.458333333333329</v>
          </cell>
          <cell r="BI1328">
            <v>71.458333333333329</v>
          </cell>
          <cell r="BJ1328">
            <v>71.458333333333329</v>
          </cell>
          <cell r="BK1328">
            <v>71.458333333333329</v>
          </cell>
          <cell r="BL1328">
            <v>71.458333333333329</v>
          </cell>
          <cell r="BM1328">
            <v>71.458333333333329</v>
          </cell>
          <cell r="BN1328">
            <v>71.458333333333329</v>
          </cell>
          <cell r="BO1328">
            <v>71.458333333333329</v>
          </cell>
          <cell r="BP1328">
            <v>71.458333333333329</v>
          </cell>
          <cell r="BQ1328">
            <v>71.458333333333329</v>
          </cell>
          <cell r="BR1328">
            <v>71.458333333333329</v>
          </cell>
        </row>
        <row r="1329">
          <cell r="AB1329" t="str">
            <v>RAF005 603</v>
          </cell>
          <cell r="AC1329">
            <v>63.125</v>
          </cell>
          <cell r="AD1329">
            <v>63.125</v>
          </cell>
          <cell r="AE1329">
            <v>63.125</v>
          </cell>
          <cell r="AF1329">
            <v>63.125</v>
          </cell>
          <cell r="AG1329">
            <v>63.125</v>
          </cell>
          <cell r="AH1329">
            <v>63.125</v>
          </cell>
          <cell r="AI1329">
            <v>63.125</v>
          </cell>
          <cell r="AJ1329">
            <v>63.125</v>
          </cell>
          <cell r="AK1329">
            <v>63.125</v>
          </cell>
          <cell r="AL1329">
            <v>63.125</v>
          </cell>
          <cell r="AM1329">
            <v>63.125</v>
          </cell>
          <cell r="AN1329">
            <v>63.125</v>
          </cell>
          <cell r="AO1329">
            <v>63.125</v>
          </cell>
          <cell r="AP1329">
            <v>63.125</v>
          </cell>
          <cell r="AQ1329">
            <v>63.125</v>
          </cell>
          <cell r="AR1329">
            <v>63.125</v>
          </cell>
          <cell r="AS1329">
            <v>63.125</v>
          </cell>
          <cell r="AT1329">
            <v>63.125</v>
          </cell>
          <cell r="AU1329">
            <v>63.125</v>
          </cell>
          <cell r="AV1329">
            <v>63.125</v>
          </cell>
          <cell r="AW1329">
            <v>63.125</v>
          </cell>
          <cell r="AX1329">
            <v>63.125</v>
          </cell>
          <cell r="AY1329">
            <v>63.125</v>
          </cell>
          <cell r="AZ1329">
            <v>63.125</v>
          </cell>
          <cell r="BA1329">
            <v>63.125</v>
          </cell>
          <cell r="BB1329">
            <v>63.125</v>
          </cell>
          <cell r="BC1329">
            <v>63.125</v>
          </cell>
          <cell r="BD1329">
            <v>63.125</v>
          </cell>
          <cell r="BE1329">
            <v>63.125</v>
          </cell>
          <cell r="BF1329">
            <v>63.125</v>
          </cell>
          <cell r="BG1329">
            <v>63.125</v>
          </cell>
          <cell r="BH1329">
            <v>63.125</v>
          </cell>
          <cell r="BI1329">
            <v>63.125</v>
          </cell>
          <cell r="BJ1329">
            <v>63.125</v>
          </cell>
          <cell r="BK1329">
            <v>63.125</v>
          </cell>
          <cell r="BL1329">
            <v>63.125</v>
          </cell>
          <cell r="BM1329">
            <v>63.125</v>
          </cell>
          <cell r="BN1329">
            <v>63.125</v>
          </cell>
          <cell r="BO1329">
            <v>63.125</v>
          </cell>
          <cell r="BP1329">
            <v>63.125</v>
          </cell>
          <cell r="BQ1329">
            <v>63.125</v>
          </cell>
          <cell r="BR1329">
            <v>63.125</v>
          </cell>
        </row>
        <row r="1330">
          <cell r="AB1330" t="str">
            <v>RAF005 604</v>
          </cell>
          <cell r="AC1330">
            <v>71.458333333333329</v>
          </cell>
          <cell r="AD1330">
            <v>71.458333333333329</v>
          </cell>
          <cell r="AE1330">
            <v>71.458333333333329</v>
          </cell>
          <cell r="AF1330">
            <v>71.458333333333329</v>
          </cell>
          <cell r="AG1330">
            <v>71.458333333333329</v>
          </cell>
          <cell r="AH1330">
            <v>71.458333333333329</v>
          </cell>
          <cell r="AI1330">
            <v>71.458333333333329</v>
          </cell>
          <cell r="AJ1330">
            <v>71.458333333333329</v>
          </cell>
          <cell r="AK1330">
            <v>71.458333333333329</v>
          </cell>
          <cell r="AL1330">
            <v>71.458333333333329</v>
          </cell>
          <cell r="AM1330">
            <v>71.458333333333329</v>
          </cell>
          <cell r="AN1330">
            <v>71.458333333333329</v>
          </cell>
          <cell r="AO1330">
            <v>71.458333333333329</v>
          </cell>
          <cell r="AP1330">
            <v>71.458333333333329</v>
          </cell>
          <cell r="AQ1330">
            <v>71.458333333333329</v>
          </cell>
          <cell r="AR1330">
            <v>71.458333333333329</v>
          </cell>
          <cell r="AS1330">
            <v>71.458333333333329</v>
          </cell>
          <cell r="AT1330">
            <v>71.458333333333329</v>
          </cell>
          <cell r="AU1330">
            <v>71.458333333333329</v>
          </cell>
          <cell r="AV1330">
            <v>71.458333333333329</v>
          </cell>
          <cell r="AW1330">
            <v>71.458333333333329</v>
          </cell>
          <cell r="AX1330">
            <v>71.458333333333329</v>
          </cell>
          <cell r="AY1330">
            <v>71.458333333333329</v>
          </cell>
          <cell r="AZ1330">
            <v>71.458333333333329</v>
          </cell>
          <cell r="BA1330">
            <v>71.458333333333329</v>
          </cell>
          <cell r="BB1330">
            <v>71.458333333333329</v>
          </cell>
          <cell r="BC1330">
            <v>71.458333333333329</v>
          </cell>
          <cell r="BD1330">
            <v>71.458333333333329</v>
          </cell>
          <cell r="BE1330">
            <v>71.458333333333329</v>
          </cell>
          <cell r="BF1330">
            <v>71.458333333333329</v>
          </cell>
          <cell r="BG1330">
            <v>71.458333333333329</v>
          </cell>
          <cell r="BH1330">
            <v>71.458333333333329</v>
          </cell>
          <cell r="BI1330">
            <v>71.458333333333329</v>
          </cell>
          <cell r="BJ1330">
            <v>71.458333333333329</v>
          </cell>
          <cell r="BK1330">
            <v>71.458333333333329</v>
          </cell>
          <cell r="BL1330">
            <v>71.458333333333329</v>
          </cell>
          <cell r="BM1330">
            <v>71.458333333333329</v>
          </cell>
          <cell r="BN1330">
            <v>71.458333333333329</v>
          </cell>
          <cell r="BO1330">
            <v>71.458333333333329</v>
          </cell>
          <cell r="BP1330">
            <v>71.458333333333329</v>
          </cell>
          <cell r="BQ1330">
            <v>71.458333333333329</v>
          </cell>
          <cell r="BR1330">
            <v>71.458333333333329</v>
          </cell>
        </row>
        <row r="1331">
          <cell r="AB1331" t="str">
            <v>RAF005 605</v>
          </cell>
          <cell r="AC1331">
            <v>69.791666666666671</v>
          </cell>
          <cell r="AD1331">
            <v>69.791666666666671</v>
          </cell>
          <cell r="AE1331">
            <v>69.791666666666671</v>
          </cell>
          <cell r="AF1331">
            <v>69.791666666666671</v>
          </cell>
          <cell r="AG1331">
            <v>69.791666666666671</v>
          </cell>
          <cell r="AH1331">
            <v>69.791666666666671</v>
          </cell>
          <cell r="AI1331">
            <v>69.791666666666671</v>
          </cell>
          <cell r="AJ1331">
            <v>69.791666666666671</v>
          </cell>
          <cell r="AK1331">
            <v>69.791666666666671</v>
          </cell>
          <cell r="AL1331">
            <v>69.791666666666671</v>
          </cell>
          <cell r="AM1331">
            <v>69.791666666666671</v>
          </cell>
          <cell r="AN1331">
            <v>69.791666666666671</v>
          </cell>
          <cell r="AO1331">
            <v>69.791666666666671</v>
          </cell>
          <cell r="AP1331">
            <v>69.791666666666671</v>
          </cell>
          <cell r="AQ1331">
            <v>69.791666666666671</v>
          </cell>
          <cell r="AR1331">
            <v>69.791666666666671</v>
          </cell>
          <cell r="AS1331">
            <v>69.791666666666671</v>
          </cell>
          <cell r="AT1331">
            <v>69.791666666666671</v>
          </cell>
          <cell r="AU1331">
            <v>69.791666666666671</v>
          </cell>
          <cell r="AV1331">
            <v>69.791666666666671</v>
          </cell>
          <cell r="AW1331">
            <v>69.791666666666671</v>
          </cell>
          <cell r="AX1331">
            <v>69.791666666666671</v>
          </cell>
          <cell r="AY1331">
            <v>69.791666666666671</v>
          </cell>
          <cell r="AZ1331">
            <v>69.791666666666671</v>
          </cell>
          <cell r="BA1331">
            <v>69.791666666666671</v>
          </cell>
          <cell r="BB1331">
            <v>69.791666666666671</v>
          </cell>
          <cell r="BC1331">
            <v>69.791666666666671</v>
          </cell>
          <cell r="BD1331">
            <v>69.791666666666671</v>
          </cell>
          <cell r="BE1331">
            <v>69.791666666666671</v>
          </cell>
          <cell r="BF1331">
            <v>69.791666666666671</v>
          </cell>
          <cell r="BG1331">
            <v>69.791666666666671</v>
          </cell>
          <cell r="BH1331">
            <v>69.791666666666671</v>
          </cell>
          <cell r="BI1331">
            <v>69.791666666666671</v>
          </cell>
          <cell r="BJ1331">
            <v>69.791666666666671</v>
          </cell>
          <cell r="BK1331">
            <v>69.791666666666671</v>
          </cell>
          <cell r="BL1331">
            <v>69.791666666666671</v>
          </cell>
          <cell r="BM1331">
            <v>69.791666666666671</v>
          </cell>
          <cell r="BN1331">
            <v>69.791666666666671</v>
          </cell>
          <cell r="BO1331">
            <v>69.791666666666671</v>
          </cell>
          <cell r="BP1331">
            <v>69.791666666666671</v>
          </cell>
          <cell r="BQ1331">
            <v>69.791666666666671</v>
          </cell>
          <cell r="BR1331">
            <v>69.791666666666671</v>
          </cell>
        </row>
        <row r="1332">
          <cell r="AB1332" t="str">
            <v>RAF005 606</v>
          </cell>
          <cell r="AC1332">
            <v>69.791666666666671</v>
          </cell>
          <cell r="AD1332">
            <v>69.791666666666671</v>
          </cell>
          <cell r="AE1332">
            <v>69.791666666666671</v>
          </cell>
          <cell r="AF1332">
            <v>69.791666666666671</v>
          </cell>
          <cell r="AG1332">
            <v>69.791666666666671</v>
          </cell>
          <cell r="AH1332">
            <v>69.791666666666671</v>
          </cell>
          <cell r="AI1332">
            <v>69.791666666666671</v>
          </cell>
          <cell r="AJ1332">
            <v>69.791666666666671</v>
          </cell>
          <cell r="AK1332">
            <v>69.791666666666671</v>
          </cell>
          <cell r="AL1332">
            <v>69.791666666666671</v>
          </cell>
          <cell r="AM1332">
            <v>69.791666666666671</v>
          </cell>
          <cell r="AN1332">
            <v>69.791666666666671</v>
          </cell>
          <cell r="AO1332">
            <v>69.791666666666671</v>
          </cell>
          <cell r="AP1332">
            <v>69.791666666666671</v>
          </cell>
          <cell r="AQ1332">
            <v>69.791666666666671</v>
          </cell>
          <cell r="AR1332">
            <v>69.791666666666671</v>
          </cell>
          <cell r="AS1332">
            <v>69.791666666666671</v>
          </cell>
          <cell r="AT1332">
            <v>69.791666666666671</v>
          </cell>
          <cell r="AU1332">
            <v>69.791666666666671</v>
          </cell>
          <cell r="AV1332">
            <v>69.791666666666671</v>
          </cell>
          <cell r="AW1332">
            <v>69.791666666666671</v>
          </cell>
          <cell r="AX1332">
            <v>69.791666666666671</v>
          </cell>
          <cell r="AY1332">
            <v>69.791666666666671</v>
          </cell>
          <cell r="AZ1332">
            <v>69.791666666666671</v>
          </cell>
          <cell r="BA1332">
            <v>69.791666666666671</v>
          </cell>
          <cell r="BB1332">
            <v>69.791666666666671</v>
          </cell>
          <cell r="BC1332">
            <v>69.791666666666671</v>
          </cell>
          <cell r="BD1332">
            <v>69.791666666666671</v>
          </cell>
          <cell r="BE1332">
            <v>69.791666666666671</v>
          </cell>
          <cell r="BF1332">
            <v>69.791666666666671</v>
          </cell>
          <cell r="BG1332">
            <v>69.791666666666671</v>
          </cell>
          <cell r="BH1332">
            <v>69.791666666666671</v>
          </cell>
          <cell r="BI1332">
            <v>69.791666666666671</v>
          </cell>
          <cell r="BJ1332">
            <v>69.791666666666671</v>
          </cell>
          <cell r="BK1332">
            <v>69.791666666666671</v>
          </cell>
          <cell r="BL1332">
            <v>69.791666666666671</v>
          </cell>
          <cell r="BM1332">
            <v>69.791666666666671</v>
          </cell>
          <cell r="BN1332">
            <v>69.791666666666671</v>
          </cell>
          <cell r="BO1332">
            <v>69.791666666666671</v>
          </cell>
          <cell r="BP1332">
            <v>69.791666666666671</v>
          </cell>
          <cell r="BQ1332">
            <v>69.791666666666671</v>
          </cell>
          <cell r="BR1332">
            <v>69.791666666666671</v>
          </cell>
        </row>
        <row r="1333">
          <cell r="AB1333" t="str">
            <v>RAF005 607</v>
          </cell>
          <cell r="AC1333">
            <v>73.125</v>
          </cell>
          <cell r="AD1333">
            <v>73.125</v>
          </cell>
          <cell r="AE1333">
            <v>73.125</v>
          </cell>
          <cell r="AF1333">
            <v>73.125</v>
          </cell>
          <cell r="AG1333">
            <v>73.125</v>
          </cell>
          <cell r="AH1333">
            <v>73.125</v>
          </cell>
          <cell r="AI1333">
            <v>73.125</v>
          </cell>
          <cell r="AJ1333">
            <v>73.125</v>
          </cell>
          <cell r="AK1333">
            <v>73.125</v>
          </cell>
          <cell r="AL1333">
            <v>73.125</v>
          </cell>
          <cell r="AM1333">
            <v>73.125</v>
          </cell>
          <cell r="AN1333">
            <v>73.125</v>
          </cell>
          <cell r="AO1333">
            <v>73.125</v>
          </cell>
          <cell r="AP1333">
            <v>73.125</v>
          </cell>
          <cell r="AQ1333">
            <v>73.125</v>
          </cell>
          <cell r="AR1333">
            <v>73.125</v>
          </cell>
          <cell r="AS1333">
            <v>73.125</v>
          </cell>
          <cell r="AT1333">
            <v>73.125</v>
          </cell>
          <cell r="AU1333">
            <v>73.125</v>
          </cell>
          <cell r="AV1333">
            <v>73.125</v>
          </cell>
          <cell r="AW1333">
            <v>73.125</v>
          </cell>
          <cell r="AX1333">
            <v>73.125</v>
          </cell>
          <cell r="AY1333">
            <v>73.125</v>
          </cell>
          <cell r="AZ1333">
            <v>73.125</v>
          </cell>
          <cell r="BA1333">
            <v>73.125</v>
          </cell>
          <cell r="BB1333">
            <v>73.125</v>
          </cell>
          <cell r="BC1333">
            <v>73.125</v>
          </cell>
          <cell r="BD1333">
            <v>73.125</v>
          </cell>
          <cell r="BE1333">
            <v>73.125</v>
          </cell>
          <cell r="BF1333">
            <v>73.125</v>
          </cell>
          <cell r="BG1333">
            <v>73.125</v>
          </cell>
          <cell r="BH1333">
            <v>73.125</v>
          </cell>
          <cell r="BI1333">
            <v>73.125</v>
          </cell>
          <cell r="BJ1333">
            <v>73.125</v>
          </cell>
          <cell r="BK1333">
            <v>73.125</v>
          </cell>
          <cell r="BL1333">
            <v>73.125</v>
          </cell>
          <cell r="BM1333">
            <v>73.125</v>
          </cell>
          <cell r="BN1333">
            <v>73.125</v>
          </cell>
          <cell r="BO1333">
            <v>73.125</v>
          </cell>
          <cell r="BP1333">
            <v>73.125</v>
          </cell>
          <cell r="BQ1333">
            <v>73.125</v>
          </cell>
          <cell r="BR1333">
            <v>73.125</v>
          </cell>
        </row>
        <row r="1334">
          <cell r="AB1334" t="str">
            <v>RAF005 610</v>
          </cell>
          <cell r="AC1334">
            <v>73.125</v>
          </cell>
          <cell r="AD1334">
            <v>73.125</v>
          </cell>
          <cell r="AE1334">
            <v>73.125</v>
          </cell>
          <cell r="AF1334">
            <v>73.125</v>
          </cell>
          <cell r="AG1334">
            <v>73.125</v>
          </cell>
          <cell r="AH1334">
            <v>73.125</v>
          </cell>
          <cell r="AI1334">
            <v>73.125</v>
          </cell>
          <cell r="AJ1334">
            <v>73.125</v>
          </cell>
          <cell r="AK1334">
            <v>73.125</v>
          </cell>
          <cell r="AL1334">
            <v>73.125</v>
          </cell>
          <cell r="AM1334">
            <v>73.125</v>
          </cell>
          <cell r="AN1334">
            <v>73.125</v>
          </cell>
          <cell r="AO1334">
            <v>73.125</v>
          </cell>
          <cell r="AP1334">
            <v>73.125</v>
          </cell>
          <cell r="AQ1334">
            <v>73.125</v>
          </cell>
          <cell r="AR1334">
            <v>73.125</v>
          </cell>
          <cell r="AS1334">
            <v>73.125</v>
          </cell>
          <cell r="AT1334">
            <v>73.125</v>
          </cell>
          <cell r="AU1334">
            <v>73.125</v>
          </cell>
          <cell r="AV1334">
            <v>73.125</v>
          </cell>
          <cell r="AW1334">
            <v>73.125</v>
          </cell>
          <cell r="AX1334">
            <v>73.125</v>
          </cell>
          <cell r="AY1334">
            <v>73.125</v>
          </cell>
          <cell r="AZ1334">
            <v>73.125</v>
          </cell>
          <cell r="BA1334">
            <v>73.125</v>
          </cell>
          <cell r="BB1334">
            <v>73.125</v>
          </cell>
          <cell r="BC1334">
            <v>73.125</v>
          </cell>
          <cell r="BD1334">
            <v>73.125</v>
          </cell>
          <cell r="BE1334">
            <v>73.125</v>
          </cell>
          <cell r="BF1334">
            <v>73.125</v>
          </cell>
          <cell r="BG1334">
            <v>73.125</v>
          </cell>
          <cell r="BH1334">
            <v>73.125</v>
          </cell>
          <cell r="BI1334">
            <v>73.125</v>
          </cell>
          <cell r="BJ1334">
            <v>73.125</v>
          </cell>
          <cell r="BK1334">
            <v>73.125</v>
          </cell>
          <cell r="BL1334">
            <v>73.125</v>
          </cell>
          <cell r="BM1334">
            <v>73.125</v>
          </cell>
          <cell r="BN1334">
            <v>73.125</v>
          </cell>
          <cell r="BO1334">
            <v>73.125</v>
          </cell>
          <cell r="BP1334">
            <v>73.125</v>
          </cell>
          <cell r="BQ1334">
            <v>73.125</v>
          </cell>
          <cell r="BR1334">
            <v>73.125</v>
          </cell>
        </row>
        <row r="1335">
          <cell r="AB1335" t="str">
            <v>RAF005 611</v>
          </cell>
          <cell r="AC1335">
            <v>79.791666666666671</v>
          </cell>
          <cell r="AD1335">
            <v>79.791666666666671</v>
          </cell>
          <cell r="AE1335">
            <v>79.791666666666671</v>
          </cell>
          <cell r="AF1335">
            <v>79.791666666666671</v>
          </cell>
          <cell r="AG1335">
            <v>79.791666666666671</v>
          </cell>
          <cell r="AH1335">
            <v>79.791666666666671</v>
          </cell>
          <cell r="AI1335">
            <v>79.791666666666671</v>
          </cell>
          <cell r="AJ1335">
            <v>79.791666666666671</v>
          </cell>
          <cell r="AK1335">
            <v>79.791666666666671</v>
          </cell>
          <cell r="AL1335">
            <v>79.791666666666671</v>
          </cell>
          <cell r="AM1335">
            <v>79.791666666666671</v>
          </cell>
          <cell r="AN1335">
            <v>79.791666666666671</v>
          </cell>
          <cell r="AO1335">
            <v>79.791666666666671</v>
          </cell>
          <cell r="AP1335">
            <v>79.791666666666671</v>
          </cell>
          <cell r="AQ1335">
            <v>79.791666666666671</v>
          </cell>
          <cell r="AR1335">
            <v>79.791666666666671</v>
          </cell>
          <cell r="AS1335">
            <v>79.791666666666671</v>
          </cell>
          <cell r="AT1335">
            <v>79.791666666666671</v>
          </cell>
          <cell r="AU1335">
            <v>79.791666666666671</v>
          </cell>
          <cell r="AV1335">
            <v>79.791666666666671</v>
          </cell>
          <cell r="AW1335">
            <v>79.791666666666671</v>
          </cell>
          <cell r="AX1335">
            <v>79.791666666666671</v>
          </cell>
          <cell r="AY1335">
            <v>79.791666666666671</v>
          </cell>
          <cell r="AZ1335">
            <v>79.791666666666671</v>
          </cell>
          <cell r="BA1335">
            <v>79.791666666666671</v>
          </cell>
          <cell r="BB1335">
            <v>79.791666666666671</v>
          </cell>
          <cell r="BC1335">
            <v>79.791666666666671</v>
          </cell>
          <cell r="BD1335">
            <v>79.791666666666671</v>
          </cell>
          <cell r="BE1335">
            <v>79.791666666666671</v>
          </cell>
          <cell r="BF1335">
            <v>79.791666666666671</v>
          </cell>
          <cell r="BG1335">
            <v>79.791666666666671</v>
          </cell>
          <cell r="BH1335">
            <v>79.791666666666671</v>
          </cell>
          <cell r="BI1335">
            <v>79.791666666666671</v>
          </cell>
          <cell r="BJ1335">
            <v>79.791666666666671</v>
          </cell>
          <cell r="BK1335">
            <v>79.791666666666671</v>
          </cell>
          <cell r="BL1335">
            <v>79.791666666666671</v>
          </cell>
          <cell r="BM1335">
            <v>79.791666666666671</v>
          </cell>
          <cell r="BN1335">
            <v>79.791666666666671</v>
          </cell>
          <cell r="BO1335">
            <v>79.791666666666671</v>
          </cell>
          <cell r="BP1335">
            <v>79.791666666666671</v>
          </cell>
          <cell r="BQ1335">
            <v>79.791666666666671</v>
          </cell>
          <cell r="BR1335">
            <v>79.791666666666671</v>
          </cell>
        </row>
        <row r="1336">
          <cell r="AB1336" t="str">
            <v>RAF005 616</v>
          </cell>
          <cell r="AC1336">
            <v>78.125</v>
          </cell>
          <cell r="AD1336">
            <v>78.125</v>
          </cell>
          <cell r="AE1336">
            <v>78.125</v>
          </cell>
          <cell r="AF1336">
            <v>78.125</v>
          </cell>
          <cell r="AG1336">
            <v>78.125</v>
          </cell>
          <cell r="AH1336">
            <v>78.125</v>
          </cell>
          <cell r="AI1336">
            <v>78.125</v>
          </cell>
          <cell r="AJ1336">
            <v>78.125</v>
          </cell>
          <cell r="AK1336">
            <v>78.125</v>
          </cell>
          <cell r="AL1336">
            <v>78.125</v>
          </cell>
          <cell r="AM1336">
            <v>78.125</v>
          </cell>
          <cell r="AN1336">
            <v>78.125</v>
          </cell>
          <cell r="AO1336">
            <v>78.125</v>
          </cell>
          <cell r="AP1336">
            <v>78.125</v>
          </cell>
          <cell r="AQ1336">
            <v>78.125</v>
          </cell>
          <cell r="AR1336">
            <v>78.125</v>
          </cell>
          <cell r="AS1336">
            <v>78.125</v>
          </cell>
          <cell r="AT1336">
            <v>78.125</v>
          </cell>
          <cell r="AU1336">
            <v>78.125</v>
          </cell>
          <cell r="AV1336">
            <v>78.125</v>
          </cell>
          <cell r="AW1336">
            <v>78.125</v>
          </cell>
          <cell r="AX1336">
            <v>78.125</v>
          </cell>
          <cell r="AY1336">
            <v>78.125</v>
          </cell>
          <cell r="AZ1336">
            <v>78.125</v>
          </cell>
          <cell r="BA1336">
            <v>78.125</v>
          </cell>
          <cell r="BB1336">
            <v>78.125</v>
          </cell>
          <cell r="BC1336">
            <v>78.125</v>
          </cell>
          <cell r="BD1336">
            <v>78.125</v>
          </cell>
          <cell r="BE1336">
            <v>78.125</v>
          </cell>
          <cell r="BF1336">
            <v>78.125</v>
          </cell>
          <cell r="BG1336">
            <v>78.125</v>
          </cell>
          <cell r="BH1336">
            <v>78.125</v>
          </cell>
          <cell r="BI1336">
            <v>78.125</v>
          </cell>
          <cell r="BJ1336">
            <v>78.125</v>
          </cell>
          <cell r="BK1336">
            <v>78.125</v>
          </cell>
          <cell r="BL1336">
            <v>78.125</v>
          </cell>
          <cell r="BM1336">
            <v>78.125</v>
          </cell>
          <cell r="BN1336">
            <v>78.125</v>
          </cell>
          <cell r="BO1336">
            <v>78.125</v>
          </cell>
          <cell r="BP1336">
            <v>78.125</v>
          </cell>
          <cell r="BQ1336">
            <v>78.125</v>
          </cell>
          <cell r="BR1336">
            <v>78.125</v>
          </cell>
        </row>
        <row r="1337">
          <cell r="AB1337" t="str">
            <v>RAF005 620</v>
          </cell>
          <cell r="AC1337">
            <v>78.125</v>
          </cell>
          <cell r="AD1337">
            <v>78.125</v>
          </cell>
          <cell r="AE1337">
            <v>78.125</v>
          </cell>
          <cell r="AF1337">
            <v>78.125</v>
          </cell>
          <cell r="AG1337">
            <v>78.125</v>
          </cell>
          <cell r="AH1337">
            <v>78.125</v>
          </cell>
          <cell r="AI1337">
            <v>78.125</v>
          </cell>
          <cell r="AJ1337">
            <v>78.125</v>
          </cell>
          <cell r="AK1337">
            <v>78.125</v>
          </cell>
          <cell r="AL1337">
            <v>78.125</v>
          </cell>
          <cell r="AM1337">
            <v>78.125</v>
          </cell>
          <cell r="AN1337">
            <v>78.125</v>
          </cell>
          <cell r="AO1337">
            <v>78.125</v>
          </cell>
          <cell r="AP1337">
            <v>78.125</v>
          </cell>
          <cell r="AQ1337">
            <v>78.125</v>
          </cell>
          <cell r="AR1337">
            <v>78.125</v>
          </cell>
          <cell r="AS1337">
            <v>78.125</v>
          </cell>
          <cell r="AT1337">
            <v>78.125</v>
          </cell>
          <cell r="AU1337">
            <v>78.125</v>
          </cell>
          <cell r="AV1337">
            <v>78.125</v>
          </cell>
          <cell r="AW1337">
            <v>78.125</v>
          </cell>
          <cell r="AX1337">
            <v>78.125</v>
          </cell>
          <cell r="AY1337">
            <v>78.125</v>
          </cell>
          <cell r="AZ1337">
            <v>78.125</v>
          </cell>
          <cell r="BA1337">
            <v>78.125</v>
          </cell>
          <cell r="BB1337">
            <v>78.125</v>
          </cell>
          <cell r="BC1337">
            <v>78.125</v>
          </cell>
          <cell r="BD1337">
            <v>78.125</v>
          </cell>
          <cell r="BE1337">
            <v>78.125</v>
          </cell>
          <cell r="BF1337">
            <v>78.125</v>
          </cell>
          <cell r="BG1337">
            <v>78.125</v>
          </cell>
          <cell r="BH1337">
            <v>78.125</v>
          </cell>
          <cell r="BI1337">
            <v>78.125</v>
          </cell>
          <cell r="BJ1337">
            <v>78.125</v>
          </cell>
          <cell r="BK1337">
            <v>78.125</v>
          </cell>
          <cell r="BL1337">
            <v>78.125</v>
          </cell>
          <cell r="BM1337">
            <v>78.125</v>
          </cell>
          <cell r="BN1337">
            <v>78.125</v>
          </cell>
          <cell r="BO1337">
            <v>78.125</v>
          </cell>
          <cell r="BP1337">
            <v>78.125</v>
          </cell>
          <cell r="BQ1337">
            <v>78.125</v>
          </cell>
          <cell r="BR1337">
            <v>78.125</v>
          </cell>
        </row>
        <row r="1338">
          <cell r="AB1338" t="str">
            <v>RAF005 621</v>
          </cell>
          <cell r="AC1338">
            <v>78.125</v>
          </cell>
          <cell r="AD1338">
            <v>78.125</v>
          </cell>
          <cell r="AE1338">
            <v>78.125</v>
          </cell>
          <cell r="AF1338">
            <v>78.125</v>
          </cell>
          <cell r="AG1338">
            <v>78.125</v>
          </cell>
          <cell r="AH1338">
            <v>78.125</v>
          </cell>
          <cell r="AI1338">
            <v>78.125</v>
          </cell>
          <cell r="AJ1338">
            <v>78.125</v>
          </cell>
          <cell r="AK1338">
            <v>78.125</v>
          </cell>
          <cell r="AL1338">
            <v>78.125</v>
          </cell>
          <cell r="AM1338">
            <v>78.125</v>
          </cell>
          <cell r="AN1338">
            <v>78.125</v>
          </cell>
          <cell r="AO1338">
            <v>78.125</v>
          </cell>
          <cell r="AP1338">
            <v>78.125</v>
          </cell>
          <cell r="AQ1338">
            <v>78.125</v>
          </cell>
          <cell r="AR1338">
            <v>78.125</v>
          </cell>
          <cell r="AS1338">
            <v>78.125</v>
          </cell>
          <cell r="AT1338">
            <v>78.125</v>
          </cell>
          <cell r="AU1338">
            <v>78.125</v>
          </cell>
          <cell r="AV1338">
            <v>78.125</v>
          </cell>
          <cell r="AW1338">
            <v>78.125</v>
          </cell>
          <cell r="AX1338">
            <v>78.125</v>
          </cell>
          <cell r="AY1338">
            <v>78.125</v>
          </cell>
          <cell r="AZ1338">
            <v>78.125</v>
          </cell>
          <cell r="BA1338">
            <v>78.125</v>
          </cell>
          <cell r="BB1338">
            <v>78.125</v>
          </cell>
          <cell r="BC1338">
            <v>78.125</v>
          </cell>
          <cell r="BD1338">
            <v>78.125</v>
          </cell>
          <cell r="BE1338">
            <v>78.125</v>
          </cell>
          <cell r="BF1338">
            <v>78.125</v>
          </cell>
          <cell r="BG1338">
            <v>78.125</v>
          </cell>
          <cell r="BH1338">
            <v>78.125</v>
          </cell>
          <cell r="BI1338">
            <v>78.125</v>
          </cell>
          <cell r="BJ1338">
            <v>78.125</v>
          </cell>
          <cell r="BK1338">
            <v>78.125</v>
          </cell>
          <cell r="BL1338">
            <v>78.125</v>
          </cell>
          <cell r="BM1338">
            <v>78.125</v>
          </cell>
          <cell r="BN1338">
            <v>78.125</v>
          </cell>
          <cell r="BO1338">
            <v>78.125</v>
          </cell>
          <cell r="BP1338">
            <v>78.125</v>
          </cell>
          <cell r="BQ1338">
            <v>78.125</v>
          </cell>
          <cell r="BR1338">
            <v>78.125</v>
          </cell>
        </row>
        <row r="1339">
          <cell r="AB1339" t="str">
            <v>RAF005 625</v>
          </cell>
          <cell r="AC1339">
            <v>83.125</v>
          </cell>
          <cell r="AD1339">
            <v>83.125</v>
          </cell>
          <cell r="AE1339">
            <v>83.125</v>
          </cell>
          <cell r="AF1339">
            <v>83.125</v>
          </cell>
          <cell r="AG1339">
            <v>83.125</v>
          </cell>
          <cell r="AH1339">
            <v>83.125</v>
          </cell>
          <cell r="AI1339">
            <v>83.125</v>
          </cell>
          <cell r="AJ1339">
            <v>83.125</v>
          </cell>
          <cell r="AK1339">
            <v>83.125</v>
          </cell>
          <cell r="AL1339">
            <v>83.125</v>
          </cell>
          <cell r="AM1339">
            <v>83.125</v>
          </cell>
          <cell r="AN1339">
            <v>83.125</v>
          </cell>
          <cell r="AO1339">
            <v>83.125</v>
          </cell>
          <cell r="AP1339">
            <v>83.125</v>
          </cell>
          <cell r="AQ1339">
            <v>83.125</v>
          </cell>
          <cell r="AR1339">
            <v>83.125</v>
          </cell>
          <cell r="AS1339">
            <v>83.125</v>
          </cell>
          <cell r="AT1339">
            <v>83.125</v>
          </cell>
          <cell r="AU1339">
            <v>83.125</v>
          </cell>
          <cell r="AV1339">
            <v>83.125</v>
          </cell>
          <cell r="AW1339">
            <v>83.125</v>
          </cell>
          <cell r="AX1339">
            <v>83.125</v>
          </cell>
          <cell r="AY1339">
            <v>83.125</v>
          </cell>
          <cell r="AZ1339">
            <v>83.125</v>
          </cell>
          <cell r="BA1339">
            <v>83.125</v>
          </cell>
          <cell r="BB1339">
            <v>83.125</v>
          </cell>
          <cell r="BC1339">
            <v>83.125</v>
          </cell>
          <cell r="BD1339">
            <v>83.125</v>
          </cell>
          <cell r="BE1339">
            <v>83.125</v>
          </cell>
          <cell r="BF1339">
            <v>83.125</v>
          </cell>
          <cell r="BG1339">
            <v>83.125</v>
          </cell>
          <cell r="BH1339">
            <v>83.125</v>
          </cell>
          <cell r="BI1339">
            <v>83.125</v>
          </cell>
          <cell r="BJ1339">
            <v>83.125</v>
          </cell>
          <cell r="BK1339">
            <v>83.125</v>
          </cell>
          <cell r="BL1339">
            <v>83.125</v>
          </cell>
          <cell r="BM1339">
            <v>83.125</v>
          </cell>
          <cell r="BN1339">
            <v>83.125</v>
          </cell>
          <cell r="BO1339">
            <v>83.125</v>
          </cell>
          <cell r="BP1339">
            <v>83.125</v>
          </cell>
          <cell r="BQ1339">
            <v>83.125</v>
          </cell>
          <cell r="BR1339">
            <v>83.125</v>
          </cell>
        </row>
        <row r="1340">
          <cell r="AB1340" t="str">
            <v>RAF005 626</v>
          </cell>
          <cell r="AC1340">
            <v>83.125</v>
          </cell>
          <cell r="AD1340">
            <v>83.125</v>
          </cell>
          <cell r="AE1340">
            <v>83.125</v>
          </cell>
          <cell r="AF1340">
            <v>83.125</v>
          </cell>
          <cell r="AG1340">
            <v>83.125</v>
          </cell>
          <cell r="AH1340">
            <v>83.125</v>
          </cell>
          <cell r="AI1340">
            <v>83.125</v>
          </cell>
          <cell r="AJ1340">
            <v>83.125</v>
          </cell>
          <cell r="AK1340">
            <v>83.125</v>
          </cell>
          <cell r="AL1340">
            <v>83.125</v>
          </cell>
          <cell r="AM1340">
            <v>83.125</v>
          </cell>
          <cell r="AN1340">
            <v>83.125</v>
          </cell>
          <cell r="AO1340">
            <v>83.125</v>
          </cell>
          <cell r="AP1340">
            <v>83.125</v>
          </cell>
          <cell r="AQ1340">
            <v>83.125</v>
          </cell>
          <cell r="AR1340">
            <v>83.125</v>
          </cell>
          <cell r="AS1340">
            <v>83.125</v>
          </cell>
          <cell r="AT1340">
            <v>83.125</v>
          </cell>
          <cell r="AU1340">
            <v>83.125</v>
          </cell>
          <cell r="AV1340">
            <v>83.125</v>
          </cell>
          <cell r="AW1340">
            <v>83.125</v>
          </cell>
          <cell r="AX1340">
            <v>83.125</v>
          </cell>
          <cell r="AY1340">
            <v>83.125</v>
          </cell>
          <cell r="AZ1340">
            <v>83.125</v>
          </cell>
          <cell r="BA1340">
            <v>83.125</v>
          </cell>
          <cell r="BB1340">
            <v>83.125</v>
          </cell>
          <cell r="BC1340">
            <v>83.125</v>
          </cell>
          <cell r="BD1340">
            <v>83.125</v>
          </cell>
          <cell r="BE1340">
            <v>83.125</v>
          </cell>
          <cell r="BF1340">
            <v>83.125</v>
          </cell>
          <cell r="BG1340">
            <v>83.125</v>
          </cell>
          <cell r="BH1340">
            <v>83.125</v>
          </cell>
          <cell r="BI1340">
            <v>83.125</v>
          </cell>
          <cell r="BJ1340">
            <v>83.125</v>
          </cell>
          <cell r="BK1340">
            <v>83.125</v>
          </cell>
          <cell r="BL1340">
            <v>83.125</v>
          </cell>
          <cell r="BM1340">
            <v>83.125</v>
          </cell>
          <cell r="BN1340">
            <v>83.125</v>
          </cell>
          <cell r="BO1340">
            <v>83.125</v>
          </cell>
          <cell r="BP1340">
            <v>83.125</v>
          </cell>
          <cell r="BQ1340">
            <v>83.125</v>
          </cell>
          <cell r="BR1340">
            <v>83.125</v>
          </cell>
        </row>
        <row r="1341">
          <cell r="AB1341" t="str">
            <v>RAF005 630</v>
          </cell>
          <cell r="AC1341">
            <v>75.625</v>
          </cell>
          <cell r="AD1341">
            <v>75.625</v>
          </cell>
          <cell r="AE1341">
            <v>75.625</v>
          </cell>
          <cell r="AF1341">
            <v>75.625</v>
          </cell>
          <cell r="AG1341">
            <v>75.625</v>
          </cell>
          <cell r="AH1341">
            <v>75.625</v>
          </cell>
          <cell r="AI1341">
            <v>75.625</v>
          </cell>
          <cell r="AJ1341">
            <v>75.625</v>
          </cell>
          <cell r="AK1341">
            <v>75.625</v>
          </cell>
          <cell r="AL1341">
            <v>75.625</v>
          </cell>
          <cell r="AM1341">
            <v>75.625</v>
          </cell>
          <cell r="AN1341">
            <v>75.625</v>
          </cell>
          <cell r="AO1341">
            <v>75.625</v>
          </cell>
          <cell r="AP1341">
            <v>75.625</v>
          </cell>
          <cell r="AQ1341">
            <v>75.625</v>
          </cell>
          <cell r="AR1341">
            <v>75.625</v>
          </cell>
          <cell r="AS1341">
            <v>75.625</v>
          </cell>
          <cell r="AT1341">
            <v>75.625</v>
          </cell>
          <cell r="AU1341">
            <v>75.625</v>
          </cell>
          <cell r="AV1341">
            <v>75.625</v>
          </cell>
          <cell r="AW1341">
            <v>75.625</v>
          </cell>
          <cell r="AX1341">
            <v>75.625</v>
          </cell>
          <cell r="AY1341">
            <v>75.625</v>
          </cell>
          <cell r="AZ1341">
            <v>75.625</v>
          </cell>
          <cell r="BA1341">
            <v>75.625</v>
          </cell>
          <cell r="BB1341">
            <v>75.625</v>
          </cell>
          <cell r="BC1341">
            <v>75.625</v>
          </cell>
          <cell r="BD1341">
            <v>75.625</v>
          </cell>
          <cell r="BE1341">
            <v>75.625</v>
          </cell>
          <cell r="BF1341">
            <v>75.625</v>
          </cell>
          <cell r="BG1341">
            <v>75.625</v>
          </cell>
          <cell r="BH1341">
            <v>75.625</v>
          </cell>
          <cell r="BI1341">
            <v>75.625</v>
          </cell>
          <cell r="BJ1341">
            <v>75.625</v>
          </cell>
          <cell r="BK1341">
            <v>75.625</v>
          </cell>
          <cell r="BL1341">
            <v>75.625</v>
          </cell>
          <cell r="BM1341">
            <v>75.625</v>
          </cell>
          <cell r="BN1341">
            <v>75.625</v>
          </cell>
          <cell r="BO1341">
            <v>75.625</v>
          </cell>
          <cell r="BP1341">
            <v>75.625</v>
          </cell>
          <cell r="BQ1341">
            <v>75.625</v>
          </cell>
          <cell r="BR1341">
            <v>75.625</v>
          </cell>
        </row>
        <row r="1342">
          <cell r="AB1342" t="str">
            <v>RAF005 640</v>
          </cell>
          <cell r="AC1342">
            <v>74.75</v>
          </cell>
          <cell r="AD1342">
            <v>74.75</v>
          </cell>
          <cell r="AE1342">
            <v>74.75</v>
          </cell>
          <cell r="AF1342">
            <v>74.75</v>
          </cell>
          <cell r="AG1342">
            <v>74.75</v>
          </cell>
          <cell r="AH1342">
            <v>74.75</v>
          </cell>
          <cell r="AI1342">
            <v>74.75</v>
          </cell>
          <cell r="AJ1342">
            <v>74.75</v>
          </cell>
          <cell r="AK1342">
            <v>74.75</v>
          </cell>
          <cell r="AL1342">
            <v>74.75</v>
          </cell>
          <cell r="AM1342">
            <v>74.75</v>
          </cell>
          <cell r="AN1342">
            <v>74.75</v>
          </cell>
          <cell r="AO1342">
            <v>74.75</v>
          </cell>
          <cell r="AP1342">
            <v>74.75</v>
          </cell>
          <cell r="AQ1342">
            <v>74.75</v>
          </cell>
          <cell r="AR1342">
            <v>74.75</v>
          </cell>
          <cell r="AS1342">
            <v>74.75</v>
          </cell>
          <cell r="AT1342">
            <v>74.75</v>
          </cell>
          <cell r="AU1342">
            <v>74.75</v>
          </cell>
          <cell r="AV1342">
            <v>74.75</v>
          </cell>
          <cell r="AW1342">
            <v>74.75</v>
          </cell>
          <cell r="AX1342">
            <v>74.75</v>
          </cell>
          <cell r="AY1342">
            <v>74.75</v>
          </cell>
          <cell r="AZ1342">
            <v>74.75</v>
          </cell>
          <cell r="BA1342">
            <v>74.75</v>
          </cell>
          <cell r="BB1342">
            <v>74.75</v>
          </cell>
          <cell r="BC1342">
            <v>74.75</v>
          </cell>
          <cell r="BD1342">
            <v>74.75</v>
          </cell>
          <cell r="BE1342">
            <v>74.75</v>
          </cell>
          <cell r="BF1342">
            <v>74.75</v>
          </cell>
          <cell r="BG1342">
            <v>74.75</v>
          </cell>
          <cell r="BH1342">
            <v>74.75</v>
          </cell>
          <cell r="BI1342">
            <v>74.75</v>
          </cell>
          <cell r="BJ1342">
            <v>74.75</v>
          </cell>
          <cell r="BK1342">
            <v>74.75</v>
          </cell>
          <cell r="BL1342">
            <v>74.75</v>
          </cell>
          <cell r="BM1342">
            <v>74.75</v>
          </cell>
          <cell r="BN1342">
            <v>74.75</v>
          </cell>
          <cell r="BO1342">
            <v>74.75</v>
          </cell>
          <cell r="BP1342">
            <v>74.75</v>
          </cell>
          <cell r="BQ1342">
            <v>74.75</v>
          </cell>
          <cell r="BR1342">
            <v>74.75</v>
          </cell>
        </row>
        <row r="1343">
          <cell r="AB1343" t="str">
            <v>RAF005 641</v>
          </cell>
          <cell r="AC1343">
            <v>86.458333333333329</v>
          </cell>
          <cell r="AD1343">
            <v>86.458333333333329</v>
          </cell>
          <cell r="AE1343">
            <v>86.458333333333329</v>
          </cell>
          <cell r="AF1343">
            <v>86.458333333333329</v>
          </cell>
          <cell r="AG1343">
            <v>86.458333333333329</v>
          </cell>
          <cell r="AH1343">
            <v>86.458333333333329</v>
          </cell>
          <cell r="AI1343">
            <v>86.458333333333329</v>
          </cell>
          <cell r="AJ1343">
            <v>86.458333333333329</v>
          </cell>
          <cell r="AK1343">
            <v>86.458333333333329</v>
          </cell>
          <cell r="AL1343">
            <v>86.458333333333329</v>
          </cell>
          <cell r="AM1343">
            <v>86.458333333333329</v>
          </cell>
          <cell r="AN1343">
            <v>86.458333333333329</v>
          </cell>
          <cell r="AO1343">
            <v>86.458333333333329</v>
          </cell>
          <cell r="AP1343">
            <v>86.458333333333329</v>
          </cell>
          <cell r="AQ1343">
            <v>86.458333333333329</v>
          </cell>
          <cell r="AR1343">
            <v>86.458333333333329</v>
          </cell>
          <cell r="AS1343">
            <v>86.458333333333329</v>
          </cell>
          <cell r="AT1343">
            <v>86.458333333333329</v>
          </cell>
          <cell r="AU1343">
            <v>86.458333333333329</v>
          </cell>
          <cell r="AV1343">
            <v>86.458333333333329</v>
          </cell>
          <cell r="AW1343">
            <v>86.458333333333329</v>
          </cell>
          <cell r="AX1343">
            <v>86.458333333333329</v>
          </cell>
          <cell r="AY1343">
            <v>86.458333333333329</v>
          </cell>
          <cell r="AZ1343">
            <v>86.458333333333329</v>
          </cell>
          <cell r="BA1343">
            <v>86.458333333333329</v>
          </cell>
          <cell r="BB1343">
            <v>86.458333333333329</v>
          </cell>
          <cell r="BC1343">
            <v>86.458333333333329</v>
          </cell>
          <cell r="BD1343">
            <v>86.458333333333329</v>
          </cell>
          <cell r="BE1343">
            <v>86.458333333333329</v>
          </cell>
          <cell r="BF1343">
            <v>86.458333333333329</v>
          </cell>
          <cell r="BG1343">
            <v>86.458333333333329</v>
          </cell>
          <cell r="BH1343">
            <v>86.458333333333329</v>
          </cell>
          <cell r="BI1343">
            <v>86.458333333333329</v>
          </cell>
          <cell r="BJ1343">
            <v>86.458333333333329</v>
          </cell>
          <cell r="BK1343">
            <v>86.458333333333329</v>
          </cell>
          <cell r="BL1343">
            <v>86.458333333333329</v>
          </cell>
          <cell r="BM1343">
            <v>86.458333333333329</v>
          </cell>
          <cell r="BN1343">
            <v>86.458333333333329</v>
          </cell>
          <cell r="BO1343">
            <v>86.458333333333329</v>
          </cell>
          <cell r="BP1343">
            <v>86.458333333333329</v>
          </cell>
          <cell r="BQ1343">
            <v>86.458333333333329</v>
          </cell>
          <cell r="BR1343">
            <v>86.458333333333329</v>
          </cell>
        </row>
        <row r="1344">
          <cell r="AB1344" t="str">
            <v>RAF005 645</v>
          </cell>
          <cell r="AC1344">
            <v>74.791666666666671</v>
          </cell>
          <cell r="AD1344">
            <v>74.791666666666671</v>
          </cell>
          <cell r="AE1344">
            <v>74.791666666666671</v>
          </cell>
          <cell r="AF1344">
            <v>74.791666666666671</v>
          </cell>
          <cell r="AG1344">
            <v>74.791666666666671</v>
          </cell>
          <cell r="AH1344">
            <v>74.791666666666671</v>
          </cell>
          <cell r="AI1344">
            <v>74.791666666666671</v>
          </cell>
          <cell r="AJ1344">
            <v>74.791666666666671</v>
          </cell>
          <cell r="AK1344">
            <v>74.791666666666671</v>
          </cell>
          <cell r="AL1344">
            <v>74.791666666666671</v>
          </cell>
          <cell r="AM1344">
            <v>74.791666666666671</v>
          </cell>
          <cell r="AN1344">
            <v>74.791666666666671</v>
          </cell>
          <cell r="AO1344">
            <v>74.791666666666671</v>
          </cell>
          <cell r="AP1344">
            <v>74.791666666666671</v>
          </cell>
          <cell r="AQ1344">
            <v>74.791666666666671</v>
          </cell>
          <cell r="AR1344">
            <v>74.791666666666671</v>
          </cell>
          <cell r="AS1344">
            <v>74.791666666666671</v>
          </cell>
          <cell r="AT1344">
            <v>74.791666666666671</v>
          </cell>
          <cell r="AU1344">
            <v>74.791666666666671</v>
          </cell>
          <cell r="AV1344">
            <v>74.791666666666671</v>
          </cell>
          <cell r="AW1344">
            <v>74.791666666666671</v>
          </cell>
          <cell r="AX1344">
            <v>74.791666666666671</v>
          </cell>
          <cell r="AY1344">
            <v>74.791666666666671</v>
          </cell>
          <cell r="AZ1344">
            <v>74.791666666666671</v>
          </cell>
          <cell r="BA1344">
            <v>74.791666666666671</v>
          </cell>
          <cell r="BB1344">
            <v>74.791666666666671</v>
          </cell>
          <cell r="BC1344">
            <v>74.791666666666671</v>
          </cell>
          <cell r="BD1344">
            <v>74.791666666666671</v>
          </cell>
          <cell r="BE1344">
            <v>74.791666666666671</v>
          </cell>
          <cell r="BF1344">
            <v>74.791666666666671</v>
          </cell>
          <cell r="BG1344">
            <v>74.791666666666671</v>
          </cell>
          <cell r="BH1344">
            <v>74.791666666666671</v>
          </cell>
          <cell r="BI1344">
            <v>74.791666666666671</v>
          </cell>
          <cell r="BJ1344">
            <v>74.791666666666671</v>
          </cell>
          <cell r="BK1344">
            <v>74.791666666666671</v>
          </cell>
          <cell r="BL1344">
            <v>74.791666666666671</v>
          </cell>
          <cell r="BM1344">
            <v>74.791666666666671</v>
          </cell>
          <cell r="BN1344">
            <v>74.791666666666671</v>
          </cell>
          <cell r="BO1344">
            <v>74.791666666666671</v>
          </cell>
          <cell r="BP1344">
            <v>74.791666666666671</v>
          </cell>
          <cell r="BQ1344">
            <v>74.791666666666671</v>
          </cell>
          <cell r="BR1344">
            <v>74.791666666666671</v>
          </cell>
        </row>
        <row r="1345">
          <cell r="AB1345" t="str">
            <v>RAF005 650</v>
          </cell>
          <cell r="AC1345">
            <v>79.791666666666671</v>
          </cell>
          <cell r="AD1345">
            <v>79.791666666666671</v>
          </cell>
          <cell r="AE1345">
            <v>79.791666666666671</v>
          </cell>
          <cell r="AF1345">
            <v>79.791666666666671</v>
          </cell>
          <cell r="AG1345">
            <v>79.791666666666671</v>
          </cell>
          <cell r="AH1345">
            <v>79.791666666666671</v>
          </cell>
          <cell r="AI1345">
            <v>79.791666666666671</v>
          </cell>
          <cell r="AJ1345">
            <v>79.791666666666671</v>
          </cell>
          <cell r="AK1345">
            <v>79.791666666666671</v>
          </cell>
          <cell r="AL1345">
            <v>79.791666666666671</v>
          </cell>
          <cell r="AM1345">
            <v>79.791666666666671</v>
          </cell>
          <cell r="AN1345">
            <v>79.791666666666671</v>
          </cell>
          <cell r="AO1345">
            <v>79.791666666666671</v>
          </cell>
          <cell r="AP1345">
            <v>79.791666666666671</v>
          </cell>
          <cell r="AQ1345">
            <v>79.791666666666671</v>
          </cell>
          <cell r="AR1345">
            <v>79.791666666666671</v>
          </cell>
          <cell r="AS1345">
            <v>79.791666666666671</v>
          </cell>
          <cell r="AT1345">
            <v>79.791666666666671</v>
          </cell>
          <cell r="AU1345">
            <v>79.791666666666671</v>
          </cell>
          <cell r="AV1345">
            <v>79.791666666666671</v>
          </cell>
          <cell r="AW1345">
            <v>79.791666666666671</v>
          </cell>
          <cell r="AX1345">
            <v>79.791666666666671</v>
          </cell>
          <cell r="AY1345">
            <v>79.791666666666671</v>
          </cell>
          <cell r="AZ1345">
            <v>79.791666666666671</v>
          </cell>
          <cell r="BA1345">
            <v>79.791666666666671</v>
          </cell>
          <cell r="BB1345">
            <v>79.791666666666671</v>
          </cell>
          <cell r="BC1345">
            <v>79.791666666666671</v>
          </cell>
          <cell r="BD1345">
            <v>79.791666666666671</v>
          </cell>
          <cell r="BE1345">
            <v>79.791666666666671</v>
          </cell>
          <cell r="BF1345">
            <v>79.791666666666671</v>
          </cell>
          <cell r="BG1345">
            <v>79.791666666666671</v>
          </cell>
          <cell r="BH1345">
            <v>79.791666666666671</v>
          </cell>
          <cell r="BI1345">
            <v>79.791666666666671</v>
          </cell>
          <cell r="BJ1345">
            <v>79.791666666666671</v>
          </cell>
          <cell r="BK1345">
            <v>79.791666666666671</v>
          </cell>
          <cell r="BL1345">
            <v>79.791666666666671</v>
          </cell>
          <cell r="BM1345">
            <v>79.791666666666671</v>
          </cell>
          <cell r="BN1345">
            <v>79.791666666666671</v>
          </cell>
          <cell r="BO1345">
            <v>79.791666666666671</v>
          </cell>
          <cell r="BP1345">
            <v>79.791666666666671</v>
          </cell>
          <cell r="BQ1345">
            <v>79.791666666666671</v>
          </cell>
          <cell r="BR1345">
            <v>79.791666666666671</v>
          </cell>
        </row>
        <row r="1346">
          <cell r="AB1346" t="str">
            <v>RAF005 660</v>
          </cell>
          <cell r="AC1346">
            <v>89.791666666666671</v>
          </cell>
          <cell r="AD1346">
            <v>89.791666666666671</v>
          </cell>
          <cell r="AE1346">
            <v>89.791666666666671</v>
          </cell>
          <cell r="AF1346">
            <v>89.791666666666671</v>
          </cell>
          <cell r="AG1346">
            <v>89.791666666666671</v>
          </cell>
          <cell r="AH1346">
            <v>89.791666666666671</v>
          </cell>
          <cell r="AI1346">
            <v>89.791666666666671</v>
          </cell>
          <cell r="AJ1346">
            <v>89.791666666666671</v>
          </cell>
          <cell r="AK1346">
            <v>89.791666666666671</v>
          </cell>
          <cell r="AL1346">
            <v>89.791666666666671</v>
          </cell>
          <cell r="AM1346">
            <v>89.791666666666671</v>
          </cell>
          <cell r="AN1346">
            <v>89.791666666666671</v>
          </cell>
          <cell r="AO1346">
            <v>89.791666666666671</v>
          </cell>
          <cell r="AP1346">
            <v>89.791666666666671</v>
          </cell>
          <cell r="AQ1346">
            <v>89.791666666666671</v>
          </cell>
          <cell r="AR1346">
            <v>89.791666666666671</v>
          </cell>
          <cell r="AS1346">
            <v>89.791666666666671</v>
          </cell>
          <cell r="AT1346">
            <v>89.791666666666671</v>
          </cell>
          <cell r="AU1346">
            <v>89.791666666666671</v>
          </cell>
          <cell r="AV1346">
            <v>89.791666666666671</v>
          </cell>
          <cell r="AW1346">
            <v>89.791666666666671</v>
          </cell>
          <cell r="AX1346">
            <v>89.791666666666671</v>
          </cell>
          <cell r="AY1346">
            <v>89.791666666666671</v>
          </cell>
          <cell r="AZ1346">
            <v>89.791666666666671</v>
          </cell>
          <cell r="BA1346">
            <v>89.791666666666671</v>
          </cell>
          <cell r="BB1346">
            <v>89.791666666666671</v>
          </cell>
          <cell r="BC1346">
            <v>89.791666666666671</v>
          </cell>
          <cell r="BD1346">
            <v>89.791666666666671</v>
          </cell>
          <cell r="BE1346">
            <v>89.791666666666671</v>
          </cell>
          <cell r="BF1346">
            <v>89.791666666666671</v>
          </cell>
          <cell r="BG1346">
            <v>89.791666666666671</v>
          </cell>
          <cell r="BH1346">
            <v>89.791666666666671</v>
          </cell>
          <cell r="BI1346">
            <v>89.791666666666671</v>
          </cell>
          <cell r="BJ1346">
            <v>89.791666666666671</v>
          </cell>
          <cell r="BK1346">
            <v>89.791666666666671</v>
          </cell>
          <cell r="BL1346">
            <v>89.791666666666671</v>
          </cell>
          <cell r="BM1346">
            <v>89.791666666666671</v>
          </cell>
          <cell r="BN1346">
            <v>89.791666666666671</v>
          </cell>
          <cell r="BO1346">
            <v>89.791666666666671</v>
          </cell>
          <cell r="BP1346">
            <v>89.791666666666671</v>
          </cell>
          <cell r="BQ1346">
            <v>89.791666666666671</v>
          </cell>
          <cell r="BR1346">
            <v>89.791666666666671</v>
          </cell>
        </row>
        <row r="1347">
          <cell r="AB1347" t="str">
            <v>RAF005 670</v>
          </cell>
          <cell r="AC1347">
            <v>96.972222222222229</v>
          </cell>
          <cell r="AD1347">
            <v>96.972222222222229</v>
          </cell>
          <cell r="AE1347">
            <v>96.972222222222229</v>
          </cell>
          <cell r="AF1347">
            <v>96.972222222222229</v>
          </cell>
          <cell r="AG1347">
            <v>96.972222222222229</v>
          </cell>
          <cell r="AH1347">
            <v>96.972222222222229</v>
          </cell>
          <cell r="AI1347">
            <v>96.972222222222229</v>
          </cell>
          <cell r="AJ1347">
            <v>96.972222222222229</v>
          </cell>
          <cell r="AK1347">
            <v>96.972222222222229</v>
          </cell>
          <cell r="AL1347">
            <v>96.972222222222229</v>
          </cell>
          <cell r="AM1347">
            <v>96.972222222222229</v>
          </cell>
          <cell r="AN1347">
            <v>96.972222222222229</v>
          </cell>
          <cell r="AO1347">
            <v>96.972222222222229</v>
          </cell>
          <cell r="AP1347">
            <v>96.972222222222229</v>
          </cell>
          <cell r="AQ1347">
            <v>96.972222222222229</v>
          </cell>
          <cell r="AR1347">
            <v>96.972222222222229</v>
          </cell>
          <cell r="AS1347">
            <v>96.972222222222229</v>
          </cell>
          <cell r="AT1347">
            <v>96.972222222222229</v>
          </cell>
          <cell r="AU1347">
            <v>96.972222222222229</v>
          </cell>
          <cell r="AV1347">
            <v>96.972222222222229</v>
          </cell>
          <cell r="AW1347">
            <v>96.972222222222229</v>
          </cell>
          <cell r="AX1347">
            <v>96.972222222222229</v>
          </cell>
          <cell r="AY1347">
            <v>96.972222222222229</v>
          </cell>
          <cell r="AZ1347">
            <v>96.972222222222229</v>
          </cell>
          <cell r="BA1347">
            <v>96.972222222222229</v>
          </cell>
          <cell r="BB1347">
            <v>96.972222222222229</v>
          </cell>
          <cell r="BC1347">
            <v>96.972222222222229</v>
          </cell>
          <cell r="BD1347">
            <v>96.972222222222229</v>
          </cell>
          <cell r="BE1347">
            <v>96.972222222222229</v>
          </cell>
          <cell r="BF1347">
            <v>96.972222222222229</v>
          </cell>
          <cell r="BG1347">
            <v>96.972222222222229</v>
          </cell>
          <cell r="BH1347">
            <v>96.972222222222229</v>
          </cell>
          <cell r="BI1347">
            <v>96.972222222222229</v>
          </cell>
          <cell r="BJ1347">
            <v>96.972222222222229</v>
          </cell>
          <cell r="BK1347">
            <v>96.972222222222229</v>
          </cell>
          <cell r="BL1347">
            <v>96.972222222222229</v>
          </cell>
          <cell r="BM1347">
            <v>96.972222222222229</v>
          </cell>
          <cell r="BN1347">
            <v>96.972222222222229</v>
          </cell>
          <cell r="BO1347">
            <v>96.972222222222229</v>
          </cell>
          <cell r="BP1347">
            <v>96.972222222222229</v>
          </cell>
          <cell r="BQ1347">
            <v>96.972222222222229</v>
          </cell>
          <cell r="BR1347">
            <v>96.972222222222229</v>
          </cell>
        </row>
        <row r="1348">
          <cell r="AB1348" t="str">
            <v>RAF005 671</v>
          </cell>
          <cell r="AC1348">
            <v>96.972222222222229</v>
          </cell>
          <cell r="AD1348">
            <v>96.972222222222229</v>
          </cell>
          <cell r="AE1348">
            <v>96.972222222222229</v>
          </cell>
          <cell r="AF1348">
            <v>96.972222222222229</v>
          </cell>
          <cell r="AG1348">
            <v>96.972222222222229</v>
          </cell>
          <cell r="AH1348">
            <v>96.972222222222229</v>
          </cell>
          <cell r="AI1348">
            <v>96.972222222222229</v>
          </cell>
          <cell r="AJ1348">
            <v>96.972222222222229</v>
          </cell>
          <cell r="AK1348">
            <v>96.972222222222229</v>
          </cell>
          <cell r="AL1348">
            <v>96.972222222222229</v>
          </cell>
          <cell r="AM1348">
            <v>96.972222222222229</v>
          </cell>
          <cell r="AN1348">
            <v>96.972222222222229</v>
          </cell>
          <cell r="AO1348">
            <v>96.972222222222229</v>
          </cell>
          <cell r="AP1348">
            <v>96.972222222222229</v>
          </cell>
          <cell r="AQ1348">
            <v>96.972222222222229</v>
          </cell>
          <cell r="AR1348">
            <v>96.972222222222229</v>
          </cell>
          <cell r="AS1348">
            <v>96.972222222222229</v>
          </cell>
          <cell r="AT1348">
            <v>96.972222222222229</v>
          </cell>
          <cell r="AU1348">
            <v>96.972222222222229</v>
          </cell>
          <cell r="AV1348">
            <v>96.972222222222229</v>
          </cell>
          <cell r="AW1348">
            <v>96.972222222222229</v>
          </cell>
          <cell r="AX1348">
            <v>96.972222222222229</v>
          </cell>
          <cell r="AY1348">
            <v>96.972222222222229</v>
          </cell>
          <cell r="AZ1348">
            <v>96.972222222222229</v>
          </cell>
          <cell r="BA1348">
            <v>96.972222222222229</v>
          </cell>
          <cell r="BB1348">
            <v>96.972222222222229</v>
          </cell>
          <cell r="BC1348">
            <v>96.972222222222229</v>
          </cell>
          <cell r="BD1348">
            <v>96.972222222222229</v>
          </cell>
          <cell r="BE1348">
            <v>96.972222222222229</v>
          </cell>
          <cell r="BF1348">
            <v>96.972222222222229</v>
          </cell>
          <cell r="BG1348">
            <v>96.972222222222229</v>
          </cell>
          <cell r="BH1348">
            <v>96.972222222222229</v>
          </cell>
          <cell r="BI1348">
            <v>96.972222222222229</v>
          </cell>
          <cell r="BJ1348">
            <v>96.972222222222229</v>
          </cell>
          <cell r="BK1348">
            <v>96.972222222222229</v>
          </cell>
          <cell r="BL1348">
            <v>96.972222222222229</v>
          </cell>
          <cell r="BM1348">
            <v>96.972222222222229</v>
          </cell>
          <cell r="BN1348">
            <v>96.972222222222229</v>
          </cell>
          <cell r="BO1348">
            <v>96.972222222222229</v>
          </cell>
          <cell r="BP1348">
            <v>96.972222222222229</v>
          </cell>
          <cell r="BQ1348">
            <v>96.972222222222229</v>
          </cell>
          <cell r="BR1348">
            <v>96.972222222222229</v>
          </cell>
        </row>
        <row r="1349">
          <cell r="AB1349" t="str">
            <v>RAF005 675</v>
          </cell>
          <cell r="AC1349">
            <v>103.63888888888889</v>
          </cell>
          <cell r="AD1349">
            <v>103.63888888888889</v>
          </cell>
          <cell r="AE1349">
            <v>103.63888888888889</v>
          </cell>
          <cell r="AF1349">
            <v>103.63888888888889</v>
          </cell>
          <cell r="AG1349">
            <v>103.63888888888889</v>
          </cell>
          <cell r="AH1349">
            <v>103.63888888888889</v>
          </cell>
          <cell r="AI1349">
            <v>103.63888888888889</v>
          </cell>
          <cell r="AJ1349">
            <v>103.63888888888889</v>
          </cell>
          <cell r="AK1349">
            <v>103.63888888888889</v>
          </cell>
          <cell r="AL1349">
            <v>103.63888888888889</v>
          </cell>
          <cell r="AM1349">
            <v>103.63888888888889</v>
          </cell>
          <cell r="AN1349">
            <v>103.63888888888889</v>
          </cell>
          <cell r="AO1349">
            <v>103.63888888888889</v>
          </cell>
          <cell r="AP1349">
            <v>103.63888888888889</v>
          </cell>
          <cell r="AQ1349">
            <v>103.63888888888889</v>
          </cell>
          <cell r="AR1349">
            <v>103.63888888888889</v>
          </cell>
          <cell r="AS1349">
            <v>103.63888888888889</v>
          </cell>
          <cell r="AT1349">
            <v>103.63888888888889</v>
          </cell>
          <cell r="AU1349">
            <v>103.63888888888889</v>
          </cell>
          <cell r="AV1349">
            <v>103.63888888888889</v>
          </cell>
          <cell r="AW1349">
            <v>103.63888888888889</v>
          </cell>
          <cell r="AX1349">
            <v>103.63888888888889</v>
          </cell>
          <cell r="AY1349">
            <v>103.63888888888889</v>
          </cell>
          <cell r="AZ1349">
            <v>103.63888888888889</v>
          </cell>
          <cell r="BA1349">
            <v>103.63888888888889</v>
          </cell>
          <cell r="BB1349">
            <v>103.63888888888889</v>
          </cell>
          <cell r="BC1349">
            <v>103.63888888888889</v>
          </cell>
          <cell r="BD1349">
            <v>103.63888888888889</v>
          </cell>
          <cell r="BE1349">
            <v>103.63888888888889</v>
          </cell>
          <cell r="BF1349">
            <v>103.63888888888889</v>
          </cell>
          <cell r="BG1349">
            <v>103.63888888888889</v>
          </cell>
          <cell r="BH1349">
            <v>103.63888888888889</v>
          </cell>
          <cell r="BI1349">
            <v>103.63888888888889</v>
          </cell>
          <cell r="BJ1349">
            <v>103.63888888888889</v>
          </cell>
          <cell r="BK1349">
            <v>103.63888888888889</v>
          </cell>
          <cell r="BL1349">
            <v>103.63888888888889</v>
          </cell>
          <cell r="BM1349">
            <v>103.63888888888889</v>
          </cell>
          <cell r="BN1349">
            <v>103.63888888888889</v>
          </cell>
          <cell r="BO1349">
            <v>103.63888888888889</v>
          </cell>
          <cell r="BP1349">
            <v>103.63888888888889</v>
          </cell>
          <cell r="BQ1349">
            <v>103.63888888888889</v>
          </cell>
          <cell r="BR1349">
            <v>103.63888888888889</v>
          </cell>
        </row>
        <row r="1350">
          <cell r="AB1350" t="str">
            <v>RAF005 676</v>
          </cell>
          <cell r="AC1350">
            <v>103.63888888888889</v>
          </cell>
          <cell r="AD1350">
            <v>103.63888888888889</v>
          </cell>
          <cell r="AE1350">
            <v>103.63888888888889</v>
          </cell>
          <cell r="AF1350">
            <v>103.63888888888889</v>
          </cell>
          <cell r="AG1350">
            <v>103.63888888888889</v>
          </cell>
          <cell r="AH1350">
            <v>103.63888888888889</v>
          </cell>
          <cell r="AI1350">
            <v>103.63888888888889</v>
          </cell>
          <cell r="AJ1350">
            <v>103.63888888888889</v>
          </cell>
          <cell r="AK1350">
            <v>103.63888888888889</v>
          </cell>
          <cell r="AL1350">
            <v>103.63888888888889</v>
          </cell>
          <cell r="AM1350">
            <v>103.63888888888889</v>
          </cell>
          <cell r="AN1350">
            <v>103.63888888888889</v>
          </cell>
          <cell r="AO1350">
            <v>103.63888888888889</v>
          </cell>
          <cell r="AP1350">
            <v>103.63888888888889</v>
          </cell>
          <cell r="AQ1350">
            <v>103.63888888888889</v>
          </cell>
          <cell r="AR1350">
            <v>103.63888888888889</v>
          </cell>
          <cell r="AS1350">
            <v>103.63888888888889</v>
          </cell>
          <cell r="AT1350">
            <v>103.63888888888889</v>
          </cell>
          <cell r="AU1350">
            <v>103.63888888888889</v>
          </cell>
          <cell r="AV1350">
            <v>103.63888888888889</v>
          </cell>
          <cell r="AW1350">
            <v>103.63888888888889</v>
          </cell>
          <cell r="AX1350">
            <v>103.63888888888889</v>
          </cell>
          <cell r="AY1350">
            <v>103.63888888888889</v>
          </cell>
          <cell r="AZ1350">
            <v>103.63888888888889</v>
          </cell>
          <cell r="BA1350">
            <v>103.63888888888889</v>
          </cell>
          <cell r="BB1350">
            <v>103.63888888888889</v>
          </cell>
          <cell r="BC1350">
            <v>103.63888888888889</v>
          </cell>
          <cell r="BD1350">
            <v>103.63888888888889</v>
          </cell>
          <cell r="BE1350">
            <v>103.63888888888889</v>
          </cell>
          <cell r="BF1350">
            <v>103.63888888888889</v>
          </cell>
          <cell r="BG1350">
            <v>103.63888888888889</v>
          </cell>
          <cell r="BH1350">
            <v>103.63888888888889</v>
          </cell>
          <cell r="BI1350">
            <v>103.63888888888889</v>
          </cell>
          <cell r="BJ1350">
            <v>103.63888888888889</v>
          </cell>
          <cell r="BK1350">
            <v>103.63888888888889</v>
          </cell>
          <cell r="BL1350">
            <v>103.63888888888889</v>
          </cell>
          <cell r="BM1350">
            <v>103.63888888888889</v>
          </cell>
          <cell r="BN1350">
            <v>103.63888888888889</v>
          </cell>
          <cell r="BO1350">
            <v>103.63888888888889</v>
          </cell>
          <cell r="BP1350">
            <v>103.63888888888889</v>
          </cell>
          <cell r="BQ1350">
            <v>103.63888888888889</v>
          </cell>
          <cell r="BR1350">
            <v>103.63888888888889</v>
          </cell>
        </row>
        <row r="1351">
          <cell r="AB1351" t="str">
            <v>RAF005 680</v>
          </cell>
          <cell r="AC1351">
            <v>110.30555555555556</v>
          </cell>
          <cell r="AD1351">
            <v>110.30555555555556</v>
          </cell>
          <cell r="AE1351">
            <v>110.30555555555556</v>
          </cell>
          <cell r="AF1351">
            <v>110.30555555555556</v>
          </cell>
          <cell r="AG1351">
            <v>110.30555555555556</v>
          </cell>
          <cell r="AH1351">
            <v>110.30555555555556</v>
          </cell>
          <cell r="AI1351">
            <v>110.30555555555556</v>
          </cell>
          <cell r="AJ1351">
            <v>110.30555555555556</v>
          </cell>
          <cell r="AK1351">
            <v>110.30555555555556</v>
          </cell>
          <cell r="AL1351">
            <v>110.30555555555556</v>
          </cell>
          <cell r="AM1351">
            <v>110.30555555555556</v>
          </cell>
          <cell r="AN1351">
            <v>110.30555555555556</v>
          </cell>
          <cell r="AO1351">
            <v>110.30555555555556</v>
          </cell>
          <cell r="AP1351">
            <v>110.30555555555556</v>
          </cell>
          <cell r="AQ1351">
            <v>110.30555555555556</v>
          </cell>
          <cell r="AR1351">
            <v>110.30555555555556</v>
          </cell>
          <cell r="AS1351">
            <v>110.30555555555556</v>
          </cell>
          <cell r="AT1351">
            <v>110.30555555555556</v>
          </cell>
          <cell r="AU1351">
            <v>110.30555555555556</v>
          </cell>
          <cell r="AV1351">
            <v>110.30555555555556</v>
          </cell>
          <cell r="AW1351">
            <v>110.30555555555556</v>
          </cell>
          <cell r="AX1351">
            <v>110.30555555555556</v>
          </cell>
          <cell r="AY1351">
            <v>110.30555555555556</v>
          </cell>
          <cell r="AZ1351">
            <v>110.30555555555556</v>
          </cell>
          <cell r="BA1351">
            <v>110.30555555555556</v>
          </cell>
          <cell r="BB1351">
            <v>110.30555555555556</v>
          </cell>
          <cell r="BC1351">
            <v>110.30555555555556</v>
          </cell>
          <cell r="BD1351">
            <v>110.30555555555556</v>
          </cell>
          <cell r="BE1351">
            <v>110.30555555555556</v>
          </cell>
          <cell r="BF1351">
            <v>110.30555555555556</v>
          </cell>
          <cell r="BG1351">
            <v>110.30555555555556</v>
          </cell>
          <cell r="BH1351">
            <v>110.30555555555556</v>
          </cell>
          <cell r="BI1351">
            <v>110.30555555555556</v>
          </cell>
          <cell r="BJ1351">
            <v>110.30555555555556</v>
          </cell>
          <cell r="BK1351">
            <v>110.30555555555556</v>
          </cell>
          <cell r="BL1351">
            <v>110.30555555555556</v>
          </cell>
          <cell r="BM1351">
            <v>110.30555555555556</v>
          </cell>
          <cell r="BN1351">
            <v>110.30555555555556</v>
          </cell>
          <cell r="BO1351">
            <v>110.30555555555556</v>
          </cell>
          <cell r="BP1351">
            <v>110.30555555555556</v>
          </cell>
          <cell r="BQ1351">
            <v>110.30555555555556</v>
          </cell>
          <cell r="BR1351">
            <v>110.30555555555556</v>
          </cell>
        </row>
        <row r="1352">
          <cell r="AB1352" t="str">
            <v>RAF005 681</v>
          </cell>
          <cell r="AC1352">
            <v>110.30555555555556</v>
          </cell>
          <cell r="AD1352">
            <v>110.30555555555556</v>
          </cell>
          <cell r="AE1352">
            <v>110.30555555555556</v>
          </cell>
          <cell r="AF1352">
            <v>110.30555555555556</v>
          </cell>
          <cell r="AG1352">
            <v>110.30555555555556</v>
          </cell>
          <cell r="AH1352">
            <v>110.30555555555556</v>
          </cell>
          <cell r="AI1352">
            <v>110.30555555555556</v>
          </cell>
          <cell r="AJ1352">
            <v>110.30555555555556</v>
          </cell>
          <cell r="AK1352">
            <v>110.30555555555556</v>
          </cell>
          <cell r="AL1352">
            <v>110.30555555555556</v>
          </cell>
          <cell r="AM1352">
            <v>110.30555555555556</v>
          </cell>
          <cell r="AN1352">
            <v>110.30555555555556</v>
          </cell>
          <cell r="AO1352">
            <v>110.30555555555556</v>
          </cell>
          <cell r="AP1352">
            <v>110.30555555555556</v>
          </cell>
          <cell r="AQ1352">
            <v>110.30555555555556</v>
          </cell>
          <cell r="AR1352">
            <v>110.30555555555556</v>
          </cell>
          <cell r="AS1352">
            <v>110.30555555555556</v>
          </cell>
          <cell r="AT1352">
            <v>110.30555555555556</v>
          </cell>
          <cell r="AU1352">
            <v>110.30555555555556</v>
          </cell>
          <cell r="AV1352">
            <v>110.30555555555556</v>
          </cell>
          <cell r="AW1352">
            <v>110.30555555555556</v>
          </cell>
          <cell r="AX1352">
            <v>110.30555555555556</v>
          </cell>
          <cell r="AY1352">
            <v>110.30555555555556</v>
          </cell>
          <cell r="AZ1352">
            <v>110.30555555555556</v>
          </cell>
          <cell r="BA1352">
            <v>110.30555555555556</v>
          </cell>
          <cell r="BB1352">
            <v>110.30555555555556</v>
          </cell>
          <cell r="BC1352">
            <v>110.30555555555556</v>
          </cell>
          <cell r="BD1352">
            <v>110.30555555555556</v>
          </cell>
          <cell r="BE1352">
            <v>110.30555555555556</v>
          </cell>
          <cell r="BF1352">
            <v>110.30555555555556</v>
          </cell>
          <cell r="BG1352">
            <v>110.30555555555556</v>
          </cell>
          <cell r="BH1352">
            <v>110.30555555555556</v>
          </cell>
          <cell r="BI1352">
            <v>110.30555555555556</v>
          </cell>
          <cell r="BJ1352">
            <v>110.30555555555556</v>
          </cell>
          <cell r="BK1352">
            <v>110.30555555555556</v>
          </cell>
          <cell r="BL1352">
            <v>110.30555555555556</v>
          </cell>
          <cell r="BM1352">
            <v>110.30555555555556</v>
          </cell>
          <cell r="BN1352">
            <v>110.30555555555556</v>
          </cell>
          <cell r="BO1352">
            <v>110.30555555555556</v>
          </cell>
          <cell r="BP1352">
            <v>110.30555555555556</v>
          </cell>
          <cell r="BQ1352">
            <v>110.30555555555556</v>
          </cell>
          <cell r="BR1352">
            <v>110.30555555555556</v>
          </cell>
        </row>
        <row r="1353">
          <cell r="AB1353" t="str">
            <v>RAF005 685</v>
          </cell>
          <cell r="AC1353">
            <v>119.19444444444444</v>
          </cell>
          <cell r="AD1353">
            <v>119.19444444444444</v>
          </cell>
          <cell r="AE1353">
            <v>119.19444444444444</v>
          </cell>
          <cell r="AF1353">
            <v>119.19444444444444</v>
          </cell>
          <cell r="AG1353">
            <v>119.19444444444444</v>
          </cell>
          <cell r="AH1353">
            <v>119.19444444444444</v>
          </cell>
          <cell r="AI1353">
            <v>119.19444444444444</v>
          </cell>
          <cell r="AJ1353">
            <v>119.19444444444444</v>
          </cell>
          <cell r="AK1353">
            <v>119.19444444444444</v>
          </cell>
          <cell r="AL1353">
            <v>119.19444444444444</v>
          </cell>
          <cell r="AM1353">
            <v>119.19444444444444</v>
          </cell>
          <cell r="AN1353">
            <v>119.19444444444444</v>
          </cell>
          <cell r="AO1353">
            <v>119.19444444444444</v>
          </cell>
          <cell r="AP1353">
            <v>119.19444444444444</v>
          </cell>
          <cell r="AQ1353">
            <v>119.19444444444444</v>
          </cell>
          <cell r="AR1353">
            <v>119.19444444444444</v>
          </cell>
          <cell r="AS1353">
            <v>119.19444444444444</v>
          </cell>
          <cell r="AT1353">
            <v>119.19444444444444</v>
          </cell>
          <cell r="AU1353">
            <v>119.19444444444444</v>
          </cell>
          <cell r="AV1353">
            <v>119.19444444444444</v>
          </cell>
          <cell r="AW1353">
            <v>119.19444444444444</v>
          </cell>
          <cell r="AX1353">
            <v>119.19444444444444</v>
          </cell>
          <cell r="AY1353">
            <v>119.19444444444444</v>
          </cell>
          <cell r="AZ1353">
            <v>119.19444444444444</v>
          </cell>
          <cell r="BA1353">
            <v>119.19444444444444</v>
          </cell>
          <cell r="BB1353">
            <v>119.19444444444444</v>
          </cell>
          <cell r="BC1353">
            <v>119.19444444444444</v>
          </cell>
          <cell r="BD1353">
            <v>119.19444444444444</v>
          </cell>
          <cell r="BE1353">
            <v>119.19444444444444</v>
          </cell>
          <cell r="BF1353">
            <v>119.19444444444444</v>
          </cell>
          <cell r="BG1353">
            <v>119.19444444444444</v>
          </cell>
          <cell r="BH1353">
            <v>119.19444444444444</v>
          </cell>
          <cell r="BI1353">
            <v>119.19444444444444</v>
          </cell>
          <cell r="BJ1353">
            <v>119.19444444444444</v>
          </cell>
          <cell r="BK1353">
            <v>119.19444444444444</v>
          </cell>
          <cell r="BL1353">
            <v>119.19444444444444</v>
          </cell>
          <cell r="BM1353">
            <v>119.19444444444444</v>
          </cell>
          <cell r="BN1353">
            <v>119.19444444444444</v>
          </cell>
          <cell r="BO1353">
            <v>119.19444444444444</v>
          </cell>
          <cell r="BP1353">
            <v>119.19444444444444</v>
          </cell>
          <cell r="BQ1353">
            <v>119.19444444444444</v>
          </cell>
          <cell r="BR1353">
            <v>119.19444444444444</v>
          </cell>
        </row>
        <row r="1354">
          <cell r="AB1354" t="str">
            <v>RAF005 686</v>
          </cell>
          <cell r="AC1354">
            <v>119.19444444444444</v>
          </cell>
          <cell r="AD1354">
            <v>119.19444444444444</v>
          </cell>
          <cell r="AE1354">
            <v>119.19444444444444</v>
          </cell>
          <cell r="AF1354">
            <v>119.19444444444444</v>
          </cell>
          <cell r="AG1354">
            <v>119.19444444444444</v>
          </cell>
          <cell r="AH1354">
            <v>119.19444444444444</v>
          </cell>
          <cell r="AI1354">
            <v>119.19444444444444</v>
          </cell>
          <cell r="AJ1354">
            <v>119.19444444444444</v>
          </cell>
          <cell r="AK1354">
            <v>119.19444444444444</v>
          </cell>
          <cell r="AL1354">
            <v>119.19444444444444</v>
          </cell>
          <cell r="AM1354">
            <v>119.19444444444444</v>
          </cell>
          <cell r="AN1354">
            <v>119.19444444444444</v>
          </cell>
          <cell r="AO1354">
            <v>119.19444444444444</v>
          </cell>
          <cell r="AP1354">
            <v>119.19444444444444</v>
          </cell>
          <cell r="AQ1354">
            <v>119.19444444444444</v>
          </cell>
          <cell r="AR1354">
            <v>119.19444444444444</v>
          </cell>
          <cell r="AS1354">
            <v>119.19444444444444</v>
          </cell>
          <cell r="AT1354">
            <v>119.19444444444444</v>
          </cell>
          <cell r="AU1354">
            <v>119.19444444444444</v>
          </cell>
          <cell r="AV1354">
            <v>119.19444444444444</v>
          </cell>
          <cell r="AW1354">
            <v>119.19444444444444</v>
          </cell>
          <cell r="AX1354">
            <v>119.19444444444444</v>
          </cell>
          <cell r="AY1354">
            <v>119.19444444444444</v>
          </cell>
          <cell r="AZ1354">
            <v>119.19444444444444</v>
          </cell>
          <cell r="BA1354">
            <v>119.19444444444444</v>
          </cell>
          <cell r="BB1354">
            <v>119.19444444444444</v>
          </cell>
          <cell r="BC1354">
            <v>119.19444444444444</v>
          </cell>
          <cell r="BD1354">
            <v>119.19444444444444</v>
          </cell>
          <cell r="BE1354">
            <v>119.19444444444444</v>
          </cell>
          <cell r="BF1354">
            <v>119.19444444444444</v>
          </cell>
          <cell r="BG1354">
            <v>119.19444444444444</v>
          </cell>
          <cell r="BH1354">
            <v>119.19444444444444</v>
          </cell>
          <cell r="BI1354">
            <v>119.19444444444444</v>
          </cell>
          <cell r="BJ1354">
            <v>119.19444444444444</v>
          </cell>
          <cell r="BK1354">
            <v>119.19444444444444</v>
          </cell>
          <cell r="BL1354">
            <v>119.19444444444444</v>
          </cell>
          <cell r="BM1354">
            <v>119.19444444444444</v>
          </cell>
          <cell r="BN1354">
            <v>119.19444444444444</v>
          </cell>
          <cell r="BO1354">
            <v>119.19444444444444</v>
          </cell>
          <cell r="BP1354">
            <v>119.19444444444444</v>
          </cell>
          <cell r="BQ1354">
            <v>119.19444444444444</v>
          </cell>
          <cell r="BR1354">
            <v>119.19444444444444</v>
          </cell>
        </row>
        <row r="1355">
          <cell r="AB1355" t="str">
            <v>RAF005 690</v>
          </cell>
          <cell r="AC1355">
            <v>142.54166666666666</v>
          </cell>
          <cell r="AD1355">
            <v>142.54166666666666</v>
          </cell>
          <cell r="AE1355">
            <v>142.54166666666666</v>
          </cell>
          <cell r="AF1355">
            <v>142.54166666666666</v>
          </cell>
          <cell r="AG1355">
            <v>142.54166666666666</v>
          </cell>
          <cell r="AH1355">
            <v>142.54166666666666</v>
          </cell>
          <cell r="AI1355">
            <v>142.54166666666666</v>
          </cell>
          <cell r="AJ1355">
            <v>142.54166666666666</v>
          </cell>
          <cell r="AK1355">
            <v>142.54166666666666</v>
          </cell>
          <cell r="AL1355">
            <v>142.54166666666666</v>
          </cell>
          <cell r="AM1355">
            <v>142.54166666666666</v>
          </cell>
          <cell r="AN1355">
            <v>142.54166666666666</v>
          </cell>
          <cell r="AO1355">
            <v>142.54166666666666</v>
          </cell>
          <cell r="AP1355">
            <v>142.54166666666666</v>
          </cell>
          <cell r="AQ1355">
            <v>142.54166666666666</v>
          </cell>
          <cell r="AR1355">
            <v>142.54166666666666</v>
          </cell>
          <cell r="AS1355">
            <v>142.54166666666666</v>
          </cell>
          <cell r="AT1355">
            <v>142.54166666666666</v>
          </cell>
          <cell r="AU1355">
            <v>142.54166666666666</v>
          </cell>
          <cell r="AV1355">
            <v>142.54166666666666</v>
          </cell>
          <cell r="AW1355">
            <v>142.54166666666666</v>
          </cell>
          <cell r="AX1355">
            <v>142.54166666666666</v>
          </cell>
          <cell r="AY1355">
            <v>142.54166666666666</v>
          </cell>
          <cell r="AZ1355">
            <v>142.54166666666666</v>
          </cell>
          <cell r="BA1355">
            <v>142.54166666666666</v>
          </cell>
          <cell r="BB1355">
            <v>142.54166666666666</v>
          </cell>
          <cell r="BC1355">
            <v>142.54166666666666</v>
          </cell>
          <cell r="BD1355">
            <v>142.54166666666666</v>
          </cell>
          <cell r="BE1355">
            <v>142.54166666666666</v>
          </cell>
          <cell r="BF1355">
            <v>142.54166666666666</v>
          </cell>
          <cell r="BG1355">
            <v>142.54166666666666</v>
          </cell>
          <cell r="BH1355">
            <v>142.54166666666666</v>
          </cell>
          <cell r="BI1355">
            <v>142.54166666666666</v>
          </cell>
          <cell r="BJ1355">
            <v>142.54166666666666</v>
          </cell>
          <cell r="BK1355">
            <v>142.54166666666666</v>
          </cell>
          <cell r="BL1355">
            <v>142.54166666666666</v>
          </cell>
          <cell r="BM1355">
            <v>142.54166666666666</v>
          </cell>
          <cell r="BN1355">
            <v>142.54166666666666</v>
          </cell>
          <cell r="BO1355">
            <v>142.54166666666666</v>
          </cell>
          <cell r="BP1355">
            <v>142.54166666666666</v>
          </cell>
          <cell r="BQ1355">
            <v>142.54166666666666</v>
          </cell>
          <cell r="BR1355">
            <v>142.54166666666666</v>
          </cell>
        </row>
        <row r="1356">
          <cell r="AB1356" t="str">
            <v>RAF005 691</v>
          </cell>
          <cell r="AC1356">
            <v>142.54166666666666</v>
          </cell>
          <cell r="AD1356">
            <v>142.54166666666666</v>
          </cell>
          <cell r="AE1356">
            <v>142.54166666666666</v>
          </cell>
          <cell r="AF1356">
            <v>142.54166666666666</v>
          </cell>
          <cell r="AG1356">
            <v>142.54166666666666</v>
          </cell>
          <cell r="AH1356">
            <v>142.54166666666666</v>
          </cell>
          <cell r="AI1356">
            <v>142.54166666666666</v>
          </cell>
          <cell r="AJ1356">
            <v>142.54166666666666</v>
          </cell>
          <cell r="AK1356">
            <v>142.54166666666666</v>
          </cell>
          <cell r="AL1356">
            <v>142.54166666666666</v>
          </cell>
          <cell r="AM1356">
            <v>142.54166666666666</v>
          </cell>
          <cell r="AN1356">
            <v>142.54166666666666</v>
          </cell>
          <cell r="AO1356">
            <v>142.54166666666666</v>
          </cell>
          <cell r="AP1356">
            <v>142.54166666666666</v>
          </cell>
          <cell r="AQ1356">
            <v>142.54166666666666</v>
          </cell>
          <cell r="AR1356">
            <v>142.54166666666666</v>
          </cell>
          <cell r="AS1356">
            <v>142.54166666666666</v>
          </cell>
          <cell r="AT1356">
            <v>142.54166666666666</v>
          </cell>
          <cell r="AU1356">
            <v>142.54166666666666</v>
          </cell>
          <cell r="AV1356">
            <v>142.54166666666666</v>
          </cell>
          <cell r="AW1356">
            <v>142.54166666666666</v>
          </cell>
          <cell r="AX1356">
            <v>142.54166666666666</v>
          </cell>
          <cell r="AY1356">
            <v>142.54166666666666</v>
          </cell>
          <cell r="AZ1356">
            <v>142.54166666666666</v>
          </cell>
          <cell r="BA1356">
            <v>142.54166666666666</v>
          </cell>
          <cell r="BB1356">
            <v>142.54166666666666</v>
          </cell>
          <cell r="BC1356">
            <v>142.54166666666666</v>
          </cell>
          <cell r="BD1356">
            <v>142.54166666666666</v>
          </cell>
          <cell r="BE1356">
            <v>142.54166666666666</v>
          </cell>
          <cell r="BF1356">
            <v>142.54166666666666</v>
          </cell>
          <cell r="BG1356">
            <v>142.54166666666666</v>
          </cell>
          <cell r="BH1356">
            <v>142.54166666666666</v>
          </cell>
          <cell r="BI1356">
            <v>142.54166666666666</v>
          </cell>
          <cell r="BJ1356">
            <v>142.54166666666666</v>
          </cell>
          <cell r="BK1356">
            <v>142.54166666666666</v>
          </cell>
          <cell r="BL1356">
            <v>142.54166666666666</v>
          </cell>
          <cell r="BM1356">
            <v>142.54166666666666</v>
          </cell>
          <cell r="BN1356">
            <v>142.54166666666666</v>
          </cell>
          <cell r="BO1356">
            <v>142.54166666666666</v>
          </cell>
          <cell r="BP1356">
            <v>142.54166666666666</v>
          </cell>
          <cell r="BQ1356">
            <v>142.54166666666666</v>
          </cell>
          <cell r="BR1356">
            <v>142.54166666666666</v>
          </cell>
        </row>
        <row r="1357">
          <cell r="AB1357" t="str">
            <v>RAF005 700</v>
          </cell>
          <cell r="AC1357">
            <v>117.54166666666667</v>
          </cell>
          <cell r="AD1357">
            <v>117.54166666666667</v>
          </cell>
          <cell r="AE1357">
            <v>117.54166666666667</v>
          </cell>
          <cell r="AF1357">
            <v>117.54166666666667</v>
          </cell>
          <cell r="AG1357">
            <v>117.54166666666667</v>
          </cell>
          <cell r="AH1357">
            <v>117.54166666666667</v>
          </cell>
          <cell r="AI1357">
            <v>117.54166666666667</v>
          </cell>
          <cell r="AJ1357">
            <v>117.54166666666667</v>
          </cell>
          <cell r="AK1357">
            <v>117.54166666666667</v>
          </cell>
          <cell r="AL1357">
            <v>117.54166666666667</v>
          </cell>
          <cell r="AM1357">
            <v>117.54166666666667</v>
          </cell>
          <cell r="AN1357">
            <v>117.54166666666667</v>
          </cell>
          <cell r="AO1357">
            <v>117.54166666666667</v>
          </cell>
          <cell r="AP1357">
            <v>117.54166666666667</v>
          </cell>
          <cell r="AQ1357">
            <v>117.54166666666667</v>
          </cell>
          <cell r="AR1357">
            <v>117.54166666666667</v>
          </cell>
          <cell r="AS1357">
            <v>117.54166666666667</v>
          </cell>
          <cell r="AT1357">
            <v>117.54166666666667</v>
          </cell>
          <cell r="AU1357">
            <v>117.54166666666667</v>
          </cell>
          <cell r="AV1357">
            <v>117.54166666666667</v>
          </cell>
          <cell r="AW1357">
            <v>117.54166666666667</v>
          </cell>
          <cell r="AX1357">
            <v>117.54166666666667</v>
          </cell>
          <cell r="AY1357">
            <v>117.54166666666667</v>
          </cell>
          <cell r="AZ1357">
            <v>117.54166666666667</v>
          </cell>
          <cell r="BA1357">
            <v>117.54166666666667</v>
          </cell>
          <cell r="BB1357">
            <v>117.54166666666667</v>
          </cell>
          <cell r="BC1357">
            <v>117.54166666666667</v>
          </cell>
          <cell r="BD1357">
            <v>117.54166666666667</v>
          </cell>
          <cell r="BE1357">
            <v>117.54166666666667</v>
          </cell>
          <cell r="BF1357">
            <v>117.54166666666667</v>
          </cell>
          <cell r="BG1357">
            <v>117.54166666666667</v>
          </cell>
          <cell r="BH1357">
            <v>117.54166666666667</v>
          </cell>
          <cell r="BI1357">
            <v>117.54166666666667</v>
          </cell>
          <cell r="BJ1357">
            <v>117.54166666666667</v>
          </cell>
          <cell r="BK1357">
            <v>117.54166666666667</v>
          </cell>
          <cell r="BL1357">
            <v>117.54166666666667</v>
          </cell>
          <cell r="BM1357">
            <v>117.54166666666667</v>
          </cell>
          <cell r="BN1357">
            <v>117.54166666666667</v>
          </cell>
          <cell r="BO1357">
            <v>117.54166666666667</v>
          </cell>
          <cell r="BP1357">
            <v>117.54166666666667</v>
          </cell>
          <cell r="BQ1357">
            <v>117.54166666666667</v>
          </cell>
          <cell r="BR1357">
            <v>117.54166666666667</v>
          </cell>
        </row>
        <row r="1358">
          <cell r="AB1358" t="str">
            <v>RAF005 701</v>
          </cell>
          <cell r="AC1358">
            <v>117.54166666666667</v>
          </cell>
          <cell r="AD1358">
            <v>117.54166666666667</v>
          </cell>
          <cell r="AE1358">
            <v>117.54166666666667</v>
          </cell>
          <cell r="AF1358">
            <v>117.54166666666667</v>
          </cell>
          <cell r="AG1358">
            <v>117.54166666666667</v>
          </cell>
          <cell r="AH1358">
            <v>117.54166666666667</v>
          </cell>
          <cell r="AI1358">
            <v>117.54166666666667</v>
          </cell>
          <cell r="AJ1358">
            <v>117.54166666666667</v>
          </cell>
          <cell r="AK1358">
            <v>117.54166666666667</v>
          </cell>
          <cell r="AL1358">
            <v>117.54166666666667</v>
          </cell>
          <cell r="AM1358">
            <v>117.54166666666667</v>
          </cell>
          <cell r="AN1358">
            <v>117.54166666666667</v>
          </cell>
          <cell r="AO1358">
            <v>117.54166666666667</v>
          </cell>
          <cell r="AP1358">
            <v>117.54166666666667</v>
          </cell>
          <cell r="AQ1358">
            <v>117.54166666666667</v>
          </cell>
          <cell r="AR1358">
            <v>117.54166666666667</v>
          </cell>
          <cell r="AS1358">
            <v>117.54166666666667</v>
          </cell>
          <cell r="AT1358">
            <v>117.54166666666667</v>
          </cell>
          <cell r="AU1358">
            <v>117.54166666666667</v>
          </cell>
          <cell r="AV1358">
            <v>117.54166666666667</v>
          </cell>
          <cell r="AW1358">
            <v>117.54166666666667</v>
          </cell>
          <cell r="AX1358">
            <v>117.54166666666667</v>
          </cell>
          <cell r="AY1358">
            <v>117.54166666666667</v>
          </cell>
          <cell r="AZ1358">
            <v>117.54166666666667</v>
          </cell>
          <cell r="BA1358">
            <v>117.54166666666667</v>
          </cell>
          <cell r="BB1358">
            <v>117.54166666666667</v>
          </cell>
          <cell r="BC1358">
            <v>117.54166666666667</v>
          </cell>
          <cell r="BD1358">
            <v>117.54166666666667</v>
          </cell>
          <cell r="BE1358">
            <v>117.54166666666667</v>
          </cell>
          <cell r="BF1358">
            <v>117.54166666666667</v>
          </cell>
          <cell r="BG1358">
            <v>117.54166666666667</v>
          </cell>
          <cell r="BH1358">
            <v>117.54166666666667</v>
          </cell>
          <cell r="BI1358">
            <v>117.54166666666667</v>
          </cell>
          <cell r="BJ1358">
            <v>117.54166666666667</v>
          </cell>
          <cell r="BK1358">
            <v>117.54166666666667</v>
          </cell>
          <cell r="BL1358">
            <v>117.54166666666667</v>
          </cell>
          <cell r="BM1358">
            <v>117.54166666666667</v>
          </cell>
          <cell r="BN1358">
            <v>117.54166666666667</v>
          </cell>
          <cell r="BO1358">
            <v>117.54166666666667</v>
          </cell>
          <cell r="BP1358">
            <v>117.54166666666667</v>
          </cell>
          <cell r="BQ1358">
            <v>117.54166666666667</v>
          </cell>
          <cell r="BR1358">
            <v>117.54166666666667</v>
          </cell>
        </row>
        <row r="1359">
          <cell r="AB1359" t="str">
            <v>RAF005 710</v>
          </cell>
          <cell r="AC1359">
            <v>125.875</v>
          </cell>
          <cell r="AD1359">
            <v>125.875</v>
          </cell>
          <cell r="AE1359">
            <v>125.875</v>
          </cell>
          <cell r="AF1359">
            <v>125.875</v>
          </cell>
          <cell r="AG1359">
            <v>125.875</v>
          </cell>
          <cell r="AH1359">
            <v>125.875</v>
          </cell>
          <cell r="AI1359">
            <v>125.875</v>
          </cell>
          <cell r="AJ1359">
            <v>125.875</v>
          </cell>
          <cell r="AK1359">
            <v>125.875</v>
          </cell>
          <cell r="AL1359">
            <v>125.875</v>
          </cell>
          <cell r="AM1359">
            <v>125.875</v>
          </cell>
          <cell r="AN1359">
            <v>125.875</v>
          </cell>
          <cell r="AO1359">
            <v>125.875</v>
          </cell>
          <cell r="AP1359">
            <v>125.875</v>
          </cell>
          <cell r="AQ1359">
            <v>125.875</v>
          </cell>
          <cell r="AR1359">
            <v>125.875</v>
          </cell>
          <cell r="AS1359">
            <v>125.875</v>
          </cell>
          <cell r="AT1359">
            <v>125.875</v>
          </cell>
          <cell r="AU1359">
            <v>125.875</v>
          </cell>
          <cell r="AV1359">
            <v>125.875</v>
          </cell>
          <cell r="AW1359">
            <v>125.875</v>
          </cell>
          <cell r="AX1359">
            <v>125.875</v>
          </cell>
          <cell r="AY1359">
            <v>125.875</v>
          </cell>
          <cell r="AZ1359">
            <v>125.875</v>
          </cell>
          <cell r="BA1359">
            <v>125.875</v>
          </cell>
          <cell r="BB1359">
            <v>125.875</v>
          </cell>
          <cell r="BC1359">
            <v>125.875</v>
          </cell>
          <cell r="BD1359">
            <v>125.875</v>
          </cell>
          <cell r="BE1359">
            <v>125.875</v>
          </cell>
          <cell r="BF1359">
            <v>125.875</v>
          </cell>
          <cell r="BG1359">
            <v>125.875</v>
          </cell>
          <cell r="BH1359">
            <v>125.875</v>
          </cell>
          <cell r="BI1359">
            <v>125.875</v>
          </cell>
          <cell r="BJ1359">
            <v>125.875</v>
          </cell>
          <cell r="BK1359">
            <v>125.875</v>
          </cell>
          <cell r="BL1359">
            <v>125.875</v>
          </cell>
          <cell r="BM1359">
            <v>125.875</v>
          </cell>
          <cell r="BN1359">
            <v>125.875</v>
          </cell>
          <cell r="BO1359">
            <v>125.875</v>
          </cell>
          <cell r="BP1359">
            <v>125.875</v>
          </cell>
          <cell r="BQ1359">
            <v>125.875</v>
          </cell>
          <cell r="BR1359">
            <v>125.875</v>
          </cell>
        </row>
        <row r="1360">
          <cell r="AB1360" t="str">
            <v>RAF005 711</v>
          </cell>
          <cell r="AC1360">
            <v>125.875</v>
          </cell>
          <cell r="AD1360">
            <v>125.875</v>
          </cell>
          <cell r="AE1360">
            <v>125.875</v>
          </cell>
          <cell r="AF1360">
            <v>125.875</v>
          </cell>
          <cell r="AG1360">
            <v>125.875</v>
          </cell>
          <cell r="AH1360">
            <v>125.875</v>
          </cell>
          <cell r="AI1360">
            <v>125.875</v>
          </cell>
          <cell r="AJ1360">
            <v>125.875</v>
          </cell>
          <cell r="AK1360">
            <v>125.875</v>
          </cell>
          <cell r="AL1360">
            <v>125.875</v>
          </cell>
          <cell r="AM1360">
            <v>125.875</v>
          </cell>
          <cell r="AN1360">
            <v>125.875</v>
          </cell>
          <cell r="AO1360">
            <v>125.875</v>
          </cell>
          <cell r="AP1360">
            <v>125.875</v>
          </cell>
          <cell r="AQ1360">
            <v>125.875</v>
          </cell>
          <cell r="AR1360">
            <v>125.875</v>
          </cell>
          <cell r="AS1360">
            <v>125.875</v>
          </cell>
          <cell r="AT1360">
            <v>125.875</v>
          </cell>
          <cell r="AU1360">
            <v>125.875</v>
          </cell>
          <cell r="AV1360">
            <v>125.875</v>
          </cell>
          <cell r="AW1360">
            <v>125.875</v>
          </cell>
          <cell r="AX1360">
            <v>125.875</v>
          </cell>
          <cell r="AY1360">
            <v>125.875</v>
          </cell>
          <cell r="AZ1360">
            <v>125.875</v>
          </cell>
          <cell r="BA1360">
            <v>125.875</v>
          </cell>
          <cell r="BB1360">
            <v>125.875</v>
          </cell>
          <cell r="BC1360">
            <v>125.875</v>
          </cell>
          <cell r="BD1360">
            <v>125.875</v>
          </cell>
          <cell r="BE1360">
            <v>125.875</v>
          </cell>
          <cell r="BF1360">
            <v>125.875</v>
          </cell>
          <cell r="BG1360">
            <v>125.875</v>
          </cell>
          <cell r="BH1360">
            <v>125.875</v>
          </cell>
          <cell r="BI1360">
            <v>125.875</v>
          </cell>
          <cell r="BJ1360">
            <v>125.875</v>
          </cell>
          <cell r="BK1360">
            <v>125.875</v>
          </cell>
          <cell r="BL1360">
            <v>125.875</v>
          </cell>
          <cell r="BM1360">
            <v>125.875</v>
          </cell>
          <cell r="BN1360">
            <v>125.875</v>
          </cell>
          <cell r="BO1360">
            <v>125.875</v>
          </cell>
          <cell r="BP1360">
            <v>125.875</v>
          </cell>
          <cell r="BQ1360">
            <v>125.875</v>
          </cell>
          <cell r="BR1360">
            <v>125.875</v>
          </cell>
        </row>
        <row r="1361">
          <cell r="AB1361" t="str">
            <v>RAF005 715</v>
          </cell>
          <cell r="AC1361">
            <v>125.875</v>
          </cell>
          <cell r="AD1361">
            <v>125.875</v>
          </cell>
          <cell r="AE1361">
            <v>125.875</v>
          </cell>
          <cell r="AF1361">
            <v>125.875</v>
          </cell>
          <cell r="AG1361">
            <v>125.875</v>
          </cell>
          <cell r="AH1361">
            <v>125.875</v>
          </cell>
          <cell r="AI1361">
            <v>125.875</v>
          </cell>
          <cell r="AJ1361">
            <v>125.875</v>
          </cell>
          <cell r="AK1361">
            <v>125.875</v>
          </cell>
          <cell r="AL1361">
            <v>125.875</v>
          </cell>
          <cell r="AM1361">
            <v>125.875</v>
          </cell>
          <cell r="AN1361">
            <v>125.875</v>
          </cell>
          <cell r="AO1361">
            <v>125.875</v>
          </cell>
          <cell r="AP1361">
            <v>125.875</v>
          </cell>
          <cell r="AQ1361">
            <v>125.875</v>
          </cell>
          <cell r="AR1361">
            <v>125.875</v>
          </cell>
          <cell r="AS1361">
            <v>125.875</v>
          </cell>
          <cell r="AT1361">
            <v>125.875</v>
          </cell>
          <cell r="AU1361">
            <v>125.875</v>
          </cell>
          <cell r="AV1361">
            <v>125.875</v>
          </cell>
          <cell r="AW1361">
            <v>125.875</v>
          </cell>
          <cell r="AX1361">
            <v>125.875</v>
          </cell>
          <cell r="AY1361">
            <v>125.875</v>
          </cell>
          <cell r="AZ1361">
            <v>125.875</v>
          </cell>
          <cell r="BA1361">
            <v>125.875</v>
          </cell>
          <cell r="BB1361">
            <v>125.875</v>
          </cell>
          <cell r="BC1361">
            <v>125.875</v>
          </cell>
          <cell r="BD1361">
            <v>125.875</v>
          </cell>
          <cell r="BE1361">
            <v>125.875</v>
          </cell>
          <cell r="BF1361">
            <v>125.875</v>
          </cell>
          <cell r="BG1361">
            <v>125.875</v>
          </cell>
          <cell r="BH1361">
            <v>125.875</v>
          </cell>
          <cell r="BI1361">
            <v>125.875</v>
          </cell>
          <cell r="BJ1361">
            <v>125.875</v>
          </cell>
          <cell r="BK1361">
            <v>125.875</v>
          </cell>
          <cell r="BL1361">
            <v>125.875</v>
          </cell>
          <cell r="BM1361">
            <v>125.875</v>
          </cell>
          <cell r="BN1361">
            <v>125.875</v>
          </cell>
          <cell r="BO1361">
            <v>125.875</v>
          </cell>
          <cell r="BP1361">
            <v>125.875</v>
          </cell>
          <cell r="BQ1361">
            <v>125.875</v>
          </cell>
          <cell r="BR1361">
            <v>125.875</v>
          </cell>
        </row>
        <row r="1362">
          <cell r="AB1362" t="str">
            <v>RAF005 720</v>
          </cell>
          <cell r="AC1362">
            <v>135.875</v>
          </cell>
          <cell r="AD1362">
            <v>135.875</v>
          </cell>
          <cell r="AE1362">
            <v>135.875</v>
          </cell>
          <cell r="AF1362">
            <v>135.875</v>
          </cell>
          <cell r="AG1362">
            <v>135.875</v>
          </cell>
          <cell r="AH1362">
            <v>135.875</v>
          </cell>
          <cell r="AI1362">
            <v>135.875</v>
          </cell>
          <cell r="AJ1362">
            <v>135.875</v>
          </cell>
          <cell r="AK1362">
            <v>135.875</v>
          </cell>
          <cell r="AL1362">
            <v>135.875</v>
          </cell>
          <cell r="AM1362">
            <v>135.875</v>
          </cell>
          <cell r="AN1362">
            <v>135.875</v>
          </cell>
          <cell r="AO1362">
            <v>135.875</v>
          </cell>
          <cell r="AP1362">
            <v>135.875</v>
          </cell>
          <cell r="AQ1362">
            <v>135.875</v>
          </cell>
          <cell r="AR1362">
            <v>135.875</v>
          </cell>
          <cell r="AS1362">
            <v>135.875</v>
          </cell>
          <cell r="AT1362">
            <v>135.875</v>
          </cell>
          <cell r="AU1362">
            <v>135.875</v>
          </cell>
          <cell r="AV1362">
            <v>135.875</v>
          </cell>
          <cell r="AW1362">
            <v>135.875</v>
          </cell>
          <cell r="AX1362">
            <v>135.875</v>
          </cell>
          <cell r="AY1362">
            <v>135.875</v>
          </cell>
          <cell r="AZ1362">
            <v>135.875</v>
          </cell>
          <cell r="BA1362">
            <v>135.875</v>
          </cell>
          <cell r="BB1362">
            <v>135.875</v>
          </cell>
          <cell r="BC1362">
            <v>135.875</v>
          </cell>
          <cell r="BD1362">
            <v>135.875</v>
          </cell>
          <cell r="BE1362">
            <v>135.875</v>
          </cell>
          <cell r="BF1362">
            <v>135.875</v>
          </cell>
          <cell r="BG1362">
            <v>135.875</v>
          </cell>
          <cell r="BH1362">
            <v>135.875</v>
          </cell>
          <cell r="BI1362">
            <v>135.875</v>
          </cell>
          <cell r="BJ1362">
            <v>135.875</v>
          </cell>
          <cell r="BK1362">
            <v>135.875</v>
          </cell>
          <cell r="BL1362">
            <v>135.875</v>
          </cell>
          <cell r="BM1362">
            <v>135.875</v>
          </cell>
          <cell r="BN1362">
            <v>135.875</v>
          </cell>
          <cell r="BO1362">
            <v>135.875</v>
          </cell>
          <cell r="BP1362">
            <v>135.875</v>
          </cell>
          <cell r="BQ1362">
            <v>135.875</v>
          </cell>
          <cell r="BR1362">
            <v>135.875</v>
          </cell>
        </row>
        <row r="1363">
          <cell r="AB1363" t="str">
            <v>RAF005 721</v>
          </cell>
          <cell r="AC1363">
            <v>135.875</v>
          </cell>
          <cell r="AD1363">
            <v>135.875</v>
          </cell>
          <cell r="AE1363">
            <v>135.875</v>
          </cell>
          <cell r="AF1363">
            <v>135.875</v>
          </cell>
          <cell r="AG1363">
            <v>135.875</v>
          </cell>
          <cell r="AH1363">
            <v>135.875</v>
          </cell>
          <cell r="AI1363">
            <v>135.875</v>
          </cell>
          <cell r="AJ1363">
            <v>135.875</v>
          </cell>
          <cell r="AK1363">
            <v>135.875</v>
          </cell>
          <cell r="AL1363">
            <v>135.875</v>
          </cell>
          <cell r="AM1363">
            <v>135.875</v>
          </cell>
          <cell r="AN1363">
            <v>135.875</v>
          </cell>
          <cell r="AO1363">
            <v>135.875</v>
          </cell>
          <cell r="AP1363">
            <v>135.875</v>
          </cell>
          <cell r="AQ1363">
            <v>135.875</v>
          </cell>
          <cell r="AR1363">
            <v>135.875</v>
          </cell>
          <cell r="AS1363">
            <v>135.875</v>
          </cell>
          <cell r="AT1363">
            <v>135.875</v>
          </cell>
          <cell r="AU1363">
            <v>135.875</v>
          </cell>
          <cell r="AV1363">
            <v>135.875</v>
          </cell>
          <cell r="AW1363">
            <v>135.875</v>
          </cell>
          <cell r="AX1363">
            <v>135.875</v>
          </cell>
          <cell r="AY1363">
            <v>135.875</v>
          </cell>
          <cell r="AZ1363">
            <v>135.875</v>
          </cell>
          <cell r="BA1363">
            <v>135.875</v>
          </cell>
          <cell r="BB1363">
            <v>135.875</v>
          </cell>
          <cell r="BC1363">
            <v>135.875</v>
          </cell>
          <cell r="BD1363">
            <v>135.875</v>
          </cell>
          <cell r="BE1363">
            <v>135.875</v>
          </cell>
          <cell r="BF1363">
            <v>135.875</v>
          </cell>
          <cell r="BG1363">
            <v>135.875</v>
          </cell>
          <cell r="BH1363">
            <v>135.875</v>
          </cell>
          <cell r="BI1363">
            <v>135.875</v>
          </cell>
          <cell r="BJ1363">
            <v>135.875</v>
          </cell>
          <cell r="BK1363">
            <v>135.875</v>
          </cell>
          <cell r="BL1363">
            <v>135.875</v>
          </cell>
          <cell r="BM1363">
            <v>135.875</v>
          </cell>
          <cell r="BN1363">
            <v>135.875</v>
          </cell>
          <cell r="BO1363">
            <v>135.875</v>
          </cell>
          <cell r="BP1363">
            <v>135.875</v>
          </cell>
          <cell r="BQ1363">
            <v>135.875</v>
          </cell>
          <cell r="BR1363">
            <v>135.875</v>
          </cell>
        </row>
        <row r="1364">
          <cell r="AB1364" t="str">
            <v>RAF005 730</v>
          </cell>
          <cell r="AC1364">
            <v>105.875</v>
          </cell>
          <cell r="AD1364">
            <v>105.875</v>
          </cell>
          <cell r="AE1364">
            <v>105.875</v>
          </cell>
          <cell r="AF1364">
            <v>105.875</v>
          </cell>
          <cell r="AG1364">
            <v>105.875</v>
          </cell>
          <cell r="AH1364">
            <v>105.875</v>
          </cell>
          <cell r="AI1364">
            <v>105.875</v>
          </cell>
          <cell r="AJ1364">
            <v>105.875</v>
          </cell>
          <cell r="AK1364">
            <v>105.875</v>
          </cell>
          <cell r="AL1364">
            <v>105.875</v>
          </cell>
          <cell r="AM1364">
            <v>105.875</v>
          </cell>
          <cell r="AN1364">
            <v>105.875</v>
          </cell>
          <cell r="AO1364">
            <v>105.875</v>
          </cell>
          <cell r="AP1364">
            <v>105.875</v>
          </cell>
          <cell r="AQ1364">
            <v>105.875</v>
          </cell>
          <cell r="AR1364">
            <v>105.875</v>
          </cell>
          <cell r="AS1364">
            <v>105.875</v>
          </cell>
          <cell r="AT1364">
            <v>105.875</v>
          </cell>
          <cell r="AU1364">
            <v>105.875</v>
          </cell>
          <cell r="AV1364">
            <v>105.875</v>
          </cell>
          <cell r="AW1364">
            <v>105.875</v>
          </cell>
          <cell r="AX1364">
            <v>105.875</v>
          </cell>
          <cell r="AY1364">
            <v>105.875</v>
          </cell>
          <cell r="AZ1364">
            <v>105.875</v>
          </cell>
          <cell r="BA1364">
            <v>105.875</v>
          </cell>
          <cell r="BB1364">
            <v>105.875</v>
          </cell>
          <cell r="BC1364">
            <v>105.875</v>
          </cell>
          <cell r="BD1364">
            <v>105.875</v>
          </cell>
          <cell r="BE1364">
            <v>105.875</v>
          </cell>
          <cell r="BF1364">
            <v>105.875</v>
          </cell>
          <cell r="BG1364">
            <v>105.875</v>
          </cell>
          <cell r="BH1364">
            <v>105.875</v>
          </cell>
          <cell r="BI1364">
            <v>105.875</v>
          </cell>
          <cell r="BJ1364">
            <v>105.875</v>
          </cell>
          <cell r="BK1364">
            <v>105.875</v>
          </cell>
          <cell r="BL1364">
            <v>105.875</v>
          </cell>
          <cell r="BM1364">
            <v>105.875</v>
          </cell>
          <cell r="BN1364">
            <v>105.875</v>
          </cell>
          <cell r="BO1364">
            <v>105.875</v>
          </cell>
          <cell r="BP1364">
            <v>105.875</v>
          </cell>
          <cell r="BQ1364">
            <v>105.875</v>
          </cell>
          <cell r="BR1364">
            <v>105.875</v>
          </cell>
        </row>
        <row r="1365">
          <cell r="AB1365" t="str">
            <v>RAF005 731</v>
          </cell>
          <cell r="AC1365">
            <v>105.875</v>
          </cell>
          <cell r="AD1365">
            <v>105.875</v>
          </cell>
          <cell r="AE1365">
            <v>105.875</v>
          </cell>
          <cell r="AF1365">
            <v>105.875</v>
          </cell>
          <cell r="AG1365">
            <v>105.875</v>
          </cell>
          <cell r="AH1365">
            <v>105.875</v>
          </cell>
          <cell r="AI1365">
            <v>105.875</v>
          </cell>
          <cell r="AJ1365">
            <v>105.875</v>
          </cell>
          <cell r="AK1365">
            <v>105.875</v>
          </cell>
          <cell r="AL1365">
            <v>105.875</v>
          </cell>
          <cell r="AM1365">
            <v>105.875</v>
          </cell>
          <cell r="AN1365">
            <v>105.875</v>
          </cell>
          <cell r="AO1365">
            <v>105.875</v>
          </cell>
          <cell r="AP1365">
            <v>105.875</v>
          </cell>
          <cell r="AQ1365">
            <v>105.875</v>
          </cell>
          <cell r="AR1365">
            <v>105.875</v>
          </cell>
          <cell r="AS1365">
            <v>105.875</v>
          </cell>
          <cell r="AT1365">
            <v>105.875</v>
          </cell>
          <cell r="AU1365">
            <v>105.875</v>
          </cell>
          <cell r="AV1365">
            <v>105.875</v>
          </cell>
          <cell r="AW1365">
            <v>105.875</v>
          </cell>
          <cell r="AX1365">
            <v>105.875</v>
          </cell>
          <cell r="AY1365">
            <v>105.875</v>
          </cell>
          <cell r="AZ1365">
            <v>105.875</v>
          </cell>
          <cell r="BA1365">
            <v>105.875</v>
          </cell>
          <cell r="BB1365">
            <v>105.875</v>
          </cell>
          <cell r="BC1365">
            <v>105.875</v>
          </cell>
          <cell r="BD1365">
            <v>105.875</v>
          </cell>
          <cell r="BE1365">
            <v>105.875</v>
          </cell>
          <cell r="BF1365">
            <v>105.875</v>
          </cell>
          <cell r="BG1365">
            <v>105.875</v>
          </cell>
          <cell r="BH1365">
            <v>105.875</v>
          </cell>
          <cell r="BI1365">
            <v>105.875</v>
          </cell>
          <cell r="BJ1365">
            <v>105.875</v>
          </cell>
          <cell r="BK1365">
            <v>105.875</v>
          </cell>
          <cell r="BL1365">
            <v>105.875</v>
          </cell>
          <cell r="BM1365">
            <v>105.875</v>
          </cell>
          <cell r="BN1365">
            <v>105.875</v>
          </cell>
          <cell r="BO1365">
            <v>105.875</v>
          </cell>
          <cell r="BP1365">
            <v>105.875</v>
          </cell>
          <cell r="BQ1365">
            <v>105.875</v>
          </cell>
          <cell r="BR1365">
            <v>105.875</v>
          </cell>
        </row>
        <row r="1366">
          <cell r="AB1366" t="str">
            <v>RAF005 735</v>
          </cell>
          <cell r="AC1366">
            <v>110.875</v>
          </cell>
          <cell r="AD1366">
            <v>110.875</v>
          </cell>
          <cell r="AE1366">
            <v>110.875</v>
          </cell>
          <cell r="AF1366">
            <v>110.875</v>
          </cell>
          <cell r="AG1366">
            <v>110.875</v>
          </cell>
          <cell r="AH1366">
            <v>110.875</v>
          </cell>
          <cell r="AI1366">
            <v>110.875</v>
          </cell>
          <cell r="AJ1366">
            <v>110.875</v>
          </cell>
          <cell r="AK1366">
            <v>110.875</v>
          </cell>
          <cell r="AL1366">
            <v>110.875</v>
          </cell>
          <cell r="AM1366">
            <v>110.875</v>
          </cell>
          <cell r="AN1366">
            <v>110.875</v>
          </cell>
          <cell r="AO1366">
            <v>110.875</v>
          </cell>
          <cell r="AP1366">
            <v>110.875</v>
          </cell>
          <cell r="AQ1366">
            <v>110.875</v>
          </cell>
          <cell r="AR1366">
            <v>110.875</v>
          </cell>
          <cell r="AS1366">
            <v>110.875</v>
          </cell>
          <cell r="AT1366">
            <v>110.875</v>
          </cell>
          <cell r="AU1366">
            <v>110.875</v>
          </cell>
          <cell r="AV1366">
            <v>110.875</v>
          </cell>
          <cell r="AW1366">
            <v>110.875</v>
          </cell>
          <cell r="AX1366">
            <v>110.875</v>
          </cell>
          <cell r="AY1366">
            <v>110.875</v>
          </cell>
          <cell r="AZ1366">
            <v>110.875</v>
          </cell>
          <cell r="BA1366">
            <v>110.875</v>
          </cell>
          <cell r="BB1366">
            <v>110.875</v>
          </cell>
          <cell r="BC1366">
            <v>110.875</v>
          </cell>
          <cell r="BD1366">
            <v>110.875</v>
          </cell>
          <cell r="BE1366">
            <v>110.875</v>
          </cell>
          <cell r="BF1366">
            <v>110.875</v>
          </cell>
          <cell r="BG1366">
            <v>110.875</v>
          </cell>
          <cell r="BH1366">
            <v>110.875</v>
          </cell>
          <cell r="BI1366">
            <v>110.875</v>
          </cell>
          <cell r="BJ1366">
            <v>110.875</v>
          </cell>
          <cell r="BK1366">
            <v>110.875</v>
          </cell>
          <cell r="BL1366">
            <v>110.875</v>
          </cell>
          <cell r="BM1366">
            <v>110.875</v>
          </cell>
          <cell r="BN1366">
            <v>110.875</v>
          </cell>
          <cell r="BO1366">
            <v>110.875</v>
          </cell>
          <cell r="BP1366">
            <v>110.875</v>
          </cell>
          <cell r="BQ1366">
            <v>110.875</v>
          </cell>
          <cell r="BR1366">
            <v>110.875</v>
          </cell>
        </row>
        <row r="1367">
          <cell r="AB1367" t="str">
            <v>RAF005 736</v>
          </cell>
          <cell r="AC1367">
            <v>110.875</v>
          </cell>
          <cell r="AD1367">
            <v>110.875</v>
          </cell>
          <cell r="AE1367">
            <v>110.875</v>
          </cell>
          <cell r="AF1367">
            <v>110.875</v>
          </cell>
          <cell r="AG1367">
            <v>110.875</v>
          </cell>
          <cell r="AH1367">
            <v>110.875</v>
          </cell>
          <cell r="AI1367">
            <v>110.875</v>
          </cell>
          <cell r="AJ1367">
            <v>110.875</v>
          </cell>
          <cell r="AK1367">
            <v>110.875</v>
          </cell>
          <cell r="AL1367">
            <v>110.875</v>
          </cell>
          <cell r="AM1367">
            <v>110.875</v>
          </cell>
          <cell r="AN1367">
            <v>110.875</v>
          </cell>
          <cell r="AO1367">
            <v>110.875</v>
          </cell>
          <cell r="AP1367">
            <v>110.875</v>
          </cell>
          <cell r="AQ1367">
            <v>110.875</v>
          </cell>
          <cell r="AR1367">
            <v>110.875</v>
          </cell>
          <cell r="AS1367">
            <v>110.875</v>
          </cell>
          <cell r="AT1367">
            <v>110.875</v>
          </cell>
          <cell r="AU1367">
            <v>110.875</v>
          </cell>
          <cell r="AV1367">
            <v>110.875</v>
          </cell>
          <cell r="AW1367">
            <v>110.875</v>
          </cell>
          <cell r="AX1367">
            <v>110.875</v>
          </cell>
          <cell r="AY1367">
            <v>110.875</v>
          </cell>
          <cell r="AZ1367">
            <v>110.875</v>
          </cell>
          <cell r="BA1367">
            <v>110.875</v>
          </cell>
          <cell r="BB1367">
            <v>110.875</v>
          </cell>
          <cell r="BC1367">
            <v>110.875</v>
          </cell>
          <cell r="BD1367">
            <v>110.875</v>
          </cell>
          <cell r="BE1367">
            <v>110.875</v>
          </cell>
          <cell r="BF1367">
            <v>110.875</v>
          </cell>
          <cell r="BG1367">
            <v>110.875</v>
          </cell>
          <cell r="BH1367">
            <v>110.875</v>
          </cell>
          <cell r="BI1367">
            <v>110.875</v>
          </cell>
          <cell r="BJ1367">
            <v>110.875</v>
          </cell>
          <cell r="BK1367">
            <v>110.875</v>
          </cell>
          <cell r="BL1367">
            <v>110.875</v>
          </cell>
          <cell r="BM1367">
            <v>110.875</v>
          </cell>
          <cell r="BN1367">
            <v>110.875</v>
          </cell>
          <cell r="BO1367">
            <v>110.875</v>
          </cell>
          <cell r="BP1367">
            <v>110.875</v>
          </cell>
          <cell r="BQ1367">
            <v>110.875</v>
          </cell>
          <cell r="BR1367">
            <v>110.875</v>
          </cell>
        </row>
        <row r="1368">
          <cell r="AB1368" t="str">
            <v>RAF005 740</v>
          </cell>
          <cell r="AC1368">
            <v>117.54166666666667</v>
          </cell>
          <cell r="AD1368">
            <v>117.54166666666667</v>
          </cell>
          <cell r="AE1368">
            <v>117.54166666666667</v>
          </cell>
          <cell r="AF1368">
            <v>117.54166666666667</v>
          </cell>
          <cell r="AG1368">
            <v>117.54166666666667</v>
          </cell>
          <cell r="AH1368">
            <v>117.54166666666667</v>
          </cell>
          <cell r="AI1368">
            <v>117.54166666666667</v>
          </cell>
          <cell r="AJ1368">
            <v>117.54166666666667</v>
          </cell>
          <cell r="AK1368">
            <v>117.54166666666667</v>
          </cell>
          <cell r="AL1368">
            <v>117.54166666666667</v>
          </cell>
          <cell r="AM1368">
            <v>117.54166666666667</v>
          </cell>
          <cell r="AN1368">
            <v>117.54166666666667</v>
          </cell>
          <cell r="AO1368">
            <v>117.54166666666667</v>
          </cell>
          <cell r="AP1368">
            <v>117.54166666666667</v>
          </cell>
          <cell r="AQ1368">
            <v>117.54166666666667</v>
          </cell>
          <cell r="AR1368">
            <v>117.54166666666667</v>
          </cell>
          <cell r="AS1368">
            <v>117.54166666666667</v>
          </cell>
          <cell r="AT1368">
            <v>117.54166666666667</v>
          </cell>
          <cell r="AU1368">
            <v>117.54166666666667</v>
          </cell>
          <cell r="AV1368">
            <v>117.54166666666667</v>
          </cell>
          <cell r="AW1368">
            <v>117.54166666666667</v>
          </cell>
          <cell r="AX1368">
            <v>117.54166666666667</v>
          </cell>
          <cell r="AY1368">
            <v>117.54166666666667</v>
          </cell>
          <cell r="AZ1368">
            <v>117.54166666666667</v>
          </cell>
          <cell r="BA1368">
            <v>117.54166666666667</v>
          </cell>
          <cell r="BB1368">
            <v>117.54166666666667</v>
          </cell>
          <cell r="BC1368">
            <v>117.54166666666667</v>
          </cell>
          <cell r="BD1368">
            <v>117.54166666666667</v>
          </cell>
          <cell r="BE1368">
            <v>117.54166666666667</v>
          </cell>
          <cell r="BF1368">
            <v>117.54166666666667</v>
          </cell>
          <cell r="BG1368">
            <v>117.54166666666667</v>
          </cell>
          <cell r="BH1368">
            <v>117.54166666666667</v>
          </cell>
          <cell r="BI1368">
            <v>117.54166666666667</v>
          </cell>
          <cell r="BJ1368">
            <v>117.54166666666667</v>
          </cell>
          <cell r="BK1368">
            <v>117.54166666666667</v>
          </cell>
          <cell r="BL1368">
            <v>117.54166666666667</v>
          </cell>
          <cell r="BM1368">
            <v>117.54166666666667</v>
          </cell>
          <cell r="BN1368">
            <v>117.54166666666667</v>
          </cell>
          <cell r="BO1368">
            <v>117.54166666666667</v>
          </cell>
          <cell r="BP1368">
            <v>117.54166666666667</v>
          </cell>
          <cell r="BQ1368">
            <v>117.54166666666667</v>
          </cell>
          <cell r="BR1368">
            <v>117.54166666666667</v>
          </cell>
        </row>
        <row r="1369">
          <cell r="AB1369" t="str">
            <v>RAF005 741</v>
          </cell>
          <cell r="AC1369">
            <v>117.54166666666667</v>
          </cell>
          <cell r="AD1369">
            <v>117.54166666666667</v>
          </cell>
          <cell r="AE1369">
            <v>117.54166666666667</v>
          </cell>
          <cell r="AF1369">
            <v>117.54166666666667</v>
          </cell>
          <cell r="AG1369">
            <v>117.54166666666667</v>
          </cell>
          <cell r="AH1369">
            <v>117.54166666666667</v>
          </cell>
          <cell r="AI1369">
            <v>117.54166666666667</v>
          </cell>
          <cell r="AJ1369">
            <v>117.54166666666667</v>
          </cell>
          <cell r="AK1369">
            <v>117.54166666666667</v>
          </cell>
          <cell r="AL1369">
            <v>117.54166666666667</v>
          </cell>
          <cell r="AM1369">
            <v>117.54166666666667</v>
          </cell>
          <cell r="AN1369">
            <v>117.54166666666667</v>
          </cell>
          <cell r="AO1369">
            <v>117.54166666666667</v>
          </cell>
          <cell r="AP1369">
            <v>117.54166666666667</v>
          </cell>
          <cell r="AQ1369">
            <v>117.54166666666667</v>
          </cell>
          <cell r="AR1369">
            <v>117.54166666666667</v>
          </cell>
          <cell r="AS1369">
            <v>117.54166666666667</v>
          </cell>
          <cell r="AT1369">
            <v>117.54166666666667</v>
          </cell>
          <cell r="AU1369">
            <v>117.54166666666667</v>
          </cell>
          <cell r="AV1369">
            <v>117.54166666666667</v>
          </cell>
          <cell r="AW1369">
            <v>117.54166666666667</v>
          </cell>
          <cell r="AX1369">
            <v>117.54166666666667</v>
          </cell>
          <cell r="AY1369">
            <v>117.54166666666667</v>
          </cell>
          <cell r="AZ1369">
            <v>117.54166666666667</v>
          </cell>
          <cell r="BA1369">
            <v>117.54166666666667</v>
          </cell>
          <cell r="BB1369">
            <v>117.54166666666667</v>
          </cell>
          <cell r="BC1369">
            <v>117.54166666666667</v>
          </cell>
          <cell r="BD1369">
            <v>117.54166666666667</v>
          </cell>
          <cell r="BE1369">
            <v>117.54166666666667</v>
          </cell>
          <cell r="BF1369">
            <v>117.54166666666667</v>
          </cell>
          <cell r="BG1369">
            <v>117.54166666666667</v>
          </cell>
          <cell r="BH1369">
            <v>117.54166666666667</v>
          </cell>
          <cell r="BI1369">
            <v>117.54166666666667</v>
          </cell>
          <cell r="BJ1369">
            <v>117.54166666666667</v>
          </cell>
          <cell r="BK1369">
            <v>117.54166666666667</v>
          </cell>
          <cell r="BL1369">
            <v>117.54166666666667</v>
          </cell>
          <cell r="BM1369">
            <v>117.54166666666667</v>
          </cell>
          <cell r="BN1369">
            <v>117.54166666666667</v>
          </cell>
          <cell r="BO1369">
            <v>117.54166666666667</v>
          </cell>
          <cell r="BP1369">
            <v>117.54166666666667</v>
          </cell>
          <cell r="BQ1369">
            <v>117.54166666666667</v>
          </cell>
          <cell r="BR1369">
            <v>117.54166666666667</v>
          </cell>
        </row>
        <row r="1370">
          <cell r="AB1370" t="str">
            <v>RAF005 750</v>
          </cell>
          <cell r="AC1370">
            <v>112.54166666666667</v>
          </cell>
          <cell r="AD1370">
            <v>112.54166666666667</v>
          </cell>
          <cell r="AE1370">
            <v>112.54166666666667</v>
          </cell>
          <cell r="AF1370">
            <v>112.54166666666667</v>
          </cell>
          <cell r="AG1370">
            <v>112.54166666666667</v>
          </cell>
          <cell r="AH1370">
            <v>112.54166666666667</v>
          </cell>
          <cell r="AI1370">
            <v>112.54166666666667</v>
          </cell>
          <cell r="AJ1370">
            <v>112.54166666666667</v>
          </cell>
          <cell r="AK1370">
            <v>112.54166666666667</v>
          </cell>
          <cell r="AL1370">
            <v>112.54166666666667</v>
          </cell>
          <cell r="AM1370">
            <v>112.54166666666667</v>
          </cell>
          <cell r="AN1370">
            <v>112.54166666666667</v>
          </cell>
          <cell r="AO1370">
            <v>112.54166666666667</v>
          </cell>
          <cell r="AP1370">
            <v>112.54166666666667</v>
          </cell>
          <cell r="AQ1370">
            <v>112.54166666666667</v>
          </cell>
          <cell r="AR1370">
            <v>112.54166666666667</v>
          </cell>
          <cell r="AS1370">
            <v>112.54166666666667</v>
          </cell>
          <cell r="AT1370">
            <v>112.54166666666667</v>
          </cell>
          <cell r="AU1370">
            <v>112.54166666666667</v>
          </cell>
          <cell r="AV1370">
            <v>112.54166666666667</v>
          </cell>
          <cell r="AW1370">
            <v>112.54166666666667</v>
          </cell>
          <cell r="AX1370">
            <v>112.54166666666667</v>
          </cell>
          <cell r="AY1370">
            <v>112.54166666666667</v>
          </cell>
          <cell r="AZ1370">
            <v>112.54166666666667</v>
          </cell>
          <cell r="BA1370">
            <v>112.54166666666667</v>
          </cell>
          <cell r="BB1370">
            <v>112.54166666666667</v>
          </cell>
          <cell r="BC1370">
            <v>112.54166666666667</v>
          </cell>
          <cell r="BD1370">
            <v>112.54166666666667</v>
          </cell>
          <cell r="BE1370">
            <v>112.54166666666667</v>
          </cell>
          <cell r="BF1370">
            <v>112.54166666666667</v>
          </cell>
          <cell r="BG1370">
            <v>112.54166666666667</v>
          </cell>
          <cell r="BH1370">
            <v>112.54166666666667</v>
          </cell>
          <cell r="BI1370">
            <v>112.54166666666667</v>
          </cell>
          <cell r="BJ1370">
            <v>112.54166666666667</v>
          </cell>
          <cell r="BK1370">
            <v>112.54166666666667</v>
          </cell>
          <cell r="BL1370">
            <v>112.54166666666667</v>
          </cell>
          <cell r="BM1370">
            <v>112.54166666666667</v>
          </cell>
          <cell r="BN1370">
            <v>112.54166666666667</v>
          </cell>
          <cell r="BO1370">
            <v>112.54166666666667</v>
          </cell>
          <cell r="BP1370">
            <v>112.54166666666667</v>
          </cell>
          <cell r="BQ1370">
            <v>112.54166666666667</v>
          </cell>
          <cell r="BR1370">
            <v>112.54166666666667</v>
          </cell>
        </row>
        <row r="1371">
          <cell r="AB1371" t="str">
            <v>RAF005 751</v>
          </cell>
          <cell r="AC1371">
            <v>112.54166666666667</v>
          </cell>
          <cell r="AD1371">
            <v>112.54166666666667</v>
          </cell>
          <cell r="AE1371">
            <v>112.54166666666667</v>
          </cell>
          <cell r="AF1371">
            <v>112.54166666666667</v>
          </cell>
          <cell r="AG1371">
            <v>112.54166666666667</v>
          </cell>
          <cell r="AH1371">
            <v>112.54166666666667</v>
          </cell>
          <cell r="AI1371">
            <v>112.54166666666667</v>
          </cell>
          <cell r="AJ1371">
            <v>112.54166666666667</v>
          </cell>
          <cell r="AK1371">
            <v>112.54166666666667</v>
          </cell>
          <cell r="AL1371">
            <v>112.54166666666667</v>
          </cell>
          <cell r="AM1371">
            <v>112.54166666666667</v>
          </cell>
          <cell r="AN1371">
            <v>112.54166666666667</v>
          </cell>
          <cell r="AO1371">
            <v>112.54166666666667</v>
          </cell>
          <cell r="AP1371">
            <v>112.54166666666667</v>
          </cell>
          <cell r="AQ1371">
            <v>112.54166666666667</v>
          </cell>
          <cell r="AR1371">
            <v>112.54166666666667</v>
          </cell>
          <cell r="AS1371">
            <v>112.54166666666667</v>
          </cell>
          <cell r="AT1371">
            <v>112.54166666666667</v>
          </cell>
          <cell r="AU1371">
            <v>112.54166666666667</v>
          </cell>
          <cell r="AV1371">
            <v>112.54166666666667</v>
          </cell>
          <cell r="AW1371">
            <v>112.54166666666667</v>
          </cell>
          <cell r="AX1371">
            <v>112.54166666666667</v>
          </cell>
          <cell r="AY1371">
            <v>112.54166666666667</v>
          </cell>
          <cell r="AZ1371">
            <v>112.54166666666667</v>
          </cell>
          <cell r="BA1371">
            <v>112.54166666666667</v>
          </cell>
          <cell r="BB1371">
            <v>112.54166666666667</v>
          </cell>
          <cell r="BC1371">
            <v>112.54166666666667</v>
          </cell>
          <cell r="BD1371">
            <v>112.54166666666667</v>
          </cell>
          <cell r="BE1371">
            <v>112.54166666666667</v>
          </cell>
          <cell r="BF1371">
            <v>112.54166666666667</v>
          </cell>
          <cell r="BG1371">
            <v>112.54166666666667</v>
          </cell>
          <cell r="BH1371">
            <v>112.54166666666667</v>
          </cell>
          <cell r="BI1371">
            <v>112.54166666666667</v>
          </cell>
          <cell r="BJ1371">
            <v>112.54166666666667</v>
          </cell>
          <cell r="BK1371">
            <v>112.54166666666667</v>
          </cell>
          <cell r="BL1371">
            <v>112.54166666666667</v>
          </cell>
          <cell r="BM1371">
            <v>112.54166666666667</v>
          </cell>
          <cell r="BN1371">
            <v>112.54166666666667</v>
          </cell>
          <cell r="BO1371">
            <v>112.54166666666667</v>
          </cell>
          <cell r="BP1371">
            <v>112.54166666666667</v>
          </cell>
          <cell r="BQ1371">
            <v>112.54166666666667</v>
          </cell>
          <cell r="BR1371">
            <v>112.54166666666667</v>
          </cell>
        </row>
        <row r="1372">
          <cell r="AB1372" t="str">
            <v>RAF005 755</v>
          </cell>
          <cell r="AC1372">
            <v>115.875</v>
          </cell>
          <cell r="AD1372">
            <v>115.875</v>
          </cell>
          <cell r="AE1372">
            <v>115.875</v>
          </cell>
          <cell r="AF1372">
            <v>115.875</v>
          </cell>
          <cell r="AG1372">
            <v>115.875</v>
          </cell>
          <cell r="AH1372">
            <v>115.875</v>
          </cell>
          <cell r="AI1372">
            <v>115.875</v>
          </cell>
          <cell r="AJ1372">
            <v>115.875</v>
          </cell>
          <cell r="AK1372">
            <v>115.875</v>
          </cell>
          <cell r="AL1372">
            <v>115.875</v>
          </cell>
          <cell r="AM1372">
            <v>115.875</v>
          </cell>
          <cell r="AN1372">
            <v>115.875</v>
          </cell>
          <cell r="AO1372">
            <v>115.875</v>
          </cell>
          <cell r="AP1372">
            <v>115.875</v>
          </cell>
          <cell r="AQ1372">
            <v>115.875</v>
          </cell>
          <cell r="AR1372">
            <v>115.875</v>
          </cell>
          <cell r="AS1372">
            <v>115.875</v>
          </cell>
          <cell r="AT1372">
            <v>115.875</v>
          </cell>
          <cell r="AU1372">
            <v>115.875</v>
          </cell>
          <cell r="AV1372">
            <v>115.875</v>
          </cell>
          <cell r="AW1372">
            <v>115.875</v>
          </cell>
          <cell r="AX1372">
            <v>115.875</v>
          </cell>
          <cell r="AY1372">
            <v>115.875</v>
          </cell>
          <cell r="AZ1372">
            <v>115.875</v>
          </cell>
          <cell r="BA1372">
            <v>115.875</v>
          </cell>
          <cell r="BB1372">
            <v>115.875</v>
          </cell>
          <cell r="BC1372">
            <v>115.875</v>
          </cell>
          <cell r="BD1372">
            <v>115.875</v>
          </cell>
          <cell r="BE1372">
            <v>115.875</v>
          </cell>
          <cell r="BF1372">
            <v>115.875</v>
          </cell>
          <cell r="BG1372">
            <v>115.875</v>
          </cell>
          <cell r="BH1372">
            <v>115.875</v>
          </cell>
          <cell r="BI1372">
            <v>115.875</v>
          </cell>
          <cell r="BJ1372">
            <v>115.875</v>
          </cell>
          <cell r="BK1372">
            <v>115.875</v>
          </cell>
          <cell r="BL1372">
            <v>115.875</v>
          </cell>
          <cell r="BM1372">
            <v>115.875</v>
          </cell>
          <cell r="BN1372">
            <v>115.875</v>
          </cell>
          <cell r="BO1372">
            <v>115.875</v>
          </cell>
          <cell r="BP1372">
            <v>115.875</v>
          </cell>
          <cell r="BQ1372">
            <v>115.875</v>
          </cell>
          <cell r="BR1372">
            <v>115.875</v>
          </cell>
        </row>
        <row r="1373">
          <cell r="AB1373" t="str">
            <v>RAF005 756</v>
          </cell>
          <cell r="AC1373">
            <v>115.875</v>
          </cell>
          <cell r="AD1373">
            <v>115.875</v>
          </cell>
          <cell r="AE1373">
            <v>115.875</v>
          </cell>
          <cell r="AF1373">
            <v>115.875</v>
          </cell>
          <cell r="AG1373">
            <v>115.875</v>
          </cell>
          <cell r="AH1373">
            <v>115.875</v>
          </cell>
          <cell r="AI1373">
            <v>115.875</v>
          </cell>
          <cell r="AJ1373">
            <v>115.875</v>
          </cell>
          <cell r="AK1373">
            <v>115.875</v>
          </cell>
          <cell r="AL1373">
            <v>115.875</v>
          </cell>
          <cell r="AM1373">
            <v>115.875</v>
          </cell>
          <cell r="AN1373">
            <v>115.875</v>
          </cell>
          <cell r="AO1373">
            <v>115.875</v>
          </cell>
          <cell r="AP1373">
            <v>115.875</v>
          </cell>
          <cell r="AQ1373">
            <v>115.875</v>
          </cell>
          <cell r="AR1373">
            <v>115.875</v>
          </cell>
          <cell r="AS1373">
            <v>115.875</v>
          </cell>
          <cell r="AT1373">
            <v>115.875</v>
          </cell>
          <cell r="AU1373">
            <v>115.875</v>
          </cell>
          <cell r="AV1373">
            <v>115.875</v>
          </cell>
          <cell r="AW1373">
            <v>115.875</v>
          </cell>
          <cell r="AX1373">
            <v>115.875</v>
          </cell>
          <cell r="AY1373">
            <v>115.875</v>
          </cell>
          <cell r="AZ1373">
            <v>115.875</v>
          </cell>
          <cell r="BA1373">
            <v>115.875</v>
          </cell>
          <cell r="BB1373">
            <v>115.875</v>
          </cell>
          <cell r="BC1373">
            <v>115.875</v>
          </cell>
          <cell r="BD1373">
            <v>115.875</v>
          </cell>
          <cell r="BE1373">
            <v>115.875</v>
          </cell>
          <cell r="BF1373">
            <v>115.875</v>
          </cell>
          <cell r="BG1373">
            <v>115.875</v>
          </cell>
          <cell r="BH1373">
            <v>115.875</v>
          </cell>
          <cell r="BI1373">
            <v>115.875</v>
          </cell>
          <cell r="BJ1373">
            <v>115.875</v>
          </cell>
          <cell r="BK1373">
            <v>115.875</v>
          </cell>
          <cell r="BL1373">
            <v>115.875</v>
          </cell>
          <cell r="BM1373">
            <v>115.875</v>
          </cell>
          <cell r="BN1373">
            <v>115.875</v>
          </cell>
          <cell r="BO1373">
            <v>115.875</v>
          </cell>
          <cell r="BP1373">
            <v>115.875</v>
          </cell>
          <cell r="BQ1373">
            <v>115.875</v>
          </cell>
          <cell r="BR1373">
            <v>115.875</v>
          </cell>
        </row>
        <row r="1374">
          <cell r="AB1374" t="str">
            <v>RAF005 760</v>
          </cell>
          <cell r="AC1374">
            <v>120.31944444444444</v>
          </cell>
          <cell r="AD1374">
            <v>120.31944444444444</v>
          </cell>
          <cell r="AE1374">
            <v>120.31944444444444</v>
          </cell>
          <cell r="AF1374">
            <v>120.31944444444444</v>
          </cell>
          <cell r="AG1374">
            <v>120.31944444444444</v>
          </cell>
          <cell r="AH1374">
            <v>120.31944444444444</v>
          </cell>
          <cell r="AI1374">
            <v>120.31944444444444</v>
          </cell>
          <cell r="AJ1374">
            <v>120.31944444444444</v>
          </cell>
          <cell r="AK1374">
            <v>120.31944444444444</v>
          </cell>
          <cell r="AL1374">
            <v>120.31944444444444</v>
          </cell>
          <cell r="AM1374">
            <v>120.31944444444444</v>
          </cell>
          <cell r="AN1374">
            <v>120.31944444444444</v>
          </cell>
          <cell r="AO1374">
            <v>120.31944444444444</v>
          </cell>
          <cell r="AP1374">
            <v>120.31944444444444</v>
          </cell>
          <cell r="AQ1374">
            <v>120.31944444444444</v>
          </cell>
          <cell r="AR1374">
            <v>120.31944444444444</v>
          </cell>
          <cell r="AS1374">
            <v>120.31944444444444</v>
          </cell>
          <cell r="AT1374">
            <v>120.31944444444444</v>
          </cell>
          <cell r="AU1374">
            <v>120.31944444444444</v>
          </cell>
          <cell r="AV1374">
            <v>120.31944444444444</v>
          </cell>
          <cell r="AW1374">
            <v>120.31944444444444</v>
          </cell>
          <cell r="AX1374">
            <v>120.31944444444444</v>
          </cell>
          <cell r="AY1374">
            <v>120.31944444444444</v>
          </cell>
          <cell r="AZ1374">
            <v>120.31944444444444</v>
          </cell>
          <cell r="BA1374">
            <v>120.31944444444444</v>
          </cell>
          <cell r="BB1374">
            <v>120.31944444444444</v>
          </cell>
          <cell r="BC1374">
            <v>120.31944444444444</v>
          </cell>
          <cell r="BD1374">
            <v>120.31944444444444</v>
          </cell>
          <cell r="BE1374">
            <v>120.31944444444444</v>
          </cell>
          <cell r="BF1374">
            <v>120.31944444444444</v>
          </cell>
          <cell r="BG1374">
            <v>120.31944444444444</v>
          </cell>
          <cell r="BH1374">
            <v>120.31944444444444</v>
          </cell>
          <cell r="BI1374">
            <v>120.31944444444444</v>
          </cell>
          <cell r="BJ1374">
            <v>120.31944444444444</v>
          </cell>
          <cell r="BK1374">
            <v>120.31944444444444</v>
          </cell>
          <cell r="BL1374">
            <v>120.31944444444444</v>
          </cell>
          <cell r="BM1374">
            <v>120.31944444444444</v>
          </cell>
          <cell r="BN1374">
            <v>120.31944444444444</v>
          </cell>
          <cell r="BO1374">
            <v>120.31944444444444</v>
          </cell>
          <cell r="BP1374">
            <v>120.31944444444444</v>
          </cell>
          <cell r="BQ1374">
            <v>120.31944444444444</v>
          </cell>
          <cell r="BR1374">
            <v>120.31944444444444</v>
          </cell>
        </row>
        <row r="1375">
          <cell r="AB1375" t="str">
            <v>RAF005 761</v>
          </cell>
          <cell r="AC1375">
            <v>120.31944444444444</v>
          </cell>
          <cell r="AD1375">
            <v>120.31944444444444</v>
          </cell>
          <cell r="AE1375">
            <v>120.31944444444444</v>
          </cell>
          <cell r="AF1375">
            <v>120.31944444444444</v>
          </cell>
          <cell r="AG1375">
            <v>120.31944444444444</v>
          </cell>
          <cell r="AH1375">
            <v>120.31944444444444</v>
          </cell>
          <cell r="AI1375">
            <v>120.31944444444444</v>
          </cell>
          <cell r="AJ1375">
            <v>120.31944444444444</v>
          </cell>
          <cell r="AK1375">
            <v>120.31944444444444</v>
          </cell>
          <cell r="AL1375">
            <v>120.31944444444444</v>
          </cell>
          <cell r="AM1375">
            <v>120.31944444444444</v>
          </cell>
          <cell r="AN1375">
            <v>120.31944444444444</v>
          </cell>
          <cell r="AO1375">
            <v>120.31944444444444</v>
          </cell>
          <cell r="AP1375">
            <v>120.31944444444444</v>
          </cell>
          <cell r="AQ1375">
            <v>120.31944444444444</v>
          </cell>
          <cell r="AR1375">
            <v>120.31944444444444</v>
          </cell>
          <cell r="AS1375">
            <v>120.31944444444444</v>
          </cell>
          <cell r="AT1375">
            <v>120.31944444444444</v>
          </cell>
          <cell r="AU1375">
            <v>120.31944444444444</v>
          </cell>
          <cell r="AV1375">
            <v>120.31944444444444</v>
          </cell>
          <cell r="AW1375">
            <v>120.31944444444444</v>
          </cell>
          <cell r="AX1375">
            <v>120.31944444444444</v>
          </cell>
          <cell r="AY1375">
            <v>120.31944444444444</v>
          </cell>
          <cell r="AZ1375">
            <v>120.31944444444444</v>
          </cell>
          <cell r="BA1375">
            <v>120.31944444444444</v>
          </cell>
          <cell r="BB1375">
            <v>120.31944444444444</v>
          </cell>
          <cell r="BC1375">
            <v>120.31944444444444</v>
          </cell>
          <cell r="BD1375">
            <v>120.31944444444444</v>
          </cell>
          <cell r="BE1375">
            <v>120.31944444444444</v>
          </cell>
          <cell r="BF1375">
            <v>120.31944444444444</v>
          </cell>
          <cell r="BG1375">
            <v>120.31944444444444</v>
          </cell>
          <cell r="BH1375">
            <v>120.31944444444444</v>
          </cell>
          <cell r="BI1375">
            <v>120.31944444444444</v>
          </cell>
          <cell r="BJ1375">
            <v>120.31944444444444</v>
          </cell>
          <cell r="BK1375">
            <v>120.31944444444444</v>
          </cell>
          <cell r="BL1375">
            <v>120.31944444444444</v>
          </cell>
          <cell r="BM1375">
            <v>120.31944444444444</v>
          </cell>
          <cell r="BN1375">
            <v>120.31944444444444</v>
          </cell>
          <cell r="BO1375">
            <v>120.31944444444444</v>
          </cell>
          <cell r="BP1375">
            <v>120.31944444444444</v>
          </cell>
          <cell r="BQ1375">
            <v>120.31944444444444</v>
          </cell>
          <cell r="BR1375">
            <v>120.31944444444444</v>
          </cell>
        </row>
        <row r="1376">
          <cell r="AB1376" t="str">
            <v>RAF005 765</v>
          </cell>
          <cell r="AC1376">
            <v>96.222222222222229</v>
          </cell>
          <cell r="AD1376">
            <v>96.222222222222229</v>
          </cell>
          <cell r="AE1376">
            <v>96.222222222222229</v>
          </cell>
          <cell r="AF1376">
            <v>96.222222222222229</v>
          </cell>
          <cell r="AG1376">
            <v>96.222222222222229</v>
          </cell>
          <cell r="AH1376">
            <v>96.222222222222229</v>
          </cell>
          <cell r="AI1376">
            <v>96.222222222222229</v>
          </cell>
          <cell r="AJ1376">
            <v>96.222222222222229</v>
          </cell>
          <cell r="AK1376">
            <v>96.222222222222229</v>
          </cell>
          <cell r="AL1376">
            <v>96.222222222222229</v>
          </cell>
          <cell r="AM1376">
            <v>96.222222222222229</v>
          </cell>
          <cell r="AN1376">
            <v>96.222222222222229</v>
          </cell>
          <cell r="AO1376">
            <v>96.222222222222229</v>
          </cell>
          <cell r="AP1376">
            <v>96.222222222222229</v>
          </cell>
          <cell r="AQ1376">
            <v>96.222222222222229</v>
          </cell>
          <cell r="AR1376">
            <v>96.222222222222229</v>
          </cell>
          <cell r="AS1376">
            <v>96.222222222222229</v>
          </cell>
          <cell r="AT1376">
            <v>96.222222222222229</v>
          </cell>
          <cell r="AU1376">
            <v>96.222222222222229</v>
          </cell>
          <cell r="AV1376">
            <v>96.222222222222229</v>
          </cell>
          <cell r="AW1376">
            <v>96.222222222222229</v>
          </cell>
          <cell r="AX1376">
            <v>96.222222222222229</v>
          </cell>
          <cell r="AY1376">
            <v>96.222222222222229</v>
          </cell>
          <cell r="AZ1376">
            <v>96.222222222222229</v>
          </cell>
          <cell r="BA1376">
            <v>96.222222222222229</v>
          </cell>
          <cell r="BB1376">
            <v>96.222222222222229</v>
          </cell>
          <cell r="BC1376">
            <v>96.222222222222229</v>
          </cell>
          <cell r="BD1376">
            <v>96.222222222222229</v>
          </cell>
          <cell r="BE1376">
            <v>96.222222222222229</v>
          </cell>
          <cell r="BF1376">
            <v>96.222222222222229</v>
          </cell>
          <cell r="BG1376">
            <v>96.222222222222229</v>
          </cell>
          <cell r="BH1376">
            <v>96.222222222222229</v>
          </cell>
          <cell r="BI1376">
            <v>96.222222222222229</v>
          </cell>
          <cell r="BJ1376">
            <v>96.222222222222229</v>
          </cell>
          <cell r="BK1376">
            <v>96.222222222222229</v>
          </cell>
          <cell r="BL1376">
            <v>96.222222222222229</v>
          </cell>
          <cell r="BM1376">
            <v>96.222222222222229</v>
          </cell>
          <cell r="BN1376">
            <v>96.222222222222229</v>
          </cell>
          <cell r="BO1376">
            <v>96.222222222222229</v>
          </cell>
          <cell r="BP1376">
            <v>96.222222222222229</v>
          </cell>
          <cell r="BQ1376">
            <v>96.222222222222229</v>
          </cell>
          <cell r="BR1376">
            <v>96.222222222222229</v>
          </cell>
        </row>
        <row r="1377">
          <cell r="AB1377" t="str">
            <v>RAF005 766</v>
          </cell>
          <cell r="AC1377">
            <v>96.222222222222229</v>
          </cell>
          <cell r="AD1377">
            <v>96.222222222222229</v>
          </cell>
          <cell r="AE1377">
            <v>96.222222222222229</v>
          </cell>
          <cell r="AF1377">
            <v>96.222222222222229</v>
          </cell>
          <cell r="AG1377">
            <v>96.222222222222229</v>
          </cell>
          <cell r="AH1377">
            <v>96.222222222222229</v>
          </cell>
          <cell r="AI1377">
            <v>96.222222222222229</v>
          </cell>
          <cell r="AJ1377">
            <v>96.222222222222229</v>
          </cell>
          <cell r="AK1377">
            <v>96.222222222222229</v>
          </cell>
          <cell r="AL1377">
            <v>96.222222222222229</v>
          </cell>
          <cell r="AM1377">
            <v>96.222222222222229</v>
          </cell>
          <cell r="AN1377">
            <v>96.222222222222229</v>
          </cell>
          <cell r="AO1377">
            <v>96.222222222222229</v>
          </cell>
          <cell r="AP1377">
            <v>96.222222222222229</v>
          </cell>
          <cell r="AQ1377">
            <v>96.222222222222229</v>
          </cell>
          <cell r="AR1377">
            <v>96.222222222222229</v>
          </cell>
          <cell r="AS1377">
            <v>96.222222222222229</v>
          </cell>
          <cell r="AT1377">
            <v>96.222222222222229</v>
          </cell>
          <cell r="AU1377">
            <v>96.222222222222229</v>
          </cell>
          <cell r="AV1377">
            <v>96.222222222222229</v>
          </cell>
          <cell r="AW1377">
            <v>96.222222222222229</v>
          </cell>
          <cell r="AX1377">
            <v>96.222222222222229</v>
          </cell>
          <cell r="AY1377">
            <v>96.222222222222229</v>
          </cell>
          <cell r="AZ1377">
            <v>96.222222222222229</v>
          </cell>
          <cell r="BA1377">
            <v>96.222222222222229</v>
          </cell>
          <cell r="BB1377">
            <v>96.222222222222229</v>
          </cell>
          <cell r="BC1377">
            <v>96.222222222222229</v>
          </cell>
          <cell r="BD1377">
            <v>96.222222222222229</v>
          </cell>
          <cell r="BE1377">
            <v>96.222222222222229</v>
          </cell>
          <cell r="BF1377">
            <v>96.222222222222229</v>
          </cell>
          <cell r="BG1377">
            <v>96.222222222222229</v>
          </cell>
          <cell r="BH1377">
            <v>96.222222222222229</v>
          </cell>
          <cell r="BI1377">
            <v>96.222222222222229</v>
          </cell>
          <cell r="BJ1377">
            <v>96.222222222222229</v>
          </cell>
          <cell r="BK1377">
            <v>96.222222222222229</v>
          </cell>
          <cell r="BL1377">
            <v>96.222222222222229</v>
          </cell>
          <cell r="BM1377">
            <v>96.222222222222229</v>
          </cell>
          <cell r="BN1377">
            <v>96.222222222222229</v>
          </cell>
          <cell r="BO1377">
            <v>96.222222222222229</v>
          </cell>
          <cell r="BP1377">
            <v>96.222222222222229</v>
          </cell>
          <cell r="BQ1377">
            <v>96.222222222222229</v>
          </cell>
          <cell r="BR1377">
            <v>96.222222222222229</v>
          </cell>
        </row>
        <row r="1378">
          <cell r="AB1378" t="str">
            <v>RAF005 780</v>
          </cell>
          <cell r="AC1378">
            <v>74</v>
          </cell>
          <cell r="AD1378">
            <v>74</v>
          </cell>
          <cell r="AE1378">
            <v>74</v>
          </cell>
          <cell r="AF1378">
            <v>74</v>
          </cell>
          <cell r="AG1378">
            <v>74</v>
          </cell>
          <cell r="AH1378">
            <v>74</v>
          </cell>
          <cell r="AI1378">
            <v>74</v>
          </cell>
          <cell r="AJ1378">
            <v>74</v>
          </cell>
          <cell r="AK1378">
            <v>74</v>
          </cell>
          <cell r="AL1378">
            <v>74</v>
          </cell>
          <cell r="AM1378">
            <v>74</v>
          </cell>
          <cell r="AN1378">
            <v>74</v>
          </cell>
          <cell r="AO1378">
            <v>74</v>
          </cell>
          <cell r="AP1378">
            <v>74</v>
          </cell>
          <cell r="AQ1378">
            <v>74</v>
          </cell>
          <cell r="AR1378">
            <v>74</v>
          </cell>
          <cell r="AS1378">
            <v>74</v>
          </cell>
          <cell r="AT1378">
            <v>74</v>
          </cell>
          <cell r="AU1378">
            <v>74</v>
          </cell>
          <cell r="AV1378">
            <v>74</v>
          </cell>
          <cell r="AW1378">
            <v>74</v>
          </cell>
          <cell r="AX1378">
            <v>74</v>
          </cell>
          <cell r="AY1378">
            <v>74</v>
          </cell>
          <cell r="AZ1378">
            <v>74</v>
          </cell>
          <cell r="BA1378">
            <v>74</v>
          </cell>
          <cell r="BB1378">
            <v>74</v>
          </cell>
          <cell r="BC1378">
            <v>74</v>
          </cell>
          <cell r="BD1378">
            <v>74</v>
          </cell>
          <cell r="BE1378">
            <v>74</v>
          </cell>
          <cell r="BF1378">
            <v>74</v>
          </cell>
          <cell r="BG1378">
            <v>74</v>
          </cell>
          <cell r="BH1378">
            <v>74</v>
          </cell>
          <cell r="BI1378">
            <v>74</v>
          </cell>
          <cell r="BJ1378">
            <v>74</v>
          </cell>
          <cell r="BK1378">
            <v>74</v>
          </cell>
          <cell r="BL1378">
            <v>74</v>
          </cell>
          <cell r="BM1378">
            <v>74</v>
          </cell>
          <cell r="BN1378">
            <v>74</v>
          </cell>
          <cell r="BO1378">
            <v>74</v>
          </cell>
          <cell r="BP1378">
            <v>74</v>
          </cell>
          <cell r="BQ1378">
            <v>74</v>
          </cell>
          <cell r="BR1378">
            <v>74</v>
          </cell>
        </row>
        <row r="1379">
          <cell r="AB1379" t="str">
            <v>RAF005 781</v>
          </cell>
          <cell r="AC1379">
            <v>74</v>
          </cell>
          <cell r="AD1379">
            <v>74</v>
          </cell>
          <cell r="AE1379">
            <v>74</v>
          </cell>
          <cell r="AF1379">
            <v>74</v>
          </cell>
          <cell r="AG1379">
            <v>74</v>
          </cell>
          <cell r="AH1379">
            <v>74</v>
          </cell>
          <cell r="AI1379">
            <v>74</v>
          </cell>
          <cell r="AJ1379">
            <v>74</v>
          </cell>
          <cell r="AK1379">
            <v>74</v>
          </cell>
          <cell r="AL1379">
            <v>74</v>
          </cell>
          <cell r="AM1379">
            <v>74</v>
          </cell>
          <cell r="AN1379">
            <v>74</v>
          </cell>
          <cell r="AO1379">
            <v>74</v>
          </cell>
          <cell r="AP1379">
            <v>74</v>
          </cell>
          <cell r="AQ1379">
            <v>74</v>
          </cell>
          <cell r="AR1379">
            <v>74</v>
          </cell>
          <cell r="AS1379">
            <v>74</v>
          </cell>
          <cell r="AT1379">
            <v>74</v>
          </cell>
          <cell r="AU1379">
            <v>74</v>
          </cell>
          <cell r="AV1379">
            <v>74</v>
          </cell>
          <cell r="AW1379">
            <v>74</v>
          </cell>
          <cell r="AX1379">
            <v>74</v>
          </cell>
          <cell r="AY1379">
            <v>74</v>
          </cell>
          <cell r="AZ1379">
            <v>74</v>
          </cell>
          <cell r="BA1379">
            <v>74</v>
          </cell>
          <cell r="BB1379">
            <v>74</v>
          </cell>
          <cell r="BC1379">
            <v>74</v>
          </cell>
          <cell r="BD1379">
            <v>74</v>
          </cell>
          <cell r="BE1379">
            <v>74</v>
          </cell>
          <cell r="BF1379">
            <v>74</v>
          </cell>
          <cell r="BG1379">
            <v>74</v>
          </cell>
          <cell r="BH1379">
            <v>74</v>
          </cell>
          <cell r="BI1379">
            <v>74</v>
          </cell>
          <cell r="BJ1379">
            <v>74</v>
          </cell>
          <cell r="BK1379">
            <v>74</v>
          </cell>
          <cell r="BL1379">
            <v>74</v>
          </cell>
          <cell r="BM1379">
            <v>74</v>
          </cell>
          <cell r="BN1379">
            <v>74</v>
          </cell>
          <cell r="BO1379">
            <v>74</v>
          </cell>
          <cell r="BP1379">
            <v>74</v>
          </cell>
          <cell r="BQ1379">
            <v>74</v>
          </cell>
          <cell r="BR1379">
            <v>74</v>
          </cell>
        </row>
        <row r="1380">
          <cell r="AB1380" t="str">
            <v>RAF005 785</v>
          </cell>
          <cell r="AC1380">
            <v>74</v>
          </cell>
          <cell r="AD1380">
            <v>74</v>
          </cell>
          <cell r="AE1380">
            <v>74</v>
          </cell>
          <cell r="AF1380">
            <v>74</v>
          </cell>
          <cell r="AG1380">
            <v>74</v>
          </cell>
          <cell r="AH1380">
            <v>74</v>
          </cell>
          <cell r="AI1380">
            <v>74</v>
          </cell>
          <cell r="AJ1380">
            <v>74</v>
          </cell>
          <cell r="AK1380">
            <v>74</v>
          </cell>
          <cell r="AL1380">
            <v>74</v>
          </cell>
          <cell r="AM1380">
            <v>74</v>
          </cell>
          <cell r="AN1380">
            <v>74</v>
          </cell>
          <cell r="AO1380">
            <v>74</v>
          </cell>
          <cell r="AP1380">
            <v>74</v>
          </cell>
          <cell r="AQ1380">
            <v>74</v>
          </cell>
          <cell r="AR1380">
            <v>74</v>
          </cell>
          <cell r="AS1380">
            <v>74</v>
          </cell>
          <cell r="AT1380">
            <v>74</v>
          </cell>
          <cell r="AU1380">
            <v>74</v>
          </cell>
          <cell r="AV1380">
            <v>74</v>
          </cell>
          <cell r="AW1380">
            <v>74</v>
          </cell>
          <cell r="AX1380">
            <v>74</v>
          </cell>
          <cell r="AY1380">
            <v>74</v>
          </cell>
          <cell r="AZ1380">
            <v>74</v>
          </cell>
          <cell r="BA1380">
            <v>74</v>
          </cell>
          <cell r="BB1380">
            <v>74</v>
          </cell>
          <cell r="BC1380">
            <v>74</v>
          </cell>
          <cell r="BD1380">
            <v>74</v>
          </cell>
          <cell r="BE1380">
            <v>74</v>
          </cell>
          <cell r="BF1380">
            <v>74</v>
          </cell>
          <cell r="BG1380">
            <v>74</v>
          </cell>
          <cell r="BH1380">
            <v>74</v>
          </cell>
          <cell r="BI1380">
            <v>74</v>
          </cell>
          <cell r="BJ1380">
            <v>74</v>
          </cell>
          <cell r="BK1380">
            <v>74</v>
          </cell>
          <cell r="BL1380">
            <v>74</v>
          </cell>
          <cell r="BM1380">
            <v>74</v>
          </cell>
          <cell r="BN1380">
            <v>74</v>
          </cell>
          <cell r="BO1380">
            <v>74</v>
          </cell>
          <cell r="BP1380">
            <v>74</v>
          </cell>
          <cell r="BQ1380">
            <v>74</v>
          </cell>
          <cell r="BR1380">
            <v>74</v>
          </cell>
        </row>
        <row r="1381">
          <cell r="AB1381" t="str">
            <v>RAF005 800</v>
          </cell>
          <cell r="AC1381">
            <v>25.666666666666668</v>
          </cell>
          <cell r="AD1381">
            <v>25.666666666666668</v>
          </cell>
          <cell r="AE1381">
            <v>25.666666666666668</v>
          </cell>
          <cell r="AF1381">
            <v>25.666666666666668</v>
          </cell>
          <cell r="AG1381">
            <v>25.666666666666668</v>
          </cell>
          <cell r="AH1381">
            <v>25.666666666666668</v>
          </cell>
          <cell r="AI1381">
            <v>25.666666666666668</v>
          </cell>
          <cell r="AJ1381">
            <v>25.666666666666668</v>
          </cell>
          <cell r="AK1381">
            <v>25.666666666666668</v>
          </cell>
          <cell r="AL1381">
            <v>25.666666666666668</v>
          </cell>
          <cell r="AM1381">
            <v>25.666666666666668</v>
          </cell>
          <cell r="AN1381">
            <v>25.666666666666668</v>
          </cell>
          <cell r="AO1381">
            <v>25.666666666666668</v>
          </cell>
          <cell r="AP1381">
            <v>25.666666666666668</v>
          </cell>
          <cell r="AQ1381">
            <v>25.666666666666668</v>
          </cell>
          <cell r="AR1381">
            <v>25.666666666666668</v>
          </cell>
          <cell r="AS1381">
            <v>25.666666666666668</v>
          </cell>
          <cell r="AT1381">
            <v>25.666666666666668</v>
          </cell>
          <cell r="AU1381">
            <v>25.666666666666668</v>
          </cell>
          <cell r="AV1381">
            <v>25.666666666666668</v>
          </cell>
          <cell r="AW1381">
            <v>25.666666666666668</v>
          </cell>
          <cell r="AX1381">
            <v>25.666666666666668</v>
          </cell>
          <cell r="AY1381">
            <v>25.666666666666668</v>
          </cell>
          <cell r="AZ1381">
            <v>25.666666666666668</v>
          </cell>
          <cell r="BA1381">
            <v>25.666666666666668</v>
          </cell>
          <cell r="BB1381">
            <v>25.666666666666668</v>
          </cell>
          <cell r="BC1381">
            <v>25.666666666666668</v>
          </cell>
          <cell r="BD1381">
            <v>25.666666666666668</v>
          </cell>
          <cell r="BE1381">
            <v>25.666666666666668</v>
          </cell>
          <cell r="BF1381">
            <v>25.666666666666668</v>
          </cell>
          <cell r="BG1381">
            <v>25.666666666666668</v>
          </cell>
          <cell r="BH1381">
            <v>25.666666666666668</v>
          </cell>
          <cell r="BI1381">
            <v>25.666666666666668</v>
          </cell>
          <cell r="BJ1381">
            <v>25.666666666666668</v>
          </cell>
          <cell r="BK1381">
            <v>25.666666666666668</v>
          </cell>
          <cell r="BL1381">
            <v>25.666666666666668</v>
          </cell>
          <cell r="BM1381">
            <v>25.666666666666668</v>
          </cell>
          <cell r="BN1381">
            <v>25.666666666666668</v>
          </cell>
          <cell r="BO1381">
            <v>25.666666666666668</v>
          </cell>
          <cell r="BP1381">
            <v>25.666666666666668</v>
          </cell>
          <cell r="BQ1381">
            <v>25.666666666666668</v>
          </cell>
          <cell r="BR1381">
            <v>25.666666666666668</v>
          </cell>
        </row>
        <row r="1382">
          <cell r="AB1382" t="str">
            <v>RAF005 801</v>
          </cell>
          <cell r="AC1382">
            <v>25.666666666666668</v>
          </cell>
          <cell r="AD1382">
            <v>25.666666666666668</v>
          </cell>
          <cell r="AE1382">
            <v>25.666666666666668</v>
          </cell>
          <cell r="AF1382">
            <v>25.666666666666668</v>
          </cell>
          <cell r="AG1382">
            <v>25.666666666666668</v>
          </cell>
          <cell r="AH1382">
            <v>25.666666666666668</v>
          </cell>
          <cell r="AI1382">
            <v>25.666666666666668</v>
          </cell>
          <cell r="AJ1382">
            <v>25.666666666666668</v>
          </cell>
          <cell r="AK1382">
            <v>25.666666666666668</v>
          </cell>
          <cell r="AL1382">
            <v>25.666666666666668</v>
          </cell>
          <cell r="AM1382">
            <v>25.666666666666668</v>
          </cell>
          <cell r="AN1382">
            <v>25.666666666666668</v>
          </cell>
          <cell r="AO1382">
            <v>25.666666666666668</v>
          </cell>
          <cell r="AP1382">
            <v>25.666666666666668</v>
          </cell>
          <cell r="AQ1382">
            <v>25.666666666666668</v>
          </cell>
          <cell r="AR1382">
            <v>25.666666666666668</v>
          </cell>
          <cell r="AS1382">
            <v>25.666666666666668</v>
          </cell>
          <cell r="AT1382">
            <v>25.666666666666668</v>
          </cell>
          <cell r="AU1382">
            <v>25.666666666666668</v>
          </cell>
          <cell r="AV1382">
            <v>25.666666666666668</v>
          </cell>
          <cell r="AW1382">
            <v>25.666666666666668</v>
          </cell>
          <cell r="AX1382">
            <v>25.666666666666668</v>
          </cell>
          <cell r="AY1382">
            <v>25.666666666666668</v>
          </cell>
          <cell r="AZ1382">
            <v>25.666666666666668</v>
          </cell>
          <cell r="BA1382">
            <v>25.666666666666668</v>
          </cell>
          <cell r="BB1382">
            <v>25.666666666666668</v>
          </cell>
          <cell r="BC1382">
            <v>25.666666666666668</v>
          </cell>
          <cell r="BD1382">
            <v>25.666666666666668</v>
          </cell>
          <cell r="BE1382">
            <v>25.666666666666668</v>
          </cell>
          <cell r="BF1382">
            <v>25.666666666666668</v>
          </cell>
          <cell r="BG1382">
            <v>25.666666666666668</v>
          </cell>
          <cell r="BH1382">
            <v>25.666666666666668</v>
          </cell>
          <cell r="BI1382">
            <v>25.666666666666668</v>
          </cell>
          <cell r="BJ1382">
            <v>25.666666666666668</v>
          </cell>
          <cell r="BK1382">
            <v>25.666666666666668</v>
          </cell>
          <cell r="BL1382">
            <v>25.666666666666668</v>
          </cell>
          <cell r="BM1382">
            <v>25.666666666666668</v>
          </cell>
          <cell r="BN1382">
            <v>25.666666666666668</v>
          </cell>
          <cell r="BO1382">
            <v>25.666666666666668</v>
          </cell>
          <cell r="BP1382">
            <v>25.666666666666668</v>
          </cell>
          <cell r="BQ1382">
            <v>25.666666666666668</v>
          </cell>
          <cell r="BR1382">
            <v>25.666666666666668</v>
          </cell>
        </row>
        <row r="1383">
          <cell r="AB1383" t="str">
            <v>RAF005 803</v>
          </cell>
          <cell r="AC1383">
            <v>20.25</v>
          </cell>
          <cell r="AD1383">
            <v>20.25</v>
          </cell>
          <cell r="AE1383">
            <v>20.25</v>
          </cell>
          <cell r="AF1383">
            <v>20.25</v>
          </cell>
          <cell r="AG1383">
            <v>20.25</v>
          </cell>
          <cell r="AH1383">
            <v>20.25</v>
          </cell>
          <cell r="AI1383">
            <v>20.25</v>
          </cell>
          <cell r="AJ1383">
            <v>20.25</v>
          </cell>
          <cell r="AK1383">
            <v>20.25</v>
          </cell>
          <cell r="AL1383">
            <v>20.25</v>
          </cell>
          <cell r="AM1383">
            <v>20.25</v>
          </cell>
          <cell r="AN1383">
            <v>20.25</v>
          </cell>
          <cell r="AO1383">
            <v>20.25</v>
          </cell>
          <cell r="AP1383">
            <v>20.25</v>
          </cell>
          <cell r="AQ1383">
            <v>20.25</v>
          </cell>
          <cell r="AR1383">
            <v>20.25</v>
          </cell>
          <cell r="AS1383">
            <v>20.25</v>
          </cell>
          <cell r="AT1383">
            <v>20.25</v>
          </cell>
          <cell r="AU1383">
            <v>20.25</v>
          </cell>
          <cell r="AV1383">
            <v>20.25</v>
          </cell>
          <cell r="AW1383">
            <v>20.25</v>
          </cell>
          <cell r="AX1383">
            <v>20.25</v>
          </cell>
          <cell r="AY1383">
            <v>20.25</v>
          </cell>
          <cell r="AZ1383">
            <v>20.25</v>
          </cell>
          <cell r="BA1383">
            <v>20.25</v>
          </cell>
          <cell r="BB1383">
            <v>20.25</v>
          </cell>
          <cell r="BC1383">
            <v>20.25</v>
          </cell>
          <cell r="BD1383">
            <v>20.25</v>
          </cell>
          <cell r="BE1383">
            <v>20.25</v>
          </cell>
          <cell r="BF1383">
            <v>20.25</v>
          </cell>
          <cell r="BG1383">
            <v>20.25</v>
          </cell>
          <cell r="BH1383">
            <v>20.25</v>
          </cell>
          <cell r="BI1383">
            <v>20.25</v>
          </cell>
          <cell r="BJ1383">
            <v>20.25</v>
          </cell>
          <cell r="BK1383">
            <v>20.25</v>
          </cell>
          <cell r="BL1383">
            <v>20.25</v>
          </cell>
          <cell r="BM1383">
            <v>20.25</v>
          </cell>
          <cell r="BN1383">
            <v>20.25</v>
          </cell>
          <cell r="BO1383">
            <v>20.25</v>
          </cell>
          <cell r="BP1383">
            <v>20.25</v>
          </cell>
          <cell r="BQ1383">
            <v>20.25</v>
          </cell>
          <cell r="BR1383">
            <v>20.25</v>
          </cell>
        </row>
        <row r="1384">
          <cell r="AB1384" t="str">
            <v>RAF005 804</v>
          </cell>
          <cell r="AC1384">
            <v>31.916666666666668</v>
          </cell>
          <cell r="AD1384">
            <v>31.916666666666668</v>
          </cell>
          <cell r="AE1384">
            <v>31.916666666666668</v>
          </cell>
          <cell r="AF1384">
            <v>31.916666666666668</v>
          </cell>
          <cell r="AG1384">
            <v>31.916666666666668</v>
          </cell>
          <cell r="AH1384">
            <v>31.916666666666668</v>
          </cell>
          <cell r="AI1384">
            <v>31.916666666666668</v>
          </cell>
          <cell r="AJ1384">
            <v>31.916666666666668</v>
          </cell>
          <cell r="AK1384">
            <v>31.916666666666668</v>
          </cell>
          <cell r="AL1384">
            <v>31.916666666666668</v>
          </cell>
          <cell r="AM1384">
            <v>31.916666666666668</v>
          </cell>
          <cell r="AN1384">
            <v>31.916666666666668</v>
          </cell>
          <cell r="AO1384">
            <v>31.916666666666668</v>
          </cell>
          <cell r="AP1384">
            <v>31.916666666666668</v>
          </cell>
          <cell r="AQ1384">
            <v>31.916666666666668</v>
          </cell>
          <cell r="AR1384">
            <v>31.916666666666668</v>
          </cell>
          <cell r="AS1384">
            <v>31.916666666666668</v>
          </cell>
          <cell r="AT1384">
            <v>31.916666666666668</v>
          </cell>
          <cell r="AU1384">
            <v>31.916666666666668</v>
          </cell>
          <cell r="AV1384">
            <v>31.916666666666668</v>
          </cell>
          <cell r="AW1384">
            <v>31.916666666666668</v>
          </cell>
          <cell r="AX1384">
            <v>31.916666666666668</v>
          </cell>
          <cell r="AY1384">
            <v>31.916666666666668</v>
          </cell>
          <cell r="AZ1384">
            <v>31.916666666666668</v>
          </cell>
          <cell r="BA1384">
            <v>31.916666666666668</v>
          </cell>
          <cell r="BB1384">
            <v>31.916666666666668</v>
          </cell>
          <cell r="BC1384">
            <v>31.916666666666668</v>
          </cell>
          <cell r="BD1384">
            <v>31.916666666666668</v>
          </cell>
          <cell r="BE1384">
            <v>31.916666666666668</v>
          </cell>
          <cell r="BF1384">
            <v>31.916666666666668</v>
          </cell>
          <cell r="BG1384">
            <v>31.916666666666668</v>
          </cell>
          <cell r="BH1384">
            <v>31.916666666666668</v>
          </cell>
          <cell r="BI1384">
            <v>31.916666666666668</v>
          </cell>
          <cell r="BJ1384">
            <v>31.916666666666668</v>
          </cell>
          <cell r="BK1384">
            <v>31.916666666666668</v>
          </cell>
          <cell r="BL1384">
            <v>31.916666666666668</v>
          </cell>
          <cell r="BM1384">
            <v>31.916666666666668</v>
          </cell>
          <cell r="BN1384">
            <v>31.916666666666668</v>
          </cell>
          <cell r="BO1384">
            <v>31.916666666666668</v>
          </cell>
          <cell r="BP1384">
            <v>31.916666666666668</v>
          </cell>
          <cell r="BQ1384">
            <v>31.916666666666668</v>
          </cell>
          <cell r="BR1384">
            <v>31.916666666666668</v>
          </cell>
        </row>
        <row r="1385">
          <cell r="AB1385" t="str">
            <v>RAF005 805</v>
          </cell>
          <cell r="AC1385">
            <v>27.25</v>
          </cell>
          <cell r="AD1385">
            <v>27.25</v>
          </cell>
          <cell r="AE1385">
            <v>27.25</v>
          </cell>
          <cell r="AF1385">
            <v>27.25</v>
          </cell>
          <cell r="AG1385">
            <v>27.25</v>
          </cell>
          <cell r="AH1385">
            <v>27.25</v>
          </cell>
          <cell r="AI1385">
            <v>27.25</v>
          </cell>
          <cell r="AJ1385">
            <v>27.25</v>
          </cell>
          <cell r="AK1385">
            <v>27.25</v>
          </cell>
          <cell r="AL1385">
            <v>27.25</v>
          </cell>
          <cell r="AM1385">
            <v>27.25</v>
          </cell>
          <cell r="AN1385">
            <v>27.25</v>
          </cell>
          <cell r="AO1385">
            <v>27.25</v>
          </cell>
          <cell r="AP1385">
            <v>27.25</v>
          </cell>
          <cell r="AQ1385">
            <v>27.25</v>
          </cell>
          <cell r="AR1385">
            <v>27.25</v>
          </cell>
          <cell r="AS1385">
            <v>27.25</v>
          </cell>
          <cell r="AT1385">
            <v>27.25</v>
          </cell>
          <cell r="AU1385">
            <v>27.25</v>
          </cell>
          <cell r="AV1385">
            <v>27.25</v>
          </cell>
          <cell r="AW1385">
            <v>27.25</v>
          </cell>
          <cell r="AX1385">
            <v>27.25</v>
          </cell>
          <cell r="AY1385">
            <v>27.25</v>
          </cell>
          <cell r="AZ1385">
            <v>27.25</v>
          </cell>
          <cell r="BA1385">
            <v>27.25</v>
          </cell>
          <cell r="BB1385">
            <v>27.25</v>
          </cell>
          <cell r="BC1385">
            <v>27.25</v>
          </cell>
          <cell r="BD1385">
            <v>27.25</v>
          </cell>
          <cell r="BE1385">
            <v>27.25</v>
          </cell>
          <cell r="BF1385">
            <v>27.25</v>
          </cell>
          <cell r="BG1385">
            <v>27.25</v>
          </cell>
          <cell r="BH1385">
            <v>27.25</v>
          </cell>
          <cell r="BI1385">
            <v>27.25</v>
          </cell>
          <cell r="BJ1385">
            <v>27.25</v>
          </cell>
          <cell r="BK1385">
            <v>27.25</v>
          </cell>
          <cell r="BL1385">
            <v>27.25</v>
          </cell>
          <cell r="BM1385">
            <v>27.25</v>
          </cell>
          <cell r="BN1385">
            <v>27.25</v>
          </cell>
          <cell r="BO1385">
            <v>27.25</v>
          </cell>
          <cell r="BP1385">
            <v>27.25</v>
          </cell>
          <cell r="BQ1385">
            <v>27.25</v>
          </cell>
          <cell r="BR1385">
            <v>27.25</v>
          </cell>
        </row>
        <row r="1386">
          <cell r="AB1386" t="str">
            <v>RAF005 806</v>
          </cell>
          <cell r="AC1386">
            <v>31.916666666666668</v>
          </cell>
          <cell r="AD1386">
            <v>31.916666666666668</v>
          </cell>
          <cell r="AE1386">
            <v>31.916666666666668</v>
          </cell>
          <cell r="AF1386">
            <v>31.916666666666668</v>
          </cell>
          <cell r="AG1386">
            <v>31.916666666666668</v>
          </cell>
          <cell r="AH1386">
            <v>31.916666666666668</v>
          </cell>
          <cell r="AI1386">
            <v>31.916666666666668</v>
          </cell>
          <cell r="AJ1386">
            <v>31.916666666666668</v>
          </cell>
          <cell r="AK1386">
            <v>31.916666666666668</v>
          </cell>
          <cell r="AL1386">
            <v>31.916666666666668</v>
          </cell>
          <cell r="AM1386">
            <v>31.916666666666668</v>
          </cell>
          <cell r="AN1386">
            <v>31.916666666666668</v>
          </cell>
          <cell r="AO1386">
            <v>31.916666666666668</v>
          </cell>
          <cell r="AP1386">
            <v>31.916666666666668</v>
          </cell>
          <cell r="AQ1386">
            <v>31.916666666666668</v>
          </cell>
          <cell r="AR1386">
            <v>31.916666666666668</v>
          </cell>
          <cell r="AS1386">
            <v>31.916666666666668</v>
          </cell>
          <cell r="AT1386">
            <v>31.916666666666668</v>
          </cell>
          <cell r="AU1386">
            <v>31.916666666666668</v>
          </cell>
          <cell r="AV1386">
            <v>31.916666666666668</v>
          </cell>
          <cell r="AW1386">
            <v>31.916666666666668</v>
          </cell>
          <cell r="AX1386">
            <v>31.916666666666668</v>
          </cell>
          <cell r="AY1386">
            <v>31.916666666666668</v>
          </cell>
          <cell r="AZ1386">
            <v>31.916666666666668</v>
          </cell>
          <cell r="BA1386">
            <v>31.916666666666668</v>
          </cell>
          <cell r="BB1386">
            <v>31.916666666666668</v>
          </cell>
          <cell r="BC1386">
            <v>31.916666666666668</v>
          </cell>
          <cell r="BD1386">
            <v>31.916666666666668</v>
          </cell>
          <cell r="BE1386">
            <v>31.916666666666668</v>
          </cell>
          <cell r="BF1386">
            <v>31.916666666666668</v>
          </cell>
          <cell r="BG1386">
            <v>31.916666666666668</v>
          </cell>
          <cell r="BH1386">
            <v>31.916666666666668</v>
          </cell>
          <cell r="BI1386">
            <v>31.916666666666668</v>
          </cell>
          <cell r="BJ1386">
            <v>31.916666666666668</v>
          </cell>
          <cell r="BK1386">
            <v>31.916666666666668</v>
          </cell>
          <cell r="BL1386">
            <v>31.916666666666668</v>
          </cell>
          <cell r="BM1386">
            <v>31.916666666666668</v>
          </cell>
          <cell r="BN1386">
            <v>31.916666666666668</v>
          </cell>
          <cell r="BO1386">
            <v>31.916666666666668</v>
          </cell>
          <cell r="BP1386">
            <v>31.916666666666668</v>
          </cell>
          <cell r="BQ1386">
            <v>31.916666666666668</v>
          </cell>
          <cell r="BR1386">
            <v>31.916666666666668</v>
          </cell>
        </row>
        <row r="1387">
          <cell r="AB1387" t="str">
            <v>RAF005 810</v>
          </cell>
          <cell r="AC1387">
            <v>23.333333333333332</v>
          </cell>
          <cell r="AD1387">
            <v>23.333333333333332</v>
          </cell>
          <cell r="AE1387">
            <v>23.333333333333332</v>
          </cell>
          <cell r="AF1387">
            <v>23.333333333333332</v>
          </cell>
          <cell r="AG1387">
            <v>23.333333333333332</v>
          </cell>
          <cell r="AH1387">
            <v>23.333333333333332</v>
          </cell>
          <cell r="AI1387">
            <v>23.333333333333332</v>
          </cell>
          <cell r="AJ1387">
            <v>23.333333333333332</v>
          </cell>
          <cell r="AK1387">
            <v>23.333333333333332</v>
          </cell>
          <cell r="AL1387">
            <v>23.333333333333332</v>
          </cell>
          <cell r="AM1387">
            <v>23.333333333333332</v>
          </cell>
          <cell r="AN1387">
            <v>23.333333333333332</v>
          </cell>
          <cell r="AO1387">
            <v>23.333333333333332</v>
          </cell>
          <cell r="AP1387">
            <v>23.333333333333332</v>
          </cell>
          <cell r="AQ1387">
            <v>23.333333333333332</v>
          </cell>
          <cell r="AR1387">
            <v>23.333333333333332</v>
          </cell>
          <cell r="AS1387">
            <v>23.333333333333332</v>
          </cell>
          <cell r="AT1387">
            <v>23.333333333333332</v>
          </cell>
          <cell r="AU1387">
            <v>23.333333333333332</v>
          </cell>
          <cell r="AV1387">
            <v>23.333333333333332</v>
          </cell>
          <cell r="AW1387">
            <v>23.333333333333332</v>
          </cell>
          <cell r="AX1387">
            <v>23.333333333333332</v>
          </cell>
          <cell r="AY1387">
            <v>23.333333333333332</v>
          </cell>
          <cell r="AZ1387">
            <v>23.333333333333332</v>
          </cell>
          <cell r="BA1387">
            <v>23.333333333333332</v>
          </cell>
          <cell r="BB1387">
            <v>23.333333333333332</v>
          </cell>
          <cell r="BC1387">
            <v>23.333333333333332</v>
          </cell>
          <cell r="BD1387">
            <v>23.333333333333332</v>
          </cell>
          <cell r="BE1387">
            <v>23.333333333333332</v>
          </cell>
          <cell r="BF1387">
            <v>23.333333333333332</v>
          </cell>
          <cell r="BG1387">
            <v>23.333333333333332</v>
          </cell>
          <cell r="BH1387">
            <v>23.333333333333332</v>
          </cell>
          <cell r="BI1387">
            <v>23.333333333333332</v>
          </cell>
          <cell r="BJ1387">
            <v>23.333333333333332</v>
          </cell>
          <cell r="BK1387">
            <v>23.333333333333332</v>
          </cell>
          <cell r="BL1387">
            <v>23.333333333333332</v>
          </cell>
          <cell r="BM1387">
            <v>23.333333333333332</v>
          </cell>
          <cell r="BN1387">
            <v>23.333333333333332</v>
          </cell>
          <cell r="BO1387">
            <v>23.333333333333332</v>
          </cell>
          <cell r="BP1387">
            <v>23.333333333333332</v>
          </cell>
          <cell r="BQ1387">
            <v>23.333333333333332</v>
          </cell>
          <cell r="BR1387">
            <v>23.333333333333332</v>
          </cell>
        </row>
        <row r="1388">
          <cell r="AB1388" t="str">
            <v>RAF005 815</v>
          </cell>
          <cell r="AC1388">
            <v>23.333333333333332</v>
          </cell>
          <cell r="AD1388">
            <v>23.333333333333332</v>
          </cell>
          <cell r="AE1388">
            <v>23.333333333333332</v>
          </cell>
          <cell r="AF1388">
            <v>23.333333333333332</v>
          </cell>
          <cell r="AG1388">
            <v>23.333333333333332</v>
          </cell>
          <cell r="AH1388">
            <v>23.333333333333332</v>
          </cell>
          <cell r="AI1388">
            <v>23.333333333333332</v>
          </cell>
          <cell r="AJ1388">
            <v>23.333333333333332</v>
          </cell>
          <cell r="AK1388">
            <v>23.333333333333332</v>
          </cell>
          <cell r="AL1388">
            <v>23.333333333333332</v>
          </cell>
          <cell r="AM1388">
            <v>23.333333333333332</v>
          </cell>
          <cell r="AN1388">
            <v>23.333333333333332</v>
          </cell>
          <cell r="AO1388">
            <v>23.333333333333332</v>
          </cell>
          <cell r="AP1388">
            <v>23.333333333333332</v>
          </cell>
          <cell r="AQ1388">
            <v>23.333333333333332</v>
          </cell>
          <cell r="AR1388">
            <v>23.333333333333332</v>
          </cell>
          <cell r="AS1388">
            <v>23.333333333333332</v>
          </cell>
          <cell r="AT1388">
            <v>23.333333333333332</v>
          </cell>
          <cell r="AU1388">
            <v>23.333333333333332</v>
          </cell>
          <cell r="AV1388">
            <v>23.333333333333332</v>
          </cell>
          <cell r="AW1388">
            <v>23.333333333333332</v>
          </cell>
          <cell r="AX1388">
            <v>23.333333333333332</v>
          </cell>
          <cell r="AY1388">
            <v>23.333333333333332</v>
          </cell>
          <cell r="AZ1388">
            <v>23.333333333333332</v>
          </cell>
          <cell r="BA1388">
            <v>23.333333333333332</v>
          </cell>
          <cell r="BB1388">
            <v>23.333333333333332</v>
          </cell>
          <cell r="BC1388">
            <v>23.333333333333332</v>
          </cell>
          <cell r="BD1388">
            <v>23.333333333333332</v>
          </cell>
          <cell r="BE1388">
            <v>23.333333333333332</v>
          </cell>
          <cell r="BF1388">
            <v>23.333333333333332</v>
          </cell>
          <cell r="BG1388">
            <v>23.333333333333332</v>
          </cell>
          <cell r="BH1388">
            <v>23.333333333333332</v>
          </cell>
          <cell r="BI1388">
            <v>23.333333333333332</v>
          </cell>
          <cell r="BJ1388">
            <v>23.333333333333332</v>
          </cell>
          <cell r="BK1388">
            <v>23.333333333333332</v>
          </cell>
          <cell r="BL1388">
            <v>23.333333333333332</v>
          </cell>
          <cell r="BM1388">
            <v>23.333333333333332</v>
          </cell>
          <cell r="BN1388">
            <v>23.333333333333332</v>
          </cell>
          <cell r="BO1388">
            <v>23.333333333333332</v>
          </cell>
          <cell r="BP1388">
            <v>23.333333333333332</v>
          </cell>
          <cell r="BQ1388">
            <v>23.333333333333332</v>
          </cell>
          <cell r="BR1388">
            <v>23.333333333333332</v>
          </cell>
        </row>
        <row r="1389">
          <cell r="AB1389" t="str">
            <v>RAF005 816</v>
          </cell>
          <cell r="AC1389">
            <v>23.333333333333332</v>
          </cell>
          <cell r="AD1389">
            <v>23.333333333333332</v>
          </cell>
          <cell r="AE1389">
            <v>23.333333333333332</v>
          </cell>
          <cell r="AF1389">
            <v>23.333333333333332</v>
          </cell>
          <cell r="AG1389">
            <v>23.333333333333332</v>
          </cell>
          <cell r="AH1389">
            <v>23.333333333333332</v>
          </cell>
          <cell r="AI1389">
            <v>23.333333333333332</v>
          </cell>
          <cell r="AJ1389">
            <v>23.333333333333332</v>
          </cell>
          <cell r="AK1389">
            <v>23.333333333333332</v>
          </cell>
          <cell r="AL1389">
            <v>23.333333333333332</v>
          </cell>
          <cell r="AM1389">
            <v>23.333333333333332</v>
          </cell>
          <cell r="AN1389">
            <v>23.333333333333332</v>
          </cell>
          <cell r="AO1389">
            <v>23.333333333333332</v>
          </cell>
          <cell r="AP1389">
            <v>23.333333333333332</v>
          </cell>
          <cell r="AQ1389">
            <v>23.333333333333332</v>
          </cell>
          <cell r="AR1389">
            <v>23.333333333333332</v>
          </cell>
          <cell r="AS1389">
            <v>23.333333333333332</v>
          </cell>
          <cell r="AT1389">
            <v>23.333333333333332</v>
          </cell>
          <cell r="AU1389">
            <v>23.333333333333332</v>
          </cell>
          <cell r="AV1389">
            <v>23.333333333333332</v>
          </cell>
          <cell r="AW1389">
            <v>23.333333333333332</v>
          </cell>
          <cell r="AX1389">
            <v>23.333333333333332</v>
          </cell>
          <cell r="AY1389">
            <v>23.333333333333332</v>
          </cell>
          <cell r="AZ1389">
            <v>23.333333333333332</v>
          </cell>
          <cell r="BA1389">
            <v>23.333333333333332</v>
          </cell>
          <cell r="BB1389">
            <v>23.333333333333332</v>
          </cell>
          <cell r="BC1389">
            <v>23.333333333333332</v>
          </cell>
          <cell r="BD1389">
            <v>23.333333333333332</v>
          </cell>
          <cell r="BE1389">
            <v>23.333333333333332</v>
          </cell>
          <cell r="BF1389">
            <v>23.333333333333332</v>
          </cell>
          <cell r="BG1389">
            <v>23.333333333333332</v>
          </cell>
          <cell r="BH1389">
            <v>23.333333333333332</v>
          </cell>
          <cell r="BI1389">
            <v>23.333333333333332</v>
          </cell>
          <cell r="BJ1389">
            <v>23.333333333333332</v>
          </cell>
          <cell r="BK1389">
            <v>23.333333333333332</v>
          </cell>
          <cell r="BL1389">
            <v>23.333333333333332</v>
          </cell>
          <cell r="BM1389">
            <v>23.333333333333332</v>
          </cell>
          <cell r="BN1389">
            <v>23.333333333333332</v>
          </cell>
          <cell r="BO1389">
            <v>23.333333333333332</v>
          </cell>
          <cell r="BP1389">
            <v>23.333333333333332</v>
          </cell>
          <cell r="BQ1389">
            <v>23.333333333333332</v>
          </cell>
          <cell r="BR1389">
            <v>23.333333333333332</v>
          </cell>
        </row>
        <row r="1390">
          <cell r="AB1390" t="str">
            <v>RAF005 820</v>
          </cell>
          <cell r="AC1390">
            <v>21.75</v>
          </cell>
          <cell r="AD1390">
            <v>21.75</v>
          </cell>
          <cell r="AE1390">
            <v>21.75</v>
          </cell>
          <cell r="AF1390">
            <v>21.75</v>
          </cell>
          <cell r="AG1390">
            <v>21.75</v>
          </cell>
          <cell r="AH1390">
            <v>21.75</v>
          </cell>
          <cell r="AI1390">
            <v>21.75</v>
          </cell>
          <cell r="AJ1390">
            <v>21.75</v>
          </cell>
          <cell r="AK1390">
            <v>21.75</v>
          </cell>
          <cell r="AL1390">
            <v>21.75</v>
          </cell>
          <cell r="AM1390">
            <v>21.75</v>
          </cell>
          <cell r="AN1390">
            <v>21.75</v>
          </cell>
          <cell r="AO1390">
            <v>21.75</v>
          </cell>
          <cell r="AP1390">
            <v>21.75</v>
          </cell>
          <cell r="AQ1390">
            <v>21.75</v>
          </cell>
          <cell r="AR1390">
            <v>21.75</v>
          </cell>
          <cell r="AS1390">
            <v>21.75</v>
          </cell>
          <cell r="AT1390">
            <v>21.75</v>
          </cell>
          <cell r="AU1390">
            <v>21.75</v>
          </cell>
          <cell r="AV1390">
            <v>21.75</v>
          </cell>
          <cell r="AW1390">
            <v>21.75</v>
          </cell>
          <cell r="AX1390">
            <v>21.75</v>
          </cell>
          <cell r="AY1390">
            <v>21.75</v>
          </cell>
          <cell r="AZ1390">
            <v>21.75</v>
          </cell>
          <cell r="BA1390">
            <v>21.75</v>
          </cell>
          <cell r="BB1390">
            <v>21.75</v>
          </cell>
          <cell r="BC1390">
            <v>21.75</v>
          </cell>
          <cell r="BD1390">
            <v>21.75</v>
          </cell>
          <cell r="BE1390">
            <v>21.75</v>
          </cell>
          <cell r="BF1390">
            <v>21.75</v>
          </cell>
          <cell r="BG1390">
            <v>21.75</v>
          </cell>
          <cell r="BH1390">
            <v>21.75</v>
          </cell>
          <cell r="BI1390">
            <v>21.75</v>
          </cell>
          <cell r="BJ1390">
            <v>21.75</v>
          </cell>
          <cell r="BK1390">
            <v>21.75</v>
          </cell>
          <cell r="BL1390">
            <v>21.75</v>
          </cell>
          <cell r="BM1390">
            <v>21.75</v>
          </cell>
          <cell r="BN1390">
            <v>21.75</v>
          </cell>
          <cell r="BO1390">
            <v>21.75</v>
          </cell>
          <cell r="BP1390">
            <v>21.75</v>
          </cell>
          <cell r="BQ1390">
            <v>21.75</v>
          </cell>
          <cell r="BR1390">
            <v>21.75</v>
          </cell>
        </row>
        <row r="1391">
          <cell r="AB1391" t="str">
            <v>RAF005 825</v>
          </cell>
          <cell r="AC1391">
            <v>21.75</v>
          </cell>
          <cell r="AD1391">
            <v>21.75</v>
          </cell>
          <cell r="AE1391">
            <v>21.75</v>
          </cell>
          <cell r="AF1391">
            <v>21.75</v>
          </cell>
          <cell r="AG1391">
            <v>21.75</v>
          </cell>
          <cell r="AH1391">
            <v>21.75</v>
          </cell>
          <cell r="AI1391">
            <v>21.75</v>
          </cell>
          <cell r="AJ1391">
            <v>21.75</v>
          </cell>
          <cell r="AK1391">
            <v>21.75</v>
          </cell>
          <cell r="AL1391">
            <v>21.75</v>
          </cell>
          <cell r="AM1391">
            <v>21.75</v>
          </cell>
          <cell r="AN1391">
            <v>21.75</v>
          </cell>
          <cell r="AO1391">
            <v>21.75</v>
          </cell>
          <cell r="AP1391">
            <v>21.75</v>
          </cell>
          <cell r="AQ1391">
            <v>21.75</v>
          </cell>
          <cell r="AR1391">
            <v>21.75</v>
          </cell>
          <cell r="AS1391">
            <v>21.75</v>
          </cell>
          <cell r="AT1391">
            <v>21.75</v>
          </cell>
          <cell r="AU1391">
            <v>21.75</v>
          </cell>
          <cell r="AV1391">
            <v>21.75</v>
          </cell>
          <cell r="AW1391">
            <v>21.75</v>
          </cell>
          <cell r="AX1391">
            <v>21.75</v>
          </cell>
          <cell r="AY1391">
            <v>21.75</v>
          </cell>
          <cell r="AZ1391">
            <v>21.75</v>
          </cell>
          <cell r="BA1391">
            <v>21.75</v>
          </cell>
          <cell r="BB1391">
            <v>21.75</v>
          </cell>
          <cell r="BC1391">
            <v>21.75</v>
          </cell>
          <cell r="BD1391">
            <v>21.75</v>
          </cell>
          <cell r="BE1391">
            <v>21.75</v>
          </cell>
          <cell r="BF1391">
            <v>21.75</v>
          </cell>
          <cell r="BG1391">
            <v>21.75</v>
          </cell>
          <cell r="BH1391">
            <v>21.75</v>
          </cell>
          <cell r="BI1391">
            <v>21.75</v>
          </cell>
          <cell r="BJ1391">
            <v>21.75</v>
          </cell>
          <cell r="BK1391">
            <v>21.75</v>
          </cell>
          <cell r="BL1391">
            <v>21.75</v>
          </cell>
          <cell r="BM1391">
            <v>21.75</v>
          </cell>
          <cell r="BN1391">
            <v>21.75</v>
          </cell>
          <cell r="BO1391">
            <v>21.75</v>
          </cell>
          <cell r="BP1391">
            <v>21.75</v>
          </cell>
          <cell r="BQ1391">
            <v>21.75</v>
          </cell>
          <cell r="BR1391">
            <v>21.75</v>
          </cell>
        </row>
        <row r="1392">
          <cell r="AB1392" t="str">
            <v>RAF005 840</v>
          </cell>
          <cell r="AC1392">
            <v>33.416666666666671</v>
          </cell>
          <cell r="AD1392">
            <v>33.416666666666671</v>
          </cell>
          <cell r="AE1392">
            <v>33.416666666666671</v>
          </cell>
          <cell r="AF1392">
            <v>33.416666666666671</v>
          </cell>
          <cell r="AG1392">
            <v>33.416666666666671</v>
          </cell>
          <cell r="AH1392">
            <v>33.416666666666671</v>
          </cell>
          <cell r="AI1392">
            <v>33.416666666666671</v>
          </cell>
          <cell r="AJ1392">
            <v>33.416666666666671</v>
          </cell>
          <cell r="AK1392">
            <v>33.416666666666671</v>
          </cell>
          <cell r="AL1392">
            <v>33.416666666666671</v>
          </cell>
          <cell r="AM1392">
            <v>33.416666666666671</v>
          </cell>
          <cell r="AN1392">
            <v>33.416666666666671</v>
          </cell>
          <cell r="AO1392">
            <v>33.416666666666671</v>
          </cell>
          <cell r="AP1392">
            <v>33.416666666666671</v>
          </cell>
          <cell r="AQ1392">
            <v>33.416666666666671</v>
          </cell>
          <cell r="AR1392">
            <v>33.416666666666671</v>
          </cell>
          <cell r="AS1392">
            <v>33.416666666666671</v>
          </cell>
          <cell r="AT1392">
            <v>33.416666666666671</v>
          </cell>
          <cell r="AU1392">
            <v>33.416666666666671</v>
          </cell>
          <cell r="AV1392">
            <v>33.416666666666671</v>
          </cell>
          <cell r="AW1392">
            <v>33.416666666666671</v>
          </cell>
          <cell r="AX1392">
            <v>33.416666666666671</v>
          </cell>
          <cell r="AY1392">
            <v>33.416666666666671</v>
          </cell>
          <cell r="AZ1392">
            <v>33.416666666666671</v>
          </cell>
          <cell r="BA1392">
            <v>33.416666666666671</v>
          </cell>
          <cell r="BB1392">
            <v>33.416666666666671</v>
          </cell>
          <cell r="BC1392">
            <v>33.416666666666671</v>
          </cell>
          <cell r="BD1392">
            <v>33.416666666666671</v>
          </cell>
          <cell r="BE1392">
            <v>33.416666666666671</v>
          </cell>
          <cell r="BF1392">
            <v>33.416666666666671</v>
          </cell>
          <cell r="BG1392">
            <v>33.416666666666671</v>
          </cell>
          <cell r="BH1392">
            <v>33.416666666666671</v>
          </cell>
          <cell r="BI1392">
            <v>33.416666666666671</v>
          </cell>
          <cell r="BJ1392">
            <v>33.416666666666671</v>
          </cell>
          <cell r="BK1392">
            <v>33.416666666666671</v>
          </cell>
          <cell r="BL1392">
            <v>33.416666666666671</v>
          </cell>
          <cell r="BM1392">
            <v>33.416666666666671</v>
          </cell>
          <cell r="BN1392">
            <v>33.416666666666671</v>
          </cell>
          <cell r="BO1392">
            <v>33.416666666666671</v>
          </cell>
          <cell r="BP1392">
            <v>33.416666666666671</v>
          </cell>
          <cell r="BQ1392">
            <v>33.416666666666671</v>
          </cell>
          <cell r="BR1392">
            <v>33.416666666666671</v>
          </cell>
        </row>
        <row r="1393">
          <cell r="AB1393" t="str">
            <v>RAF005 845</v>
          </cell>
          <cell r="AC1393">
            <v>38.083333333333329</v>
          </cell>
          <cell r="AD1393">
            <v>38.083333333333329</v>
          </cell>
          <cell r="AE1393">
            <v>38.083333333333329</v>
          </cell>
          <cell r="AF1393">
            <v>38.083333333333329</v>
          </cell>
          <cell r="AG1393">
            <v>38.083333333333329</v>
          </cell>
          <cell r="AH1393">
            <v>38.083333333333329</v>
          </cell>
          <cell r="AI1393">
            <v>38.083333333333329</v>
          </cell>
          <cell r="AJ1393">
            <v>38.083333333333329</v>
          </cell>
          <cell r="AK1393">
            <v>38.083333333333329</v>
          </cell>
          <cell r="AL1393">
            <v>38.083333333333329</v>
          </cell>
          <cell r="AM1393">
            <v>38.083333333333329</v>
          </cell>
          <cell r="AN1393">
            <v>38.083333333333329</v>
          </cell>
          <cell r="AO1393">
            <v>38.083333333333329</v>
          </cell>
          <cell r="AP1393">
            <v>38.083333333333329</v>
          </cell>
          <cell r="AQ1393">
            <v>38.083333333333329</v>
          </cell>
          <cell r="AR1393">
            <v>38.083333333333329</v>
          </cell>
          <cell r="AS1393">
            <v>38.083333333333329</v>
          </cell>
          <cell r="AT1393">
            <v>38.083333333333329</v>
          </cell>
          <cell r="AU1393">
            <v>38.083333333333329</v>
          </cell>
          <cell r="AV1393">
            <v>38.083333333333329</v>
          </cell>
          <cell r="AW1393">
            <v>38.083333333333329</v>
          </cell>
          <cell r="AX1393">
            <v>38.083333333333329</v>
          </cell>
          <cell r="AY1393">
            <v>38.083333333333329</v>
          </cell>
          <cell r="AZ1393">
            <v>38.083333333333329</v>
          </cell>
          <cell r="BA1393">
            <v>38.083333333333329</v>
          </cell>
          <cell r="BB1393">
            <v>38.083333333333329</v>
          </cell>
          <cell r="BC1393">
            <v>38.083333333333329</v>
          </cell>
          <cell r="BD1393">
            <v>38.083333333333329</v>
          </cell>
          <cell r="BE1393">
            <v>38.083333333333329</v>
          </cell>
          <cell r="BF1393">
            <v>38.083333333333329</v>
          </cell>
          <cell r="BG1393">
            <v>38.083333333333329</v>
          </cell>
          <cell r="BH1393">
            <v>38.083333333333329</v>
          </cell>
          <cell r="BI1393">
            <v>38.083333333333329</v>
          </cell>
          <cell r="BJ1393">
            <v>38.083333333333329</v>
          </cell>
          <cell r="BK1393">
            <v>38.083333333333329</v>
          </cell>
          <cell r="BL1393">
            <v>38.083333333333329</v>
          </cell>
          <cell r="BM1393">
            <v>38.083333333333329</v>
          </cell>
          <cell r="BN1393">
            <v>38.083333333333329</v>
          </cell>
          <cell r="BO1393">
            <v>38.083333333333329</v>
          </cell>
          <cell r="BP1393">
            <v>38.083333333333329</v>
          </cell>
          <cell r="BQ1393">
            <v>38.083333333333329</v>
          </cell>
          <cell r="BR1393">
            <v>38.083333333333329</v>
          </cell>
        </row>
        <row r="1394">
          <cell r="AB1394" t="str">
            <v>RAF005 846</v>
          </cell>
          <cell r="AC1394">
            <v>38.083333333333329</v>
          </cell>
          <cell r="AD1394">
            <v>38.083333333333329</v>
          </cell>
          <cell r="AE1394">
            <v>38.083333333333329</v>
          </cell>
          <cell r="AF1394">
            <v>38.083333333333329</v>
          </cell>
          <cell r="AG1394">
            <v>38.083333333333329</v>
          </cell>
          <cell r="AH1394">
            <v>38.083333333333329</v>
          </cell>
          <cell r="AI1394">
            <v>38.083333333333329</v>
          </cell>
          <cell r="AJ1394">
            <v>38.083333333333329</v>
          </cell>
          <cell r="AK1394">
            <v>38.083333333333329</v>
          </cell>
          <cell r="AL1394">
            <v>38.083333333333329</v>
          </cell>
          <cell r="AM1394">
            <v>38.083333333333329</v>
          </cell>
          <cell r="AN1394">
            <v>38.083333333333329</v>
          </cell>
          <cell r="AO1394">
            <v>38.083333333333329</v>
          </cell>
          <cell r="AP1394">
            <v>38.083333333333329</v>
          </cell>
          <cell r="AQ1394">
            <v>38.083333333333329</v>
          </cell>
          <cell r="AR1394">
            <v>38.083333333333329</v>
          </cell>
          <cell r="AS1394">
            <v>38.083333333333329</v>
          </cell>
          <cell r="AT1394">
            <v>38.083333333333329</v>
          </cell>
          <cell r="AU1394">
            <v>38.083333333333329</v>
          </cell>
          <cell r="AV1394">
            <v>38.083333333333329</v>
          </cell>
          <cell r="AW1394">
            <v>38.083333333333329</v>
          </cell>
          <cell r="AX1394">
            <v>38.083333333333329</v>
          </cell>
          <cell r="AY1394">
            <v>38.083333333333329</v>
          </cell>
          <cell r="AZ1394">
            <v>38.083333333333329</v>
          </cell>
          <cell r="BA1394">
            <v>38.083333333333329</v>
          </cell>
          <cell r="BB1394">
            <v>38.083333333333329</v>
          </cell>
          <cell r="BC1394">
            <v>38.083333333333329</v>
          </cell>
          <cell r="BD1394">
            <v>38.083333333333329</v>
          </cell>
          <cell r="BE1394">
            <v>38.083333333333329</v>
          </cell>
          <cell r="BF1394">
            <v>38.083333333333329</v>
          </cell>
          <cell r="BG1394">
            <v>38.083333333333329</v>
          </cell>
          <cell r="BH1394">
            <v>38.083333333333329</v>
          </cell>
          <cell r="BI1394">
            <v>38.083333333333329</v>
          </cell>
          <cell r="BJ1394">
            <v>38.083333333333329</v>
          </cell>
          <cell r="BK1394">
            <v>38.083333333333329</v>
          </cell>
          <cell r="BL1394">
            <v>38.083333333333329</v>
          </cell>
          <cell r="BM1394">
            <v>38.083333333333329</v>
          </cell>
          <cell r="BN1394">
            <v>38.083333333333329</v>
          </cell>
          <cell r="BO1394">
            <v>38.083333333333329</v>
          </cell>
          <cell r="BP1394">
            <v>38.083333333333329</v>
          </cell>
          <cell r="BQ1394">
            <v>38.083333333333329</v>
          </cell>
          <cell r="BR1394">
            <v>38.083333333333329</v>
          </cell>
        </row>
        <row r="1395">
          <cell r="AB1395" t="str">
            <v>RAF005 850</v>
          </cell>
          <cell r="AC1395">
            <v>24.666666666666668</v>
          </cell>
          <cell r="AD1395">
            <v>24.666666666666668</v>
          </cell>
          <cell r="AE1395">
            <v>24.666666666666668</v>
          </cell>
          <cell r="AF1395">
            <v>24.666666666666668</v>
          </cell>
          <cell r="AG1395">
            <v>24.666666666666668</v>
          </cell>
          <cell r="AH1395">
            <v>24.666666666666668</v>
          </cell>
          <cell r="AI1395">
            <v>24.666666666666668</v>
          </cell>
          <cell r="AJ1395">
            <v>24.666666666666668</v>
          </cell>
          <cell r="AK1395">
            <v>24.666666666666668</v>
          </cell>
          <cell r="AL1395">
            <v>24.666666666666668</v>
          </cell>
          <cell r="AM1395">
            <v>24.666666666666668</v>
          </cell>
          <cell r="AN1395">
            <v>24.666666666666668</v>
          </cell>
          <cell r="AO1395">
            <v>24.666666666666668</v>
          </cell>
          <cell r="AP1395">
            <v>24.666666666666668</v>
          </cell>
          <cell r="AQ1395">
            <v>24.666666666666668</v>
          </cell>
          <cell r="AR1395">
            <v>24.666666666666668</v>
          </cell>
          <cell r="AS1395">
            <v>24.666666666666668</v>
          </cell>
          <cell r="AT1395">
            <v>24.666666666666668</v>
          </cell>
          <cell r="AU1395">
            <v>24.666666666666668</v>
          </cell>
          <cell r="AV1395">
            <v>24.666666666666668</v>
          </cell>
          <cell r="AW1395">
            <v>24.666666666666668</v>
          </cell>
          <cell r="AX1395">
            <v>24.666666666666668</v>
          </cell>
          <cell r="AY1395">
            <v>24.666666666666668</v>
          </cell>
          <cell r="AZ1395">
            <v>24.666666666666668</v>
          </cell>
          <cell r="BA1395">
            <v>24.666666666666668</v>
          </cell>
          <cell r="BB1395">
            <v>24.666666666666668</v>
          </cell>
          <cell r="BC1395">
            <v>24.666666666666668</v>
          </cell>
          <cell r="BD1395">
            <v>24.666666666666668</v>
          </cell>
          <cell r="BE1395">
            <v>24.666666666666668</v>
          </cell>
          <cell r="BF1395">
            <v>24.666666666666668</v>
          </cell>
          <cell r="BG1395">
            <v>24.666666666666668</v>
          </cell>
          <cell r="BH1395">
            <v>24.666666666666668</v>
          </cell>
          <cell r="BI1395">
            <v>24.666666666666668</v>
          </cell>
          <cell r="BJ1395">
            <v>24.666666666666668</v>
          </cell>
          <cell r="BK1395">
            <v>24.666666666666668</v>
          </cell>
          <cell r="BL1395">
            <v>24.666666666666668</v>
          </cell>
          <cell r="BM1395">
            <v>24.666666666666668</v>
          </cell>
          <cell r="BN1395">
            <v>24.666666666666668</v>
          </cell>
          <cell r="BO1395">
            <v>24.666666666666668</v>
          </cell>
          <cell r="BP1395">
            <v>24.666666666666668</v>
          </cell>
          <cell r="BQ1395">
            <v>24.666666666666668</v>
          </cell>
          <cell r="BR1395">
            <v>24.666666666666668</v>
          </cell>
        </row>
        <row r="1396">
          <cell r="AB1396" t="str">
            <v>RAF005 851</v>
          </cell>
          <cell r="AC1396">
            <v>24.666666666666668</v>
          </cell>
          <cell r="AD1396">
            <v>24.666666666666668</v>
          </cell>
          <cell r="AE1396">
            <v>24.666666666666668</v>
          </cell>
          <cell r="AF1396">
            <v>24.666666666666668</v>
          </cell>
          <cell r="AG1396">
            <v>24.666666666666668</v>
          </cell>
          <cell r="AH1396">
            <v>24.666666666666668</v>
          </cell>
          <cell r="AI1396">
            <v>24.666666666666668</v>
          </cell>
          <cell r="AJ1396">
            <v>24.666666666666668</v>
          </cell>
          <cell r="AK1396">
            <v>24.666666666666668</v>
          </cell>
          <cell r="AL1396">
            <v>24.666666666666668</v>
          </cell>
          <cell r="AM1396">
            <v>24.666666666666668</v>
          </cell>
          <cell r="AN1396">
            <v>24.666666666666668</v>
          </cell>
          <cell r="AO1396">
            <v>24.666666666666668</v>
          </cell>
          <cell r="AP1396">
            <v>24.666666666666668</v>
          </cell>
          <cell r="AQ1396">
            <v>24.666666666666668</v>
          </cell>
          <cell r="AR1396">
            <v>24.666666666666668</v>
          </cell>
          <cell r="AS1396">
            <v>24.666666666666668</v>
          </cell>
          <cell r="AT1396">
            <v>24.666666666666668</v>
          </cell>
          <cell r="AU1396">
            <v>24.666666666666668</v>
          </cell>
          <cell r="AV1396">
            <v>24.666666666666668</v>
          </cell>
          <cell r="AW1396">
            <v>24.666666666666668</v>
          </cell>
          <cell r="AX1396">
            <v>24.666666666666668</v>
          </cell>
          <cell r="AY1396">
            <v>24.666666666666668</v>
          </cell>
          <cell r="AZ1396">
            <v>24.666666666666668</v>
          </cell>
          <cell r="BA1396">
            <v>24.666666666666668</v>
          </cell>
          <cell r="BB1396">
            <v>24.666666666666668</v>
          </cell>
          <cell r="BC1396">
            <v>24.666666666666668</v>
          </cell>
          <cell r="BD1396">
            <v>24.666666666666668</v>
          </cell>
          <cell r="BE1396">
            <v>24.666666666666668</v>
          </cell>
          <cell r="BF1396">
            <v>24.666666666666668</v>
          </cell>
          <cell r="BG1396">
            <v>24.666666666666668</v>
          </cell>
          <cell r="BH1396">
            <v>24.666666666666668</v>
          </cell>
          <cell r="BI1396">
            <v>24.666666666666668</v>
          </cell>
          <cell r="BJ1396">
            <v>24.666666666666668</v>
          </cell>
          <cell r="BK1396">
            <v>24.666666666666668</v>
          </cell>
          <cell r="BL1396">
            <v>24.666666666666668</v>
          </cell>
          <cell r="BM1396">
            <v>24.666666666666668</v>
          </cell>
          <cell r="BN1396">
            <v>24.666666666666668</v>
          </cell>
          <cell r="BO1396">
            <v>24.666666666666668</v>
          </cell>
          <cell r="BP1396">
            <v>24.666666666666668</v>
          </cell>
          <cell r="BQ1396">
            <v>24.666666666666668</v>
          </cell>
          <cell r="BR1396">
            <v>24.666666666666668</v>
          </cell>
        </row>
        <row r="1397">
          <cell r="AB1397" t="str">
            <v>RAF005 860</v>
          </cell>
          <cell r="AC1397">
            <v>24.666666666666668</v>
          </cell>
          <cell r="AD1397">
            <v>24.666666666666668</v>
          </cell>
          <cell r="AE1397">
            <v>24.666666666666668</v>
          </cell>
          <cell r="AF1397">
            <v>24.666666666666668</v>
          </cell>
          <cell r="AG1397">
            <v>24.666666666666668</v>
          </cell>
          <cell r="AH1397">
            <v>24.666666666666668</v>
          </cell>
          <cell r="AI1397">
            <v>24.666666666666668</v>
          </cell>
          <cell r="AJ1397">
            <v>24.666666666666668</v>
          </cell>
          <cell r="AK1397">
            <v>24.666666666666668</v>
          </cell>
          <cell r="AL1397">
            <v>24.666666666666668</v>
          </cell>
          <cell r="AM1397">
            <v>24.666666666666668</v>
          </cell>
          <cell r="AN1397">
            <v>24.666666666666668</v>
          </cell>
          <cell r="AO1397">
            <v>24.666666666666668</v>
          </cell>
          <cell r="AP1397">
            <v>24.666666666666668</v>
          </cell>
          <cell r="AQ1397">
            <v>24.666666666666668</v>
          </cell>
          <cell r="AR1397">
            <v>24.666666666666668</v>
          </cell>
          <cell r="AS1397">
            <v>24.666666666666668</v>
          </cell>
          <cell r="AT1397">
            <v>24.666666666666668</v>
          </cell>
          <cell r="AU1397">
            <v>24.666666666666668</v>
          </cell>
          <cell r="AV1397">
            <v>24.666666666666668</v>
          </cell>
          <cell r="AW1397">
            <v>24.666666666666668</v>
          </cell>
          <cell r="AX1397">
            <v>24.666666666666668</v>
          </cell>
          <cell r="AY1397">
            <v>24.666666666666668</v>
          </cell>
          <cell r="AZ1397">
            <v>24.666666666666668</v>
          </cell>
          <cell r="BA1397">
            <v>24.666666666666668</v>
          </cell>
          <cell r="BB1397">
            <v>24.666666666666668</v>
          </cell>
          <cell r="BC1397">
            <v>24.666666666666668</v>
          </cell>
          <cell r="BD1397">
            <v>24.666666666666668</v>
          </cell>
          <cell r="BE1397">
            <v>24.666666666666668</v>
          </cell>
          <cell r="BF1397">
            <v>24.666666666666668</v>
          </cell>
          <cell r="BG1397">
            <v>24.666666666666668</v>
          </cell>
          <cell r="BH1397">
            <v>24.666666666666668</v>
          </cell>
          <cell r="BI1397">
            <v>24.666666666666668</v>
          </cell>
          <cell r="BJ1397">
            <v>24.666666666666668</v>
          </cell>
          <cell r="BK1397">
            <v>24.666666666666668</v>
          </cell>
          <cell r="BL1397">
            <v>24.666666666666668</v>
          </cell>
          <cell r="BM1397">
            <v>24.666666666666668</v>
          </cell>
          <cell r="BN1397">
            <v>24.666666666666668</v>
          </cell>
          <cell r="BO1397">
            <v>24.666666666666668</v>
          </cell>
          <cell r="BP1397">
            <v>24.666666666666668</v>
          </cell>
          <cell r="BQ1397">
            <v>24.666666666666668</v>
          </cell>
          <cell r="BR1397">
            <v>24.666666666666668</v>
          </cell>
        </row>
        <row r="1398">
          <cell r="AB1398" t="str">
            <v>RAF005 861</v>
          </cell>
          <cell r="AC1398">
            <v>24.666666666666668</v>
          </cell>
          <cell r="AD1398">
            <v>24.666666666666668</v>
          </cell>
          <cell r="AE1398">
            <v>24.666666666666668</v>
          </cell>
          <cell r="AF1398">
            <v>24.666666666666668</v>
          </cell>
          <cell r="AG1398">
            <v>24.666666666666668</v>
          </cell>
          <cell r="AH1398">
            <v>24.666666666666668</v>
          </cell>
          <cell r="AI1398">
            <v>24.666666666666668</v>
          </cell>
          <cell r="AJ1398">
            <v>24.666666666666668</v>
          </cell>
          <cell r="AK1398">
            <v>24.666666666666668</v>
          </cell>
          <cell r="AL1398">
            <v>24.666666666666668</v>
          </cell>
          <cell r="AM1398">
            <v>24.666666666666668</v>
          </cell>
          <cell r="AN1398">
            <v>24.666666666666668</v>
          </cell>
          <cell r="AO1398">
            <v>24.666666666666668</v>
          </cell>
          <cell r="AP1398">
            <v>24.666666666666668</v>
          </cell>
          <cell r="AQ1398">
            <v>24.666666666666668</v>
          </cell>
          <cell r="AR1398">
            <v>24.666666666666668</v>
          </cell>
          <cell r="AS1398">
            <v>24.666666666666668</v>
          </cell>
          <cell r="AT1398">
            <v>24.666666666666668</v>
          </cell>
          <cell r="AU1398">
            <v>24.666666666666668</v>
          </cell>
          <cell r="AV1398">
            <v>24.666666666666668</v>
          </cell>
          <cell r="AW1398">
            <v>24.666666666666668</v>
          </cell>
          <cell r="AX1398">
            <v>24.666666666666668</v>
          </cell>
          <cell r="AY1398">
            <v>24.666666666666668</v>
          </cell>
          <cell r="AZ1398">
            <v>24.666666666666668</v>
          </cell>
          <cell r="BA1398">
            <v>24.666666666666668</v>
          </cell>
          <cell r="BB1398">
            <v>24.666666666666668</v>
          </cell>
          <cell r="BC1398">
            <v>24.666666666666668</v>
          </cell>
          <cell r="BD1398">
            <v>24.666666666666668</v>
          </cell>
          <cell r="BE1398">
            <v>24.666666666666668</v>
          </cell>
          <cell r="BF1398">
            <v>24.666666666666668</v>
          </cell>
          <cell r="BG1398">
            <v>24.666666666666668</v>
          </cell>
          <cell r="BH1398">
            <v>24.666666666666668</v>
          </cell>
          <cell r="BI1398">
            <v>24.666666666666668</v>
          </cell>
          <cell r="BJ1398">
            <v>24.666666666666668</v>
          </cell>
          <cell r="BK1398">
            <v>24.666666666666668</v>
          </cell>
          <cell r="BL1398">
            <v>24.666666666666668</v>
          </cell>
          <cell r="BM1398">
            <v>24.666666666666668</v>
          </cell>
          <cell r="BN1398">
            <v>24.666666666666668</v>
          </cell>
          <cell r="BO1398">
            <v>24.666666666666668</v>
          </cell>
          <cell r="BP1398">
            <v>24.666666666666668</v>
          </cell>
          <cell r="BQ1398">
            <v>24.666666666666668</v>
          </cell>
          <cell r="BR1398">
            <v>24.666666666666668</v>
          </cell>
        </row>
        <row r="1399">
          <cell r="AB1399" t="str">
            <v>RAF005 870</v>
          </cell>
          <cell r="AC1399">
            <v>44.444444444444443</v>
          </cell>
          <cell r="AD1399">
            <v>44.444444444444443</v>
          </cell>
          <cell r="AE1399">
            <v>44.444444444444443</v>
          </cell>
          <cell r="AF1399">
            <v>44.444444444444443</v>
          </cell>
          <cell r="AG1399">
            <v>44.444444444444443</v>
          </cell>
          <cell r="AH1399">
            <v>44.444444444444443</v>
          </cell>
          <cell r="AI1399">
            <v>44.444444444444443</v>
          </cell>
          <cell r="AJ1399">
            <v>44.444444444444443</v>
          </cell>
          <cell r="AK1399">
            <v>44.444444444444443</v>
          </cell>
          <cell r="AL1399">
            <v>44.444444444444443</v>
          </cell>
          <cell r="AM1399">
            <v>44.444444444444443</v>
          </cell>
          <cell r="AN1399">
            <v>44.444444444444443</v>
          </cell>
          <cell r="AO1399">
            <v>44.444444444444443</v>
          </cell>
          <cell r="AP1399">
            <v>44.444444444444443</v>
          </cell>
          <cell r="AQ1399">
            <v>44.444444444444443</v>
          </cell>
          <cell r="AR1399">
            <v>44.444444444444443</v>
          </cell>
          <cell r="AS1399">
            <v>44.444444444444443</v>
          </cell>
          <cell r="AT1399">
            <v>44.444444444444443</v>
          </cell>
          <cell r="AU1399">
            <v>44.444444444444443</v>
          </cell>
          <cell r="AV1399">
            <v>44.444444444444443</v>
          </cell>
          <cell r="AW1399">
            <v>44.444444444444443</v>
          </cell>
          <cell r="AX1399">
            <v>44.444444444444443</v>
          </cell>
          <cell r="AY1399">
            <v>44.444444444444443</v>
          </cell>
          <cell r="AZ1399">
            <v>44.444444444444443</v>
          </cell>
          <cell r="BA1399">
            <v>44.444444444444443</v>
          </cell>
          <cell r="BB1399">
            <v>44.444444444444443</v>
          </cell>
          <cell r="BC1399">
            <v>44.444444444444443</v>
          </cell>
          <cell r="BD1399">
            <v>44.444444444444443</v>
          </cell>
          <cell r="BE1399">
            <v>44.444444444444443</v>
          </cell>
          <cell r="BF1399">
            <v>44.444444444444443</v>
          </cell>
          <cell r="BG1399">
            <v>44.444444444444443</v>
          </cell>
          <cell r="BH1399">
            <v>44.444444444444443</v>
          </cell>
          <cell r="BI1399">
            <v>44.444444444444443</v>
          </cell>
          <cell r="BJ1399">
            <v>44.444444444444443</v>
          </cell>
          <cell r="BK1399">
            <v>44.444444444444443</v>
          </cell>
          <cell r="BL1399">
            <v>44.444444444444443</v>
          </cell>
          <cell r="BM1399">
            <v>44.444444444444443</v>
          </cell>
          <cell r="BN1399">
            <v>44.444444444444443</v>
          </cell>
          <cell r="BO1399">
            <v>44.444444444444443</v>
          </cell>
          <cell r="BP1399">
            <v>44.444444444444443</v>
          </cell>
          <cell r="BQ1399">
            <v>44.444444444444443</v>
          </cell>
          <cell r="BR1399">
            <v>44.444444444444443</v>
          </cell>
        </row>
        <row r="1400">
          <cell r="AB1400" t="str">
            <v>RAF005 871</v>
          </cell>
          <cell r="AC1400">
            <v>44.444444444444443</v>
          </cell>
          <cell r="AD1400">
            <v>44.444444444444443</v>
          </cell>
          <cell r="AE1400">
            <v>44.444444444444443</v>
          </cell>
          <cell r="AF1400">
            <v>44.444444444444443</v>
          </cell>
          <cell r="AG1400">
            <v>44.444444444444443</v>
          </cell>
          <cell r="AH1400">
            <v>44.444444444444443</v>
          </cell>
          <cell r="AI1400">
            <v>44.444444444444443</v>
          </cell>
          <cell r="AJ1400">
            <v>44.444444444444443</v>
          </cell>
          <cell r="AK1400">
            <v>44.444444444444443</v>
          </cell>
          <cell r="AL1400">
            <v>44.444444444444443</v>
          </cell>
          <cell r="AM1400">
            <v>44.444444444444443</v>
          </cell>
          <cell r="AN1400">
            <v>44.444444444444443</v>
          </cell>
          <cell r="AO1400">
            <v>44.444444444444443</v>
          </cell>
          <cell r="AP1400">
            <v>44.444444444444443</v>
          </cell>
          <cell r="AQ1400">
            <v>44.444444444444443</v>
          </cell>
          <cell r="AR1400">
            <v>44.444444444444443</v>
          </cell>
          <cell r="AS1400">
            <v>44.444444444444443</v>
          </cell>
          <cell r="AT1400">
            <v>44.444444444444443</v>
          </cell>
          <cell r="AU1400">
            <v>44.444444444444443</v>
          </cell>
          <cell r="AV1400">
            <v>44.444444444444443</v>
          </cell>
          <cell r="AW1400">
            <v>44.444444444444443</v>
          </cell>
          <cell r="AX1400">
            <v>44.444444444444443</v>
          </cell>
          <cell r="AY1400">
            <v>44.444444444444443</v>
          </cell>
          <cell r="AZ1400">
            <v>44.444444444444443</v>
          </cell>
          <cell r="BA1400">
            <v>44.444444444444443</v>
          </cell>
          <cell r="BB1400">
            <v>44.444444444444443</v>
          </cell>
          <cell r="BC1400">
            <v>44.444444444444443</v>
          </cell>
          <cell r="BD1400">
            <v>44.444444444444443</v>
          </cell>
          <cell r="BE1400">
            <v>44.444444444444443</v>
          </cell>
          <cell r="BF1400">
            <v>44.444444444444443</v>
          </cell>
          <cell r="BG1400">
            <v>44.444444444444443</v>
          </cell>
          <cell r="BH1400">
            <v>44.444444444444443</v>
          </cell>
          <cell r="BI1400">
            <v>44.444444444444443</v>
          </cell>
          <cell r="BJ1400">
            <v>44.444444444444443</v>
          </cell>
          <cell r="BK1400">
            <v>44.444444444444443</v>
          </cell>
          <cell r="BL1400">
            <v>44.444444444444443</v>
          </cell>
          <cell r="BM1400">
            <v>44.444444444444443</v>
          </cell>
          <cell r="BN1400">
            <v>44.444444444444443</v>
          </cell>
          <cell r="BO1400">
            <v>44.444444444444443</v>
          </cell>
          <cell r="BP1400">
            <v>44.444444444444443</v>
          </cell>
          <cell r="BQ1400">
            <v>44.444444444444443</v>
          </cell>
          <cell r="BR1400">
            <v>44.444444444444443</v>
          </cell>
        </row>
        <row r="1401">
          <cell r="AB1401" t="str">
            <v>RAF005 880</v>
          </cell>
          <cell r="AC1401">
            <v>57.777777777777779</v>
          </cell>
          <cell r="AD1401">
            <v>57.777777777777779</v>
          </cell>
          <cell r="AE1401">
            <v>57.777777777777779</v>
          </cell>
          <cell r="AF1401">
            <v>57.777777777777779</v>
          </cell>
          <cell r="AG1401">
            <v>57.777777777777779</v>
          </cell>
          <cell r="AH1401">
            <v>57.777777777777779</v>
          </cell>
          <cell r="AI1401">
            <v>57.777777777777779</v>
          </cell>
          <cell r="AJ1401">
            <v>57.777777777777779</v>
          </cell>
          <cell r="AK1401">
            <v>57.777777777777779</v>
          </cell>
          <cell r="AL1401">
            <v>57.777777777777779</v>
          </cell>
          <cell r="AM1401">
            <v>57.777777777777779</v>
          </cell>
          <cell r="AN1401">
            <v>57.777777777777779</v>
          </cell>
          <cell r="AO1401">
            <v>57.777777777777779</v>
          </cell>
          <cell r="AP1401">
            <v>57.777777777777779</v>
          </cell>
          <cell r="AQ1401">
            <v>57.777777777777779</v>
          </cell>
          <cell r="AR1401">
            <v>57.777777777777779</v>
          </cell>
          <cell r="AS1401">
            <v>57.777777777777779</v>
          </cell>
          <cell r="AT1401">
            <v>57.777777777777779</v>
          </cell>
          <cell r="AU1401">
            <v>57.777777777777779</v>
          </cell>
          <cell r="AV1401">
            <v>57.777777777777779</v>
          </cell>
          <cell r="AW1401">
            <v>57.777777777777779</v>
          </cell>
          <cell r="AX1401">
            <v>57.777777777777779</v>
          </cell>
          <cell r="AY1401">
            <v>57.777777777777779</v>
          </cell>
          <cell r="AZ1401">
            <v>57.777777777777779</v>
          </cell>
          <cell r="BA1401">
            <v>57.777777777777779</v>
          </cell>
          <cell r="BB1401">
            <v>57.777777777777779</v>
          </cell>
          <cell r="BC1401">
            <v>57.777777777777779</v>
          </cell>
          <cell r="BD1401">
            <v>57.777777777777779</v>
          </cell>
          <cell r="BE1401">
            <v>57.777777777777779</v>
          </cell>
          <cell r="BF1401">
            <v>57.777777777777779</v>
          </cell>
          <cell r="BG1401">
            <v>57.777777777777779</v>
          </cell>
          <cell r="BH1401">
            <v>57.777777777777779</v>
          </cell>
          <cell r="BI1401">
            <v>57.777777777777779</v>
          </cell>
          <cell r="BJ1401">
            <v>57.777777777777779</v>
          </cell>
          <cell r="BK1401">
            <v>57.777777777777779</v>
          </cell>
          <cell r="BL1401">
            <v>57.777777777777779</v>
          </cell>
          <cell r="BM1401">
            <v>57.777777777777779</v>
          </cell>
          <cell r="BN1401">
            <v>57.777777777777779</v>
          </cell>
          <cell r="BO1401">
            <v>57.777777777777779</v>
          </cell>
          <cell r="BP1401">
            <v>57.777777777777779</v>
          </cell>
          <cell r="BQ1401">
            <v>57.777777777777779</v>
          </cell>
          <cell r="BR1401">
            <v>57.777777777777779</v>
          </cell>
        </row>
        <row r="1402">
          <cell r="AB1402" t="str">
            <v>RAF005 881</v>
          </cell>
          <cell r="AC1402">
            <v>57.777777777777779</v>
          </cell>
          <cell r="AD1402">
            <v>57.777777777777779</v>
          </cell>
          <cell r="AE1402">
            <v>57.777777777777779</v>
          </cell>
          <cell r="AF1402">
            <v>57.777777777777779</v>
          </cell>
          <cell r="AG1402">
            <v>57.777777777777779</v>
          </cell>
          <cell r="AH1402">
            <v>57.777777777777779</v>
          </cell>
          <cell r="AI1402">
            <v>57.777777777777779</v>
          </cell>
          <cell r="AJ1402">
            <v>57.777777777777779</v>
          </cell>
          <cell r="AK1402">
            <v>57.777777777777779</v>
          </cell>
          <cell r="AL1402">
            <v>57.777777777777779</v>
          </cell>
          <cell r="AM1402">
            <v>57.777777777777779</v>
          </cell>
          <cell r="AN1402">
            <v>57.777777777777779</v>
          </cell>
          <cell r="AO1402">
            <v>57.777777777777779</v>
          </cell>
          <cell r="AP1402">
            <v>57.777777777777779</v>
          </cell>
          <cell r="AQ1402">
            <v>57.777777777777779</v>
          </cell>
          <cell r="AR1402">
            <v>57.777777777777779</v>
          </cell>
          <cell r="AS1402">
            <v>57.777777777777779</v>
          </cell>
          <cell r="AT1402">
            <v>57.777777777777779</v>
          </cell>
          <cell r="AU1402">
            <v>57.777777777777779</v>
          </cell>
          <cell r="AV1402">
            <v>57.777777777777779</v>
          </cell>
          <cell r="AW1402">
            <v>57.777777777777779</v>
          </cell>
          <cell r="AX1402">
            <v>57.777777777777779</v>
          </cell>
          <cell r="AY1402">
            <v>57.777777777777779</v>
          </cell>
          <cell r="AZ1402">
            <v>57.777777777777779</v>
          </cell>
          <cell r="BA1402">
            <v>57.777777777777779</v>
          </cell>
          <cell r="BB1402">
            <v>57.777777777777779</v>
          </cell>
          <cell r="BC1402">
            <v>57.777777777777779</v>
          </cell>
          <cell r="BD1402">
            <v>57.777777777777779</v>
          </cell>
          <cell r="BE1402">
            <v>57.777777777777779</v>
          </cell>
          <cell r="BF1402">
            <v>57.777777777777779</v>
          </cell>
          <cell r="BG1402">
            <v>57.777777777777779</v>
          </cell>
          <cell r="BH1402">
            <v>57.777777777777779</v>
          </cell>
          <cell r="BI1402">
            <v>57.777777777777779</v>
          </cell>
          <cell r="BJ1402">
            <v>57.777777777777779</v>
          </cell>
          <cell r="BK1402">
            <v>57.777777777777779</v>
          </cell>
          <cell r="BL1402">
            <v>57.777777777777779</v>
          </cell>
          <cell r="BM1402">
            <v>57.777777777777779</v>
          </cell>
          <cell r="BN1402">
            <v>57.777777777777779</v>
          </cell>
          <cell r="BO1402">
            <v>57.777777777777779</v>
          </cell>
          <cell r="BP1402">
            <v>57.777777777777779</v>
          </cell>
          <cell r="BQ1402">
            <v>57.777777777777779</v>
          </cell>
          <cell r="BR1402">
            <v>57.777777777777779</v>
          </cell>
        </row>
        <row r="1403">
          <cell r="AB1403" t="str">
            <v>RAF005 900</v>
          </cell>
          <cell r="AC1403">
            <v>38.75</v>
          </cell>
          <cell r="AD1403">
            <v>38.75</v>
          </cell>
          <cell r="AE1403">
            <v>38.75</v>
          </cell>
          <cell r="AF1403">
            <v>38.75</v>
          </cell>
          <cell r="AG1403">
            <v>38.75</v>
          </cell>
          <cell r="AH1403">
            <v>38.75</v>
          </cell>
          <cell r="AI1403">
            <v>38.75</v>
          </cell>
          <cell r="AJ1403">
            <v>38.75</v>
          </cell>
          <cell r="AK1403">
            <v>38.75</v>
          </cell>
          <cell r="AL1403">
            <v>38.75</v>
          </cell>
          <cell r="AM1403">
            <v>38.75</v>
          </cell>
          <cell r="AN1403">
            <v>38.75</v>
          </cell>
          <cell r="AO1403">
            <v>38.75</v>
          </cell>
          <cell r="AP1403">
            <v>38.75</v>
          </cell>
          <cell r="AQ1403">
            <v>38.75</v>
          </cell>
          <cell r="AR1403">
            <v>38.75</v>
          </cell>
          <cell r="AS1403">
            <v>38.75</v>
          </cell>
          <cell r="AT1403">
            <v>38.75</v>
          </cell>
          <cell r="AU1403">
            <v>38.75</v>
          </cell>
          <cell r="AV1403">
            <v>38.75</v>
          </cell>
          <cell r="AW1403">
            <v>38.75</v>
          </cell>
          <cell r="AX1403">
            <v>38.75</v>
          </cell>
          <cell r="AY1403">
            <v>38.75</v>
          </cell>
          <cell r="AZ1403">
            <v>38.75</v>
          </cell>
          <cell r="BA1403">
            <v>38.75</v>
          </cell>
          <cell r="BB1403">
            <v>38.75</v>
          </cell>
          <cell r="BC1403">
            <v>38.75</v>
          </cell>
          <cell r="BD1403">
            <v>38.75</v>
          </cell>
          <cell r="BE1403">
            <v>38.75</v>
          </cell>
          <cell r="BF1403">
            <v>38.75</v>
          </cell>
          <cell r="BG1403">
            <v>38.75</v>
          </cell>
          <cell r="BH1403">
            <v>38.75</v>
          </cell>
          <cell r="BI1403">
            <v>38.75</v>
          </cell>
          <cell r="BJ1403">
            <v>38.75</v>
          </cell>
          <cell r="BK1403">
            <v>38.75</v>
          </cell>
          <cell r="BL1403">
            <v>38.75</v>
          </cell>
          <cell r="BM1403">
            <v>38.75</v>
          </cell>
          <cell r="BN1403">
            <v>38.75</v>
          </cell>
          <cell r="BO1403">
            <v>38.75</v>
          </cell>
          <cell r="BP1403">
            <v>38.75</v>
          </cell>
          <cell r="BQ1403">
            <v>38.75</v>
          </cell>
          <cell r="BR1403">
            <v>38.75</v>
          </cell>
        </row>
        <row r="1404">
          <cell r="AB1404" t="str">
            <v>RAF006 101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0</v>
          </cell>
          <cell r="BD1404">
            <v>0</v>
          </cell>
          <cell r="BE1404">
            <v>0</v>
          </cell>
          <cell r="BF1404">
            <v>0</v>
          </cell>
          <cell r="BG1404">
            <v>0</v>
          </cell>
          <cell r="BH1404">
            <v>0</v>
          </cell>
          <cell r="BI1404">
            <v>0</v>
          </cell>
          <cell r="BJ1404">
            <v>0</v>
          </cell>
          <cell r="BK1404">
            <v>0</v>
          </cell>
          <cell r="BL1404">
            <v>0</v>
          </cell>
          <cell r="BM1404">
            <v>0</v>
          </cell>
          <cell r="BN1404">
            <v>0</v>
          </cell>
          <cell r="BO1404">
            <v>0</v>
          </cell>
          <cell r="BP1404">
            <v>0</v>
          </cell>
          <cell r="BQ1404">
            <v>0</v>
          </cell>
          <cell r="BR1404">
            <v>0</v>
          </cell>
        </row>
        <row r="1405">
          <cell r="AB1405" t="str">
            <v>RAF006 102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0</v>
          </cell>
          <cell r="BD1405">
            <v>0</v>
          </cell>
          <cell r="BE1405">
            <v>0</v>
          </cell>
          <cell r="BF1405">
            <v>0</v>
          </cell>
          <cell r="BG1405">
            <v>0</v>
          </cell>
          <cell r="BH1405">
            <v>0</v>
          </cell>
          <cell r="BI1405">
            <v>0</v>
          </cell>
          <cell r="BJ1405">
            <v>0</v>
          </cell>
          <cell r="BK1405">
            <v>0</v>
          </cell>
          <cell r="BL1405">
            <v>0</v>
          </cell>
          <cell r="BM1405">
            <v>0</v>
          </cell>
          <cell r="BN1405">
            <v>0</v>
          </cell>
          <cell r="BO1405">
            <v>0</v>
          </cell>
          <cell r="BP1405">
            <v>0</v>
          </cell>
          <cell r="BQ1405">
            <v>0</v>
          </cell>
          <cell r="BR1405">
            <v>0</v>
          </cell>
        </row>
        <row r="1406">
          <cell r="AB1406" t="str">
            <v>RAF006 103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0</v>
          </cell>
          <cell r="BD1406">
            <v>0</v>
          </cell>
          <cell r="BE1406">
            <v>0</v>
          </cell>
          <cell r="BF1406">
            <v>0</v>
          </cell>
          <cell r="BG1406">
            <v>0</v>
          </cell>
          <cell r="BH1406">
            <v>0</v>
          </cell>
          <cell r="BI1406">
            <v>0</v>
          </cell>
          <cell r="BJ1406">
            <v>0</v>
          </cell>
          <cell r="BK1406">
            <v>0</v>
          </cell>
          <cell r="BL1406">
            <v>0</v>
          </cell>
          <cell r="BM1406">
            <v>0</v>
          </cell>
          <cell r="BN1406">
            <v>0</v>
          </cell>
          <cell r="BO1406">
            <v>0</v>
          </cell>
          <cell r="BP1406">
            <v>0</v>
          </cell>
          <cell r="BQ1406">
            <v>0</v>
          </cell>
          <cell r="BR1406">
            <v>0</v>
          </cell>
        </row>
        <row r="1407">
          <cell r="AB1407" t="str">
            <v>RAF006 104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0</v>
          </cell>
          <cell r="BD1407">
            <v>0</v>
          </cell>
          <cell r="BE1407">
            <v>0</v>
          </cell>
          <cell r="BF1407">
            <v>0</v>
          </cell>
          <cell r="BG1407">
            <v>0</v>
          </cell>
          <cell r="BH1407">
            <v>0</v>
          </cell>
          <cell r="BI1407">
            <v>0</v>
          </cell>
          <cell r="BJ1407">
            <v>0</v>
          </cell>
          <cell r="BK1407">
            <v>0</v>
          </cell>
          <cell r="BL1407">
            <v>0</v>
          </cell>
          <cell r="BM1407">
            <v>0</v>
          </cell>
          <cell r="BN1407">
            <v>0</v>
          </cell>
          <cell r="BO1407">
            <v>0</v>
          </cell>
          <cell r="BP1407">
            <v>0</v>
          </cell>
          <cell r="BQ1407">
            <v>0</v>
          </cell>
          <cell r="BR1407">
            <v>0</v>
          </cell>
        </row>
        <row r="1408">
          <cell r="AB1408" t="str">
            <v>RAF006 105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0</v>
          </cell>
          <cell r="BD1408">
            <v>0</v>
          </cell>
          <cell r="BE1408">
            <v>0</v>
          </cell>
          <cell r="BF1408">
            <v>0</v>
          </cell>
          <cell r="BG1408">
            <v>0</v>
          </cell>
          <cell r="BH1408">
            <v>0</v>
          </cell>
          <cell r="BI1408">
            <v>0</v>
          </cell>
          <cell r="BJ1408">
            <v>0</v>
          </cell>
          <cell r="BK1408">
            <v>0</v>
          </cell>
          <cell r="BL1408">
            <v>0</v>
          </cell>
          <cell r="BM1408">
            <v>0</v>
          </cell>
          <cell r="BN1408">
            <v>0</v>
          </cell>
          <cell r="BO1408">
            <v>0</v>
          </cell>
          <cell r="BP1408">
            <v>0</v>
          </cell>
          <cell r="BQ1408">
            <v>0</v>
          </cell>
          <cell r="BR1408">
            <v>0</v>
          </cell>
        </row>
        <row r="1409">
          <cell r="AB1409" t="str">
            <v>RAF006 107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0</v>
          </cell>
          <cell r="AV1409">
            <v>0</v>
          </cell>
          <cell r="AW1409">
            <v>0</v>
          </cell>
          <cell r="AX1409">
            <v>0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0</v>
          </cell>
          <cell r="BD1409">
            <v>0</v>
          </cell>
          <cell r="BE1409">
            <v>0</v>
          </cell>
          <cell r="BF1409">
            <v>0</v>
          </cell>
          <cell r="BG1409">
            <v>0</v>
          </cell>
          <cell r="BH1409">
            <v>0</v>
          </cell>
          <cell r="BI1409">
            <v>0</v>
          </cell>
          <cell r="BJ1409">
            <v>0</v>
          </cell>
          <cell r="BK1409">
            <v>0</v>
          </cell>
          <cell r="BL1409">
            <v>0</v>
          </cell>
          <cell r="BM1409">
            <v>0</v>
          </cell>
          <cell r="BN1409">
            <v>0</v>
          </cell>
          <cell r="BO1409">
            <v>0</v>
          </cell>
          <cell r="BP1409">
            <v>0</v>
          </cell>
          <cell r="BQ1409">
            <v>0</v>
          </cell>
          <cell r="BR1409">
            <v>0</v>
          </cell>
        </row>
        <row r="1410">
          <cell r="AB1410" t="str">
            <v>RAF006 108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0</v>
          </cell>
          <cell r="BD1410">
            <v>0</v>
          </cell>
          <cell r="BE1410">
            <v>0</v>
          </cell>
          <cell r="BF1410">
            <v>0</v>
          </cell>
          <cell r="BG1410">
            <v>0</v>
          </cell>
          <cell r="BH1410">
            <v>0</v>
          </cell>
          <cell r="BI1410">
            <v>0</v>
          </cell>
          <cell r="BJ1410">
            <v>0</v>
          </cell>
          <cell r="BK1410">
            <v>0</v>
          </cell>
          <cell r="BL1410">
            <v>0</v>
          </cell>
          <cell r="BM1410">
            <v>0</v>
          </cell>
          <cell r="BN1410">
            <v>0</v>
          </cell>
          <cell r="BO1410">
            <v>0</v>
          </cell>
          <cell r="BP1410">
            <v>0</v>
          </cell>
          <cell r="BQ1410">
            <v>0</v>
          </cell>
          <cell r="BR1410">
            <v>0</v>
          </cell>
        </row>
        <row r="1411">
          <cell r="AB1411" t="str">
            <v>RAF006 109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0</v>
          </cell>
          <cell r="BD1411">
            <v>0</v>
          </cell>
          <cell r="BE1411">
            <v>0</v>
          </cell>
          <cell r="BF1411">
            <v>0</v>
          </cell>
          <cell r="BG1411">
            <v>0</v>
          </cell>
          <cell r="BH1411">
            <v>0</v>
          </cell>
          <cell r="BI1411">
            <v>0</v>
          </cell>
          <cell r="BJ1411">
            <v>0</v>
          </cell>
          <cell r="BK1411">
            <v>0</v>
          </cell>
          <cell r="BL1411">
            <v>0</v>
          </cell>
          <cell r="BM1411">
            <v>0</v>
          </cell>
          <cell r="BN1411">
            <v>0</v>
          </cell>
          <cell r="BO1411">
            <v>0</v>
          </cell>
          <cell r="BP1411">
            <v>0</v>
          </cell>
          <cell r="BQ1411">
            <v>0</v>
          </cell>
          <cell r="BR1411">
            <v>0</v>
          </cell>
        </row>
        <row r="1412">
          <cell r="AB1412" t="str">
            <v>RAF006 110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  <cell r="AP1412">
            <v>0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0</v>
          </cell>
          <cell r="AV1412">
            <v>0</v>
          </cell>
          <cell r="AW1412">
            <v>0</v>
          </cell>
          <cell r="AX1412">
            <v>0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0</v>
          </cell>
          <cell r="BD1412">
            <v>0</v>
          </cell>
          <cell r="BE1412">
            <v>0</v>
          </cell>
          <cell r="BF1412">
            <v>0</v>
          </cell>
          <cell r="BG1412">
            <v>0</v>
          </cell>
          <cell r="BH1412">
            <v>0</v>
          </cell>
          <cell r="BI1412">
            <v>0</v>
          </cell>
          <cell r="BJ1412">
            <v>0</v>
          </cell>
          <cell r="BK1412">
            <v>0</v>
          </cell>
          <cell r="BL1412">
            <v>0</v>
          </cell>
          <cell r="BM1412">
            <v>0</v>
          </cell>
          <cell r="BN1412">
            <v>0</v>
          </cell>
          <cell r="BO1412">
            <v>0</v>
          </cell>
          <cell r="BP1412">
            <v>0</v>
          </cell>
          <cell r="BQ1412">
            <v>0</v>
          </cell>
          <cell r="BR1412">
            <v>0</v>
          </cell>
        </row>
        <row r="1413">
          <cell r="AB1413" t="str">
            <v>RAF006 111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0</v>
          </cell>
          <cell r="AV1413">
            <v>0</v>
          </cell>
          <cell r="AW1413">
            <v>0</v>
          </cell>
          <cell r="AX1413">
            <v>0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0</v>
          </cell>
          <cell r="BD1413">
            <v>0</v>
          </cell>
          <cell r="BE1413">
            <v>0</v>
          </cell>
          <cell r="BF1413">
            <v>0</v>
          </cell>
          <cell r="BG1413">
            <v>0</v>
          </cell>
          <cell r="BH1413">
            <v>0</v>
          </cell>
          <cell r="BI1413">
            <v>0</v>
          </cell>
          <cell r="BJ1413">
            <v>0</v>
          </cell>
          <cell r="BK1413">
            <v>0</v>
          </cell>
          <cell r="BL1413">
            <v>0</v>
          </cell>
          <cell r="BM1413">
            <v>0</v>
          </cell>
          <cell r="BN1413">
            <v>0</v>
          </cell>
          <cell r="BO1413">
            <v>0</v>
          </cell>
          <cell r="BP1413">
            <v>0</v>
          </cell>
          <cell r="BQ1413">
            <v>0</v>
          </cell>
          <cell r="BR1413">
            <v>0</v>
          </cell>
        </row>
        <row r="1414">
          <cell r="AB1414" t="str">
            <v>RAF006 112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0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T1414">
            <v>0</v>
          </cell>
          <cell r="AU1414">
            <v>0</v>
          </cell>
          <cell r="AV1414">
            <v>0</v>
          </cell>
          <cell r="AW1414">
            <v>0</v>
          </cell>
          <cell r="AX1414">
            <v>0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0</v>
          </cell>
          <cell r="BD1414">
            <v>0</v>
          </cell>
          <cell r="BE1414">
            <v>0</v>
          </cell>
          <cell r="BF1414">
            <v>0</v>
          </cell>
          <cell r="BG1414">
            <v>0</v>
          </cell>
          <cell r="BH1414">
            <v>0</v>
          </cell>
          <cell r="BI1414">
            <v>0</v>
          </cell>
          <cell r="BJ1414">
            <v>0</v>
          </cell>
          <cell r="BK1414">
            <v>0</v>
          </cell>
          <cell r="BL1414">
            <v>0</v>
          </cell>
          <cell r="BM1414">
            <v>0</v>
          </cell>
          <cell r="BN1414">
            <v>0</v>
          </cell>
          <cell r="BO1414">
            <v>0</v>
          </cell>
          <cell r="BP1414">
            <v>0</v>
          </cell>
          <cell r="BQ1414">
            <v>0</v>
          </cell>
          <cell r="BR1414">
            <v>0</v>
          </cell>
        </row>
        <row r="1415">
          <cell r="AB1415" t="str">
            <v>RAF006 113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0</v>
          </cell>
          <cell r="BD1415">
            <v>0</v>
          </cell>
          <cell r="BE1415">
            <v>0</v>
          </cell>
          <cell r="BF1415">
            <v>0</v>
          </cell>
          <cell r="BG1415">
            <v>0</v>
          </cell>
          <cell r="BH1415">
            <v>0</v>
          </cell>
          <cell r="BI1415">
            <v>0</v>
          </cell>
          <cell r="BJ1415">
            <v>0</v>
          </cell>
          <cell r="BK1415">
            <v>0</v>
          </cell>
          <cell r="BL1415">
            <v>0</v>
          </cell>
          <cell r="BM1415">
            <v>0</v>
          </cell>
          <cell r="BN1415">
            <v>0</v>
          </cell>
          <cell r="BO1415">
            <v>0</v>
          </cell>
          <cell r="BP1415">
            <v>0</v>
          </cell>
          <cell r="BQ1415">
            <v>0</v>
          </cell>
          <cell r="BR1415">
            <v>0</v>
          </cell>
        </row>
        <row r="1416">
          <cell r="AB1416" t="str">
            <v>RAF006 116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T1416">
            <v>0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0</v>
          </cell>
          <cell r="BD1416">
            <v>0</v>
          </cell>
          <cell r="BE1416">
            <v>0</v>
          </cell>
          <cell r="BF1416">
            <v>0</v>
          </cell>
          <cell r="BG1416">
            <v>0</v>
          </cell>
          <cell r="BH1416">
            <v>0</v>
          </cell>
          <cell r="BI1416">
            <v>0</v>
          </cell>
          <cell r="BJ1416">
            <v>0</v>
          </cell>
          <cell r="BK1416">
            <v>0</v>
          </cell>
          <cell r="BL1416">
            <v>0</v>
          </cell>
          <cell r="BM1416">
            <v>0</v>
          </cell>
          <cell r="BN1416">
            <v>0</v>
          </cell>
          <cell r="BO1416">
            <v>0</v>
          </cell>
          <cell r="BP1416">
            <v>0</v>
          </cell>
          <cell r="BQ1416">
            <v>0</v>
          </cell>
          <cell r="BR1416">
            <v>0</v>
          </cell>
        </row>
        <row r="1417">
          <cell r="AB1417" t="str">
            <v>RAF006 161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O1417">
            <v>0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0</v>
          </cell>
          <cell r="BD1417">
            <v>0</v>
          </cell>
          <cell r="BE1417">
            <v>0</v>
          </cell>
          <cell r="BF1417">
            <v>0</v>
          </cell>
          <cell r="BG1417">
            <v>0</v>
          </cell>
          <cell r="BH1417">
            <v>0</v>
          </cell>
          <cell r="BI1417">
            <v>0</v>
          </cell>
          <cell r="BJ1417">
            <v>0</v>
          </cell>
          <cell r="BK1417">
            <v>0</v>
          </cell>
          <cell r="BL1417">
            <v>0</v>
          </cell>
          <cell r="BM1417">
            <v>0</v>
          </cell>
          <cell r="BN1417">
            <v>0</v>
          </cell>
          <cell r="BO1417">
            <v>0</v>
          </cell>
          <cell r="BP1417">
            <v>0</v>
          </cell>
          <cell r="BQ1417">
            <v>0</v>
          </cell>
          <cell r="BR1417">
            <v>0</v>
          </cell>
        </row>
        <row r="1418">
          <cell r="AB1418" t="str">
            <v>RAF006 162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0</v>
          </cell>
          <cell r="AV1418">
            <v>0</v>
          </cell>
          <cell r="AW1418">
            <v>0</v>
          </cell>
          <cell r="AX1418">
            <v>0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0</v>
          </cell>
          <cell r="BD1418">
            <v>0</v>
          </cell>
          <cell r="BE1418">
            <v>0</v>
          </cell>
          <cell r="BF1418">
            <v>0</v>
          </cell>
          <cell r="BG1418">
            <v>0</v>
          </cell>
          <cell r="BH1418">
            <v>0</v>
          </cell>
          <cell r="BI1418">
            <v>0</v>
          </cell>
          <cell r="BJ1418">
            <v>0</v>
          </cell>
          <cell r="BK1418">
            <v>0</v>
          </cell>
          <cell r="BL1418">
            <v>0</v>
          </cell>
          <cell r="BM1418">
            <v>0</v>
          </cell>
          <cell r="BN1418">
            <v>0</v>
          </cell>
          <cell r="BO1418">
            <v>0</v>
          </cell>
          <cell r="BP1418">
            <v>0</v>
          </cell>
          <cell r="BQ1418">
            <v>0</v>
          </cell>
          <cell r="BR1418">
            <v>0</v>
          </cell>
        </row>
        <row r="1419">
          <cell r="AB1419" t="str">
            <v>RAF006 170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0</v>
          </cell>
          <cell r="AV1419">
            <v>0</v>
          </cell>
          <cell r="AW1419">
            <v>0</v>
          </cell>
          <cell r="AX1419">
            <v>0</v>
          </cell>
          <cell r="AY1419">
            <v>0</v>
          </cell>
          <cell r="AZ1419">
            <v>0</v>
          </cell>
          <cell r="BA1419">
            <v>0</v>
          </cell>
          <cell r="BB1419">
            <v>0</v>
          </cell>
          <cell r="BC1419">
            <v>0</v>
          </cell>
          <cell r="BD1419">
            <v>0</v>
          </cell>
          <cell r="BE1419">
            <v>0</v>
          </cell>
          <cell r="BF1419">
            <v>0</v>
          </cell>
          <cell r="BG1419">
            <v>0</v>
          </cell>
          <cell r="BH1419">
            <v>0</v>
          </cell>
          <cell r="BI1419">
            <v>0</v>
          </cell>
          <cell r="BJ1419">
            <v>0</v>
          </cell>
          <cell r="BK1419">
            <v>0</v>
          </cell>
          <cell r="BL1419">
            <v>0</v>
          </cell>
          <cell r="BM1419">
            <v>0</v>
          </cell>
          <cell r="BN1419">
            <v>0</v>
          </cell>
          <cell r="BO1419">
            <v>0</v>
          </cell>
          <cell r="BP1419">
            <v>0</v>
          </cell>
          <cell r="BQ1419">
            <v>0</v>
          </cell>
          <cell r="BR1419">
            <v>0</v>
          </cell>
        </row>
        <row r="1420">
          <cell r="AB1420" t="str">
            <v>RAF006 190</v>
          </cell>
          <cell r="AC1420">
            <v>17.5</v>
          </cell>
          <cell r="AD1420">
            <v>17.5</v>
          </cell>
          <cell r="AE1420">
            <v>17.5</v>
          </cell>
          <cell r="AF1420">
            <v>17.5</v>
          </cell>
          <cell r="AG1420">
            <v>17.5</v>
          </cell>
          <cell r="AH1420">
            <v>17.5</v>
          </cell>
          <cell r="AI1420">
            <v>17.5</v>
          </cell>
          <cell r="AJ1420">
            <v>17.5</v>
          </cell>
          <cell r="AK1420">
            <v>17.5</v>
          </cell>
          <cell r="AL1420">
            <v>17.5</v>
          </cell>
          <cell r="AM1420">
            <v>17.5</v>
          </cell>
          <cell r="AN1420">
            <v>17.5</v>
          </cell>
          <cell r="AO1420">
            <v>17.5</v>
          </cell>
          <cell r="AP1420">
            <v>17.5</v>
          </cell>
          <cell r="AQ1420">
            <v>17.5</v>
          </cell>
          <cell r="AR1420">
            <v>17.5</v>
          </cell>
          <cell r="AS1420">
            <v>17.5</v>
          </cell>
          <cell r="AT1420">
            <v>17.5</v>
          </cell>
          <cell r="AU1420">
            <v>17.5</v>
          </cell>
          <cell r="AV1420">
            <v>17.5</v>
          </cell>
          <cell r="AW1420">
            <v>17.5</v>
          </cell>
          <cell r="AX1420">
            <v>17.5</v>
          </cell>
          <cell r="AY1420">
            <v>17.5</v>
          </cell>
          <cell r="AZ1420">
            <v>17.5</v>
          </cell>
          <cell r="BA1420">
            <v>17.5</v>
          </cell>
          <cell r="BB1420">
            <v>17.5</v>
          </cell>
          <cell r="BC1420">
            <v>17.5</v>
          </cell>
          <cell r="BD1420">
            <v>17.5</v>
          </cell>
          <cell r="BE1420">
            <v>17.5</v>
          </cell>
          <cell r="BF1420">
            <v>17.5</v>
          </cell>
          <cell r="BG1420">
            <v>17.5</v>
          </cell>
          <cell r="BH1420">
            <v>17.5</v>
          </cell>
          <cell r="BI1420">
            <v>17.5</v>
          </cell>
          <cell r="BJ1420">
            <v>17.5</v>
          </cell>
          <cell r="BK1420">
            <v>17.5</v>
          </cell>
          <cell r="BL1420">
            <v>17.5</v>
          </cell>
          <cell r="BM1420">
            <v>17.5</v>
          </cell>
          <cell r="BN1420">
            <v>17.5</v>
          </cell>
          <cell r="BO1420">
            <v>17.5</v>
          </cell>
          <cell r="BP1420">
            <v>17.5</v>
          </cell>
          <cell r="BQ1420">
            <v>17.5</v>
          </cell>
          <cell r="BR1420">
            <v>17.5</v>
          </cell>
        </row>
        <row r="1421">
          <cell r="AB1421" t="str">
            <v>RAF006 191</v>
          </cell>
          <cell r="AC1421">
            <v>17.5</v>
          </cell>
          <cell r="AD1421">
            <v>17.5</v>
          </cell>
          <cell r="AE1421">
            <v>17.5</v>
          </cell>
          <cell r="AF1421">
            <v>17.5</v>
          </cell>
          <cell r="AG1421">
            <v>17.5</v>
          </cell>
          <cell r="AH1421">
            <v>17.5</v>
          </cell>
          <cell r="AI1421">
            <v>17.5</v>
          </cell>
          <cell r="AJ1421">
            <v>17.5</v>
          </cell>
          <cell r="AK1421">
            <v>17.5</v>
          </cell>
          <cell r="AL1421">
            <v>17.5</v>
          </cell>
          <cell r="AM1421">
            <v>17.5</v>
          </cell>
          <cell r="AN1421">
            <v>17.5</v>
          </cell>
          <cell r="AO1421">
            <v>17.5</v>
          </cell>
          <cell r="AP1421">
            <v>17.5</v>
          </cell>
          <cell r="AQ1421">
            <v>17.5</v>
          </cell>
          <cell r="AR1421">
            <v>17.5</v>
          </cell>
          <cell r="AS1421">
            <v>17.5</v>
          </cell>
          <cell r="AT1421">
            <v>17.5</v>
          </cell>
          <cell r="AU1421">
            <v>17.5</v>
          </cell>
          <cell r="AV1421">
            <v>17.5</v>
          </cell>
          <cell r="AW1421">
            <v>17.5</v>
          </cell>
          <cell r="AX1421">
            <v>17.5</v>
          </cell>
          <cell r="AY1421">
            <v>17.5</v>
          </cell>
          <cell r="AZ1421">
            <v>17.5</v>
          </cell>
          <cell r="BA1421">
            <v>17.5</v>
          </cell>
          <cell r="BB1421">
            <v>17.5</v>
          </cell>
          <cell r="BC1421">
            <v>17.5</v>
          </cell>
          <cell r="BD1421">
            <v>17.5</v>
          </cell>
          <cell r="BE1421">
            <v>17.5</v>
          </cell>
          <cell r="BF1421">
            <v>17.5</v>
          </cell>
          <cell r="BG1421">
            <v>17.5</v>
          </cell>
          <cell r="BH1421">
            <v>17.5</v>
          </cell>
          <cell r="BI1421">
            <v>17.5</v>
          </cell>
          <cell r="BJ1421">
            <v>17.5</v>
          </cell>
          <cell r="BK1421">
            <v>17.5</v>
          </cell>
          <cell r="BL1421">
            <v>17.5</v>
          </cell>
          <cell r="BM1421">
            <v>17.5</v>
          </cell>
          <cell r="BN1421">
            <v>17.5</v>
          </cell>
          <cell r="BO1421">
            <v>17.5</v>
          </cell>
          <cell r="BP1421">
            <v>17.5</v>
          </cell>
          <cell r="BQ1421">
            <v>17.5</v>
          </cell>
          <cell r="BR1421">
            <v>17.5</v>
          </cell>
        </row>
        <row r="1422">
          <cell r="AB1422" t="str">
            <v>RAF006 200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0</v>
          </cell>
          <cell r="BD1422">
            <v>0</v>
          </cell>
          <cell r="BE1422">
            <v>0</v>
          </cell>
          <cell r="BF1422">
            <v>0</v>
          </cell>
          <cell r="BG1422">
            <v>0</v>
          </cell>
          <cell r="BH1422">
            <v>0</v>
          </cell>
          <cell r="BI1422">
            <v>0</v>
          </cell>
          <cell r="BJ1422">
            <v>0</v>
          </cell>
          <cell r="BK1422">
            <v>0</v>
          </cell>
          <cell r="BL1422">
            <v>0</v>
          </cell>
          <cell r="BM1422">
            <v>0</v>
          </cell>
          <cell r="BN1422">
            <v>0</v>
          </cell>
          <cell r="BO1422">
            <v>0</v>
          </cell>
          <cell r="BP1422">
            <v>0</v>
          </cell>
          <cell r="BQ1422">
            <v>0</v>
          </cell>
          <cell r="BR1422">
            <v>0</v>
          </cell>
        </row>
        <row r="1423">
          <cell r="AB1423" t="str">
            <v>RAF006 201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0</v>
          </cell>
          <cell r="BD1423">
            <v>0</v>
          </cell>
          <cell r="BE1423">
            <v>0</v>
          </cell>
          <cell r="BF1423">
            <v>0</v>
          </cell>
          <cell r="BG1423">
            <v>0</v>
          </cell>
          <cell r="BH1423">
            <v>0</v>
          </cell>
          <cell r="BI1423">
            <v>0</v>
          </cell>
          <cell r="BJ1423">
            <v>0</v>
          </cell>
          <cell r="BK1423">
            <v>0</v>
          </cell>
          <cell r="BL1423">
            <v>0</v>
          </cell>
          <cell r="BM1423">
            <v>0</v>
          </cell>
          <cell r="BN1423">
            <v>0</v>
          </cell>
          <cell r="BO1423">
            <v>0</v>
          </cell>
          <cell r="BP1423">
            <v>0</v>
          </cell>
          <cell r="BQ1423">
            <v>0</v>
          </cell>
          <cell r="BR1423">
            <v>0</v>
          </cell>
        </row>
        <row r="1424">
          <cell r="AB1424" t="str">
            <v>RAF006 203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0</v>
          </cell>
          <cell r="BD1424">
            <v>0</v>
          </cell>
          <cell r="BE1424">
            <v>0</v>
          </cell>
          <cell r="BF1424">
            <v>0</v>
          </cell>
          <cell r="BG1424">
            <v>0</v>
          </cell>
          <cell r="BH1424">
            <v>0</v>
          </cell>
          <cell r="BI1424">
            <v>0</v>
          </cell>
          <cell r="BJ1424">
            <v>0</v>
          </cell>
          <cell r="BK1424">
            <v>0</v>
          </cell>
          <cell r="BL1424">
            <v>0</v>
          </cell>
          <cell r="BM1424">
            <v>0</v>
          </cell>
          <cell r="BN1424">
            <v>0</v>
          </cell>
          <cell r="BO1424">
            <v>0</v>
          </cell>
          <cell r="BP1424">
            <v>0</v>
          </cell>
          <cell r="BQ1424">
            <v>0</v>
          </cell>
          <cell r="BR1424">
            <v>0</v>
          </cell>
        </row>
        <row r="1425">
          <cell r="AB1425" t="str">
            <v>RAF006 206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0</v>
          </cell>
          <cell r="BD1425">
            <v>0</v>
          </cell>
          <cell r="BE1425">
            <v>0</v>
          </cell>
          <cell r="BF1425">
            <v>0</v>
          </cell>
          <cell r="BG1425">
            <v>0</v>
          </cell>
          <cell r="BH1425">
            <v>0</v>
          </cell>
          <cell r="BI1425">
            <v>0</v>
          </cell>
          <cell r="BJ1425">
            <v>0</v>
          </cell>
          <cell r="BK1425">
            <v>0</v>
          </cell>
          <cell r="BL1425">
            <v>0</v>
          </cell>
          <cell r="BM1425">
            <v>0</v>
          </cell>
          <cell r="BN1425">
            <v>0</v>
          </cell>
          <cell r="BO1425">
            <v>0</v>
          </cell>
          <cell r="BP1425">
            <v>0</v>
          </cell>
          <cell r="BQ1425">
            <v>0</v>
          </cell>
          <cell r="BR1425">
            <v>0</v>
          </cell>
        </row>
        <row r="1426">
          <cell r="AB1426" t="str">
            <v>RAF006 210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0</v>
          </cell>
          <cell r="AV1426">
            <v>0</v>
          </cell>
          <cell r="AW1426">
            <v>0</v>
          </cell>
          <cell r="AX1426">
            <v>0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0</v>
          </cell>
          <cell r="BD1426">
            <v>0</v>
          </cell>
          <cell r="BE1426">
            <v>0</v>
          </cell>
          <cell r="BF1426">
            <v>0</v>
          </cell>
          <cell r="BG1426">
            <v>0</v>
          </cell>
          <cell r="BH1426">
            <v>0</v>
          </cell>
          <cell r="BI1426">
            <v>0</v>
          </cell>
          <cell r="BJ1426">
            <v>0</v>
          </cell>
          <cell r="BK1426">
            <v>0</v>
          </cell>
          <cell r="BL1426">
            <v>0</v>
          </cell>
          <cell r="BM1426">
            <v>0</v>
          </cell>
          <cell r="BN1426">
            <v>0</v>
          </cell>
          <cell r="BO1426">
            <v>0</v>
          </cell>
          <cell r="BP1426">
            <v>0</v>
          </cell>
          <cell r="BQ1426">
            <v>0</v>
          </cell>
          <cell r="BR1426">
            <v>0</v>
          </cell>
        </row>
        <row r="1427">
          <cell r="AB1427" t="str">
            <v>RAF006 220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0</v>
          </cell>
          <cell r="AV1427">
            <v>0</v>
          </cell>
          <cell r="AW1427">
            <v>0</v>
          </cell>
          <cell r="AX1427">
            <v>0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0</v>
          </cell>
          <cell r="BD1427">
            <v>0</v>
          </cell>
          <cell r="BE1427">
            <v>0</v>
          </cell>
          <cell r="BF1427">
            <v>0</v>
          </cell>
          <cell r="BG1427">
            <v>0</v>
          </cell>
          <cell r="BH1427">
            <v>0</v>
          </cell>
          <cell r="BI1427">
            <v>0</v>
          </cell>
          <cell r="BJ1427">
            <v>0</v>
          </cell>
          <cell r="BK1427">
            <v>0</v>
          </cell>
          <cell r="BL1427">
            <v>0</v>
          </cell>
          <cell r="BM1427">
            <v>0</v>
          </cell>
          <cell r="BN1427">
            <v>0</v>
          </cell>
          <cell r="BO1427">
            <v>0</v>
          </cell>
          <cell r="BP1427">
            <v>0</v>
          </cell>
          <cell r="BQ1427">
            <v>0</v>
          </cell>
          <cell r="BR1427">
            <v>0</v>
          </cell>
        </row>
        <row r="1428">
          <cell r="AB1428" t="str">
            <v>RAF006 221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0</v>
          </cell>
          <cell r="AV1428">
            <v>0</v>
          </cell>
          <cell r="AW1428">
            <v>0</v>
          </cell>
          <cell r="AX1428">
            <v>0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0</v>
          </cell>
          <cell r="BD1428">
            <v>0</v>
          </cell>
          <cell r="BE1428">
            <v>0</v>
          </cell>
          <cell r="BF1428">
            <v>0</v>
          </cell>
          <cell r="BG1428">
            <v>0</v>
          </cell>
          <cell r="BH1428">
            <v>0</v>
          </cell>
          <cell r="BI1428">
            <v>0</v>
          </cell>
          <cell r="BJ1428">
            <v>0</v>
          </cell>
          <cell r="BK1428">
            <v>0</v>
          </cell>
          <cell r="BL1428">
            <v>0</v>
          </cell>
          <cell r="BM1428">
            <v>0</v>
          </cell>
          <cell r="BN1428">
            <v>0</v>
          </cell>
          <cell r="BO1428">
            <v>0</v>
          </cell>
          <cell r="BP1428">
            <v>0</v>
          </cell>
          <cell r="BQ1428">
            <v>0</v>
          </cell>
          <cell r="BR1428">
            <v>0</v>
          </cell>
        </row>
        <row r="1429">
          <cell r="AB1429" t="str">
            <v>RAF006 225</v>
          </cell>
          <cell r="AC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O1429">
            <v>0</v>
          </cell>
          <cell r="AP1429">
            <v>0</v>
          </cell>
          <cell r="AQ1429">
            <v>0</v>
          </cell>
          <cell r="AR1429">
            <v>0</v>
          </cell>
          <cell r="AS1429">
            <v>0</v>
          </cell>
          <cell r="AT1429">
            <v>0</v>
          </cell>
          <cell r="AU1429">
            <v>0</v>
          </cell>
          <cell r="AV1429">
            <v>0</v>
          </cell>
          <cell r="AW1429">
            <v>0</v>
          </cell>
          <cell r="AX1429">
            <v>0</v>
          </cell>
          <cell r="AY1429">
            <v>0</v>
          </cell>
          <cell r="AZ1429">
            <v>0</v>
          </cell>
          <cell r="BA1429">
            <v>0</v>
          </cell>
          <cell r="BB1429">
            <v>0</v>
          </cell>
          <cell r="BC1429">
            <v>0</v>
          </cell>
          <cell r="BD1429">
            <v>0</v>
          </cell>
          <cell r="BE1429">
            <v>0</v>
          </cell>
          <cell r="BF1429">
            <v>0</v>
          </cell>
          <cell r="BG1429">
            <v>0</v>
          </cell>
          <cell r="BH1429">
            <v>0</v>
          </cell>
          <cell r="BI1429">
            <v>0</v>
          </cell>
          <cell r="BJ1429">
            <v>0</v>
          </cell>
          <cell r="BK1429">
            <v>0</v>
          </cell>
          <cell r="BL1429">
            <v>0</v>
          </cell>
          <cell r="BM1429">
            <v>0</v>
          </cell>
          <cell r="BN1429">
            <v>0</v>
          </cell>
          <cell r="BO1429">
            <v>0</v>
          </cell>
          <cell r="BP1429">
            <v>0</v>
          </cell>
          <cell r="BQ1429">
            <v>0</v>
          </cell>
          <cell r="BR1429">
            <v>0</v>
          </cell>
        </row>
        <row r="1430">
          <cell r="AB1430" t="str">
            <v>RAF006 230</v>
          </cell>
          <cell r="AC1430">
            <v>24.5</v>
          </cell>
          <cell r="AD1430">
            <v>24.5</v>
          </cell>
          <cell r="AE1430">
            <v>24.5</v>
          </cell>
          <cell r="AF1430">
            <v>24.5</v>
          </cell>
          <cell r="AG1430">
            <v>24.5</v>
          </cell>
          <cell r="AH1430">
            <v>24.5</v>
          </cell>
          <cell r="AI1430">
            <v>24.5</v>
          </cell>
          <cell r="AJ1430">
            <v>24.5</v>
          </cell>
          <cell r="AK1430">
            <v>24.5</v>
          </cell>
          <cell r="AL1430">
            <v>24.5</v>
          </cell>
          <cell r="AM1430">
            <v>24.5</v>
          </cell>
          <cell r="AN1430">
            <v>24.5</v>
          </cell>
          <cell r="AO1430">
            <v>24.5</v>
          </cell>
          <cell r="AP1430">
            <v>24.5</v>
          </cell>
          <cell r="AQ1430">
            <v>24.5</v>
          </cell>
          <cell r="AR1430">
            <v>24.5</v>
          </cell>
          <cell r="AS1430">
            <v>24.5</v>
          </cell>
          <cell r="AT1430">
            <v>24.5</v>
          </cell>
          <cell r="AU1430">
            <v>24.5</v>
          </cell>
          <cell r="AV1430">
            <v>24.5</v>
          </cell>
          <cell r="AW1430">
            <v>24.5</v>
          </cell>
          <cell r="AX1430">
            <v>24.5</v>
          </cell>
          <cell r="AY1430">
            <v>24.5</v>
          </cell>
          <cell r="AZ1430">
            <v>24.5</v>
          </cell>
          <cell r="BA1430">
            <v>24.5</v>
          </cell>
          <cell r="BB1430">
            <v>24.5</v>
          </cell>
          <cell r="BC1430">
            <v>24.5</v>
          </cell>
          <cell r="BD1430">
            <v>24.5</v>
          </cell>
          <cell r="BE1430">
            <v>24.5</v>
          </cell>
          <cell r="BF1430">
            <v>24.5</v>
          </cell>
          <cell r="BG1430">
            <v>24.5</v>
          </cell>
          <cell r="BH1430">
            <v>24.5</v>
          </cell>
          <cell r="BI1430">
            <v>24.5</v>
          </cell>
          <cell r="BJ1430">
            <v>24.5</v>
          </cell>
          <cell r="BK1430">
            <v>24.5</v>
          </cell>
          <cell r="BL1430">
            <v>24.5</v>
          </cell>
          <cell r="BM1430">
            <v>24.5</v>
          </cell>
          <cell r="BN1430">
            <v>24.5</v>
          </cell>
          <cell r="BO1430">
            <v>24.5</v>
          </cell>
          <cell r="BP1430">
            <v>24.5</v>
          </cell>
          <cell r="BQ1430">
            <v>24.5</v>
          </cell>
          <cell r="BR1430">
            <v>24.5</v>
          </cell>
        </row>
        <row r="1431">
          <cell r="AB1431" t="str">
            <v>RAF006 233</v>
          </cell>
          <cell r="AC1431">
            <v>24.5</v>
          </cell>
          <cell r="AD1431">
            <v>24.5</v>
          </cell>
          <cell r="AE1431">
            <v>24.5</v>
          </cell>
          <cell r="AF1431">
            <v>24.5</v>
          </cell>
          <cell r="AG1431">
            <v>24.5</v>
          </cell>
          <cell r="AH1431">
            <v>24.5</v>
          </cell>
          <cell r="AI1431">
            <v>24.5</v>
          </cell>
          <cell r="AJ1431">
            <v>24.5</v>
          </cell>
          <cell r="AK1431">
            <v>24.5</v>
          </cell>
          <cell r="AL1431">
            <v>24.5</v>
          </cell>
          <cell r="AM1431">
            <v>24.5</v>
          </cell>
          <cell r="AN1431">
            <v>24.5</v>
          </cell>
          <cell r="AO1431">
            <v>24.5</v>
          </cell>
          <cell r="AP1431">
            <v>24.5</v>
          </cell>
          <cell r="AQ1431">
            <v>24.5</v>
          </cell>
          <cell r="AR1431">
            <v>24.5</v>
          </cell>
          <cell r="AS1431">
            <v>24.5</v>
          </cell>
          <cell r="AT1431">
            <v>24.5</v>
          </cell>
          <cell r="AU1431">
            <v>24.5</v>
          </cell>
          <cell r="AV1431">
            <v>24.5</v>
          </cell>
          <cell r="AW1431">
            <v>24.5</v>
          </cell>
          <cell r="AX1431">
            <v>24.5</v>
          </cell>
          <cell r="AY1431">
            <v>24.5</v>
          </cell>
          <cell r="AZ1431">
            <v>24.5</v>
          </cell>
          <cell r="BA1431">
            <v>24.5</v>
          </cell>
          <cell r="BB1431">
            <v>24.5</v>
          </cell>
          <cell r="BC1431">
            <v>24.5</v>
          </cell>
          <cell r="BD1431">
            <v>24.5</v>
          </cell>
          <cell r="BE1431">
            <v>24.5</v>
          </cell>
          <cell r="BF1431">
            <v>24.5</v>
          </cell>
          <cell r="BG1431">
            <v>24.5</v>
          </cell>
          <cell r="BH1431">
            <v>24.5</v>
          </cell>
          <cell r="BI1431">
            <v>24.5</v>
          </cell>
          <cell r="BJ1431">
            <v>24.5</v>
          </cell>
          <cell r="BK1431">
            <v>24.5</v>
          </cell>
          <cell r="BL1431">
            <v>24.5</v>
          </cell>
          <cell r="BM1431">
            <v>24.5</v>
          </cell>
          <cell r="BN1431">
            <v>24.5</v>
          </cell>
          <cell r="BO1431">
            <v>24.5</v>
          </cell>
          <cell r="BP1431">
            <v>24.5</v>
          </cell>
          <cell r="BQ1431">
            <v>24.5</v>
          </cell>
          <cell r="BR1431">
            <v>24.5</v>
          </cell>
        </row>
        <row r="1432">
          <cell r="AB1432" t="str">
            <v>RAF006 235</v>
          </cell>
          <cell r="AC1432">
            <v>24.5</v>
          </cell>
          <cell r="AD1432">
            <v>24.5</v>
          </cell>
          <cell r="AE1432">
            <v>24.5</v>
          </cell>
          <cell r="AF1432">
            <v>24.5</v>
          </cell>
          <cell r="AG1432">
            <v>24.5</v>
          </cell>
          <cell r="AH1432">
            <v>24.5</v>
          </cell>
          <cell r="AI1432">
            <v>24.5</v>
          </cell>
          <cell r="AJ1432">
            <v>24.5</v>
          </cell>
          <cell r="AK1432">
            <v>24.5</v>
          </cell>
          <cell r="AL1432">
            <v>24.5</v>
          </cell>
          <cell r="AM1432">
            <v>24.5</v>
          </cell>
          <cell r="AN1432">
            <v>24.5</v>
          </cell>
          <cell r="AO1432">
            <v>24.5</v>
          </cell>
          <cell r="AP1432">
            <v>24.5</v>
          </cell>
          <cell r="AQ1432">
            <v>24.5</v>
          </cell>
          <cell r="AR1432">
            <v>24.5</v>
          </cell>
          <cell r="AS1432">
            <v>24.5</v>
          </cell>
          <cell r="AT1432">
            <v>24.5</v>
          </cell>
          <cell r="AU1432">
            <v>24.5</v>
          </cell>
          <cell r="AV1432">
            <v>24.5</v>
          </cell>
          <cell r="AW1432">
            <v>24.5</v>
          </cell>
          <cell r="AX1432">
            <v>24.5</v>
          </cell>
          <cell r="AY1432">
            <v>24.5</v>
          </cell>
          <cell r="AZ1432">
            <v>24.5</v>
          </cell>
          <cell r="BA1432">
            <v>24.5</v>
          </cell>
          <cell r="BB1432">
            <v>24.5</v>
          </cell>
          <cell r="BC1432">
            <v>24.5</v>
          </cell>
          <cell r="BD1432">
            <v>24.5</v>
          </cell>
          <cell r="BE1432">
            <v>24.5</v>
          </cell>
          <cell r="BF1432">
            <v>24.5</v>
          </cell>
          <cell r="BG1432">
            <v>24.5</v>
          </cell>
          <cell r="BH1432">
            <v>24.5</v>
          </cell>
          <cell r="BI1432">
            <v>24.5</v>
          </cell>
          <cell r="BJ1432">
            <v>24.5</v>
          </cell>
          <cell r="BK1432">
            <v>24.5</v>
          </cell>
          <cell r="BL1432">
            <v>24.5</v>
          </cell>
          <cell r="BM1432">
            <v>24.5</v>
          </cell>
          <cell r="BN1432">
            <v>24.5</v>
          </cell>
          <cell r="BO1432">
            <v>24.5</v>
          </cell>
          <cell r="BP1432">
            <v>24.5</v>
          </cell>
          <cell r="BQ1432">
            <v>24.5</v>
          </cell>
          <cell r="BR1432">
            <v>24.5</v>
          </cell>
        </row>
        <row r="1433">
          <cell r="AB1433" t="str">
            <v>RAF006 240</v>
          </cell>
          <cell r="AC1433">
            <v>24.5</v>
          </cell>
          <cell r="AD1433">
            <v>24.5</v>
          </cell>
          <cell r="AE1433">
            <v>24.5</v>
          </cell>
          <cell r="AF1433">
            <v>24.5</v>
          </cell>
          <cell r="AG1433">
            <v>24.5</v>
          </cell>
          <cell r="AH1433">
            <v>24.5</v>
          </cell>
          <cell r="AI1433">
            <v>24.5</v>
          </cell>
          <cell r="AJ1433">
            <v>24.5</v>
          </cell>
          <cell r="AK1433">
            <v>24.5</v>
          </cell>
          <cell r="AL1433">
            <v>24.5</v>
          </cell>
          <cell r="AM1433">
            <v>24.5</v>
          </cell>
          <cell r="AN1433">
            <v>24.5</v>
          </cell>
          <cell r="AO1433">
            <v>24.5</v>
          </cell>
          <cell r="AP1433">
            <v>24.5</v>
          </cell>
          <cell r="AQ1433">
            <v>24.5</v>
          </cell>
          <cell r="AR1433">
            <v>24.5</v>
          </cell>
          <cell r="AS1433">
            <v>24.5</v>
          </cell>
          <cell r="AT1433">
            <v>24.5</v>
          </cell>
          <cell r="AU1433">
            <v>24.5</v>
          </cell>
          <cell r="AV1433">
            <v>24.5</v>
          </cell>
          <cell r="AW1433">
            <v>24.5</v>
          </cell>
          <cell r="AX1433">
            <v>24.5</v>
          </cell>
          <cell r="AY1433">
            <v>24.5</v>
          </cell>
          <cell r="AZ1433">
            <v>24.5</v>
          </cell>
          <cell r="BA1433">
            <v>24.5</v>
          </cell>
          <cell r="BB1433">
            <v>24.5</v>
          </cell>
          <cell r="BC1433">
            <v>24.5</v>
          </cell>
          <cell r="BD1433">
            <v>24.5</v>
          </cell>
          <cell r="BE1433">
            <v>24.5</v>
          </cell>
          <cell r="BF1433">
            <v>24.5</v>
          </cell>
          <cell r="BG1433">
            <v>24.5</v>
          </cell>
          <cell r="BH1433">
            <v>24.5</v>
          </cell>
          <cell r="BI1433">
            <v>24.5</v>
          </cell>
          <cell r="BJ1433">
            <v>24.5</v>
          </cell>
          <cell r="BK1433">
            <v>24.5</v>
          </cell>
          <cell r="BL1433">
            <v>24.5</v>
          </cell>
          <cell r="BM1433">
            <v>24.5</v>
          </cell>
          <cell r="BN1433">
            <v>24.5</v>
          </cell>
          <cell r="BO1433">
            <v>24.5</v>
          </cell>
          <cell r="BP1433">
            <v>24.5</v>
          </cell>
          <cell r="BQ1433">
            <v>24.5</v>
          </cell>
          <cell r="BR1433">
            <v>24.5</v>
          </cell>
        </row>
        <row r="1434">
          <cell r="AB1434" t="str">
            <v>RAF006 241</v>
          </cell>
          <cell r="AC1434">
            <v>24.5</v>
          </cell>
          <cell r="AD1434">
            <v>24.5</v>
          </cell>
          <cell r="AE1434">
            <v>24.5</v>
          </cell>
          <cell r="AF1434">
            <v>24.5</v>
          </cell>
          <cell r="AG1434">
            <v>24.5</v>
          </cell>
          <cell r="AH1434">
            <v>24.5</v>
          </cell>
          <cell r="AI1434">
            <v>24.5</v>
          </cell>
          <cell r="AJ1434">
            <v>24.5</v>
          </cell>
          <cell r="AK1434">
            <v>24.5</v>
          </cell>
          <cell r="AL1434">
            <v>24.5</v>
          </cell>
          <cell r="AM1434">
            <v>24.5</v>
          </cell>
          <cell r="AN1434">
            <v>24.5</v>
          </cell>
          <cell r="AO1434">
            <v>24.5</v>
          </cell>
          <cell r="AP1434">
            <v>24.5</v>
          </cell>
          <cell r="AQ1434">
            <v>24.5</v>
          </cell>
          <cell r="AR1434">
            <v>24.5</v>
          </cell>
          <cell r="AS1434">
            <v>24.5</v>
          </cell>
          <cell r="AT1434">
            <v>24.5</v>
          </cell>
          <cell r="AU1434">
            <v>24.5</v>
          </cell>
          <cell r="AV1434">
            <v>24.5</v>
          </cell>
          <cell r="AW1434">
            <v>24.5</v>
          </cell>
          <cell r="AX1434">
            <v>24.5</v>
          </cell>
          <cell r="AY1434">
            <v>24.5</v>
          </cell>
          <cell r="AZ1434">
            <v>24.5</v>
          </cell>
          <cell r="BA1434">
            <v>24.5</v>
          </cell>
          <cell r="BB1434">
            <v>24.5</v>
          </cell>
          <cell r="BC1434">
            <v>24.5</v>
          </cell>
          <cell r="BD1434">
            <v>24.5</v>
          </cell>
          <cell r="BE1434">
            <v>24.5</v>
          </cell>
          <cell r="BF1434">
            <v>24.5</v>
          </cell>
          <cell r="BG1434">
            <v>24.5</v>
          </cell>
          <cell r="BH1434">
            <v>24.5</v>
          </cell>
          <cell r="BI1434">
            <v>24.5</v>
          </cell>
          <cell r="BJ1434">
            <v>24.5</v>
          </cell>
          <cell r="BK1434">
            <v>24.5</v>
          </cell>
          <cell r="BL1434">
            <v>24.5</v>
          </cell>
          <cell r="BM1434">
            <v>24.5</v>
          </cell>
          <cell r="BN1434">
            <v>24.5</v>
          </cell>
          <cell r="BO1434">
            <v>24.5</v>
          </cell>
          <cell r="BP1434">
            <v>24.5</v>
          </cell>
          <cell r="BQ1434">
            <v>24.5</v>
          </cell>
          <cell r="BR1434">
            <v>24.5</v>
          </cell>
        </row>
        <row r="1435">
          <cell r="AB1435" t="str">
            <v>RAF006 245</v>
          </cell>
          <cell r="AC1435">
            <v>25.666666666666668</v>
          </cell>
          <cell r="AD1435">
            <v>25.666666666666668</v>
          </cell>
          <cell r="AE1435">
            <v>25.666666666666668</v>
          </cell>
          <cell r="AF1435">
            <v>25.666666666666668</v>
          </cell>
          <cell r="AG1435">
            <v>25.666666666666668</v>
          </cell>
          <cell r="AH1435">
            <v>25.666666666666668</v>
          </cell>
          <cell r="AI1435">
            <v>25.666666666666668</v>
          </cell>
          <cell r="AJ1435">
            <v>25.666666666666668</v>
          </cell>
          <cell r="AK1435">
            <v>25.666666666666668</v>
          </cell>
          <cell r="AL1435">
            <v>25.666666666666668</v>
          </cell>
          <cell r="AM1435">
            <v>25.666666666666668</v>
          </cell>
          <cell r="AN1435">
            <v>25.666666666666668</v>
          </cell>
          <cell r="AO1435">
            <v>25.666666666666668</v>
          </cell>
          <cell r="AP1435">
            <v>25.666666666666668</v>
          </cell>
          <cell r="AQ1435">
            <v>25.666666666666668</v>
          </cell>
          <cell r="AR1435">
            <v>25.666666666666668</v>
          </cell>
          <cell r="AS1435">
            <v>25.666666666666668</v>
          </cell>
          <cell r="AT1435">
            <v>25.666666666666668</v>
          </cell>
          <cell r="AU1435">
            <v>25.666666666666668</v>
          </cell>
          <cell r="AV1435">
            <v>25.666666666666668</v>
          </cell>
          <cell r="AW1435">
            <v>25.666666666666668</v>
          </cell>
          <cell r="AX1435">
            <v>25.666666666666668</v>
          </cell>
          <cell r="AY1435">
            <v>25.666666666666668</v>
          </cell>
          <cell r="AZ1435">
            <v>25.666666666666668</v>
          </cell>
          <cell r="BA1435">
            <v>25.666666666666668</v>
          </cell>
          <cell r="BB1435">
            <v>25.666666666666668</v>
          </cell>
          <cell r="BC1435">
            <v>25.666666666666668</v>
          </cell>
          <cell r="BD1435">
            <v>25.666666666666668</v>
          </cell>
          <cell r="BE1435">
            <v>25.666666666666668</v>
          </cell>
          <cell r="BF1435">
            <v>25.666666666666668</v>
          </cell>
          <cell r="BG1435">
            <v>25.666666666666668</v>
          </cell>
          <cell r="BH1435">
            <v>25.666666666666668</v>
          </cell>
          <cell r="BI1435">
            <v>25.666666666666668</v>
          </cell>
          <cell r="BJ1435">
            <v>25.666666666666668</v>
          </cell>
          <cell r="BK1435">
            <v>25.666666666666668</v>
          </cell>
          <cell r="BL1435">
            <v>25.666666666666668</v>
          </cell>
          <cell r="BM1435">
            <v>25.666666666666668</v>
          </cell>
          <cell r="BN1435">
            <v>25.666666666666668</v>
          </cell>
          <cell r="BO1435">
            <v>25.666666666666668</v>
          </cell>
          <cell r="BP1435">
            <v>25.666666666666668</v>
          </cell>
          <cell r="BQ1435">
            <v>25.666666666666668</v>
          </cell>
          <cell r="BR1435">
            <v>25.666666666666668</v>
          </cell>
        </row>
        <row r="1436">
          <cell r="AB1436" t="str">
            <v>RAF006 246</v>
          </cell>
          <cell r="AC1436">
            <v>25.666666666666668</v>
          </cell>
          <cell r="AD1436">
            <v>25.666666666666668</v>
          </cell>
          <cell r="AE1436">
            <v>25.666666666666668</v>
          </cell>
          <cell r="AF1436">
            <v>25.666666666666668</v>
          </cell>
          <cell r="AG1436">
            <v>25.666666666666668</v>
          </cell>
          <cell r="AH1436">
            <v>25.666666666666668</v>
          </cell>
          <cell r="AI1436">
            <v>25.666666666666668</v>
          </cell>
          <cell r="AJ1436">
            <v>25.666666666666668</v>
          </cell>
          <cell r="AK1436">
            <v>25.666666666666668</v>
          </cell>
          <cell r="AL1436">
            <v>25.666666666666668</v>
          </cell>
          <cell r="AM1436">
            <v>25.666666666666668</v>
          </cell>
          <cell r="AN1436">
            <v>25.666666666666668</v>
          </cell>
          <cell r="AO1436">
            <v>25.666666666666668</v>
          </cell>
          <cell r="AP1436">
            <v>25.666666666666668</v>
          </cell>
          <cell r="AQ1436">
            <v>25.666666666666668</v>
          </cell>
          <cell r="AR1436">
            <v>25.666666666666668</v>
          </cell>
          <cell r="AS1436">
            <v>25.666666666666668</v>
          </cell>
          <cell r="AT1436">
            <v>25.666666666666668</v>
          </cell>
          <cell r="AU1436">
            <v>25.666666666666668</v>
          </cell>
          <cell r="AV1436">
            <v>25.666666666666668</v>
          </cell>
          <cell r="AW1436">
            <v>25.666666666666668</v>
          </cell>
          <cell r="AX1436">
            <v>25.666666666666668</v>
          </cell>
          <cell r="AY1436">
            <v>25.666666666666668</v>
          </cell>
          <cell r="AZ1436">
            <v>25.666666666666668</v>
          </cell>
          <cell r="BA1436">
            <v>25.666666666666668</v>
          </cell>
          <cell r="BB1436">
            <v>25.666666666666668</v>
          </cell>
          <cell r="BC1436">
            <v>25.666666666666668</v>
          </cell>
          <cell r="BD1436">
            <v>25.666666666666668</v>
          </cell>
          <cell r="BE1436">
            <v>25.666666666666668</v>
          </cell>
          <cell r="BF1436">
            <v>25.666666666666668</v>
          </cell>
          <cell r="BG1436">
            <v>25.666666666666668</v>
          </cell>
          <cell r="BH1436">
            <v>25.666666666666668</v>
          </cell>
          <cell r="BI1436">
            <v>25.666666666666668</v>
          </cell>
          <cell r="BJ1436">
            <v>25.666666666666668</v>
          </cell>
          <cell r="BK1436">
            <v>25.666666666666668</v>
          </cell>
          <cell r="BL1436">
            <v>25.666666666666668</v>
          </cell>
          <cell r="BM1436">
            <v>25.666666666666668</v>
          </cell>
          <cell r="BN1436">
            <v>25.666666666666668</v>
          </cell>
          <cell r="BO1436">
            <v>25.666666666666668</v>
          </cell>
          <cell r="BP1436">
            <v>25.666666666666668</v>
          </cell>
          <cell r="BQ1436">
            <v>25.666666666666668</v>
          </cell>
          <cell r="BR1436">
            <v>25.666666666666668</v>
          </cell>
        </row>
        <row r="1437">
          <cell r="AB1437" t="str">
            <v>RAF006 250</v>
          </cell>
          <cell r="AC1437">
            <v>25.666666666666668</v>
          </cell>
          <cell r="AD1437">
            <v>25.666666666666668</v>
          </cell>
          <cell r="AE1437">
            <v>25.666666666666668</v>
          </cell>
          <cell r="AF1437">
            <v>25.666666666666668</v>
          </cell>
          <cell r="AG1437">
            <v>25.666666666666668</v>
          </cell>
          <cell r="AH1437">
            <v>25.666666666666668</v>
          </cell>
          <cell r="AI1437">
            <v>25.666666666666668</v>
          </cell>
          <cell r="AJ1437">
            <v>25.666666666666668</v>
          </cell>
          <cell r="AK1437">
            <v>25.666666666666668</v>
          </cell>
          <cell r="AL1437">
            <v>25.666666666666668</v>
          </cell>
          <cell r="AM1437">
            <v>25.666666666666668</v>
          </cell>
          <cell r="AN1437">
            <v>25.666666666666668</v>
          </cell>
          <cell r="AO1437">
            <v>25.666666666666668</v>
          </cell>
          <cell r="AP1437">
            <v>25.666666666666668</v>
          </cell>
          <cell r="AQ1437">
            <v>25.666666666666668</v>
          </cell>
          <cell r="AR1437">
            <v>25.666666666666668</v>
          </cell>
          <cell r="AS1437">
            <v>25.666666666666668</v>
          </cell>
          <cell r="AT1437">
            <v>25.666666666666668</v>
          </cell>
          <cell r="AU1437">
            <v>25.666666666666668</v>
          </cell>
          <cell r="AV1437">
            <v>25.666666666666668</v>
          </cell>
          <cell r="AW1437">
            <v>25.666666666666668</v>
          </cell>
          <cell r="AX1437">
            <v>25.666666666666668</v>
          </cell>
          <cell r="AY1437">
            <v>25.666666666666668</v>
          </cell>
          <cell r="AZ1437">
            <v>25.666666666666668</v>
          </cell>
          <cell r="BA1437">
            <v>25.666666666666668</v>
          </cell>
          <cell r="BB1437">
            <v>25.666666666666668</v>
          </cell>
          <cell r="BC1437">
            <v>25.666666666666668</v>
          </cell>
          <cell r="BD1437">
            <v>25.666666666666668</v>
          </cell>
          <cell r="BE1437">
            <v>25.666666666666668</v>
          </cell>
          <cell r="BF1437">
            <v>25.666666666666668</v>
          </cell>
          <cell r="BG1437">
            <v>25.666666666666668</v>
          </cell>
          <cell r="BH1437">
            <v>25.666666666666668</v>
          </cell>
          <cell r="BI1437">
            <v>25.666666666666668</v>
          </cell>
          <cell r="BJ1437">
            <v>25.666666666666668</v>
          </cell>
          <cell r="BK1437">
            <v>25.666666666666668</v>
          </cell>
          <cell r="BL1437">
            <v>25.666666666666668</v>
          </cell>
          <cell r="BM1437">
            <v>25.666666666666668</v>
          </cell>
          <cell r="BN1437">
            <v>25.666666666666668</v>
          </cell>
          <cell r="BO1437">
            <v>25.666666666666668</v>
          </cell>
          <cell r="BP1437">
            <v>25.666666666666668</v>
          </cell>
          <cell r="BQ1437">
            <v>25.666666666666668</v>
          </cell>
          <cell r="BR1437">
            <v>25.666666666666668</v>
          </cell>
        </row>
        <row r="1438">
          <cell r="AB1438" t="str">
            <v>RAF006 251</v>
          </cell>
          <cell r="AC1438">
            <v>25.666666666666668</v>
          </cell>
          <cell r="AD1438">
            <v>25.666666666666668</v>
          </cell>
          <cell r="AE1438">
            <v>25.666666666666668</v>
          </cell>
          <cell r="AF1438">
            <v>25.666666666666668</v>
          </cell>
          <cell r="AG1438">
            <v>25.666666666666668</v>
          </cell>
          <cell r="AH1438">
            <v>25.666666666666668</v>
          </cell>
          <cell r="AI1438">
            <v>25.666666666666668</v>
          </cell>
          <cell r="AJ1438">
            <v>25.666666666666668</v>
          </cell>
          <cell r="AK1438">
            <v>25.666666666666668</v>
          </cell>
          <cell r="AL1438">
            <v>25.666666666666668</v>
          </cell>
          <cell r="AM1438">
            <v>25.666666666666668</v>
          </cell>
          <cell r="AN1438">
            <v>25.666666666666668</v>
          </cell>
          <cell r="AO1438">
            <v>25.666666666666668</v>
          </cell>
          <cell r="AP1438">
            <v>25.666666666666668</v>
          </cell>
          <cell r="AQ1438">
            <v>25.666666666666668</v>
          </cell>
          <cell r="AR1438">
            <v>25.666666666666668</v>
          </cell>
          <cell r="AS1438">
            <v>25.666666666666668</v>
          </cell>
          <cell r="AT1438">
            <v>25.666666666666668</v>
          </cell>
          <cell r="AU1438">
            <v>25.666666666666668</v>
          </cell>
          <cell r="AV1438">
            <v>25.666666666666668</v>
          </cell>
          <cell r="AW1438">
            <v>25.666666666666668</v>
          </cell>
          <cell r="AX1438">
            <v>25.666666666666668</v>
          </cell>
          <cell r="AY1438">
            <v>25.666666666666668</v>
          </cell>
          <cell r="AZ1438">
            <v>25.666666666666668</v>
          </cell>
          <cell r="BA1438">
            <v>25.666666666666668</v>
          </cell>
          <cell r="BB1438">
            <v>25.666666666666668</v>
          </cell>
          <cell r="BC1438">
            <v>25.666666666666668</v>
          </cell>
          <cell r="BD1438">
            <v>25.666666666666668</v>
          </cell>
          <cell r="BE1438">
            <v>25.666666666666668</v>
          </cell>
          <cell r="BF1438">
            <v>25.666666666666668</v>
          </cell>
          <cell r="BG1438">
            <v>25.666666666666668</v>
          </cell>
          <cell r="BH1438">
            <v>25.666666666666668</v>
          </cell>
          <cell r="BI1438">
            <v>25.666666666666668</v>
          </cell>
          <cell r="BJ1438">
            <v>25.666666666666668</v>
          </cell>
          <cell r="BK1438">
            <v>25.666666666666668</v>
          </cell>
          <cell r="BL1438">
            <v>25.666666666666668</v>
          </cell>
          <cell r="BM1438">
            <v>25.666666666666668</v>
          </cell>
          <cell r="BN1438">
            <v>25.666666666666668</v>
          </cell>
          <cell r="BO1438">
            <v>25.666666666666668</v>
          </cell>
          <cell r="BP1438">
            <v>25.666666666666668</v>
          </cell>
          <cell r="BQ1438">
            <v>25.666666666666668</v>
          </cell>
          <cell r="BR1438">
            <v>25.666666666666668</v>
          </cell>
        </row>
        <row r="1439">
          <cell r="AB1439" t="str">
            <v>RAF006 260</v>
          </cell>
          <cell r="AC1439">
            <v>24.5</v>
          </cell>
          <cell r="AD1439">
            <v>24.5</v>
          </cell>
          <cell r="AE1439">
            <v>24.5</v>
          </cell>
          <cell r="AF1439">
            <v>24.5</v>
          </cell>
          <cell r="AG1439">
            <v>24.5</v>
          </cell>
          <cell r="AH1439">
            <v>24.5</v>
          </cell>
          <cell r="AI1439">
            <v>24.5</v>
          </cell>
          <cell r="AJ1439">
            <v>24.5</v>
          </cell>
          <cell r="AK1439">
            <v>24.5</v>
          </cell>
          <cell r="AL1439">
            <v>24.5</v>
          </cell>
          <cell r="AM1439">
            <v>24.5</v>
          </cell>
          <cell r="AN1439">
            <v>24.5</v>
          </cell>
          <cell r="AO1439">
            <v>24.5</v>
          </cell>
          <cell r="AP1439">
            <v>24.5</v>
          </cell>
          <cell r="AQ1439">
            <v>24.5</v>
          </cell>
          <cell r="AR1439">
            <v>24.5</v>
          </cell>
          <cell r="AS1439">
            <v>24.5</v>
          </cell>
          <cell r="AT1439">
            <v>24.5</v>
          </cell>
          <cell r="AU1439">
            <v>24.5</v>
          </cell>
          <cell r="AV1439">
            <v>24.5</v>
          </cell>
          <cell r="AW1439">
            <v>24.5</v>
          </cell>
          <cell r="AX1439">
            <v>24.5</v>
          </cell>
          <cell r="AY1439">
            <v>24.5</v>
          </cell>
          <cell r="AZ1439">
            <v>24.5</v>
          </cell>
          <cell r="BA1439">
            <v>24.5</v>
          </cell>
          <cell r="BB1439">
            <v>24.5</v>
          </cell>
          <cell r="BC1439">
            <v>24.5</v>
          </cell>
          <cell r="BD1439">
            <v>24.5</v>
          </cell>
          <cell r="BE1439">
            <v>24.5</v>
          </cell>
          <cell r="BF1439">
            <v>24.5</v>
          </cell>
          <cell r="BG1439">
            <v>24.5</v>
          </cell>
          <cell r="BH1439">
            <v>24.5</v>
          </cell>
          <cell r="BI1439">
            <v>24.5</v>
          </cell>
          <cell r="BJ1439">
            <v>24.5</v>
          </cell>
          <cell r="BK1439">
            <v>24.5</v>
          </cell>
          <cell r="BL1439">
            <v>24.5</v>
          </cell>
          <cell r="BM1439">
            <v>24.5</v>
          </cell>
          <cell r="BN1439">
            <v>24.5</v>
          </cell>
          <cell r="BO1439">
            <v>24.5</v>
          </cell>
          <cell r="BP1439">
            <v>24.5</v>
          </cell>
          <cell r="BQ1439">
            <v>24.5</v>
          </cell>
          <cell r="BR1439">
            <v>24.5</v>
          </cell>
        </row>
        <row r="1440">
          <cell r="AB1440" t="str">
            <v>RAF006 262</v>
          </cell>
          <cell r="AC1440">
            <v>24.5</v>
          </cell>
          <cell r="AD1440">
            <v>24.5</v>
          </cell>
          <cell r="AE1440">
            <v>24.5</v>
          </cell>
          <cell r="AF1440">
            <v>24.5</v>
          </cell>
          <cell r="AG1440">
            <v>24.5</v>
          </cell>
          <cell r="AH1440">
            <v>24.5</v>
          </cell>
          <cell r="AI1440">
            <v>24.5</v>
          </cell>
          <cell r="AJ1440">
            <v>24.5</v>
          </cell>
          <cell r="AK1440">
            <v>24.5</v>
          </cell>
          <cell r="AL1440">
            <v>24.5</v>
          </cell>
          <cell r="AM1440">
            <v>24.5</v>
          </cell>
          <cell r="AN1440">
            <v>24.5</v>
          </cell>
          <cell r="AO1440">
            <v>24.5</v>
          </cell>
          <cell r="AP1440">
            <v>24.5</v>
          </cell>
          <cell r="AQ1440">
            <v>24.5</v>
          </cell>
          <cell r="AR1440">
            <v>24.5</v>
          </cell>
          <cell r="AS1440">
            <v>24.5</v>
          </cell>
          <cell r="AT1440">
            <v>24.5</v>
          </cell>
          <cell r="AU1440">
            <v>24.5</v>
          </cell>
          <cell r="AV1440">
            <v>24.5</v>
          </cell>
          <cell r="AW1440">
            <v>24.5</v>
          </cell>
          <cell r="AX1440">
            <v>24.5</v>
          </cell>
          <cell r="AY1440">
            <v>24.5</v>
          </cell>
          <cell r="AZ1440">
            <v>24.5</v>
          </cell>
          <cell r="BA1440">
            <v>24.5</v>
          </cell>
          <cell r="BB1440">
            <v>24.5</v>
          </cell>
          <cell r="BC1440">
            <v>24.5</v>
          </cell>
          <cell r="BD1440">
            <v>24.5</v>
          </cell>
          <cell r="BE1440">
            <v>24.5</v>
          </cell>
          <cell r="BF1440">
            <v>24.5</v>
          </cell>
          <cell r="BG1440">
            <v>24.5</v>
          </cell>
          <cell r="BH1440">
            <v>24.5</v>
          </cell>
          <cell r="BI1440">
            <v>24.5</v>
          </cell>
          <cell r="BJ1440">
            <v>24.5</v>
          </cell>
          <cell r="BK1440">
            <v>24.5</v>
          </cell>
          <cell r="BL1440">
            <v>24.5</v>
          </cell>
          <cell r="BM1440">
            <v>24.5</v>
          </cell>
          <cell r="BN1440">
            <v>24.5</v>
          </cell>
          <cell r="BO1440">
            <v>24.5</v>
          </cell>
          <cell r="BP1440">
            <v>24.5</v>
          </cell>
          <cell r="BQ1440">
            <v>24.5</v>
          </cell>
          <cell r="BR1440">
            <v>24.5</v>
          </cell>
        </row>
        <row r="1441">
          <cell r="AB1441" t="str">
            <v>RAF006 270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0</v>
          </cell>
          <cell r="BD1441">
            <v>0</v>
          </cell>
          <cell r="BE1441">
            <v>0</v>
          </cell>
          <cell r="BF1441">
            <v>0</v>
          </cell>
          <cell r="BG1441">
            <v>0</v>
          </cell>
          <cell r="BH1441">
            <v>0</v>
          </cell>
          <cell r="BI1441">
            <v>0</v>
          </cell>
          <cell r="BJ1441">
            <v>0</v>
          </cell>
          <cell r="BK1441">
            <v>0</v>
          </cell>
          <cell r="BL1441">
            <v>0</v>
          </cell>
          <cell r="BM1441">
            <v>0</v>
          </cell>
          <cell r="BN1441">
            <v>0</v>
          </cell>
          <cell r="BO1441">
            <v>0</v>
          </cell>
          <cell r="BP1441">
            <v>0</v>
          </cell>
          <cell r="BQ1441">
            <v>0</v>
          </cell>
          <cell r="BR1441">
            <v>0</v>
          </cell>
        </row>
        <row r="1442">
          <cell r="AB1442" t="str">
            <v>RAF006 271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0</v>
          </cell>
          <cell r="AV1442">
            <v>0</v>
          </cell>
          <cell r="AW1442">
            <v>0</v>
          </cell>
          <cell r="AX1442">
            <v>0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0</v>
          </cell>
          <cell r="BD1442">
            <v>0</v>
          </cell>
          <cell r="BE1442">
            <v>0</v>
          </cell>
          <cell r="BF1442">
            <v>0</v>
          </cell>
          <cell r="BG1442">
            <v>0</v>
          </cell>
          <cell r="BH1442">
            <v>0</v>
          </cell>
          <cell r="BI1442">
            <v>0</v>
          </cell>
          <cell r="BJ1442">
            <v>0</v>
          </cell>
          <cell r="BK1442">
            <v>0</v>
          </cell>
          <cell r="BL1442">
            <v>0</v>
          </cell>
          <cell r="BM1442">
            <v>0</v>
          </cell>
          <cell r="BN1442">
            <v>0</v>
          </cell>
          <cell r="BO1442">
            <v>0</v>
          </cell>
          <cell r="BP1442">
            <v>0</v>
          </cell>
          <cell r="BQ1442">
            <v>0</v>
          </cell>
          <cell r="BR1442">
            <v>0</v>
          </cell>
        </row>
        <row r="1443">
          <cell r="AB1443" t="str">
            <v>RAF006 276</v>
          </cell>
          <cell r="AC1443">
            <v>23.333333333333332</v>
          </cell>
          <cell r="AD1443">
            <v>23.333333333333332</v>
          </cell>
          <cell r="AE1443">
            <v>23.333333333333332</v>
          </cell>
          <cell r="AF1443">
            <v>23.333333333333332</v>
          </cell>
          <cell r="AG1443">
            <v>23.333333333333332</v>
          </cell>
          <cell r="AH1443">
            <v>23.333333333333332</v>
          </cell>
          <cell r="AI1443">
            <v>23.333333333333332</v>
          </cell>
          <cell r="AJ1443">
            <v>23.333333333333332</v>
          </cell>
          <cell r="AK1443">
            <v>23.333333333333332</v>
          </cell>
          <cell r="AL1443">
            <v>23.333333333333332</v>
          </cell>
          <cell r="AM1443">
            <v>23.333333333333332</v>
          </cell>
          <cell r="AN1443">
            <v>23.333333333333332</v>
          </cell>
          <cell r="AO1443">
            <v>23.333333333333332</v>
          </cell>
          <cell r="AP1443">
            <v>23.333333333333332</v>
          </cell>
          <cell r="AQ1443">
            <v>23.333333333333332</v>
          </cell>
          <cell r="AR1443">
            <v>23.333333333333332</v>
          </cell>
          <cell r="AS1443">
            <v>23.333333333333332</v>
          </cell>
          <cell r="AT1443">
            <v>23.333333333333332</v>
          </cell>
          <cell r="AU1443">
            <v>23.333333333333332</v>
          </cell>
          <cell r="AV1443">
            <v>23.333333333333332</v>
          </cell>
          <cell r="AW1443">
            <v>23.333333333333332</v>
          </cell>
          <cell r="AX1443">
            <v>23.333333333333332</v>
          </cell>
          <cell r="AY1443">
            <v>23.333333333333332</v>
          </cell>
          <cell r="AZ1443">
            <v>23.333333333333332</v>
          </cell>
          <cell r="BA1443">
            <v>23.333333333333332</v>
          </cell>
          <cell r="BB1443">
            <v>23.333333333333332</v>
          </cell>
          <cell r="BC1443">
            <v>23.333333333333332</v>
          </cell>
          <cell r="BD1443">
            <v>23.333333333333332</v>
          </cell>
          <cell r="BE1443">
            <v>23.333333333333332</v>
          </cell>
          <cell r="BF1443">
            <v>23.333333333333332</v>
          </cell>
          <cell r="BG1443">
            <v>23.333333333333332</v>
          </cell>
          <cell r="BH1443">
            <v>23.333333333333332</v>
          </cell>
          <cell r="BI1443">
            <v>23.333333333333332</v>
          </cell>
          <cell r="BJ1443">
            <v>23.333333333333332</v>
          </cell>
          <cell r="BK1443">
            <v>23.333333333333332</v>
          </cell>
          <cell r="BL1443">
            <v>23.333333333333332</v>
          </cell>
          <cell r="BM1443">
            <v>23.333333333333332</v>
          </cell>
          <cell r="BN1443">
            <v>23.333333333333332</v>
          </cell>
          <cell r="BO1443">
            <v>23.333333333333332</v>
          </cell>
          <cell r="BP1443">
            <v>23.333333333333332</v>
          </cell>
          <cell r="BQ1443">
            <v>23.333333333333332</v>
          </cell>
          <cell r="BR1443">
            <v>23.333333333333332</v>
          </cell>
        </row>
        <row r="1444">
          <cell r="AB1444" t="str">
            <v>RAF006 300</v>
          </cell>
          <cell r="AC1444">
            <v>16.666666666666664</v>
          </cell>
          <cell r="AD1444">
            <v>16.666666666666664</v>
          </cell>
          <cell r="AE1444">
            <v>16.666666666666664</v>
          </cell>
          <cell r="AF1444">
            <v>16.666666666666664</v>
          </cell>
          <cell r="AG1444">
            <v>16.666666666666664</v>
          </cell>
          <cell r="AH1444">
            <v>16.666666666666664</v>
          </cell>
          <cell r="AI1444">
            <v>16.666666666666664</v>
          </cell>
          <cell r="AJ1444">
            <v>16.666666666666664</v>
          </cell>
          <cell r="AK1444">
            <v>16.666666666666664</v>
          </cell>
          <cell r="AL1444">
            <v>16.666666666666664</v>
          </cell>
          <cell r="AM1444">
            <v>16.666666666666664</v>
          </cell>
          <cell r="AN1444">
            <v>16.666666666666664</v>
          </cell>
          <cell r="AO1444">
            <v>16.666666666666664</v>
          </cell>
          <cell r="AP1444">
            <v>16.666666666666664</v>
          </cell>
          <cell r="AQ1444">
            <v>16.666666666666664</v>
          </cell>
          <cell r="AR1444">
            <v>16.666666666666664</v>
          </cell>
          <cell r="AS1444">
            <v>16.666666666666664</v>
          </cell>
          <cell r="AT1444">
            <v>16.666666666666664</v>
          </cell>
          <cell r="AU1444">
            <v>16.666666666666664</v>
          </cell>
          <cell r="AV1444">
            <v>16.666666666666664</v>
          </cell>
          <cell r="AW1444">
            <v>16.666666666666664</v>
          </cell>
          <cell r="AX1444">
            <v>16.666666666666664</v>
          </cell>
          <cell r="AY1444">
            <v>16.666666666666664</v>
          </cell>
          <cell r="AZ1444">
            <v>16.666666666666664</v>
          </cell>
          <cell r="BA1444">
            <v>16.666666666666664</v>
          </cell>
          <cell r="BB1444">
            <v>16.666666666666664</v>
          </cell>
          <cell r="BC1444">
            <v>16.666666666666664</v>
          </cell>
          <cell r="BD1444">
            <v>16.666666666666664</v>
          </cell>
          <cell r="BE1444">
            <v>16.666666666666664</v>
          </cell>
          <cell r="BF1444">
            <v>16.666666666666664</v>
          </cell>
          <cell r="BG1444">
            <v>16.666666666666664</v>
          </cell>
          <cell r="BH1444">
            <v>16.666666666666664</v>
          </cell>
          <cell r="BI1444">
            <v>16.666666666666664</v>
          </cell>
          <cell r="BJ1444">
            <v>16.666666666666664</v>
          </cell>
          <cell r="BK1444">
            <v>16.666666666666664</v>
          </cell>
          <cell r="BL1444">
            <v>16.666666666666664</v>
          </cell>
          <cell r="BM1444">
            <v>16.666666666666664</v>
          </cell>
          <cell r="BN1444">
            <v>16.666666666666664</v>
          </cell>
          <cell r="BO1444">
            <v>16.666666666666664</v>
          </cell>
          <cell r="BP1444">
            <v>16.666666666666664</v>
          </cell>
          <cell r="BQ1444">
            <v>16.666666666666664</v>
          </cell>
          <cell r="BR1444">
            <v>16.666666666666664</v>
          </cell>
        </row>
        <row r="1445">
          <cell r="AB1445" t="str">
            <v>RAF006 301</v>
          </cell>
          <cell r="AC1445">
            <v>16.666666666666664</v>
          </cell>
          <cell r="AD1445">
            <v>16.666666666666664</v>
          </cell>
          <cell r="AE1445">
            <v>16.666666666666664</v>
          </cell>
          <cell r="AF1445">
            <v>16.666666666666664</v>
          </cell>
          <cell r="AG1445">
            <v>16.666666666666664</v>
          </cell>
          <cell r="AH1445">
            <v>16.666666666666664</v>
          </cell>
          <cell r="AI1445">
            <v>16.666666666666664</v>
          </cell>
          <cell r="AJ1445">
            <v>16.666666666666664</v>
          </cell>
          <cell r="AK1445">
            <v>16.666666666666664</v>
          </cell>
          <cell r="AL1445">
            <v>16.666666666666664</v>
          </cell>
          <cell r="AM1445">
            <v>16.666666666666664</v>
          </cell>
          <cell r="AN1445">
            <v>16.666666666666664</v>
          </cell>
          <cell r="AO1445">
            <v>16.666666666666664</v>
          </cell>
          <cell r="AP1445">
            <v>16.666666666666664</v>
          </cell>
          <cell r="AQ1445">
            <v>16.666666666666664</v>
          </cell>
          <cell r="AR1445">
            <v>16.666666666666664</v>
          </cell>
          <cell r="AS1445">
            <v>16.666666666666664</v>
          </cell>
          <cell r="AT1445">
            <v>16.666666666666664</v>
          </cell>
          <cell r="AU1445">
            <v>16.666666666666664</v>
          </cell>
          <cell r="AV1445">
            <v>16.666666666666664</v>
          </cell>
          <cell r="AW1445">
            <v>16.666666666666664</v>
          </cell>
          <cell r="AX1445">
            <v>16.666666666666664</v>
          </cell>
          <cell r="AY1445">
            <v>16.666666666666664</v>
          </cell>
          <cell r="AZ1445">
            <v>16.666666666666664</v>
          </cell>
          <cell r="BA1445">
            <v>16.666666666666664</v>
          </cell>
          <cell r="BB1445">
            <v>16.666666666666664</v>
          </cell>
          <cell r="BC1445">
            <v>16.666666666666664</v>
          </cell>
          <cell r="BD1445">
            <v>16.666666666666664</v>
          </cell>
          <cell r="BE1445">
            <v>16.666666666666664</v>
          </cell>
          <cell r="BF1445">
            <v>16.666666666666664</v>
          </cell>
          <cell r="BG1445">
            <v>16.666666666666664</v>
          </cell>
          <cell r="BH1445">
            <v>16.666666666666664</v>
          </cell>
          <cell r="BI1445">
            <v>16.666666666666664</v>
          </cell>
          <cell r="BJ1445">
            <v>16.666666666666664</v>
          </cell>
          <cell r="BK1445">
            <v>16.666666666666664</v>
          </cell>
          <cell r="BL1445">
            <v>16.666666666666664</v>
          </cell>
          <cell r="BM1445">
            <v>16.666666666666664</v>
          </cell>
          <cell r="BN1445">
            <v>16.666666666666664</v>
          </cell>
          <cell r="BO1445">
            <v>16.666666666666664</v>
          </cell>
          <cell r="BP1445">
            <v>16.666666666666664</v>
          </cell>
          <cell r="BQ1445">
            <v>16.666666666666664</v>
          </cell>
          <cell r="BR1445">
            <v>16.666666666666664</v>
          </cell>
        </row>
        <row r="1446">
          <cell r="AB1446" t="str">
            <v>RAF006 310</v>
          </cell>
          <cell r="AC1446">
            <v>17.5</v>
          </cell>
          <cell r="AD1446">
            <v>17.5</v>
          </cell>
          <cell r="AE1446">
            <v>17.5</v>
          </cell>
          <cell r="AF1446">
            <v>17.5</v>
          </cell>
          <cell r="AG1446">
            <v>17.5</v>
          </cell>
          <cell r="AH1446">
            <v>17.5</v>
          </cell>
          <cell r="AI1446">
            <v>17.5</v>
          </cell>
          <cell r="AJ1446">
            <v>17.5</v>
          </cell>
          <cell r="AK1446">
            <v>17.5</v>
          </cell>
          <cell r="AL1446">
            <v>17.5</v>
          </cell>
          <cell r="AM1446">
            <v>17.5</v>
          </cell>
          <cell r="AN1446">
            <v>17.5</v>
          </cell>
          <cell r="AO1446">
            <v>17.5</v>
          </cell>
          <cell r="AP1446">
            <v>17.5</v>
          </cell>
          <cell r="AQ1446">
            <v>17.5</v>
          </cell>
          <cell r="AR1446">
            <v>17.5</v>
          </cell>
          <cell r="AS1446">
            <v>17.5</v>
          </cell>
          <cell r="AT1446">
            <v>17.5</v>
          </cell>
          <cell r="AU1446">
            <v>17.5</v>
          </cell>
          <cell r="AV1446">
            <v>17.5</v>
          </cell>
          <cell r="AW1446">
            <v>17.5</v>
          </cell>
          <cell r="AX1446">
            <v>17.5</v>
          </cell>
          <cell r="AY1446">
            <v>17.5</v>
          </cell>
          <cell r="AZ1446">
            <v>17.5</v>
          </cell>
          <cell r="BA1446">
            <v>17.5</v>
          </cell>
          <cell r="BB1446">
            <v>17.5</v>
          </cell>
          <cell r="BC1446">
            <v>17.5</v>
          </cell>
          <cell r="BD1446">
            <v>17.5</v>
          </cell>
          <cell r="BE1446">
            <v>17.5</v>
          </cell>
          <cell r="BF1446">
            <v>17.5</v>
          </cell>
          <cell r="BG1446">
            <v>17.5</v>
          </cell>
          <cell r="BH1446">
            <v>17.5</v>
          </cell>
          <cell r="BI1446">
            <v>17.5</v>
          </cell>
          <cell r="BJ1446">
            <v>17.5</v>
          </cell>
          <cell r="BK1446">
            <v>17.5</v>
          </cell>
          <cell r="BL1446">
            <v>17.5</v>
          </cell>
          <cell r="BM1446">
            <v>17.5</v>
          </cell>
          <cell r="BN1446">
            <v>17.5</v>
          </cell>
          <cell r="BO1446">
            <v>17.5</v>
          </cell>
          <cell r="BP1446">
            <v>17.5</v>
          </cell>
          <cell r="BQ1446">
            <v>17.5</v>
          </cell>
          <cell r="BR1446">
            <v>17.5</v>
          </cell>
        </row>
        <row r="1447">
          <cell r="AB1447" t="str">
            <v>RAF006 311</v>
          </cell>
          <cell r="AC1447">
            <v>17.5</v>
          </cell>
          <cell r="AD1447">
            <v>17.5</v>
          </cell>
          <cell r="AE1447">
            <v>17.5</v>
          </cell>
          <cell r="AF1447">
            <v>17.5</v>
          </cell>
          <cell r="AG1447">
            <v>17.5</v>
          </cell>
          <cell r="AH1447">
            <v>17.5</v>
          </cell>
          <cell r="AI1447">
            <v>17.5</v>
          </cell>
          <cell r="AJ1447">
            <v>17.5</v>
          </cell>
          <cell r="AK1447">
            <v>17.5</v>
          </cell>
          <cell r="AL1447">
            <v>17.5</v>
          </cell>
          <cell r="AM1447">
            <v>17.5</v>
          </cell>
          <cell r="AN1447">
            <v>17.5</v>
          </cell>
          <cell r="AO1447">
            <v>17.5</v>
          </cell>
          <cell r="AP1447">
            <v>17.5</v>
          </cell>
          <cell r="AQ1447">
            <v>17.5</v>
          </cell>
          <cell r="AR1447">
            <v>17.5</v>
          </cell>
          <cell r="AS1447">
            <v>17.5</v>
          </cell>
          <cell r="AT1447">
            <v>17.5</v>
          </cell>
          <cell r="AU1447">
            <v>17.5</v>
          </cell>
          <cell r="AV1447">
            <v>17.5</v>
          </cell>
          <cell r="AW1447">
            <v>17.5</v>
          </cell>
          <cell r="AX1447">
            <v>17.5</v>
          </cell>
          <cell r="AY1447">
            <v>17.5</v>
          </cell>
          <cell r="AZ1447">
            <v>17.5</v>
          </cell>
          <cell r="BA1447">
            <v>17.5</v>
          </cell>
          <cell r="BB1447">
            <v>17.5</v>
          </cell>
          <cell r="BC1447">
            <v>17.5</v>
          </cell>
          <cell r="BD1447">
            <v>17.5</v>
          </cell>
          <cell r="BE1447">
            <v>17.5</v>
          </cell>
          <cell r="BF1447">
            <v>17.5</v>
          </cell>
          <cell r="BG1447">
            <v>17.5</v>
          </cell>
          <cell r="BH1447">
            <v>17.5</v>
          </cell>
          <cell r="BI1447">
            <v>17.5</v>
          </cell>
          <cell r="BJ1447">
            <v>17.5</v>
          </cell>
          <cell r="BK1447">
            <v>17.5</v>
          </cell>
          <cell r="BL1447">
            <v>17.5</v>
          </cell>
          <cell r="BM1447">
            <v>17.5</v>
          </cell>
          <cell r="BN1447">
            <v>17.5</v>
          </cell>
          <cell r="BO1447">
            <v>17.5</v>
          </cell>
          <cell r="BP1447">
            <v>17.5</v>
          </cell>
          <cell r="BQ1447">
            <v>17.5</v>
          </cell>
          <cell r="BR1447">
            <v>17.5</v>
          </cell>
        </row>
        <row r="1448">
          <cell r="AB1448" t="str">
            <v>RAF006 320</v>
          </cell>
          <cell r="AC1448">
            <v>29.583333333333336</v>
          </cell>
          <cell r="AD1448">
            <v>29.583333333333336</v>
          </cell>
          <cell r="AE1448">
            <v>29.583333333333336</v>
          </cell>
          <cell r="AF1448">
            <v>29.583333333333336</v>
          </cell>
          <cell r="AG1448">
            <v>29.583333333333336</v>
          </cell>
          <cell r="AH1448">
            <v>29.583333333333336</v>
          </cell>
          <cell r="AI1448">
            <v>29.583333333333336</v>
          </cell>
          <cell r="AJ1448">
            <v>29.583333333333336</v>
          </cell>
          <cell r="AK1448">
            <v>29.583333333333336</v>
          </cell>
          <cell r="AL1448">
            <v>29.583333333333336</v>
          </cell>
          <cell r="AM1448">
            <v>29.583333333333336</v>
          </cell>
          <cell r="AN1448">
            <v>29.583333333333336</v>
          </cell>
          <cell r="AO1448">
            <v>29.583333333333336</v>
          </cell>
          <cell r="AP1448">
            <v>29.583333333333336</v>
          </cell>
          <cell r="AQ1448">
            <v>29.583333333333336</v>
          </cell>
          <cell r="AR1448">
            <v>29.583333333333336</v>
          </cell>
          <cell r="AS1448">
            <v>29.583333333333336</v>
          </cell>
          <cell r="AT1448">
            <v>29.583333333333336</v>
          </cell>
          <cell r="AU1448">
            <v>29.583333333333336</v>
          </cell>
          <cell r="AV1448">
            <v>29.583333333333336</v>
          </cell>
          <cell r="AW1448">
            <v>29.583333333333336</v>
          </cell>
          <cell r="AX1448">
            <v>29.583333333333336</v>
          </cell>
          <cell r="AY1448">
            <v>29.583333333333336</v>
          </cell>
          <cell r="AZ1448">
            <v>29.583333333333336</v>
          </cell>
          <cell r="BA1448">
            <v>29.583333333333336</v>
          </cell>
          <cell r="BB1448">
            <v>29.583333333333336</v>
          </cell>
          <cell r="BC1448">
            <v>29.583333333333336</v>
          </cell>
          <cell r="BD1448">
            <v>29.583333333333336</v>
          </cell>
          <cell r="BE1448">
            <v>29.583333333333336</v>
          </cell>
          <cell r="BF1448">
            <v>29.583333333333336</v>
          </cell>
          <cell r="BG1448">
            <v>29.583333333333336</v>
          </cell>
          <cell r="BH1448">
            <v>29.583333333333336</v>
          </cell>
          <cell r="BI1448">
            <v>29.583333333333336</v>
          </cell>
          <cell r="BJ1448">
            <v>29.583333333333336</v>
          </cell>
          <cell r="BK1448">
            <v>29.583333333333336</v>
          </cell>
          <cell r="BL1448">
            <v>29.583333333333336</v>
          </cell>
          <cell r="BM1448">
            <v>29.583333333333336</v>
          </cell>
          <cell r="BN1448">
            <v>29.583333333333336</v>
          </cell>
          <cell r="BO1448">
            <v>29.583333333333336</v>
          </cell>
          <cell r="BP1448">
            <v>29.583333333333336</v>
          </cell>
          <cell r="BQ1448">
            <v>29.583333333333336</v>
          </cell>
          <cell r="BR1448">
            <v>29.583333333333336</v>
          </cell>
        </row>
        <row r="1449">
          <cell r="AB1449" t="str">
            <v>RAF006 340</v>
          </cell>
          <cell r="AC1449">
            <v>31.25</v>
          </cell>
          <cell r="AD1449">
            <v>31.25</v>
          </cell>
          <cell r="AE1449">
            <v>31.25</v>
          </cell>
          <cell r="AF1449">
            <v>31.25</v>
          </cell>
          <cell r="AG1449">
            <v>31.25</v>
          </cell>
          <cell r="AH1449">
            <v>31.25</v>
          </cell>
          <cell r="AI1449">
            <v>31.25</v>
          </cell>
          <cell r="AJ1449">
            <v>31.25</v>
          </cell>
          <cell r="AK1449">
            <v>31.25</v>
          </cell>
          <cell r="AL1449">
            <v>31.25</v>
          </cell>
          <cell r="AM1449">
            <v>31.25</v>
          </cell>
          <cell r="AN1449">
            <v>31.25</v>
          </cell>
          <cell r="AO1449">
            <v>31.25</v>
          </cell>
          <cell r="AP1449">
            <v>31.25</v>
          </cell>
          <cell r="AQ1449">
            <v>31.25</v>
          </cell>
          <cell r="AR1449">
            <v>31.25</v>
          </cell>
          <cell r="AS1449">
            <v>31.25</v>
          </cell>
          <cell r="AT1449">
            <v>31.25</v>
          </cell>
          <cell r="AU1449">
            <v>31.25</v>
          </cell>
          <cell r="AV1449">
            <v>31.25</v>
          </cell>
          <cell r="AW1449">
            <v>31.25</v>
          </cell>
          <cell r="AX1449">
            <v>31.25</v>
          </cell>
          <cell r="AY1449">
            <v>31.25</v>
          </cell>
          <cell r="AZ1449">
            <v>31.25</v>
          </cell>
          <cell r="BA1449">
            <v>31.25</v>
          </cell>
          <cell r="BB1449">
            <v>31.25</v>
          </cell>
          <cell r="BC1449">
            <v>31.25</v>
          </cell>
          <cell r="BD1449">
            <v>31.25</v>
          </cell>
          <cell r="BE1449">
            <v>31.25</v>
          </cell>
          <cell r="BF1449">
            <v>31.25</v>
          </cell>
          <cell r="BG1449">
            <v>31.25</v>
          </cell>
          <cell r="BH1449">
            <v>31.25</v>
          </cell>
          <cell r="BI1449">
            <v>31.25</v>
          </cell>
          <cell r="BJ1449">
            <v>31.25</v>
          </cell>
          <cell r="BK1449">
            <v>31.25</v>
          </cell>
          <cell r="BL1449">
            <v>31.25</v>
          </cell>
          <cell r="BM1449">
            <v>31.25</v>
          </cell>
          <cell r="BN1449">
            <v>31.25</v>
          </cell>
          <cell r="BO1449">
            <v>31.25</v>
          </cell>
          <cell r="BP1449">
            <v>31.25</v>
          </cell>
          <cell r="BQ1449">
            <v>31.25</v>
          </cell>
          <cell r="BR1449">
            <v>31.25</v>
          </cell>
        </row>
        <row r="1450">
          <cell r="AB1450" t="str">
            <v>RAF006 341</v>
          </cell>
          <cell r="AC1450">
            <v>31.25</v>
          </cell>
          <cell r="AD1450">
            <v>31.25</v>
          </cell>
          <cell r="AE1450">
            <v>31.25</v>
          </cell>
          <cell r="AF1450">
            <v>31.25</v>
          </cell>
          <cell r="AG1450">
            <v>31.25</v>
          </cell>
          <cell r="AH1450">
            <v>31.25</v>
          </cell>
          <cell r="AI1450">
            <v>31.25</v>
          </cell>
          <cell r="AJ1450">
            <v>31.25</v>
          </cell>
          <cell r="AK1450">
            <v>31.25</v>
          </cell>
          <cell r="AL1450">
            <v>31.25</v>
          </cell>
          <cell r="AM1450">
            <v>31.25</v>
          </cell>
          <cell r="AN1450">
            <v>31.25</v>
          </cell>
          <cell r="AO1450">
            <v>31.25</v>
          </cell>
          <cell r="AP1450">
            <v>31.25</v>
          </cell>
          <cell r="AQ1450">
            <v>31.25</v>
          </cell>
          <cell r="AR1450">
            <v>31.25</v>
          </cell>
          <cell r="AS1450">
            <v>31.25</v>
          </cell>
          <cell r="AT1450">
            <v>31.25</v>
          </cell>
          <cell r="AU1450">
            <v>31.25</v>
          </cell>
          <cell r="AV1450">
            <v>31.25</v>
          </cell>
          <cell r="AW1450">
            <v>31.25</v>
          </cell>
          <cell r="AX1450">
            <v>31.25</v>
          </cell>
          <cell r="AY1450">
            <v>31.25</v>
          </cell>
          <cell r="AZ1450">
            <v>31.25</v>
          </cell>
          <cell r="BA1450">
            <v>31.25</v>
          </cell>
          <cell r="BB1450">
            <v>31.25</v>
          </cell>
          <cell r="BC1450">
            <v>31.25</v>
          </cell>
          <cell r="BD1450">
            <v>31.25</v>
          </cell>
          <cell r="BE1450">
            <v>31.25</v>
          </cell>
          <cell r="BF1450">
            <v>31.25</v>
          </cell>
          <cell r="BG1450">
            <v>31.25</v>
          </cell>
          <cell r="BH1450">
            <v>31.25</v>
          </cell>
          <cell r="BI1450">
            <v>31.25</v>
          </cell>
          <cell r="BJ1450">
            <v>31.25</v>
          </cell>
          <cell r="BK1450">
            <v>31.25</v>
          </cell>
          <cell r="BL1450">
            <v>31.25</v>
          </cell>
          <cell r="BM1450">
            <v>31.25</v>
          </cell>
          <cell r="BN1450">
            <v>31.25</v>
          </cell>
          <cell r="BO1450">
            <v>31.25</v>
          </cell>
          <cell r="BP1450">
            <v>31.25</v>
          </cell>
          <cell r="BQ1450">
            <v>31.25</v>
          </cell>
          <cell r="BR1450">
            <v>31.25</v>
          </cell>
        </row>
        <row r="1451">
          <cell r="AB1451" t="str">
            <v>RAF006 342</v>
          </cell>
          <cell r="AC1451">
            <v>31.25</v>
          </cell>
          <cell r="AD1451">
            <v>31.25</v>
          </cell>
          <cell r="AE1451">
            <v>31.25</v>
          </cell>
          <cell r="AF1451">
            <v>31.25</v>
          </cell>
          <cell r="AG1451">
            <v>31.25</v>
          </cell>
          <cell r="AH1451">
            <v>31.25</v>
          </cell>
          <cell r="AI1451">
            <v>31.25</v>
          </cell>
          <cell r="AJ1451">
            <v>31.25</v>
          </cell>
          <cell r="AK1451">
            <v>31.25</v>
          </cell>
          <cell r="AL1451">
            <v>31.25</v>
          </cell>
          <cell r="AM1451">
            <v>31.25</v>
          </cell>
          <cell r="AN1451">
            <v>31.25</v>
          </cell>
          <cell r="AO1451">
            <v>31.25</v>
          </cell>
          <cell r="AP1451">
            <v>31.25</v>
          </cell>
          <cell r="AQ1451">
            <v>31.25</v>
          </cell>
          <cell r="AR1451">
            <v>31.25</v>
          </cell>
          <cell r="AS1451">
            <v>31.25</v>
          </cell>
          <cell r="AT1451">
            <v>31.25</v>
          </cell>
          <cell r="AU1451">
            <v>31.25</v>
          </cell>
          <cell r="AV1451">
            <v>31.25</v>
          </cell>
          <cell r="AW1451">
            <v>31.25</v>
          </cell>
          <cell r="AX1451">
            <v>31.25</v>
          </cell>
          <cell r="AY1451">
            <v>31.25</v>
          </cell>
          <cell r="AZ1451">
            <v>31.25</v>
          </cell>
          <cell r="BA1451">
            <v>31.25</v>
          </cell>
          <cell r="BB1451">
            <v>31.25</v>
          </cell>
          <cell r="BC1451">
            <v>31.25</v>
          </cell>
          <cell r="BD1451">
            <v>31.25</v>
          </cell>
          <cell r="BE1451">
            <v>31.25</v>
          </cell>
          <cell r="BF1451">
            <v>31.25</v>
          </cell>
          <cell r="BG1451">
            <v>31.25</v>
          </cell>
          <cell r="BH1451">
            <v>31.25</v>
          </cell>
          <cell r="BI1451">
            <v>31.25</v>
          </cell>
          <cell r="BJ1451">
            <v>31.25</v>
          </cell>
          <cell r="BK1451">
            <v>31.25</v>
          </cell>
          <cell r="BL1451">
            <v>31.25</v>
          </cell>
          <cell r="BM1451">
            <v>31.25</v>
          </cell>
          <cell r="BN1451">
            <v>31.25</v>
          </cell>
          <cell r="BO1451">
            <v>31.25</v>
          </cell>
          <cell r="BP1451">
            <v>31.25</v>
          </cell>
          <cell r="BQ1451">
            <v>31.25</v>
          </cell>
          <cell r="BR1451">
            <v>31.25</v>
          </cell>
        </row>
        <row r="1452">
          <cell r="AB1452" t="str">
            <v>RAF006 345</v>
          </cell>
          <cell r="AC1452">
            <v>47.916666666666671</v>
          </cell>
          <cell r="AD1452">
            <v>47.916666666666671</v>
          </cell>
          <cell r="AE1452">
            <v>47.916666666666671</v>
          </cell>
          <cell r="AF1452">
            <v>47.916666666666671</v>
          </cell>
          <cell r="AG1452">
            <v>47.916666666666671</v>
          </cell>
          <cell r="AH1452">
            <v>47.916666666666671</v>
          </cell>
          <cell r="AI1452">
            <v>47.916666666666671</v>
          </cell>
          <cell r="AJ1452">
            <v>47.916666666666671</v>
          </cell>
          <cell r="AK1452">
            <v>47.916666666666671</v>
          </cell>
          <cell r="AL1452">
            <v>47.916666666666671</v>
          </cell>
          <cell r="AM1452">
            <v>47.916666666666671</v>
          </cell>
          <cell r="AN1452">
            <v>47.916666666666671</v>
          </cell>
          <cell r="AO1452">
            <v>47.916666666666671</v>
          </cell>
          <cell r="AP1452">
            <v>47.916666666666671</v>
          </cell>
          <cell r="AQ1452">
            <v>47.916666666666671</v>
          </cell>
          <cell r="AR1452">
            <v>47.916666666666671</v>
          </cell>
          <cell r="AS1452">
            <v>47.916666666666671</v>
          </cell>
          <cell r="AT1452">
            <v>47.916666666666671</v>
          </cell>
          <cell r="AU1452">
            <v>47.916666666666671</v>
          </cell>
          <cell r="AV1452">
            <v>47.916666666666671</v>
          </cell>
          <cell r="AW1452">
            <v>47.916666666666671</v>
          </cell>
          <cell r="AX1452">
            <v>47.916666666666671</v>
          </cell>
          <cell r="AY1452">
            <v>47.916666666666671</v>
          </cell>
          <cell r="AZ1452">
            <v>47.916666666666671</v>
          </cell>
          <cell r="BA1452">
            <v>47.916666666666671</v>
          </cell>
          <cell r="BB1452">
            <v>47.916666666666671</v>
          </cell>
          <cell r="BC1452">
            <v>47.916666666666671</v>
          </cell>
          <cell r="BD1452">
            <v>47.916666666666671</v>
          </cell>
          <cell r="BE1452">
            <v>47.916666666666671</v>
          </cell>
          <cell r="BF1452">
            <v>47.916666666666671</v>
          </cell>
          <cell r="BG1452">
            <v>47.916666666666671</v>
          </cell>
          <cell r="BH1452">
            <v>47.916666666666671</v>
          </cell>
          <cell r="BI1452">
            <v>47.916666666666671</v>
          </cell>
          <cell r="BJ1452">
            <v>47.916666666666671</v>
          </cell>
          <cell r="BK1452">
            <v>47.916666666666671</v>
          </cell>
          <cell r="BL1452">
            <v>47.916666666666671</v>
          </cell>
          <cell r="BM1452">
            <v>47.916666666666671</v>
          </cell>
          <cell r="BN1452">
            <v>47.916666666666671</v>
          </cell>
          <cell r="BO1452">
            <v>47.916666666666671</v>
          </cell>
          <cell r="BP1452">
            <v>47.916666666666671</v>
          </cell>
          <cell r="BQ1452">
            <v>47.916666666666671</v>
          </cell>
          <cell r="BR1452">
            <v>47.916666666666671</v>
          </cell>
        </row>
        <row r="1453">
          <cell r="AB1453" t="str">
            <v>RAF006 350</v>
          </cell>
          <cell r="AC1453">
            <v>37.916666666666664</v>
          </cell>
          <cell r="AD1453">
            <v>37.916666666666664</v>
          </cell>
          <cell r="AE1453">
            <v>37.916666666666664</v>
          </cell>
          <cell r="AF1453">
            <v>37.916666666666664</v>
          </cell>
          <cell r="AG1453">
            <v>37.916666666666664</v>
          </cell>
          <cell r="AH1453">
            <v>37.916666666666664</v>
          </cell>
          <cell r="AI1453">
            <v>37.916666666666664</v>
          </cell>
          <cell r="AJ1453">
            <v>37.916666666666664</v>
          </cell>
          <cell r="AK1453">
            <v>37.916666666666664</v>
          </cell>
          <cell r="AL1453">
            <v>37.916666666666664</v>
          </cell>
          <cell r="AM1453">
            <v>37.916666666666664</v>
          </cell>
          <cell r="AN1453">
            <v>37.916666666666664</v>
          </cell>
          <cell r="AO1453">
            <v>37.916666666666664</v>
          </cell>
          <cell r="AP1453">
            <v>37.916666666666664</v>
          </cell>
          <cell r="AQ1453">
            <v>37.916666666666664</v>
          </cell>
          <cell r="AR1453">
            <v>37.916666666666664</v>
          </cell>
          <cell r="AS1453">
            <v>37.916666666666664</v>
          </cell>
          <cell r="AT1453">
            <v>37.916666666666664</v>
          </cell>
          <cell r="AU1453">
            <v>37.916666666666664</v>
          </cell>
          <cell r="AV1453">
            <v>37.916666666666664</v>
          </cell>
          <cell r="AW1453">
            <v>37.916666666666664</v>
          </cell>
          <cell r="AX1453">
            <v>37.916666666666664</v>
          </cell>
          <cell r="AY1453">
            <v>37.916666666666664</v>
          </cell>
          <cell r="AZ1453">
            <v>37.916666666666664</v>
          </cell>
          <cell r="BA1453">
            <v>37.916666666666664</v>
          </cell>
          <cell r="BB1453">
            <v>37.916666666666664</v>
          </cell>
          <cell r="BC1453">
            <v>37.916666666666664</v>
          </cell>
          <cell r="BD1453">
            <v>37.916666666666664</v>
          </cell>
          <cell r="BE1453">
            <v>37.916666666666664</v>
          </cell>
          <cell r="BF1453">
            <v>37.916666666666664</v>
          </cell>
          <cell r="BG1453">
            <v>37.916666666666664</v>
          </cell>
          <cell r="BH1453">
            <v>37.916666666666664</v>
          </cell>
          <cell r="BI1453">
            <v>37.916666666666664</v>
          </cell>
          <cell r="BJ1453">
            <v>37.916666666666664</v>
          </cell>
          <cell r="BK1453">
            <v>37.916666666666664</v>
          </cell>
          <cell r="BL1453">
            <v>37.916666666666664</v>
          </cell>
          <cell r="BM1453">
            <v>37.916666666666664</v>
          </cell>
          <cell r="BN1453">
            <v>37.916666666666664</v>
          </cell>
          <cell r="BO1453">
            <v>37.916666666666664</v>
          </cell>
          <cell r="BP1453">
            <v>37.916666666666664</v>
          </cell>
          <cell r="BQ1453">
            <v>37.916666666666664</v>
          </cell>
          <cell r="BR1453">
            <v>37.916666666666664</v>
          </cell>
        </row>
        <row r="1454">
          <cell r="AB1454" t="str">
            <v>RAF006 351</v>
          </cell>
          <cell r="AC1454">
            <v>37.916666666666664</v>
          </cell>
          <cell r="AD1454">
            <v>37.916666666666664</v>
          </cell>
          <cell r="AE1454">
            <v>37.916666666666664</v>
          </cell>
          <cell r="AF1454">
            <v>37.916666666666664</v>
          </cell>
          <cell r="AG1454">
            <v>37.916666666666664</v>
          </cell>
          <cell r="AH1454">
            <v>37.916666666666664</v>
          </cell>
          <cell r="AI1454">
            <v>37.916666666666664</v>
          </cell>
          <cell r="AJ1454">
            <v>37.916666666666664</v>
          </cell>
          <cell r="AK1454">
            <v>37.916666666666664</v>
          </cell>
          <cell r="AL1454">
            <v>37.916666666666664</v>
          </cell>
          <cell r="AM1454">
            <v>37.916666666666664</v>
          </cell>
          <cell r="AN1454">
            <v>37.916666666666664</v>
          </cell>
          <cell r="AO1454">
            <v>37.916666666666664</v>
          </cell>
          <cell r="AP1454">
            <v>37.916666666666664</v>
          </cell>
          <cell r="AQ1454">
            <v>37.916666666666664</v>
          </cell>
          <cell r="AR1454">
            <v>37.916666666666664</v>
          </cell>
          <cell r="AS1454">
            <v>37.916666666666664</v>
          </cell>
          <cell r="AT1454">
            <v>37.916666666666664</v>
          </cell>
          <cell r="AU1454">
            <v>37.916666666666664</v>
          </cell>
          <cell r="AV1454">
            <v>37.916666666666664</v>
          </cell>
          <cell r="AW1454">
            <v>37.916666666666664</v>
          </cell>
          <cell r="AX1454">
            <v>37.916666666666664</v>
          </cell>
          <cell r="AY1454">
            <v>37.916666666666664</v>
          </cell>
          <cell r="AZ1454">
            <v>37.916666666666664</v>
          </cell>
          <cell r="BA1454">
            <v>37.916666666666664</v>
          </cell>
          <cell r="BB1454">
            <v>37.916666666666664</v>
          </cell>
          <cell r="BC1454">
            <v>37.916666666666664</v>
          </cell>
          <cell r="BD1454">
            <v>37.916666666666664</v>
          </cell>
          <cell r="BE1454">
            <v>37.916666666666664</v>
          </cell>
          <cell r="BF1454">
            <v>37.916666666666664</v>
          </cell>
          <cell r="BG1454">
            <v>37.916666666666664</v>
          </cell>
          <cell r="BH1454">
            <v>37.916666666666664</v>
          </cell>
          <cell r="BI1454">
            <v>37.916666666666664</v>
          </cell>
          <cell r="BJ1454">
            <v>37.916666666666664</v>
          </cell>
          <cell r="BK1454">
            <v>37.916666666666664</v>
          </cell>
          <cell r="BL1454">
            <v>37.916666666666664</v>
          </cell>
          <cell r="BM1454">
            <v>37.916666666666664</v>
          </cell>
          <cell r="BN1454">
            <v>37.916666666666664</v>
          </cell>
          <cell r="BO1454">
            <v>37.916666666666664</v>
          </cell>
          <cell r="BP1454">
            <v>37.916666666666664</v>
          </cell>
          <cell r="BQ1454">
            <v>37.916666666666664</v>
          </cell>
          <cell r="BR1454">
            <v>37.916666666666664</v>
          </cell>
        </row>
        <row r="1455">
          <cell r="AB1455" t="str">
            <v>RAF006 355</v>
          </cell>
          <cell r="AC1455">
            <v>34.25</v>
          </cell>
          <cell r="AD1455">
            <v>34.25</v>
          </cell>
          <cell r="AE1455">
            <v>34.25</v>
          </cell>
          <cell r="AF1455">
            <v>34.25</v>
          </cell>
          <cell r="AG1455">
            <v>34.25</v>
          </cell>
          <cell r="AH1455">
            <v>34.25</v>
          </cell>
          <cell r="AI1455">
            <v>34.25</v>
          </cell>
          <cell r="AJ1455">
            <v>34.25</v>
          </cell>
          <cell r="AK1455">
            <v>34.25</v>
          </cell>
          <cell r="AL1455">
            <v>34.25</v>
          </cell>
          <cell r="AM1455">
            <v>34.25</v>
          </cell>
          <cell r="AN1455">
            <v>34.25</v>
          </cell>
          <cell r="AO1455">
            <v>34.25</v>
          </cell>
          <cell r="AP1455">
            <v>34.25</v>
          </cell>
          <cell r="AQ1455">
            <v>34.25</v>
          </cell>
          <cell r="AR1455">
            <v>34.25</v>
          </cell>
          <cell r="AS1455">
            <v>34.25</v>
          </cell>
          <cell r="AT1455">
            <v>34.25</v>
          </cell>
          <cell r="AU1455">
            <v>34.25</v>
          </cell>
          <cell r="AV1455">
            <v>34.25</v>
          </cell>
          <cell r="AW1455">
            <v>34.25</v>
          </cell>
          <cell r="AX1455">
            <v>34.25</v>
          </cell>
          <cell r="AY1455">
            <v>34.25</v>
          </cell>
          <cell r="AZ1455">
            <v>34.25</v>
          </cell>
          <cell r="BA1455">
            <v>34.25</v>
          </cell>
          <cell r="BB1455">
            <v>34.25</v>
          </cell>
          <cell r="BC1455">
            <v>34.25</v>
          </cell>
          <cell r="BD1455">
            <v>34.25</v>
          </cell>
          <cell r="BE1455">
            <v>34.25</v>
          </cell>
          <cell r="BF1455">
            <v>34.25</v>
          </cell>
          <cell r="BG1455">
            <v>34.25</v>
          </cell>
          <cell r="BH1455">
            <v>34.25</v>
          </cell>
          <cell r="BI1455">
            <v>34.25</v>
          </cell>
          <cell r="BJ1455">
            <v>34.25</v>
          </cell>
          <cell r="BK1455">
            <v>34.25</v>
          </cell>
          <cell r="BL1455">
            <v>34.25</v>
          </cell>
          <cell r="BM1455">
            <v>34.25</v>
          </cell>
          <cell r="BN1455">
            <v>34.25</v>
          </cell>
          <cell r="BO1455">
            <v>34.25</v>
          </cell>
          <cell r="BP1455">
            <v>34.25</v>
          </cell>
          <cell r="BQ1455">
            <v>34.25</v>
          </cell>
          <cell r="BR1455">
            <v>34.25</v>
          </cell>
        </row>
        <row r="1456">
          <cell r="AB1456" t="str">
            <v>RAF006 356</v>
          </cell>
          <cell r="AC1456">
            <v>34.25</v>
          </cell>
          <cell r="AD1456">
            <v>34.25</v>
          </cell>
          <cell r="AE1456">
            <v>34.25</v>
          </cell>
          <cell r="AF1456">
            <v>34.25</v>
          </cell>
          <cell r="AG1456">
            <v>34.25</v>
          </cell>
          <cell r="AH1456">
            <v>34.25</v>
          </cell>
          <cell r="AI1456">
            <v>34.25</v>
          </cell>
          <cell r="AJ1456">
            <v>34.25</v>
          </cell>
          <cell r="AK1456">
            <v>34.25</v>
          </cell>
          <cell r="AL1456">
            <v>34.25</v>
          </cell>
          <cell r="AM1456">
            <v>34.25</v>
          </cell>
          <cell r="AN1456">
            <v>34.25</v>
          </cell>
          <cell r="AO1456">
            <v>34.25</v>
          </cell>
          <cell r="AP1456">
            <v>34.25</v>
          </cell>
          <cell r="AQ1456">
            <v>34.25</v>
          </cell>
          <cell r="AR1456">
            <v>34.25</v>
          </cell>
          <cell r="AS1456">
            <v>34.25</v>
          </cell>
          <cell r="AT1456">
            <v>34.25</v>
          </cell>
          <cell r="AU1456">
            <v>34.25</v>
          </cell>
          <cell r="AV1456">
            <v>34.25</v>
          </cell>
          <cell r="AW1456">
            <v>34.25</v>
          </cell>
          <cell r="AX1456">
            <v>34.25</v>
          </cell>
          <cell r="AY1456">
            <v>34.25</v>
          </cell>
          <cell r="AZ1456">
            <v>34.25</v>
          </cell>
          <cell r="BA1456">
            <v>34.25</v>
          </cell>
          <cell r="BB1456">
            <v>34.25</v>
          </cell>
          <cell r="BC1456">
            <v>34.25</v>
          </cell>
          <cell r="BD1456">
            <v>34.25</v>
          </cell>
          <cell r="BE1456">
            <v>34.25</v>
          </cell>
          <cell r="BF1456">
            <v>34.25</v>
          </cell>
          <cell r="BG1456">
            <v>34.25</v>
          </cell>
          <cell r="BH1456">
            <v>34.25</v>
          </cell>
          <cell r="BI1456">
            <v>34.25</v>
          </cell>
          <cell r="BJ1456">
            <v>34.25</v>
          </cell>
          <cell r="BK1456">
            <v>34.25</v>
          </cell>
          <cell r="BL1456">
            <v>34.25</v>
          </cell>
          <cell r="BM1456">
            <v>34.25</v>
          </cell>
          <cell r="BN1456">
            <v>34.25</v>
          </cell>
          <cell r="BO1456">
            <v>34.25</v>
          </cell>
          <cell r="BP1456">
            <v>34.25</v>
          </cell>
          <cell r="BQ1456">
            <v>34.25</v>
          </cell>
          <cell r="BR1456">
            <v>34.25</v>
          </cell>
        </row>
        <row r="1457">
          <cell r="AB1457" t="str">
            <v>RAF006 360</v>
          </cell>
          <cell r="AC1457">
            <v>37.583333333333336</v>
          </cell>
          <cell r="AD1457">
            <v>37.583333333333336</v>
          </cell>
          <cell r="AE1457">
            <v>37.583333333333336</v>
          </cell>
          <cell r="AF1457">
            <v>37.583333333333336</v>
          </cell>
          <cell r="AG1457">
            <v>37.583333333333336</v>
          </cell>
          <cell r="AH1457">
            <v>37.583333333333336</v>
          </cell>
          <cell r="AI1457">
            <v>37.583333333333336</v>
          </cell>
          <cell r="AJ1457">
            <v>37.583333333333336</v>
          </cell>
          <cell r="AK1457">
            <v>37.583333333333336</v>
          </cell>
          <cell r="AL1457">
            <v>37.583333333333336</v>
          </cell>
          <cell r="AM1457">
            <v>37.583333333333336</v>
          </cell>
          <cell r="AN1457">
            <v>37.583333333333336</v>
          </cell>
          <cell r="AO1457">
            <v>37.583333333333336</v>
          </cell>
          <cell r="AP1457">
            <v>37.583333333333336</v>
          </cell>
          <cell r="AQ1457">
            <v>37.583333333333336</v>
          </cell>
          <cell r="AR1457">
            <v>37.583333333333336</v>
          </cell>
          <cell r="AS1457">
            <v>37.583333333333336</v>
          </cell>
          <cell r="AT1457">
            <v>37.583333333333336</v>
          </cell>
          <cell r="AU1457">
            <v>37.583333333333336</v>
          </cell>
          <cell r="AV1457">
            <v>37.583333333333336</v>
          </cell>
          <cell r="AW1457">
            <v>37.583333333333336</v>
          </cell>
          <cell r="AX1457">
            <v>37.583333333333336</v>
          </cell>
          <cell r="AY1457">
            <v>37.583333333333336</v>
          </cell>
          <cell r="AZ1457">
            <v>37.583333333333336</v>
          </cell>
          <cell r="BA1457">
            <v>37.583333333333336</v>
          </cell>
          <cell r="BB1457">
            <v>37.583333333333336</v>
          </cell>
          <cell r="BC1457">
            <v>37.583333333333336</v>
          </cell>
          <cell r="BD1457">
            <v>37.583333333333336</v>
          </cell>
          <cell r="BE1457">
            <v>37.583333333333336</v>
          </cell>
          <cell r="BF1457">
            <v>37.583333333333336</v>
          </cell>
          <cell r="BG1457">
            <v>37.583333333333336</v>
          </cell>
          <cell r="BH1457">
            <v>37.583333333333336</v>
          </cell>
          <cell r="BI1457">
            <v>37.583333333333336</v>
          </cell>
          <cell r="BJ1457">
            <v>37.583333333333336</v>
          </cell>
          <cell r="BK1457">
            <v>37.583333333333336</v>
          </cell>
          <cell r="BL1457">
            <v>37.583333333333336</v>
          </cell>
          <cell r="BM1457">
            <v>37.583333333333336</v>
          </cell>
          <cell r="BN1457">
            <v>37.583333333333336</v>
          </cell>
          <cell r="BO1457">
            <v>37.583333333333336</v>
          </cell>
          <cell r="BP1457">
            <v>37.583333333333336</v>
          </cell>
          <cell r="BQ1457">
            <v>37.583333333333336</v>
          </cell>
          <cell r="BR1457">
            <v>37.583333333333336</v>
          </cell>
        </row>
        <row r="1458">
          <cell r="AB1458" t="str">
            <v>RAF006 370</v>
          </cell>
          <cell r="AC1458">
            <v>34.027777777777779</v>
          </cell>
          <cell r="AD1458">
            <v>34.027777777777779</v>
          </cell>
          <cell r="AE1458">
            <v>34.027777777777779</v>
          </cell>
          <cell r="AF1458">
            <v>34.027777777777779</v>
          </cell>
          <cell r="AG1458">
            <v>34.027777777777779</v>
          </cell>
          <cell r="AH1458">
            <v>34.027777777777779</v>
          </cell>
          <cell r="AI1458">
            <v>34.027777777777779</v>
          </cell>
          <cell r="AJ1458">
            <v>34.027777777777779</v>
          </cell>
          <cell r="AK1458">
            <v>34.027777777777779</v>
          </cell>
          <cell r="AL1458">
            <v>34.027777777777779</v>
          </cell>
          <cell r="AM1458">
            <v>34.027777777777779</v>
          </cell>
          <cell r="AN1458">
            <v>34.027777777777779</v>
          </cell>
          <cell r="AO1458">
            <v>34.027777777777779</v>
          </cell>
          <cell r="AP1458">
            <v>34.027777777777779</v>
          </cell>
          <cell r="AQ1458">
            <v>34.027777777777779</v>
          </cell>
          <cell r="AR1458">
            <v>34.027777777777779</v>
          </cell>
          <cell r="AS1458">
            <v>34.027777777777779</v>
          </cell>
          <cell r="AT1458">
            <v>34.027777777777779</v>
          </cell>
          <cell r="AU1458">
            <v>34.027777777777779</v>
          </cell>
          <cell r="AV1458">
            <v>34.027777777777779</v>
          </cell>
          <cell r="AW1458">
            <v>34.027777777777779</v>
          </cell>
          <cell r="AX1458">
            <v>34.027777777777779</v>
          </cell>
          <cell r="AY1458">
            <v>34.027777777777779</v>
          </cell>
          <cell r="AZ1458">
            <v>34.027777777777779</v>
          </cell>
          <cell r="BA1458">
            <v>34.027777777777779</v>
          </cell>
          <cell r="BB1458">
            <v>34.027777777777779</v>
          </cell>
          <cell r="BC1458">
            <v>34.027777777777779</v>
          </cell>
          <cell r="BD1458">
            <v>34.027777777777779</v>
          </cell>
          <cell r="BE1458">
            <v>34.027777777777779</v>
          </cell>
          <cell r="BF1458">
            <v>34.027777777777779</v>
          </cell>
          <cell r="BG1458">
            <v>34.027777777777779</v>
          </cell>
          <cell r="BH1458">
            <v>34.027777777777779</v>
          </cell>
          <cell r="BI1458">
            <v>34.027777777777779</v>
          </cell>
          <cell r="BJ1458">
            <v>34.027777777777779</v>
          </cell>
          <cell r="BK1458">
            <v>34.027777777777779</v>
          </cell>
          <cell r="BL1458">
            <v>34.027777777777779</v>
          </cell>
          <cell r="BM1458">
            <v>34.027777777777779</v>
          </cell>
          <cell r="BN1458">
            <v>34.027777777777779</v>
          </cell>
          <cell r="BO1458">
            <v>34.027777777777779</v>
          </cell>
          <cell r="BP1458">
            <v>34.027777777777779</v>
          </cell>
          <cell r="BQ1458">
            <v>34.027777777777779</v>
          </cell>
          <cell r="BR1458">
            <v>34.027777777777779</v>
          </cell>
        </row>
        <row r="1459">
          <cell r="AB1459" t="str">
            <v>RAF006 371</v>
          </cell>
          <cell r="AC1459">
            <v>34.027777777777779</v>
          </cell>
          <cell r="AD1459">
            <v>34.027777777777779</v>
          </cell>
          <cell r="AE1459">
            <v>34.027777777777779</v>
          </cell>
          <cell r="AF1459">
            <v>34.027777777777779</v>
          </cell>
          <cell r="AG1459">
            <v>34.027777777777779</v>
          </cell>
          <cell r="AH1459">
            <v>34.027777777777779</v>
          </cell>
          <cell r="AI1459">
            <v>34.027777777777779</v>
          </cell>
          <cell r="AJ1459">
            <v>34.027777777777779</v>
          </cell>
          <cell r="AK1459">
            <v>34.027777777777779</v>
          </cell>
          <cell r="AL1459">
            <v>34.027777777777779</v>
          </cell>
          <cell r="AM1459">
            <v>34.027777777777779</v>
          </cell>
          <cell r="AN1459">
            <v>34.027777777777779</v>
          </cell>
          <cell r="AO1459">
            <v>34.027777777777779</v>
          </cell>
          <cell r="AP1459">
            <v>34.027777777777779</v>
          </cell>
          <cell r="AQ1459">
            <v>34.027777777777779</v>
          </cell>
          <cell r="AR1459">
            <v>34.027777777777779</v>
          </cell>
          <cell r="AS1459">
            <v>34.027777777777779</v>
          </cell>
          <cell r="AT1459">
            <v>34.027777777777779</v>
          </cell>
          <cell r="AU1459">
            <v>34.027777777777779</v>
          </cell>
          <cell r="AV1459">
            <v>34.027777777777779</v>
          </cell>
          <cell r="AW1459">
            <v>34.027777777777779</v>
          </cell>
          <cell r="AX1459">
            <v>34.027777777777779</v>
          </cell>
          <cell r="AY1459">
            <v>34.027777777777779</v>
          </cell>
          <cell r="AZ1459">
            <v>34.027777777777779</v>
          </cell>
          <cell r="BA1459">
            <v>34.027777777777779</v>
          </cell>
          <cell r="BB1459">
            <v>34.027777777777779</v>
          </cell>
          <cell r="BC1459">
            <v>34.027777777777779</v>
          </cell>
          <cell r="BD1459">
            <v>34.027777777777779</v>
          </cell>
          <cell r="BE1459">
            <v>34.027777777777779</v>
          </cell>
          <cell r="BF1459">
            <v>34.027777777777779</v>
          </cell>
          <cell r="BG1459">
            <v>34.027777777777779</v>
          </cell>
          <cell r="BH1459">
            <v>34.027777777777779</v>
          </cell>
          <cell r="BI1459">
            <v>34.027777777777779</v>
          </cell>
          <cell r="BJ1459">
            <v>34.027777777777779</v>
          </cell>
          <cell r="BK1459">
            <v>34.027777777777779</v>
          </cell>
          <cell r="BL1459">
            <v>34.027777777777779</v>
          </cell>
          <cell r="BM1459">
            <v>34.027777777777779</v>
          </cell>
          <cell r="BN1459">
            <v>34.027777777777779</v>
          </cell>
          <cell r="BO1459">
            <v>34.027777777777779</v>
          </cell>
          <cell r="BP1459">
            <v>34.027777777777779</v>
          </cell>
          <cell r="BQ1459">
            <v>34.027777777777779</v>
          </cell>
          <cell r="BR1459">
            <v>34.027777777777779</v>
          </cell>
        </row>
        <row r="1460">
          <cell r="AB1460" t="str">
            <v>RAF006 380</v>
          </cell>
          <cell r="AC1460">
            <v>50.694444444444443</v>
          </cell>
          <cell r="AD1460">
            <v>50.694444444444443</v>
          </cell>
          <cell r="AE1460">
            <v>50.694444444444443</v>
          </cell>
          <cell r="AF1460">
            <v>50.694444444444443</v>
          </cell>
          <cell r="AG1460">
            <v>50.694444444444443</v>
          </cell>
          <cell r="AH1460">
            <v>50.694444444444443</v>
          </cell>
          <cell r="AI1460">
            <v>50.694444444444443</v>
          </cell>
          <cell r="AJ1460">
            <v>50.694444444444443</v>
          </cell>
          <cell r="AK1460">
            <v>50.694444444444443</v>
          </cell>
          <cell r="AL1460">
            <v>50.694444444444443</v>
          </cell>
          <cell r="AM1460">
            <v>50.694444444444443</v>
          </cell>
          <cell r="AN1460">
            <v>50.694444444444443</v>
          </cell>
          <cell r="AO1460">
            <v>50.694444444444443</v>
          </cell>
          <cell r="AP1460">
            <v>50.694444444444443</v>
          </cell>
          <cell r="AQ1460">
            <v>50.694444444444443</v>
          </cell>
          <cell r="AR1460">
            <v>50.694444444444443</v>
          </cell>
          <cell r="AS1460">
            <v>50.694444444444443</v>
          </cell>
          <cell r="AT1460">
            <v>50.694444444444443</v>
          </cell>
          <cell r="AU1460">
            <v>50.694444444444443</v>
          </cell>
          <cell r="AV1460">
            <v>50.694444444444443</v>
          </cell>
          <cell r="AW1460">
            <v>50.694444444444443</v>
          </cell>
          <cell r="AX1460">
            <v>50.694444444444443</v>
          </cell>
          <cell r="AY1460">
            <v>50.694444444444443</v>
          </cell>
          <cell r="AZ1460">
            <v>50.694444444444443</v>
          </cell>
          <cell r="BA1460">
            <v>50.694444444444443</v>
          </cell>
          <cell r="BB1460">
            <v>50.694444444444443</v>
          </cell>
          <cell r="BC1460">
            <v>50.694444444444443</v>
          </cell>
          <cell r="BD1460">
            <v>50.694444444444443</v>
          </cell>
          <cell r="BE1460">
            <v>50.694444444444443</v>
          </cell>
          <cell r="BF1460">
            <v>50.694444444444443</v>
          </cell>
          <cell r="BG1460">
            <v>50.694444444444443</v>
          </cell>
          <cell r="BH1460">
            <v>50.694444444444443</v>
          </cell>
          <cell r="BI1460">
            <v>50.694444444444443</v>
          </cell>
          <cell r="BJ1460">
            <v>50.694444444444443</v>
          </cell>
          <cell r="BK1460">
            <v>50.694444444444443</v>
          </cell>
          <cell r="BL1460">
            <v>50.694444444444443</v>
          </cell>
          <cell r="BM1460">
            <v>50.694444444444443</v>
          </cell>
          <cell r="BN1460">
            <v>50.694444444444443</v>
          </cell>
          <cell r="BO1460">
            <v>50.694444444444443</v>
          </cell>
          <cell r="BP1460">
            <v>50.694444444444443</v>
          </cell>
          <cell r="BQ1460">
            <v>50.694444444444443</v>
          </cell>
          <cell r="BR1460">
            <v>50.694444444444443</v>
          </cell>
        </row>
        <row r="1461">
          <cell r="AB1461" t="str">
            <v>RAF006 381</v>
          </cell>
          <cell r="AC1461">
            <v>50.694444444444443</v>
          </cell>
          <cell r="AD1461">
            <v>50.694444444444443</v>
          </cell>
          <cell r="AE1461">
            <v>50.694444444444443</v>
          </cell>
          <cell r="AF1461">
            <v>50.694444444444443</v>
          </cell>
          <cell r="AG1461">
            <v>50.694444444444443</v>
          </cell>
          <cell r="AH1461">
            <v>50.694444444444443</v>
          </cell>
          <cell r="AI1461">
            <v>50.694444444444443</v>
          </cell>
          <cell r="AJ1461">
            <v>50.694444444444443</v>
          </cell>
          <cell r="AK1461">
            <v>50.694444444444443</v>
          </cell>
          <cell r="AL1461">
            <v>50.694444444444443</v>
          </cell>
          <cell r="AM1461">
            <v>50.694444444444443</v>
          </cell>
          <cell r="AN1461">
            <v>50.694444444444443</v>
          </cell>
          <cell r="AO1461">
            <v>50.694444444444443</v>
          </cell>
          <cell r="AP1461">
            <v>50.694444444444443</v>
          </cell>
          <cell r="AQ1461">
            <v>50.694444444444443</v>
          </cell>
          <cell r="AR1461">
            <v>50.694444444444443</v>
          </cell>
          <cell r="AS1461">
            <v>50.694444444444443</v>
          </cell>
          <cell r="AT1461">
            <v>50.694444444444443</v>
          </cell>
          <cell r="AU1461">
            <v>50.694444444444443</v>
          </cell>
          <cell r="AV1461">
            <v>50.694444444444443</v>
          </cell>
          <cell r="AW1461">
            <v>50.694444444444443</v>
          </cell>
          <cell r="AX1461">
            <v>50.694444444444443</v>
          </cell>
          <cell r="AY1461">
            <v>50.694444444444443</v>
          </cell>
          <cell r="AZ1461">
            <v>50.694444444444443</v>
          </cell>
          <cell r="BA1461">
            <v>50.694444444444443</v>
          </cell>
          <cell r="BB1461">
            <v>50.694444444444443</v>
          </cell>
          <cell r="BC1461">
            <v>50.694444444444443</v>
          </cell>
          <cell r="BD1461">
            <v>50.694444444444443</v>
          </cell>
          <cell r="BE1461">
            <v>50.694444444444443</v>
          </cell>
          <cell r="BF1461">
            <v>50.694444444444443</v>
          </cell>
          <cell r="BG1461">
            <v>50.694444444444443</v>
          </cell>
          <cell r="BH1461">
            <v>50.694444444444443</v>
          </cell>
          <cell r="BI1461">
            <v>50.694444444444443</v>
          </cell>
          <cell r="BJ1461">
            <v>50.694444444444443</v>
          </cell>
          <cell r="BK1461">
            <v>50.694444444444443</v>
          </cell>
          <cell r="BL1461">
            <v>50.694444444444443</v>
          </cell>
          <cell r="BM1461">
            <v>50.694444444444443</v>
          </cell>
          <cell r="BN1461">
            <v>50.694444444444443</v>
          </cell>
          <cell r="BO1461">
            <v>50.694444444444443</v>
          </cell>
          <cell r="BP1461">
            <v>50.694444444444443</v>
          </cell>
          <cell r="BQ1461">
            <v>50.694444444444443</v>
          </cell>
          <cell r="BR1461">
            <v>50.694444444444443</v>
          </cell>
        </row>
        <row r="1462">
          <cell r="AB1462" t="str">
            <v>RAF006 400</v>
          </cell>
          <cell r="AC1462">
            <v>73.25</v>
          </cell>
          <cell r="AD1462">
            <v>73.25</v>
          </cell>
          <cell r="AE1462">
            <v>73.25</v>
          </cell>
          <cell r="AF1462">
            <v>73.25</v>
          </cell>
          <cell r="AG1462">
            <v>73.25</v>
          </cell>
          <cell r="AH1462">
            <v>73.25</v>
          </cell>
          <cell r="AI1462">
            <v>73.25</v>
          </cell>
          <cell r="AJ1462">
            <v>73.25</v>
          </cell>
          <cell r="AK1462">
            <v>73.25</v>
          </cell>
          <cell r="AL1462">
            <v>73.25</v>
          </cell>
          <cell r="AM1462">
            <v>73.25</v>
          </cell>
          <cell r="AN1462">
            <v>73.25</v>
          </cell>
          <cell r="AO1462">
            <v>73.25</v>
          </cell>
          <cell r="AP1462">
            <v>73.25</v>
          </cell>
          <cell r="AQ1462">
            <v>73.25</v>
          </cell>
          <cell r="AR1462">
            <v>73.25</v>
          </cell>
          <cell r="AS1462">
            <v>73.25</v>
          </cell>
          <cell r="AT1462">
            <v>73.25</v>
          </cell>
          <cell r="AU1462">
            <v>73.25</v>
          </cell>
          <cell r="AV1462">
            <v>73.25</v>
          </cell>
          <cell r="AW1462">
            <v>73.25</v>
          </cell>
          <cell r="AX1462">
            <v>73.25</v>
          </cell>
          <cell r="AY1462">
            <v>73.25</v>
          </cell>
          <cell r="AZ1462">
            <v>73.25</v>
          </cell>
          <cell r="BA1462">
            <v>73.25</v>
          </cell>
          <cell r="BB1462">
            <v>73.25</v>
          </cell>
          <cell r="BC1462">
            <v>73.25</v>
          </cell>
          <cell r="BD1462">
            <v>73.25</v>
          </cell>
          <cell r="BE1462">
            <v>73.25</v>
          </cell>
          <cell r="BF1462">
            <v>73.25</v>
          </cell>
          <cell r="BG1462">
            <v>73.25</v>
          </cell>
          <cell r="BH1462">
            <v>73.25</v>
          </cell>
          <cell r="BI1462">
            <v>73.25</v>
          </cell>
          <cell r="BJ1462">
            <v>73.25</v>
          </cell>
          <cell r="BK1462">
            <v>73.25</v>
          </cell>
          <cell r="BL1462">
            <v>73.25</v>
          </cell>
          <cell r="BM1462">
            <v>73.25</v>
          </cell>
          <cell r="BN1462">
            <v>73.25</v>
          </cell>
          <cell r="BO1462">
            <v>73.25</v>
          </cell>
          <cell r="BP1462">
            <v>73.25</v>
          </cell>
          <cell r="BQ1462">
            <v>73.25</v>
          </cell>
          <cell r="BR1462">
            <v>73.25</v>
          </cell>
        </row>
        <row r="1463">
          <cell r="AB1463" t="str">
            <v>RAF006 401</v>
          </cell>
          <cell r="AC1463">
            <v>73.25</v>
          </cell>
          <cell r="AD1463">
            <v>73.25</v>
          </cell>
          <cell r="AE1463">
            <v>73.25</v>
          </cell>
          <cell r="AF1463">
            <v>73.25</v>
          </cell>
          <cell r="AG1463">
            <v>73.25</v>
          </cell>
          <cell r="AH1463">
            <v>73.25</v>
          </cell>
          <cell r="AI1463">
            <v>73.25</v>
          </cell>
          <cell r="AJ1463">
            <v>73.25</v>
          </cell>
          <cell r="AK1463">
            <v>73.25</v>
          </cell>
          <cell r="AL1463">
            <v>73.25</v>
          </cell>
          <cell r="AM1463">
            <v>73.25</v>
          </cell>
          <cell r="AN1463">
            <v>73.25</v>
          </cell>
          <cell r="AO1463">
            <v>73.25</v>
          </cell>
          <cell r="AP1463">
            <v>73.25</v>
          </cell>
          <cell r="AQ1463">
            <v>73.25</v>
          </cell>
          <cell r="AR1463">
            <v>73.25</v>
          </cell>
          <cell r="AS1463">
            <v>73.25</v>
          </cell>
          <cell r="AT1463">
            <v>73.25</v>
          </cell>
          <cell r="AU1463">
            <v>73.25</v>
          </cell>
          <cell r="AV1463">
            <v>73.25</v>
          </cell>
          <cell r="AW1463">
            <v>73.25</v>
          </cell>
          <cell r="AX1463">
            <v>73.25</v>
          </cell>
          <cell r="AY1463">
            <v>73.25</v>
          </cell>
          <cell r="AZ1463">
            <v>73.25</v>
          </cell>
          <cell r="BA1463">
            <v>73.25</v>
          </cell>
          <cell r="BB1463">
            <v>73.25</v>
          </cell>
          <cell r="BC1463">
            <v>73.25</v>
          </cell>
          <cell r="BD1463">
            <v>73.25</v>
          </cell>
          <cell r="BE1463">
            <v>73.25</v>
          </cell>
          <cell r="BF1463">
            <v>73.25</v>
          </cell>
          <cell r="BG1463">
            <v>73.25</v>
          </cell>
          <cell r="BH1463">
            <v>73.25</v>
          </cell>
          <cell r="BI1463">
            <v>73.25</v>
          </cell>
          <cell r="BJ1463">
            <v>73.25</v>
          </cell>
          <cell r="BK1463">
            <v>73.25</v>
          </cell>
          <cell r="BL1463">
            <v>73.25</v>
          </cell>
          <cell r="BM1463">
            <v>73.25</v>
          </cell>
          <cell r="BN1463">
            <v>73.25</v>
          </cell>
          <cell r="BO1463">
            <v>73.25</v>
          </cell>
          <cell r="BP1463">
            <v>73.25</v>
          </cell>
          <cell r="BQ1463">
            <v>73.25</v>
          </cell>
          <cell r="BR1463">
            <v>73.25</v>
          </cell>
        </row>
        <row r="1464">
          <cell r="AB1464" t="str">
            <v>RAF006 410</v>
          </cell>
          <cell r="AC1464">
            <v>74.916666666666671</v>
          </cell>
          <cell r="AD1464">
            <v>74.916666666666671</v>
          </cell>
          <cell r="AE1464">
            <v>74.916666666666671</v>
          </cell>
          <cell r="AF1464">
            <v>74.916666666666671</v>
          </cell>
          <cell r="AG1464">
            <v>74.916666666666671</v>
          </cell>
          <cell r="AH1464">
            <v>74.916666666666671</v>
          </cell>
          <cell r="AI1464">
            <v>74.916666666666671</v>
          </cell>
          <cell r="AJ1464">
            <v>74.916666666666671</v>
          </cell>
          <cell r="AK1464">
            <v>74.916666666666671</v>
          </cell>
          <cell r="AL1464">
            <v>74.916666666666671</v>
          </cell>
          <cell r="AM1464">
            <v>74.916666666666671</v>
          </cell>
          <cell r="AN1464">
            <v>74.916666666666671</v>
          </cell>
          <cell r="AO1464">
            <v>74.916666666666671</v>
          </cell>
          <cell r="AP1464">
            <v>74.916666666666671</v>
          </cell>
          <cell r="AQ1464">
            <v>74.916666666666671</v>
          </cell>
          <cell r="AR1464">
            <v>74.916666666666671</v>
          </cell>
          <cell r="AS1464">
            <v>74.916666666666671</v>
          </cell>
          <cell r="AT1464">
            <v>74.916666666666671</v>
          </cell>
          <cell r="AU1464">
            <v>74.916666666666671</v>
          </cell>
          <cell r="AV1464">
            <v>74.916666666666671</v>
          </cell>
          <cell r="AW1464">
            <v>74.916666666666671</v>
          </cell>
          <cell r="AX1464">
            <v>74.916666666666671</v>
          </cell>
          <cell r="AY1464">
            <v>74.916666666666671</v>
          </cell>
          <cell r="AZ1464">
            <v>74.916666666666671</v>
          </cell>
          <cell r="BA1464">
            <v>74.916666666666671</v>
          </cell>
          <cell r="BB1464">
            <v>74.916666666666671</v>
          </cell>
          <cell r="BC1464">
            <v>74.916666666666671</v>
          </cell>
          <cell r="BD1464">
            <v>74.916666666666671</v>
          </cell>
          <cell r="BE1464">
            <v>74.916666666666671</v>
          </cell>
          <cell r="BF1464">
            <v>74.916666666666671</v>
          </cell>
          <cell r="BG1464">
            <v>74.916666666666671</v>
          </cell>
          <cell r="BH1464">
            <v>74.916666666666671</v>
          </cell>
          <cell r="BI1464">
            <v>74.916666666666671</v>
          </cell>
          <cell r="BJ1464">
            <v>74.916666666666671</v>
          </cell>
          <cell r="BK1464">
            <v>74.916666666666671</v>
          </cell>
          <cell r="BL1464">
            <v>74.916666666666671</v>
          </cell>
          <cell r="BM1464">
            <v>74.916666666666671</v>
          </cell>
          <cell r="BN1464">
            <v>74.916666666666671</v>
          </cell>
          <cell r="BO1464">
            <v>74.916666666666671</v>
          </cell>
          <cell r="BP1464">
            <v>74.916666666666671</v>
          </cell>
          <cell r="BQ1464">
            <v>74.916666666666671</v>
          </cell>
          <cell r="BR1464">
            <v>74.916666666666671</v>
          </cell>
        </row>
        <row r="1465">
          <cell r="AB1465" t="str">
            <v>RAF006 415</v>
          </cell>
          <cell r="AC1465">
            <v>78.25</v>
          </cell>
          <cell r="AD1465">
            <v>78.25</v>
          </cell>
          <cell r="AE1465">
            <v>78.25</v>
          </cell>
          <cell r="AF1465">
            <v>78.25</v>
          </cell>
          <cell r="AG1465">
            <v>78.25</v>
          </cell>
          <cell r="AH1465">
            <v>78.25</v>
          </cell>
          <cell r="AI1465">
            <v>78.25</v>
          </cell>
          <cell r="AJ1465">
            <v>78.25</v>
          </cell>
          <cell r="AK1465">
            <v>78.25</v>
          </cell>
          <cell r="AL1465">
            <v>78.25</v>
          </cell>
          <cell r="AM1465">
            <v>78.25</v>
          </cell>
          <cell r="AN1465">
            <v>78.25</v>
          </cell>
          <cell r="AO1465">
            <v>78.25</v>
          </cell>
          <cell r="AP1465">
            <v>78.25</v>
          </cell>
          <cell r="AQ1465">
            <v>78.25</v>
          </cell>
          <cell r="AR1465">
            <v>78.25</v>
          </cell>
          <cell r="AS1465">
            <v>78.25</v>
          </cell>
          <cell r="AT1465">
            <v>78.25</v>
          </cell>
          <cell r="AU1465">
            <v>78.25</v>
          </cell>
          <cell r="AV1465">
            <v>78.25</v>
          </cell>
          <cell r="AW1465">
            <v>78.25</v>
          </cell>
          <cell r="AX1465">
            <v>78.25</v>
          </cell>
          <cell r="AY1465">
            <v>78.25</v>
          </cell>
          <cell r="AZ1465">
            <v>78.25</v>
          </cell>
          <cell r="BA1465">
            <v>78.25</v>
          </cell>
          <cell r="BB1465">
            <v>78.25</v>
          </cell>
          <cell r="BC1465">
            <v>78.25</v>
          </cell>
          <cell r="BD1465">
            <v>78.25</v>
          </cell>
          <cell r="BE1465">
            <v>78.25</v>
          </cell>
          <cell r="BF1465">
            <v>78.25</v>
          </cell>
          <cell r="BG1465">
            <v>78.25</v>
          </cell>
          <cell r="BH1465">
            <v>78.25</v>
          </cell>
          <cell r="BI1465">
            <v>78.25</v>
          </cell>
          <cell r="BJ1465">
            <v>78.25</v>
          </cell>
          <cell r="BK1465">
            <v>78.25</v>
          </cell>
          <cell r="BL1465">
            <v>78.25</v>
          </cell>
          <cell r="BM1465">
            <v>78.25</v>
          </cell>
          <cell r="BN1465">
            <v>78.25</v>
          </cell>
          <cell r="BO1465">
            <v>78.25</v>
          </cell>
          <cell r="BP1465">
            <v>78.25</v>
          </cell>
          <cell r="BQ1465">
            <v>78.25</v>
          </cell>
          <cell r="BR1465">
            <v>78.25</v>
          </cell>
        </row>
        <row r="1466">
          <cell r="AB1466" t="str">
            <v>RAF006 416</v>
          </cell>
          <cell r="AC1466">
            <v>78.25</v>
          </cell>
          <cell r="AD1466">
            <v>78.25</v>
          </cell>
          <cell r="AE1466">
            <v>78.25</v>
          </cell>
          <cell r="AF1466">
            <v>78.25</v>
          </cell>
          <cell r="AG1466">
            <v>78.25</v>
          </cell>
          <cell r="AH1466">
            <v>78.25</v>
          </cell>
          <cell r="AI1466">
            <v>78.25</v>
          </cell>
          <cell r="AJ1466">
            <v>78.25</v>
          </cell>
          <cell r="AK1466">
            <v>78.25</v>
          </cell>
          <cell r="AL1466">
            <v>78.25</v>
          </cell>
          <cell r="AM1466">
            <v>78.25</v>
          </cell>
          <cell r="AN1466">
            <v>78.25</v>
          </cell>
          <cell r="AO1466">
            <v>78.25</v>
          </cell>
          <cell r="AP1466">
            <v>78.25</v>
          </cell>
          <cell r="AQ1466">
            <v>78.25</v>
          </cell>
          <cell r="AR1466">
            <v>78.25</v>
          </cell>
          <cell r="AS1466">
            <v>78.25</v>
          </cell>
          <cell r="AT1466">
            <v>78.25</v>
          </cell>
          <cell r="AU1466">
            <v>78.25</v>
          </cell>
          <cell r="AV1466">
            <v>78.25</v>
          </cell>
          <cell r="AW1466">
            <v>78.25</v>
          </cell>
          <cell r="AX1466">
            <v>78.25</v>
          </cell>
          <cell r="AY1466">
            <v>78.25</v>
          </cell>
          <cell r="AZ1466">
            <v>78.25</v>
          </cell>
          <cell r="BA1466">
            <v>78.25</v>
          </cell>
          <cell r="BB1466">
            <v>78.25</v>
          </cell>
          <cell r="BC1466">
            <v>78.25</v>
          </cell>
          <cell r="BD1466">
            <v>78.25</v>
          </cell>
          <cell r="BE1466">
            <v>78.25</v>
          </cell>
          <cell r="BF1466">
            <v>78.25</v>
          </cell>
          <cell r="BG1466">
            <v>78.25</v>
          </cell>
          <cell r="BH1466">
            <v>78.25</v>
          </cell>
          <cell r="BI1466">
            <v>78.25</v>
          </cell>
          <cell r="BJ1466">
            <v>78.25</v>
          </cell>
          <cell r="BK1466">
            <v>78.25</v>
          </cell>
          <cell r="BL1466">
            <v>78.25</v>
          </cell>
          <cell r="BM1466">
            <v>78.25</v>
          </cell>
          <cell r="BN1466">
            <v>78.25</v>
          </cell>
          <cell r="BO1466">
            <v>78.25</v>
          </cell>
          <cell r="BP1466">
            <v>78.25</v>
          </cell>
          <cell r="BQ1466">
            <v>78.25</v>
          </cell>
          <cell r="BR1466">
            <v>78.25</v>
          </cell>
        </row>
        <row r="1467">
          <cell r="AB1467" t="str">
            <v>RAF006 420</v>
          </cell>
          <cell r="AC1467">
            <v>81.583333333333329</v>
          </cell>
          <cell r="AD1467">
            <v>81.583333333333329</v>
          </cell>
          <cell r="AE1467">
            <v>81.583333333333329</v>
          </cell>
          <cell r="AF1467">
            <v>81.583333333333329</v>
          </cell>
          <cell r="AG1467">
            <v>81.583333333333329</v>
          </cell>
          <cell r="AH1467">
            <v>81.583333333333329</v>
          </cell>
          <cell r="AI1467">
            <v>81.583333333333329</v>
          </cell>
          <cell r="AJ1467">
            <v>81.583333333333329</v>
          </cell>
          <cell r="AK1467">
            <v>81.583333333333329</v>
          </cell>
          <cell r="AL1467">
            <v>81.583333333333329</v>
          </cell>
          <cell r="AM1467">
            <v>81.583333333333329</v>
          </cell>
          <cell r="AN1467">
            <v>81.583333333333329</v>
          </cell>
          <cell r="AO1467">
            <v>81.583333333333329</v>
          </cell>
          <cell r="AP1467">
            <v>81.583333333333329</v>
          </cell>
          <cell r="AQ1467">
            <v>81.583333333333329</v>
          </cell>
          <cell r="AR1467">
            <v>81.583333333333329</v>
          </cell>
          <cell r="AS1467">
            <v>81.583333333333329</v>
          </cell>
          <cell r="AT1467">
            <v>81.583333333333329</v>
          </cell>
          <cell r="AU1467">
            <v>81.583333333333329</v>
          </cell>
          <cell r="AV1467">
            <v>81.583333333333329</v>
          </cell>
          <cell r="AW1467">
            <v>81.583333333333329</v>
          </cell>
          <cell r="AX1467">
            <v>81.583333333333329</v>
          </cell>
          <cell r="AY1467">
            <v>81.583333333333329</v>
          </cell>
          <cell r="AZ1467">
            <v>81.583333333333329</v>
          </cell>
          <cell r="BA1467">
            <v>81.583333333333329</v>
          </cell>
          <cell r="BB1467">
            <v>81.583333333333329</v>
          </cell>
          <cell r="BC1467">
            <v>81.583333333333329</v>
          </cell>
          <cell r="BD1467">
            <v>81.583333333333329</v>
          </cell>
          <cell r="BE1467">
            <v>81.583333333333329</v>
          </cell>
          <cell r="BF1467">
            <v>81.583333333333329</v>
          </cell>
          <cell r="BG1467">
            <v>81.583333333333329</v>
          </cell>
          <cell r="BH1467">
            <v>81.583333333333329</v>
          </cell>
          <cell r="BI1467">
            <v>81.583333333333329</v>
          </cell>
          <cell r="BJ1467">
            <v>81.583333333333329</v>
          </cell>
          <cell r="BK1467">
            <v>81.583333333333329</v>
          </cell>
          <cell r="BL1467">
            <v>81.583333333333329</v>
          </cell>
          <cell r="BM1467">
            <v>81.583333333333329</v>
          </cell>
          <cell r="BN1467">
            <v>81.583333333333329</v>
          </cell>
          <cell r="BO1467">
            <v>81.583333333333329</v>
          </cell>
          <cell r="BP1467">
            <v>81.583333333333329</v>
          </cell>
          <cell r="BQ1467">
            <v>81.583333333333329</v>
          </cell>
          <cell r="BR1467">
            <v>81.583333333333329</v>
          </cell>
        </row>
        <row r="1468">
          <cell r="AB1468" t="str">
            <v>RAF006 421</v>
          </cell>
          <cell r="AC1468">
            <v>81.583333333333329</v>
          </cell>
          <cell r="AD1468">
            <v>81.583333333333329</v>
          </cell>
          <cell r="AE1468">
            <v>81.583333333333329</v>
          </cell>
          <cell r="AF1468">
            <v>81.583333333333329</v>
          </cell>
          <cell r="AG1468">
            <v>81.583333333333329</v>
          </cell>
          <cell r="AH1468">
            <v>81.583333333333329</v>
          </cell>
          <cell r="AI1468">
            <v>81.583333333333329</v>
          </cell>
          <cell r="AJ1468">
            <v>81.583333333333329</v>
          </cell>
          <cell r="AK1468">
            <v>81.583333333333329</v>
          </cell>
          <cell r="AL1468">
            <v>81.583333333333329</v>
          </cell>
          <cell r="AM1468">
            <v>81.583333333333329</v>
          </cell>
          <cell r="AN1468">
            <v>81.583333333333329</v>
          </cell>
          <cell r="AO1468">
            <v>81.583333333333329</v>
          </cell>
          <cell r="AP1468">
            <v>81.583333333333329</v>
          </cell>
          <cell r="AQ1468">
            <v>81.583333333333329</v>
          </cell>
          <cell r="AR1468">
            <v>81.583333333333329</v>
          </cell>
          <cell r="AS1468">
            <v>81.583333333333329</v>
          </cell>
          <cell r="AT1468">
            <v>81.583333333333329</v>
          </cell>
          <cell r="AU1468">
            <v>81.583333333333329</v>
          </cell>
          <cell r="AV1468">
            <v>81.583333333333329</v>
          </cell>
          <cell r="AW1468">
            <v>81.583333333333329</v>
          </cell>
          <cell r="AX1468">
            <v>81.583333333333329</v>
          </cell>
          <cell r="AY1468">
            <v>81.583333333333329</v>
          </cell>
          <cell r="AZ1468">
            <v>81.583333333333329</v>
          </cell>
          <cell r="BA1468">
            <v>81.583333333333329</v>
          </cell>
          <cell r="BB1468">
            <v>81.583333333333329</v>
          </cell>
          <cell r="BC1468">
            <v>81.583333333333329</v>
          </cell>
          <cell r="BD1468">
            <v>81.583333333333329</v>
          </cell>
          <cell r="BE1468">
            <v>81.583333333333329</v>
          </cell>
          <cell r="BF1468">
            <v>81.583333333333329</v>
          </cell>
          <cell r="BG1468">
            <v>81.583333333333329</v>
          </cell>
          <cell r="BH1468">
            <v>81.583333333333329</v>
          </cell>
          <cell r="BI1468">
            <v>81.583333333333329</v>
          </cell>
          <cell r="BJ1468">
            <v>81.583333333333329</v>
          </cell>
          <cell r="BK1468">
            <v>81.583333333333329</v>
          </cell>
          <cell r="BL1468">
            <v>81.583333333333329</v>
          </cell>
          <cell r="BM1468">
            <v>81.583333333333329</v>
          </cell>
          <cell r="BN1468">
            <v>81.583333333333329</v>
          </cell>
          <cell r="BO1468">
            <v>81.583333333333329</v>
          </cell>
          <cell r="BP1468">
            <v>81.583333333333329</v>
          </cell>
          <cell r="BQ1468">
            <v>81.583333333333329</v>
          </cell>
          <cell r="BR1468">
            <v>81.583333333333329</v>
          </cell>
        </row>
        <row r="1469">
          <cell r="AB1469" t="str">
            <v>RAF006 425</v>
          </cell>
          <cell r="AC1469">
            <v>80.75</v>
          </cell>
          <cell r="AD1469">
            <v>80.75</v>
          </cell>
          <cell r="AE1469">
            <v>80.75</v>
          </cell>
          <cell r="AF1469">
            <v>80.75</v>
          </cell>
          <cell r="AG1469">
            <v>80.75</v>
          </cell>
          <cell r="AH1469">
            <v>80.75</v>
          </cell>
          <cell r="AI1469">
            <v>80.75</v>
          </cell>
          <cell r="AJ1469">
            <v>80.75</v>
          </cell>
          <cell r="AK1469">
            <v>80.75</v>
          </cell>
          <cell r="AL1469">
            <v>80.75</v>
          </cell>
          <cell r="AM1469">
            <v>80.75</v>
          </cell>
          <cell r="AN1469">
            <v>80.75</v>
          </cell>
          <cell r="AO1469">
            <v>80.75</v>
          </cell>
          <cell r="AP1469">
            <v>80.75</v>
          </cell>
          <cell r="AQ1469">
            <v>80.75</v>
          </cell>
          <cell r="AR1469">
            <v>80.75</v>
          </cell>
          <cell r="AS1469">
            <v>80.75</v>
          </cell>
          <cell r="AT1469">
            <v>80.75</v>
          </cell>
          <cell r="AU1469">
            <v>80.75</v>
          </cell>
          <cell r="AV1469">
            <v>80.75</v>
          </cell>
          <cell r="AW1469">
            <v>80.75</v>
          </cell>
          <cell r="AX1469">
            <v>80.75</v>
          </cell>
          <cell r="AY1469">
            <v>80.75</v>
          </cell>
          <cell r="AZ1469">
            <v>80.75</v>
          </cell>
          <cell r="BA1469">
            <v>80.75</v>
          </cell>
          <cell r="BB1469">
            <v>80.75</v>
          </cell>
          <cell r="BC1469">
            <v>80.75</v>
          </cell>
          <cell r="BD1469">
            <v>80.75</v>
          </cell>
          <cell r="BE1469">
            <v>80.75</v>
          </cell>
          <cell r="BF1469">
            <v>80.75</v>
          </cell>
          <cell r="BG1469">
            <v>80.75</v>
          </cell>
          <cell r="BH1469">
            <v>80.75</v>
          </cell>
          <cell r="BI1469">
            <v>80.75</v>
          </cell>
          <cell r="BJ1469">
            <v>80.75</v>
          </cell>
          <cell r="BK1469">
            <v>80.75</v>
          </cell>
          <cell r="BL1469">
            <v>80.75</v>
          </cell>
          <cell r="BM1469">
            <v>80.75</v>
          </cell>
          <cell r="BN1469">
            <v>80.75</v>
          </cell>
          <cell r="BO1469">
            <v>80.75</v>
          </cell>
          <cell r="BP1469">
            <v>80.75</v>
          </cell>
          <cell r="BQ1469">
            <v>80.75</v>
          </cell>
          <cell r="BR1469">
            <v>80.75</v>
          </cell>
        </row>
        <row r="1470">
          <cell r="AB1470" t="str">
            <v>RAF006 426</v>
          </cell>
          <cell r="AC1470">
            <v>80.75</v>
          </cell>
          <cell r="AD1470">
            <v>80.75</v>
          </cell>
          <cell r="AE1470">
            <v>80.75</v>
          </cell>
          <cell r="AF1470">
            <v>80.75</v>
          </cell>
          <cell r="AG1470">
            <v>80.75</v>
          </cell>
          <cell r="AH1470">
            <v>80.75</v>
          </cell>
          <cell r="AI1470">
            <v>80.75</v>
          </cell>
          <cell r="AJ1470">
            <v>80.75</v>
          </cell>
          <cell r="AK1470">
            <v>80.75</v>
          </cell>
          <cell r="AL1470">
            <v>80.75</v>
          </cell>
          <cell r="AM1470">
            <v>80.75</v>
          </cell>
          <cell r="AN1470">
            <v>80.75</v>
          </cell>
          <cell r="AO1470">
            <v>80.75</v>
          </cell>
          <cell r="AP1470">
            <v>80.75</v>
          </cell>
          <cell r="AQ1470">
            <v>80.75</v>
          </cell>
          <cell r="AR1470">
            <v>80.75</v>
          </cell>
          <cell r="AS1470">
            <v>80.75</v>
          </cell>
          <cell r="AT1470">
            <v>80.75</v>
          </cell>
          <cell r="AU1470">
            <v>80.75</v>
          </cell>
          <cell r="AV1470">
            <v>80.75</v>
          </cell>
          <cell r="AW1470">
            <v>80.75</v>
          </cell>
          <cell r="AX1470">
            <v>80.75</v>
          </cell>
          <cell r="AY1470">
            <v>80.75</v>
          </cell>
          <cell r="AZ1470">
            <v>80.75</v>
          </cell>
          <cell r="BA1470">
            <v>80.75</v>
          </cell>
          <cell r="BB1470">
            <v>80.75</v>
          </cell>
          <cell r="BC1470">
            <v>80.75</v>
          </cell>
          <cell r="BD1470">
            <v>80.75</v>
          </cell>
          <cell r="BE1470">
            <v>80.75</v>
          </cell>
          <cell r="BF1470">
            <v>80.75</v>
          </cell>
          <cell r="BG1470">
            <v>80.75</v>
          </cell>
          <cell r="BH1470">
            <v>80.75</v>
          </cell>
          <cell r="BI1470">
            <v>80.75</v>
          </cell>
          <cell r="BJ1470">
            <v>80.75</v>
          </cell>
          <cell r="BK1470">
            <v>80.75</v>
          </cell>
          <cell r="BL1470">
            <v>80.75</v>
          </cell>
          <cell r="BM1470">
            <v>80.75</v>
          </cell>
          <cell r="BN1470">
            <v>80.75</v>
          </cell>
          <cell r="BO1470">
            <v>80.75</v>
          </cell>
          <cell r="BP1470">
            <v>80.75</v>
          </cell>
          <cell r="BQ1470">
            <v>80.75</v>
          </cell>
          <cell r="BR1470">
            <v>80.75</v>
          </cell>
        </row>
        <row r="1471">
          <cell r="AB1471" t="str">
            <v>RAF006 430</v>
          </cell>
          <cell r="AC1471">
            <v>80.75</v>
          </cell>
          <cell r="AD1471">
            <v>80.75</v>
          </cell>
          <cell r="AE1471">
            <v>80.75</v>
          </cell>
          <cell r="AF1471">
            <v>80.75</v>
          </cell>
          <cell r="AG1471">
            <v>80.75</v>
          </cell>
          <cell r="AH1471">
            <v>80.75</v>
          </cell>
          <cell r="AI1471">
            <v>80.75</v>
          </cell>
          <cell r="AJ1471">
            <v>80.75</v>
          </cell>
          <cell r="AK1471">
            <v>80.75</v>
          </cell>
          <cell r="AL1471">
            <v>80.75</v>
          </cell>
          <cell r="AM1471">
            <v>80.75</v>
          </cell>
          <cell r="AN1471">
            <v>80.75</v>
          </cell>
          <cell r="AO1471">
            <v>80.75</v>
          </cell>
          <cell r="AP1471">
            <v>80.75</v>
          </cell>
          <cell r="AQ1471">
            <v>80.75</v>
          </cell>
          <cell r="AR1471">
            <v>80.75</v>
          </cell>
          <cell r="AS1471">
            <v>80.75</v>
          </cell>
          <cell r="AT1471">
            <v>80.75</v>
          </cell>
          <cell r="AU1471">
            <v>80.75</v>
          </cell>
          <cell r="AV1471">
            <v>80.75</v>
          </cell>
          <cell r="AW1471">
            <v>80.75</v>
          </cell>
          <cell r="AX1471">
            <v>80.75</v>
          </cell>
          <cell r="AY1471">
            <v>80.75</v>
          </cell>
          <cell r="AZ1471">
            <v>80.75</v>
          </cell>
          <cell r="BA1471">
            <v>80.75</v>
          </cell>
          <cell r="BB1471">
            <v>80.75</v>
          </cell>
          <cell r="BC1471">
            <v>80.75</v>
          </cell>
          <cell r="BD1471">
            <v>80.75</v>
          </cell>
          <cell r="BE1471">
            <v>80.75</v>
          </cell>
          <cell r="BF1471">
            <v>80.75</v>
          </cell>
          <cell r="BG1471">
            <v>80.75</v>
          </cell>
          <cell r="BH1471">
            <v>80.75</v>
          </cell>
          <cell r="BI1471">
            <v>80.75</v>
          </cell>
          <cell r="BJ1471">
            <v>80.75</v>
          </cell>
          <cell r="BK1471">
            <v>80.75</v>
          </cell>
          <cell r="BL1471">
            <v>80.75</v>
          </cell>
          <cell r="BM1471">
            <v>80.75</v>
          </cell>
          <cell r="BN1471">
            <v>80.75</v>
          </cell>
          <cell r="BO1471">
            <v>80.75</v>
          </cell>
          <cell r="BP1471">
            <v>80.75</v>
          </cell>
          <cell r="BQ1471">
            <v>80.75</v>
          </cell>
          <cell r="BR1471">
            <v>80.75</v>
          </cell>
        </row>
        <row r="1472">
          <cell r="AB1472" t="str">
            <v>RAF006 431</v>
          </cell>
          <cell r="AC1472">
            <v>80.75</v>
          </cell>
          <cell r="AD1472">
            <v>80.75</v>
          </cell>
          <cell r="AE1472">
            <v>80.75</v>
          </cell>
          <cell r="AF1472">
            <v>80.75</v>
          </cell>
          <cell r="AG1472">
            <v>80.75</v>
          </cell>
          <cell r="AH1472">
            <v>80.75</v>
          </cell>
          <cell r="AI1472">
            <v>80.75</v>
          </cell>
          <cell r="AJ1472">
            <v>80.75</v>
          </cell>
          <cell r="AK1472">
            <v>80.75</v>
          </cell>
          <cell r="AL1472">
            <v>80.75</v>
          </cell>
          <cell r="AM1472">
            <v>80.75</v>
          </cell>
          <cell r="AN1472">
            <v>80.75</v>
          </cell>
          <cell r="AO1472">
            <v>80.75</v>
          </cell>
          <cell r="AP1472">
            <v>80.75</v>
          </cell>
          <cell r="AQ1472">
            <v>80.75</v>
          </cell>
          <cell r="AR1472">
            <v>80.75</v>
          </cell>
          <cell r="AS1472">
            <v>80.75</v>
          </cell>
          <cell r="AT1472">
            <v>80.75</v>
          </cell>
          <cell r="AU1472">
            <v>80.75</v>
          </cell>
          <cell r="AV1472">
            <v>80.75</v>
          </cell>
          <cell r="AW1472">
            <v>80.75</v>
          </cell>
          <cell r="AX1472">
            <v>80.75</v>
          </cell>
          <cell r="AY1472">
            <v>80.75</v>
          </cell>
          <cell r="AZ1472">
            <v>80.75</v>
          </cell>
          <cell r="BA1472">
            <v>80.75</v>
          </cell>
          <cell r="BB1472">
            <v>80.75</v>
          </cell>
          <cell r="BC1472">
            <v>80.75</v>
          </cell>
          <cell r="BD1472">
            <v>80.75</v>
          </cell>
          <cell r="BE1472">
            <v>80.75</v>
          </cell>
          <cell r="BF1472">
            <v>80.75</v>
          </cell>
          <cell r="BG1472">
            <v>80.75</v>
          </cell>
          <cell r="BH1472">
            <v>80.75</v>
          </cell>
          <cell r="BI1472">
            <v>80.75</v>
          </cell>
          <cell r="BJ1472">
            <v>80.75</v>
          </cell>
          <cell r="BK1472">
            <v>80.75</v>
          </cell>
          <cell r="BL1472">
            <v>80.75</v>
          </cell>
          <cell r="BM1472">
            <v>80.75</v>
          </cell>
          <cell r="BN1472">
            <v>80.75</v>
          </cell>
          <cell r="BO1472">
            <v>80.75</v>
          </cell>
          <cell r="BP1472">
            <v>80.75</v>
          </cell>
          <cell r="BQ1472">
            <v>80.75</v>
          </cell>
          <cell r="BR1472">
            <v>80.75</v>
          </cell>
        </row>
        <row r="1473">
          <cell r="AB1473" t="str">
            <v>RAF006 450</v>
          </cell>
          <cell r="AC1473">
            <v>63.875</v>
          </cell>
          <cell r="AD1473">
            <v>63.875</v>
          </cell>
          <cell r="AE1473">
            <v>63.875</v>
          </cell>
          <cell r="AF1473">
            <v>63.875</v>
          </cell>
          <cell r="AG1473">
            <v>63.875</v>
          </cell>
          <cell r="AH1473">
            <v>63.875</v>
          </cell>
          <cell r="AI1473">
            <v>63.875</v>
          </cell>
          <cell r="AJ1473">
            <v>63.875</v>
          </cell>
          <cell r="AK1473">
            <v>63.875</v>
          </cell>
          <cell r="AL1473">
            <v>63.875</v>
          </cell>
          <cell r="AM1473">
            <v>63.875</v>
          </cell>
          <cell r="AN1473">
            <v>63.875</v>
          </cell>
          <cell r="AO1473">
            <v>63.875</v>
          </cell>
          <cell r="AP1473">
            <v>63.875</v>
          </cell>
          <cell r="AQ1473">
            <v>63.875</v>
          </cell>
          <cell r="AR1473">
            <v>63.875</v>
          </cell>
          <cell r="AS1473">
            <v>63.875</v>
          </cell>
          <cell r="AT1473">
            <v>63.875</v>
          </cell>
          <cell r="AU1473">
            <v>63.875</v>
          </cell>
          <cell r="AV1473">
            <v>63.875</v>
          </cell>
          <cell r="AW1473">
            <v>63.875</v>
          </cell>
          <cell r="AX1473">
            <v>63.875</v>
          </cell>
          <cell r="AY1473">
            <v>63.875</v>
          </cell>
          <cell r="AZ1473">
            <v>63.875</v>
          </cell>
          <cell r="BA1473">
            <v>63.875</v>
          </cell>
          <cell r="BB1473">
            <v>63.875</v>
          </cell>
          <cell r="BC1473">
            <v>63.875</v>
          </cell>
          <cell r="BD1473">
            <v>63.875</v>
          </cell>
          <cell r="BE1473">
            <v>63.875</v>
          </cell>
          <cell r="BF1473">
            <v>63.875</v>
          </cell>
          <cell r="BG1473">
            <v>63.875</v>
          </cell>
          <cell r="BH1473">
            <v>63.875</v>
          </cell>
          <cell r="BI1473">
            <v>63.875</v>
          </cell>
          <cell r="BJ1473">
            <v>63.875</v>
          </cell>
          <cell r="BK1473">
            <v>63.875</v>
          </cell>
          <cell r="BL1473">
            <v>63.875</v>
          </cell>
          <cell r="BM1473">
            <v>63.875</v>
          </cell>
          <cell r="BN1473">
            <v>63.875</v>
          </cell>
          <cell r="BO1473">
            <v>63.875</v>
          </cell>
          <cell r="BP1473">
            <v>63.875</v>
          </cell>
          <cell r="BQ1473">
            <v>63.875</v>
          </cell>
          <cell r="BR1473">
            <v>63.875</v>
          </cell>
        </row>
        <row r="1474">
          <cell r="AB1474" t="str">
            <v>RAF006 451</v>
          </cell>
          <cell r="AC1474">
            <v>63.875</v>
          </cell>
          <cell r="AD1474">
            <v>63.875</v>
          </cell>
          <cell r="AE1474">
            <v>63.875</v>
          </cell>
          <cell r="AF1474">
            <v>63.875</v>
          </cell>
          <cell r="AG1474">
            <v>63.875</v>
          </cell>
          <cell r="AH1474">
            <v>63.875</v>
          </cell>
          <cell r="AI1474">
            <v>63.875</v>
          </cell>
          <cell r="AJ1474">
            <v>63.875</v>
          </cell>
          <cell r="AK1474">
            <v>63.875</v>
          </cell>
          <cell r="AL1474">
            <v>63.875</v>
          </cell>
          <cell r="AM1474">
            <v>63.875</v>
          </cell>
          <cell r="AN1474">
            <v>63.875</v>
          </cell>
          <cell r="AO1474">
            <v>63.875</v>
          </cell>
          <cell r="AP1474">
            <v>63.875</v>
          </cell>
          <cell r="AQ1474">
            <v>63.875</v>
          </cell>
          <cell r="AR1474">
            <v>63.875</v>
          </cell>
          <cell r="AS1474">
            <v>63.875</v>
          </cell>
          <cell r="AT1474">
            <v>63.875</v>
          </cell>
          <cell r="AU1474">
            <v>63.875</v>
          </cell>
          <cell r="AV1474">
            <v>63.875</v>
          </cell>
          <cell r="AW1474">
            <v>63.875</v>
          </cell>
          <cell r="AX1474">
            <v>63.875</v>
          </cell>
          <cell r="AY1474">
            <v>63.875</v>
          </cell>
          <cell r="AZ1474">
            <v>63.875</v>
          </cell>
          <cell r="BA1474">
            <v>63.875</v>
          </cell>
          <cell r="BB1474">
            <v>63.875</v>
          </cell>
          <cell r="BC1474">
            <v>63.875</v>
          </cell>
          <cell r="BD1474">
            <v>63.875</v>
          </cell>
          <cell r="BE1474">
            <v>63.875</v>
          </cell>
          <cell r="BF1474">
            <v>63.875</v>
          </cell>
          <cell r="BG1474">
            <v>63.875</v>
          </cell>
          <cell r="BH1474">
            <v>63.875</v>
          </cell>
          <cell r="BI1474">
            <v>63.875</v>
          </cell>
          <cell r="BJ1474">
            <v>63.875</v>
          </cell>
          <cell r="BK1474">
            <v>63.875</v>
          </cell>
          <cell r="BL1474">
            <v>63.875</v>
          </cell>
          <cell r="BM1474">
            <v>63.875</v>
          </cell>
          <cell r="BN1474">
            <v>63.875</v>
          </cell>
          <cell r="BO1474">
            <v>63.875</v>
          </cell>
          <cell r="BP1474">
            <v>63.875</v>
          </cell>
          <cell r="BQ1474">
            <v>63.875</v>
          </cell>
          <cell r="BR1474">
            <v>63.875</v>
          </cell>
        </row>
        <row r="1475">
          <cell r="AB1475" t="str">
            <v>RAF006 460</v>
          </cell>
          <cell r="AC1475">
            <v>70.541666666666671</v>
          </cell>
          <cell r="AD1475">
            <v>70.541666666666671</v>
          </cell>
          <cell r="AE1475">
            <v>70.541666666666671</v>
          </cell>
          <cell r="AF1475">
            <v>70.541666666666671</v>
          </cell>
          <cell r="AG1475">
            <v>70.541666666666671</v>
          </cell>
          <cell r="AH1475">
            <v>70.541666666666671</v>
          </cell>
          <cell r="AI1475">
            <v>70.541666666666671</v>
          </cell>
          <cell r="AJ1475">
            <v>70.541666666666671</v>
          </cell>
          <cell r="AK1475">
            <v>70.541666666666671</v>
          </cell>
          <cell r="AL1475">
            <v>70.541666666666671</v>
          </cell>
          <cell r="AM1475">
            <v>70.541666666666671</v>
          </cell>
          <cell r="AN1475">
            <v>70.541666666666671</v>
          </cell>
          <cell r="AO1475">
            <v>70.541666666666671</v>
          </cell>
          <cell r="AP1475">
            <v>70.541666666666671</v>
          </cell>
          <cell r="AQ1475">
            <v>70.541666666666671</v>
          </cell>
          <cell r="AR1475">
            <v>70.541666666666671</v>
          </cell>
          <cell r="AS1475">
            <v>70.541666666666671</v>
          </cell>
          <cell r="AT1475">
            <v>70.541666666666671</v>
          </cell>
          <cell r="AU1475">
            <v>70.541666666666671</v>
          </cell>
          <cell r="AV1475">
            <v>70.541666666666671</v>
          </cell>
          <cell r="AW1475">
            <v>70.541666666666671</v>
          </cell>
          <cell r="AX1475">
            <v>70.541666666666671</v>
          </cell>
          <cell r="AY1475">
            <v>70.541666666666671</v>
          </cell>
          <cell r="AZ1475">
            <v>70.541666666666671</v>
          </cell>
          <cell r="BA1475">
            <v>70.541666666666671</v>
          </cell>
          <cell r="BB1475">
            <v>70.541666666666671</v>
          </cell>
          <cell r="BC1475">
            <v>70.541666666666671</v>
          </cell>
          <cell r="BD1475">
            <v>70.541666666666671</v>
          </cell>
          <cell r="BE1475">
            <v>70.541666666666671</v>
          </cell>
          <cell r="BF1475">
            <v>70.541666666666671</v>
          </cell>
          <cell r="BG1475">
            <v>70.541666666666671</v>
          </cell>
          <cell r="BH1475">
            <v>70.541666666666671</v>
          </cell>
          <cell r="BI1475">
            <v>70.541666666666671</v>
          </cell>
          <cell r="BJ1475">
            <v>70.541666666666671</v>
          </cell>
          <cell r="BK1475">
            <v>70.541666666666671</v>
          </cell>
          <cell r="BL1475">
            <v>70.541666666666671</v>
          </cell>
          <cell r="BM1475">
            <v>70.541666666666671</v>
          </cell>
          <cell r="BN1475">
            <v>70.541666666666671</v>
          </cell>
          <cell r="BO1475">
            <v>70.541666666666671</v>
          </cell>
          <cell r="BP1475">
            <v>70.541666666666671</v>
          </cell>
          <cell r="BQ1475">
            <v>70.541666666666671</v>
          </cell>
          <cell r="BR1475">
            <v>70.541666666666671</v>
          </cell>
        </row>
        <row r="1476">
          <cell r="AB1476" t="str">
            <v>RAF006 461</v>
          </cell>
          <cell r="AC1476">
            <v>70.541666666666671</v>
          </cell>
          <cell r="AD1476">
            <v>70.541666666666671</v>
          </cell>
          <cell r="AE1476">
            <v>70.541666666666671</v>
          </cell>
          <cell r="AF1476">
            <v>70.541666666666671</v>
          </cell>
          <cell r="AG1476">
            <v>70.541666666666671</v>
          </cell>
          <cell r="AH1476">
            <v>70.541666666666671</v>
          </cell>
          <cell r="AI1476">
            <v>70.541666666666671</v>
          </cell>
          <cell r="AJ1476">
            <v>70.541666666666671</v>
          </cell>
          <cell r="AK1476">
            <v>70.541666666666671</v>
          </cell>
          <cell r="AL1476">
            <v>70.541666666666671</v>
          </cell>
          <cell r="AM1476">
            <v>70.541666666666671</v>
          </cell>
          <cell r="AN1476">
            <v>70.541666666666671</v>
          </cell>
          <cell r="AO1476">
            <v>70.541666666666671</v>
          </cell>
          <cell r="AP1476">
            <v>70.541666666666671</v>
          </cell>
          <cell r="AQ1476">
            <v>70.541666666666671</v>
          </cell>
          <cell r="AR1476">
            <v>70.541666666666671</v>
          </cell>
          <cell r="AS1476">
            <v>70.541666666666671</v>
          </cell>
          <cell r="AT1476">
            <v>70.541666666666671</v>
          </cell>
          <cell r="AU1476">
            <v>70.541666666666671</v>
          </cell>
          <cell r="AV1476">
            <v>70.541666666666671</v>
          </cell>
          <cell r="AW1476">
            <v>70.541666666666671</v>
          </cell>
          <cell r="AX1476">
            <v>70.541666666666671</v>
          </cell>
          <cell r="AY1476">
            <v>70.541666666666671</v>
          </cell>
          <cell r="AZ1476">
            <v>70.541666666666671</v>
          </cell>
          <cell r="BA1476">
            <v>70.541666666666671</v>
          </cell>
          <cell r="BB1476">
            <v>70.541666666666671</v>
          </cell>
          <cell r="BC1476">
            <v>70.541666666666671</v>
          </cell>
          <cell r="BD1476">
            <v>70.541666666666671</v>
          </cell>
          <cell r="BE1476">
            <v>70.541666666666671</v>
          </cell>
          <cell r="BF1476">
            <v>70.541666666666671</v>
          </cell>
          <cell r="BG1476">
            <v>70.541666666666671</v>
          </cell>
          <cell r="BH1476">
            <v>70.541666666666671</v>
          </cell>
          <cell r="BI1476">
            <v>70.541666666666671</v>
          </cell>
          <cell r="BJ1476">
            <v>70.541666666666671</v>
          </cell>
          <cell r="BK1476">
            <v>70.541666666666671</v>
          </cell>
          <cell r="BL1476">
            <v>70.541666666666671</v>
          </cell>
          <cell r="BM1476">
            <v>70.541666666666671</v>
          </cell>
          <cell r="BN1476">
            <v>70.541666666666671</v>
          </cell>
          <cell r="BO1476">
            <v>70.541666666666671</v>
          </cell>
          <cell r="BP1476">
            <v>70.541666666666671</v>
          </cell>
          <cell r="BQ1476">
            <v>70.541666666666671</v>
          </cell>
          <cell r="BR1476">
            <v>70.541666666666671</v>
          </cell>
        </row>
        <row r="1477">
          <cell r="AB1477" t="str">
            <v>RAF006 465</v>
          </cell>
          <cell r="AC1477">
            <v>73.875</v>
          </cell>
          <cell r="AD1477">
            <v>73.875</v>
          </cell>
          <cell r="AE1477">
            <v>73.875</v>
          </cell>
          <cell r="AF1477">
            <v>73.875</v>
          </cell>
          <cell r="AG1477">
            <v>73.875</v>
          </cell>
          <cell r="AH1477">
            <v>73.875</v>
          </cell>
          <cell r="AI1477">
            <v>73.875</v>
          </cell>
          <cell r="AJ1477">
            <v>73.875</v>
          </cell>
          <cell r="AK1477">
            <v>73.875</v>
          </cell>
          <cell r="AL1477">
            <v>73.875</v>
          </cell>
          <cell r="AM1477">
            <v>73.875</v>
          </cell>
          <cell r="AN1477">
            <v>73.875</v>
          </cell>
          <cell r="AO1477">
            <v>73.875</v>
          </cell>
          <cell r="AP1477">
            <v>73.875</v>
          </cell>
          <cell r="AQ1477">
            <v>73.875</v>
          </cell>
          <cell r="AR1477">
            <v>73.875</v>
          </cell>
          <cell r="AS1477">
            <v>73.875</v>
          </cell>
          <cell r="AT1477">
            <v>73.875</v>
          </cell>
          <cell r="AU1477">
            <v>73.875</v>
          </cell>
          <cell r="AV1477">
            <v>73.875</v>
          </cell>
          <cell r="AW1477">
            <v>73.875</v>
          </cell>
          <cell r="AX1477">
            <v>73.875</v>
          </cell>
          <cell r="AY1477">
            <v>73.875</v>
          </cell>
          <cell r="AZ1477">
            <v>73.875</v>
          </cell>
          <cell r="BA1477">
            <v>73.875</v>
          </cell>
          <cell r="BB1477">
            <v>73.875</v>
          </cell>
          <cell r="BC1477">
            <v>73.875</v>
          </cell>
          <cell r="BD1477">
            <v>73.875</v>
          </cell>
          <cell r="BE1477">
            <v>73.875</v>
          </cell>
          <cell r="BF1477">
            <v>73.875</v>
          </cell>
          <cell r="BG1477">
            <v>73.875</v>
          </cell>
          <cell r="BH1477">
            <v>73.875</v>
          </cell>
          <cell r="BI1477">
            <v>73.875</v>
          </cell>
          <cell r="BJ1477">
            <v>73.875</v>
          </cell>
          <cell r="BK1477">
            <v>73.875</v>
          </cell>
          <cell r="BL1477">
            <v>73.875</v>
          </cell>
          <cell r="BM1477">
            <v>73.875</v>
          </cell>
          <cell r="BN1477">
            <v>73.875</v>
          </cell>
          <cell r="BO1477">
            <v>73.875</v>
          </cell>
          <cell r="BP1477">
            <v>73.875</v>
          </cell>
          <cell r="BQ1477">
            <v>73.875</v>
          </cell>
          <cell r="BR1477">
            <v>73.875</v>
          </cell>
        </row>
        <row r="1478">
          <cell r="AB1478" t="str">
            <v>RAF006 466</v>
          </cell>
          <cell r="AC1478">
            <v>73.875</v>
          </cell>
          <cell r="AD1478">
            <v>73.875</v>
          </cell>
          <cell r="AE1478">
            <v>73.875</v>
          </cell>
          <cell r="AF1478">
            <v>73.875</v>
          </cell>
          <cell r="AG1478">
            <v>73.875</v>
          </cell>
          <cell r="AH1478">
            <v>73.875</v>
          </cell>
          <cell r="AI1478">
            <v>73.875</v>
          </cell>
          <cell r="AJ1478">
            <v>73.875</v>
          </cell>
          <cell r="AK1478">
            <v>73.875</v>
          </cell>
          <cell r="AL1478">
            <v>73.875</v>
          </cell>
          <cell r="AM1478">
            <v>73.875</v>
          </cell>
          <cell r="AN1478">
            <v>73.875</v>
          </cell>
          <cell r="AO1478">
            <v>73.875</v>
          </cell>
          <cell r="AP1478">
            <v>73.875</v>
          </cell>
          <cell r="AQ1478">
            <v>73.875</v>
          </cell>
          <cell r="AR1478">
            <v>73.875</v>
          </cell>
          <cell r="AS1478">
            <v>73.875</v>
          </cell>
          <cell r="AT1478">
            <v>73.875</v>
          </cell>
          <cell r="AU1478">
            <v>73.875</v>
          </cell>
          <cell r="AV1478">
            <v>73.875</v>
          </cell>
          <cell r="AW1478">
            <v>73.875</v>
          </cell>
          <cell r="AX1478">
            <v>73.875</v>
          </cell>
          <cell r="AY1478">
            <v>73.875</v>
          </cell>
          <cell r="AZ1478">
            <v>73.875</v>
          </cell>
          <cell r="BA1478">
            <v>73.875</v>
          </cell>
          <cell r="BB1478">
            <v>73.875</v>
          </cell>
          <cell r="BC1478">
            <v>73.875</v>
          </cell>
          <cell r="BD1478">
            <v>73.875</v>
          </cell>
          <cell r="BE1478">
            <v>73.875</v>
          </cell>
          <cell r="BF1478">
            <v>73.875</v>
          </cell>
          <cell r="BG1478">
            <v>73.875</v>
          </cell>
          <cell r="BH1478">
            <v>73.875</v>
          </cell>
          <cell r="BI1478">
            <v>73.875</v>
          </cell>
          <cell r="BJ1478">
            <v>73.875</v>
          </cell>
          <cell r="BK1478">
            <v>73.875</v>
          </cell>
          <cell r="BL1478">
            <v>73.875</v>
          </cell>
          <cell r="BM1478">
            <v>73.875</v>
          </cell>
          <cell r="BN1478">
            <v>73.875</v>
          </cell>
          <cell r="BO1478">
            <v>73.875</v>
          </cell>
          <cell r="BP1478">
            <v>73.875</v>
          </cell>
          <cell r="BQ1478">
            <v>73.875</v>
          </cell>
          <cell r="BR1478">
            <v>73.875</v>
          </cell>
        </row>
        <row r="1479">
          <cell r="AB1479" t="str">
            <v>RAF006 470</v>
          </cell>
          <cell r="AC1479">
            <v>84.361111111111114</v>
          </cell>
          <cell r="AD1479">
            <v>84.361111111111114</v>
          </cell>
          <cell r="AE1479">
            <v>84.361111111111114</v>
          </cell>
          <cell r="AF1479">
            <v>84.361111111111114</v>
          </cell>
          <cell r="AG1479">
            <v>84.361111111111114</v>
          </cell>
          <cell r="AH1479">
            <v>84.361111111111114</v>
          </cell>
          <cell r="AI1479">
            <v>84.361111111111114</v>
          </cell>
          <cell r="AJ1479">
            <v>84.361111111111114</v>
          </cell>
          <cell r="AK1479">
            <v>84.361111111111114</v>
          </cell>
          <cell r="AL1479">
            <v>84.361111111111114</v>
          </cell>
          <cell r="AM1479">
            <v>84.361111111111114</v>
          </cell>
          <cell r="AN1479">
            <v>84.361111111111114</v>
          </cell>
          <cell r="AO1479">
            <v>84.361111111111114</v>
          </cell>
          <cell r="AP1479">
            <v>84.361111111111114</v>
          </cell>
          <cell r="AQ1479">
            <v>84.361111111111114</v>
          </cell>
          <cell r="AR1479">
            <v>84.361111111111114</v>
          </cell>
          <cell r="AS1479">
            <v>84.361111111111114</v>
          </cell>
          <cell r="AT1479">
            <v>84.361111111111114</v>
          </cell>
          <cell r="AU1479">
            <v>84.361111111111114</v>
          </cell>
          <cell r="AV1479">
            <v>84.361111111111114</v>
          </cell>
          <cell r="AW1479">
            <v>84.361111111111114</v>
          </cell>
          <cell r="AX1479">
            <v>84.361111111111114</v>
          </cell>
          <cell r="AY1479">
            <v>84.361111111111114</v>
          </cell>
          <cell r="AZ1479">
            <v>84.361111111111114</v>
          </cell>
          <cell r="BA1479">
            <v>84.361111111111114</v>
          </cell>
          <cell r="BB1479">
            <v>84.361111111111114</v>
          </cell>
          <cell r="BC1479">
            <v>84.361111111111114</v>
          </cell>
          <cell r="BD1479">
            <v>84.361111111111114</v>
          </cell>
          <cell r="BE1479">
            <v>84.361111111111114</v>
          </cell>
          <cell r="BF1479">
            <v>84.361111111111114</v>
          </cell>
          <cell r="BG1479">
            <v>84.361111111111114</v>
          </cell>
          <cell r="BH1479">
            <v>84.361111111111114</v>
          </cell>
          <cell r="BI1479">
            <v>84.361111111111114</v>
          </cell>
          <cell r="BJ1479">
            <v>84.361111111111114</v>
          </cell>
          <cell r="BK1479">
            <v>84.361111111111114</v>
          </cell>
          <cell r="BL1479">
            <v>84.361111111111114</v>
          </cell>
          <cell r="BM1479">
            <v>84.361111111111114</v>
          </cell>
          <cell r="BN1479">
            <v>84.361111111111114</v>
          </cell>
          <cell r="BO1479">
            <v>84.361111111111114</v>
          </cell>
          <cell r="BP1479">
            <v>84.361111111111114</v>
          </cell>
          <cell r="BQ1479">
            <v>84.361111111111114</v>
          </cell>
          <cell r="BR1479">
            <v>84.361111111111114</v>
          </cell>
        </row>
        <row r="1480">
          <cell r="AB1480" t="str">
            <v>RAF006 471</v>
          </cell>
          <cell r="AC1480">
            <v>84.361111111111114</v>
          </cell>
          <cell r="AD1480">
            <v>84.361111111111114</v>
          </cell>
          <cell r="AE1480">
            <v>84.361111111111114</v>
          </cell>
          <cell r="AF1480">
            <v>84.361111111111114</v>
          </cell>
          <cell r="AG1480">
            <v>84.361111111111114</v>
          </cell>
          <cell r="AH1480">
            <v>84.361111111111114</v>
          </cell>
          <cell r="AI1480">
            <v>84.361111111111114</v>
          </cell>
          <cell r="AJ1480">
            <v>84.361111111111114</v>
          </cell>
          <cell r="AK1480">
            <v>84.361111111111114</v>
          </cell>
          <cell r="AL1480">
            <v>84.361111111111114</v>
          </cell>
          <cell r="AM1480">
            <v>84.361111111111114</v>
          </cell>
          <cell r="AN1480">
            <v>84.361111111111114</v>
          </cell>
          <cell r="AO1480">
            <v>84.361111111111114</v>
          </cell>
          <cell r="AP1480">
            <v>84.361111111111114</v>
          </cell>
          <cell r="AQ1480">
            <v>84.361111111111114</v>
          </cell>
          <cell r="AR1480">
            <v>84.361111111111114</v>
          </cell>
          <cell r="AS1480">
            <v>84.361111111111114</v>
          </cell>
          <cell r="AT1480">
            <v>84.361111111111114</v>
          </cell>
          <cell r="AU1480">
            <v>84.361111111111114</v>
          </cell>
          <cell r="AV1480">
            <v>84.361111111111114</v>
          </cell>
          <cell r="AW1480">
            <v>84.361111111111114</v>
          </cell>
          <cell r="AX1480">
            <v>84.361111111111114</v>
          </cell>
          <cell r="AY1480">
            <v>84.361111111111114</v>
          </cell>
          <cell r="AZ1480">
            <v>84.361111111111114</v>
          </cell>
          <cell r="BA1480">
            <v>84.361111111111114</v>
          </cell>
          <cell r="BB1480">
            <v>84.361111111111114</v>
          </cell>
          <cell r="BC1480">
            <v>84.361111111111114</v>
          </cell>
          <cell r="BD1480">
            <v>84.361111111111114</v>
          </cell>
          <cell r="BE1480">
            <v>84.361111111111114</v>
          </cell>
          <cell r="BF1480">
            <v>84.361111111111114</v>
          </cell>
          <cell r="BG1480">
            <v>84.361111111111114</v>
          </cell>
          <cell r="BH1480">
            <v>84.361111111111114</v>
          </cell>
          <cell r="BI1480">
            <v>84.361111111111114</v>
          </cell>
          <cell r="BJ1480">
            <v>84.361111111111114</v>
          </cell>
          <cell r="BK1480">
            <v>84.361111111111114</v>
          </cell>
          <cell r="BL1480">
            <v>84.361111111111114</v>
          </cell>
          <cell r="BM1480">
            <v>84.361111111111114</v>
          </cell>
          <cell r="BN1480">
            <v>84.361111111111114</v>
          </cell>
          <cell r="BO1480">
            <v>84.361111111111114</v>
          </cell>
          <cell r="BP1480">
            <v>84.361111111111114</v>
          </cell>
          <cell r="BQ1480">
            <v>84.361111111111114</v>
          </cell>
          <cell r="BR1480">
            <v>84.361111111111114</v>
          </cell>
        </row>
        <row r="1481">
          <cell r="AB1481" t="str">
            <v>RAF006 500</v>
          </cell>
          <cell r="AC1481">
            <v>38.888888888888886</v>
          </cell>
          <cell r="AD1481">
            <v>38.888888888888886</v>
          </cell>
          <cell r="AE1481">
            <v>38.888888888888886</v>
          </cell>
          <cell r="AF1481">
            <v>38.888888888888886</v>
          </cell>
          <cell r="AG1481">
            <v>38.888888888888886</v>
          </cell>
          <cell r="AH1481">
            <v>38.888888888888886</v>
          </cell>
          <cell r="AI1481">
            <v>38.888888888888886</v>
          </cell>
          <cell r="AJ1481">
            <v>38.888888888888886</v>
          </cell>
          <cell r="AK1481">
            <v>38.888888888888886</v>
          </cell>
          <cell r="AL1481">
            <v>38.888888888888886</v>
          </cell>
          <cell r="AM1481">
            <v>38.888888888888886</v>
          </cell>
          <cell r="AN1481">
            <v>38.888888888888886</v>
          </cell>
          <cell r="AO1481">
            <v>38.888888888888886</v>
          </cell>
          <cell r="AP1481">
            <v>38.888888888888886</v>
          </cell>
          <cell r="AQ1481">
            <v>38.888888888888886</v>
          </cell>
          <cell r="AR1481">
            <v>38.888888888888886</v>
          </cell>
          <cell r="AS1481">
            <v>38.888888888888886</v>
          </cell>
          <cell r="AT1481">
            <v>38.888888888888886</v>
          </cell>
          <cell r="AU1481">
            <v>38.888888888888886</v>
          </cell>
          <cell r="AV1481">
            <v>38.888888888888886</v>
          </cell>
          <cell r="AW1481">
            <v>38.888888888888886</v>
          </cell>
          <cell r="AX1481">
            <v>38.888888888888886</v>
          </cell>
          <cell r="AY1481">
            <v>38.888888888888886</v>
          </cell>
          <cell r="AZ1481">
            <v>38.888888888888886</v>
          </cell>
          <cell r="BA1481">
            <v>38.888888888888886</v>
          </cell>
          <cell r="BB1481">
            <v>38.888888888888886</v>
          </cell>
          <cell r="BC1481">
            <v>38.888888888888886</v>
          </cell>
          <cell r="BD1481">
            <v>38.888888888888886</v>
          </cell>
          <cell r="BE1481">
            <v>38.888888888888886</v>
          </cell>
          <cell r="BF1481">
            <v>38.888888888888886</v>
          </cell>
          <cell r="BG1481">
            <v>38.888888888888886</v>
          </cell>
          <cell r="BH1481">
            <v>38.888888888888886</v>
          </cell>
          <cell r="BI1481">
            <v>38.888888888888886</v>
          </cell>
          <cell r="BJ1481">
            <v>38.888888888888886</v>
          </cell>
          <cell r="BK1481">
            <v>38.888888888888886</v>
          </cell>
          <cell r="BL1481">
            <v>38.888888888888886</v>
          </cell>
          <cell r="BM1481">
            <v>38.888888888888886</v>
          </cell>
          <cell r="BN1481">
            <v>38.888888888888886</v>
          </cell>
          <cell r="BO1481">
            <v>38.888888888888886</v>
          </cell>
          <cell r="BP1481">
            <v>38.888888888888886</v>
          </cell>
          <cell r="BQ1481">
            <v>38.888888888888886</v>
          </cell>
          <cell r="BR1481">
            <v>38.888888888888886</v>
          </cell>
        </row>
        <row r="1482">
          <cell r="AB1482" t="str">
            <v>RAF006 510</v>
          </cell>
          <cell r="AC1482">
            <v>41</v>
          </cell>
          <cell r="AD1482">
            <v>41</v>
          </cell>
          <cell r="AE1482">
            <v>41</v>
          </cell>
          <cell r="AF1482">
            <v>41</v>
          </cell>
          <cell r="AG1482">
            <v>41</v>
          </cell>
          <cell r="AH1482">
            <v>41</v>
          </cell>
          <cell r="AI1482">
            <v>41</v>
          </cell>
          <cell r="AJ1482">
            <v>41</v>
          </cell>
          <cell r="AK1482">
            <v>41</v>
          </cell>
          <cell r="AL1482">
            <v>41</v>
          </cell>
          <cell r="AM1482">
            <v>41</v>
          </cell>
          <cell r="AN1482">
            <v>41</v>
          </cell>
          <cell r="AO1482">
            <v>41</v>
          </cell>
          <cell r="AP1482">
            <v>41</v>
          </cell>
          <cell r="AQ1482">
            <v>41</v>
          </cell>
          <cell r="AR1482">
            <v>41</v>
          </cell>
          <cell r="AS1482">
            <v>41</v>
          </cell>
          <cell r="AT1482">
            <v>41</v>
          </cell>
          <cell r="AU1482">
            <v>41</v>
          </cell>
          <cell r="AV1482">
            <v>41</v>
          </cell>
          <cell r="AW1482">
            <v>41</v>
          </cell>
          <cell r="AX1482">
            <v>41</v>
          </cell>
          <cell r="AY1482">
            <v>41</v>
          </cell>
          <cell r="AZ1482">
            <v>41</v>
          </cell>
          <cell r="BA1482">
            <v>41</v>
          </cell>
          <cell r="BB1482">
            <v>41</v>
          </cell>
          <cell r="BC1482">
            <v>41</v>
          </cell>
          <cell r="BD1482">
            <v>41</v>
          </cell>
          <cell r="BE1482">
            <v>41</v>
          </cell>
          <cell r="BF1482">
            <v>41</v>
          </cell>
          <cell r="BG1482">
            <v>41</v>
          </cell>
          <cell r="BH1482">
            <v>41</v>
          </cell>
          <cell r="BI1482">
            <v>41</v>
          </cell>
          <cell r="BJ1482">
            <v>41</v>
          </cell>
          <cell r="BK1482">
            <v>41</v>
          </cell>
          <cell r="BL1482">
            <v>41</v>
          </cell>
          <cell r="BM1482">
            <v>41</v>
          </cell>
          <cell r="BN1482">
            <v>41</v>
          </cell>
          <cell r="BO1482">
            <v>41</v>
          </cell>
          <cell r="BP1482">
            <v>41</v>
          </cell>
          <cell r="BQ1482">
            <v>41</v>
          </cell>
          <cell r="BR1482">
            <v>41</v>
          </cell>
        </row>
        <row r="1483">
          <cell r="AB1483" t="str">
            <v>RAF006 511</v>
          </cell>
          <cell r="AC1483">
            <v>41</v>
          </cell>
          <cell r="AD1483">
            <v>41</v>
          </cell>
          <cell r="AE1483">
            <v>41</v>
          </cell>
          <cell r="AF1483">
            <v>41</v>
          </cell>
          <cell r="AG1483">
            <v>41</v>
          </cell>
          <cell r="AH1483">
            <v>41</v>
          </cell>
          <cell r="AI1483">
            <v>41</v>
          </cell>
          <cell r="AJ1483">
            <v>41</v>
          </cell>
          <cell r="AK1483">
            <v>41</v>
          </cell>
          <cell r="AL1483">
            <v>41</v>
          </cell>
          <cell r="AM1483">
            <v>41</v>
          </cell>
          <cell r="AN1483">
            <v>41</v>
          </cell>
          <cell r="AO1483">
            <v>41</v>
          </cell>
          <cell r="AP1483">
            <v>41</v>
          </cell>
          <cell r="AQ1483">
            <v>41</v>
          </cell>
          <cell r="AR1483">
            <v>41</v>
          </cell>
          <cell r="AS1483">
            <v>41</v>
          </cell>
          <cell r="AT1483">
            <v>41</v>
          </cell>
          <cell r="AU1483">
            <v>41</v>
          </cell>
          <cell r="AV1483">
            <v>41</v>
          </cell>
          <cell r="AW1483">
            <v>41</v>
          </cell>
          <cell r="AX1483">
            <v>41</v>
          </cell>
          <cell r="AY1483">
            <v>41</v>
          </cell>
          <cell r="AZ1483">
            <v>41</v>
          </cell>
          <cell r="BA1483">
            <v>41</v>
          </cell>
          <cell r="BB1483">
            <v>41</v>
          </cell>
          <cell r="BC1483">
            <v>41</v>
          </cell>
          <cell r="BD1483">
            <v>41</v>
          </cell>
          <cell r="BE1483">
            <v>41</v>
          </cell>
          <cell r="BF1483">
            <v>41</v>
          </cell>
          <cell r="BG1483">
            <v>41</v>
          </cell>
          <cell r="BH1483">
            <v>41</v>
          </cell>
          <cell r="BI1483">
            <v>41</v>
          </cell>
          <cell r="BJ1483">
            <v>41</v>
          </cell>
          <cell r="BK1483">
            <v>41</v>
          </cell>
          <cell r="BL1483">
            <v>41</v>
          </cell>
          <cell r="BM1483">
            <v>41</v>
          </cell>
          <cell r="BN1483">
            <v>41</v>
          </cell>
          <cell r="BO1483">
            <v>41</v>
          </cell>
          <cell r="BP1483">
            <v>41</v>
          </cell>
          <cell r="BQ1483">
            <v>41</v>
          </cell>
          <cell r="BR1483">
            <v>41</v>
          </cell>
        </row>
        <row r="1484">
          <cell r="AB1484" t="str">
            <v>RAF006 512</v>
          </cell>
          <cell r="AC1484">
            <v>41</v>
          </cell>
          <cell r="AD1484">
            <v>41</v>
          </cell>
          <cell r="AE1484">
            <v>41</v>
          </cell>
          <cell r="AF1484">
            <v>41</v>
          </cell>
          <cell r="AG1484">
            <v>41</v>
          </cell>
          <cell r="AH1484">
            <v>41</v>
          </cell>
          <cell r="AI1484">
            <v>41</v>
          </cell>
          <cell r="AJ1484">
            <v>41</v>
          </cell>
          <cell r="AK1484">
            <v>41</v>
          </cell>
          <cell r="AL1484">
            <v>41</v>
          </cell>
          <cell r="AM1484">
            <v>41</v>
          </cell>
          <cell r="AN1484">
            <v>41</v>
          </cell>
          <cell r="AO1484">
            <v>41</v>
          </cell>
          <cell r="AP1484">
            <v>41</v>
          </cell>
          <cell r="AQ1484">
            <v>41</v>
          </cell>
          <cell r="AR1484">
            <v>41</v>
          </cell>
          <cell r="AS1484">
            <v>41</v>
          </cell>
          <cell r="AT1484">
            <v>41</v>
          </cell>
          <cell r="AU1484">
            <v>41</v>
          </cell>
          <cell r="AV1484">
            <v>41</v>
          </cell>
          <cell r="AW1484">
            <v>41</v>
          </cell>
          <cell r="AX1484">
            <v>41</v>
          </cell>
          <cell r="AY1484">
            <v>41</v>
          </cell>
          <cell r="AZ1484">
            <v>41</v>
          </cell>
          <cell r="BA1484">
            <v>41</v>
          </cell>
          <cell r="BB1484">
            <v>41</v>
          </cell>
          <cell r="BC1484">
            <v>41</v>
          </cell>
          <cell r="BD1484">
            <v>41</v>
          </cell>
          <cell r="BE1484">
            <v>41</v>
          </cell>
          <cell r="BF1484">
            <v>41</v>
          </cell>
          <cell r="BG1484">
            <v>41</v>
          </cell>
          <cell r="BH1484">
            <v>41</v>
          </cell>
          <cell r="BI1484">
            <v>41</v>
          </cell>
          <cell r="BJ1484">
            <v>41</v>
          </cell>
          <cell r="BK1484">
            <v>41</v>
          </cell>
          <cell r="BL1484">
            <v>41</v>
          </cell>
          <cell r="BM1484">
            <v>41</v>
          </cell>
          <cell r="BN1484">
            <v>41</v>
          </cell>
          <cell r="BO1484">
            <v>41</v>
          </cell>
          <cell r="BP1484">
            <v>41</v>
          </cell>
          <cell r="BQ1484">
            <v>41</v>
          </cell>
          <cell r="BR1484">
            <v>41</v>
          </cell>
        </row>
        <row r="1485">
          <cell r="AB1485" t="str">
            <v>RAF006 520</v>
          </cell>
          <cell r="AC1485">
            <v>51</v>
          </cell>
          <cell r="AD1485">
            <v>51</v>
          </cell>
          <cell r="AE1485">
            <v>51</v>
          </cell>
          <cell r="AF1485">
            <v>51</v>
          </cell>
          <cell r="AG1485">
            <v>51</v>
          </cell>
          <cell r="AH1485">
            <v>51</v>
          </cell>
          <cell r="AI1485">
            <v>51</v>
          </cell>
          <cell r="AJ1485">
            <v>51</v>
          </cell>
          <cell r="AK1485">
            <v>51</v>
          </cell>
          <cell r="AL1485">
            <v>51</v>
          </cell>
          <cell r="AM1485">
            <v>51</v>
          </cell>
          <cell r="AN1485">
            <v>51</v>
          </cell>
          <cell r="AO1485">
            <v>51</v>
          </cell>
          <cell r="AP1485">
            <v>51</v>
          </cell>
          <cell r="AQ1485">
            <v>51</v>
          </cell>
          <cell r="AR1485">
            <v>51</v>
          </cell>
          <cell r="AS1485">
            <v>51</v>
          </cell>
          <cell r="AT1485">
            <v>51</v>
          </cell>
          <cell r="AU1485">
            <v>51</v>
          </cell>
          <cell r="AV1485">
            <v>51</v>
          </cell>
          <cell r="AW1485">
            <v>51</v>
          </cell>
          <cell r="AX1485">
            <v>51</v>
          </cell>
          <cell r="AY1485">
            <v>51</v>
          </cell>
          <cell r="AZ1485">
            <v>51</v>
          </cell>
          <cell r="BA1485">
            <v>51</v>
          </cell>
          <cell r="BB1485">
            <v>51</v>
          </cell>
          <cell r="BC1485">
            <v>51</v>
          </cell>
          <cell r="BD1485">
            <v>51</v>
          </cell>
          <cell r="BE1485">
            <v>51</v>
          </cell>
          <cell r="BF1485">
            <v>51</v>
          </cell>
          <cell r="BG1485">
            <v>51</v>
          </cell>
          <cell r="BH1485">
            <v>51</v>
          </cell>
          <cell r="BI1485">
            <v>51</v>
          </cell>
          <cell r="BJ1485">
            <v>51</v>
          </cell>
          <cell r="BK1485">
            <v>51</v>
          </cell>
          <cell r="BL1485">
            <v>51</v>
          </cell>
          <cell r="BM1485">
            <v>51</v>
          </cell>
          <cell r="BN1485">
            <v>51</v>
          </cell>
          <cell r="BO1485">
            <v>51</v>
          </cell>
          <cell r="BP1485">
            <v>51</v>
          </cell>
          <cell r="BQ1485">
            <v>51</v>
          </cell>
          <cell r="BR1485">
            <v>51</v>
          </cell>
        </row>
        <row r="1486">
          <cell r="AB1486" t="str">
            <v>RAF006 524</v>
          </cell>
          <cell r="AC1486">
            <v>77.666666666666657</v>
          </cell>
          <cell r="AD1486">
            <v>77.666666666666657</v>
          </cell>
          <cell r="AE1486">
            <v>77.666666666666657</v>
          </cell>
          <cell r="AF1486">
            <v>77.666666666666657</v>
          </cell>
          <cell r="AG1486">
            <v>77.666666666666657</v>
          </cell>
          <cell r="AH1486">
            <v>77.666666666666657</v>
          </cell>
          <cell r="AI1486">
            <v>77.666666666666657</v>
          </cell>
          <cell r="AJ1486">
            <v>77.666666666666657</v>
          </cell>
          <cell r="AK1486">
            <v>77.666666666666657</v>
          </cell>
          <cell r="AL1486">
            <v>77.666666666666657</v>
          </cell>
          <cell r="AM1486">
            <v>77.666666666666657</v>
          </cell>
          <cell r="AN1486">
            <v>77.666666666666657</v>
          </cell>
          <cell r="AO1486">
            <v>77.666666666666657</v>
          </cell>
          <cell r="AP1486">
            <v>77.666666666666657</v>
          </cell>
          <cell r="AQ1486">
            <v>77.666666666666657</v>
          </cell>
          <cell r="AR1486">
            <v>77.666666666666657</v>
          </cell>
          <cell r="AS1486">
            <v>77.666666666666657</v>
          </cell>
          <cell r="AT1486">
            <v>77.666666666666657</v>
          </cell>
          <cell r="AU1486">
            <v>77.666666666666657</v>
          </cell>
          <cell r="AV1486">
            <v>77.666666666666657</v>
          </cell>
          <cell r="AW1486">
            <v>77.666666666666657</v>
          </cell>
          <cell r="AX1486">
            <v>77.666666666666657</v>
          </cell>
          <cell r="AY1486">
            <v>77.666666666666657</v>
          </cell>
          <cell r="AZ1486">
            <v>77.666666666666657</v>
          </cell>
          <cell r="BA1486">
            <v>77.666666666666657</v>
          </cell>
          <cell r="BB1486">
            <v>77.666666666666657</v>
          </cell>
          <cell r="BC1486">
            <v>77.666666666666657</v>
          </cell>
          <cell r="BD1486">
            <v>77.666666666666657</v>
          </cell>
          <cell r="BE1486">
            <v>77.666666666666657</v>
          </cell>
          <cell r="BF1486">
            <v>77.666666666666657</v>
          </cell>
          <cell r="BG1486">
            <v>77.666666666666657</v>
          </cell>
          <cell r="BH1486">
            <v>77.666666666666657</v>
          </cell>
          <cell r="BI1486">
            <v>77.666666666666657</v>
          </cell>
          <cell r="BJ1486">
            <v>77.666666666666657</v>
          </cell>
          <cell r="BK1486">
            <v>77.666666666666657</v>
          </cell>
          <cell r="BL1486">
            <v>77.666666666666657</v>
          </cell>
          <cell r="BM1486">
            <v>77.666666666666657</v>
          </cell>
          <cell r="BN1486">
            <v>77.666666666666657</v>
          </cell>
          <cell r="BO1486">
            <v>77.666666666666657</v>
          </cell>
          <cell r="BP1486">
            <v>77.666666666666657</v>
          </cell>
          <cell r="BQ1486">
            <v>77.666666666666657</v>
          </cell>
          <cell r="BR1486">
            <v>77.666666666666657</v>
          </cell>
        </row>
        <row r="1487">
          <cell r="AB1487" t="str">
            <v>RAF006 530</v>
          </cell>
          <cell r="AC1487">
            <v>35</v>
          </cell>
          <cell r="AD1487">
            <v>35</v>
          </cell>
          <cell r="AE1487">
            <v>35</v>
          </cell>
          <cell r="AF1487">
            <v>35</v>
          </cell>
          <cell r="AG1487">
            <v>35</v>
          </cell>
          <cell r="AH1487">
            <v>35</v>
          </cell>
          <cell r="AI1487">
            <v>35</v>
          </cell>
          <cell r="AJ1487">
            <v>35</v>
          </cell>
          <cell r="AK1487">
            <v>35</v>
          </cell>
          <cell r="AL1487">
            <v>35</v>
          </cell>
          <cell r="AM1487">
            <v>35</v>
          </cell>
          <cell r="AN1487">
            <v>35</v>
          </cell>
          <cell r="AO1487">
            <v>35</v>
          </cell>
          <cell r="AP1487">
            <v>35</v>
          </cell>
          <cell r="AQ1487">
            <v>35</v>
          </cell>
          <cell r="AR1487">
            <v>35</v>
          </cell>
          <cell r="AS1487">
            <v>35</v>
          </cell>
          <cell r="AT1487">
            <v>35</v>
          </cell>
          <cell r="AU1487">
            <v>35</v>
          </cell>
          <cell r="AV1487">
            <v>35</v>
          </cell>
          <cell r="AW1487">
            <v>35</v>
          </cell>
          <cell r="AX1487">
            <v>35</v>
          </cell>
          <cell r="AY1487">
            <v>35</v>
          </cell>
          <cell r="AZ1487">
            <v>35</v>
          </cell>
          <cell r="BA1487">
            <v>35</v>
          </cell>
          <cell r="BB1487">
            <v>35</v>
          </cell>
          <cell r="BC1487">
            <v>35</v>
          </cell>
          <cell r="BD1487">
            <v>35</v>
          </cell>
          <cell r="BE1487">
            <v>35</v>
          </cell>
          <cell r="BF1487">
            <v>35</v>
          </cell>
          <cell r="BG1487">
            <v>35</v>
          </cell>
          <cell r="BH1487">
            <v>35</v>
          </cell>
          <cell r="BI1487">
            <v>35</v>
          </cell>
          <cell r="BJ1487">
            <v>35</v>
          </cell>
          <cell r="BK1487">
            <v>35</v>
          </cell>
          <cell r="BL1487">
            <v>35</v>
          </cell>
          <cell r="BM1487">
            <v>35</v>
          </cell>
          <cell r="BN1487">
            <v>35</v>
          </cell>
          <cell r="BO1487">
            <v>35</v>
          </cell>
          <cell r="BP1487">
            <v>35</v>
          </cell>
          <cell r="BQ1487">
            <v>35</v>
          </cell>
          <cell r="BR1487">
            <v>35</v>
          </cell>
        </row>
        <row r="1488">
          <cell r="AB1488" t="str">
            <v>RAF006 531</v>
          </cell>
          <cell r="AC1488">
            <v>35</v>
          </cell>
          <cell r="AD1488">
            <v>35</v>
          </cell>
          <cell r="AE1488">
            <v>35</v>
          </cell>
          <cell r="AF1488">
            <v>35</v>
          </cell>
          <cell r="AG1488">
            <v>35</v>
          </cell>
          <cell r="AH1488">
            <v>35</v>
          </cell>
          <cell r="AI1488">
            <v>35</v>
          </cell>
          <cell r="AJ1488">
            <v>35</v>
          </cell>
          <cell r="AK1488">
            <v>35</v>
          </cell>
          <cell r="AL1488">
            <v>35</v>
          </cell>
          <cell r="AM1488">
            <v>35</v>
          </cell>
          <cell r="AN1488">
            <v>35</v>
          </cell>
          <cell r="AO1488">
            <v>35</v>
          </cell>
          <cell r="AP1488">
            <v>35</v>
          </cell>
          <cell r="AQ1488">
            <v>35</v>
          </cell>
          <cell r="AR1488">
            <v>35</v>
          </cell>
          <cell r="AS1488">
            <v>35</v>
          </cell>
          <cell r="AT1488">
            <v>35</v>
          </cell>
          <cell r="AU1488">
            <v>35</v>
          </cell>
          <cell r="AV1488">
            <v>35</v>
          </cell>
          <cell r="AW1488">
            <v>35</v>
          </cell>
          <cell r="AX1488">
            <v>35</v>
          </cell>
          <cell r="AY1488">
            <v>35</v>
          </cell>
          <cell r="AZ1488">
            <v>35</v>
          </cell>
          <cell r="BA1488">
            <v>35</v>
          </cell>
          <cell r="BB1488">
            <v>35</v>
          </cell>
          <cell r="BC1488">
            <v>35</v>
          </cell>
          <cell r="BD1488">
            <v>35</v>
          </cell>
          <cell r="BE1488">
            <v>35</v>
          </cell>
          <cell r="BF1488">
            <v>35</v>
          </cell>
          <cell r="BG1488">
            <v>35</v>
          </cell>
          <cell r="BH1488">
            <v>35</v>
          </cell>
          <cell r="BI1488">
            <v>35</v>
          </cell>
          <cell r="BJ1488">
            <v>35</v>
          </cell>
          <cell r="BK1488">
            <v>35</v>
          </cell>
          <cell r="BL1488">
            <v>35</v>
          </cell>
          <cell r="BM1488">
            <v>35</v>
          </cell>
          <cell r="BN1488">
            <v>35</v>
          </cell>
          <cell r="BO1488">
            <v>35</v>
          </cell>
          <cell r="BP1488">
            <v>35</v>
          </cell>
          <cell r="BQ1488">
            <v>35</v>
          </cell>
          <cell r="BR1488">
            <v>35</v>
          </cell>
        </row>
        <row r="1489">
          <cell r="AB1489" t="str">
            <v>RAF006 540</v>
          </cell>
          <cell r="AC1489">
            <v>50.083333333333336</v>
          </cell>
          <cell r="AD1489">
            <v>50.083333333333336</v>
          </cell>
          <cell r="AE1489">
            <v>50.083333333333336</v>
          </cell>
          <cell r="AF1489">
            <v>50.083333333333336</v>
          </cell>
          <cell r="AG1489">
            <v>50.083333333333336</v>
          </cell>
          <cell r="AH1489">
            <v>50.083333333333336</v>
          </cell>
          <cell r="AI1489">
            <v>50.083333333333336</v>
          </cell>
          <cell r="AJ1489">
            <v>50.083333333333336</v>
          </cell>
          <cell r="AK1489">
            <v>50.083333333333336</v>
          </cell>
          <cell r="AL1489">
            <v>50.083333333333336</v>
          </cell>
          <cell r="AM1489">
            <v>50.083333333333336</v>
          </cell>
          <cell r="AN1489">
            <v>50.083333333333336</v>
          </cell>
          <cell r="AO1489">
            <v>50.083333333333336</v>
          </cell>
          <cell r="AP1489">
            <v>50.083333333333336</v>
          </cell>
          <cell r="AQ1489">
            <v>50.083333333333336</v>
          </cell>
          <cell r="AR1489">
            <v>50.083333333333336</v>
          </cell>
          <cell r="AS1489">
            <v>50.083333333333336</v>
          </cell>
          <cell r="AT1489">
            <v>50.083333333333336</v>
          </cell>
          <cell r="AU1489">
            <v>50.083333333333336</v>
          </cell>
          <cell r="AV1489">
            <v>50.083333333333336</v>
          </cell>
          <cell r="AW1489">
            <v>50.083333333333336</v>
          </cell>
          <cell r="AX1489">
            <v>50.083333333333336</v>
          </cell>
          <cell r="AY1489">
            <v>50.083333333333336</v>
          </cell>
          <cell r="AZ1489">
            <v>50.083333333333336</v>
          </cell>
          <cell r="BA1489">
            <v>50.083333333333336</v>
          </cell>
          <cell r="BB1489">
            <v>50.083333333333336</v>
          </cell>
          <cell r="BC1489">
            <v>50.083333333333336</v>
          </cell>
          <cell r="BD1489">
            <v>50.083333333333336</v>
          </cell>
          <cell r="BE1489">
            <v>50.083333333333336</v>
          </cell>
          <cell r="BF1489">
            <v>50.083333333333336</v>
          </cell>
          <cell r="BG1489">
            <v>50.083333333333336</v>
          </cell>
          <cell r="BH1489">
            <v>50.083333333333336</v>
          </cell>
          <cell r="BI1489">
            <v>50.083333333333336</v>
          </cell>
          <cell r="BJ1489">
            <v>50.083333333333336</v>
          </cell>
          <cell r="BK1489">
            <v>50.083333333333336</v>
          </cell>
          <cell r="BL1489">
            <v>50.083333333333336</v>
          </cell>
          <cell r="BM1489">
            <v>50.083333333333336</v>
          </cell>
          <cell r="BN1489">
            <v>50.083333333333336</v>
          </cell>
          <cell r="BO1489">
            <v>50.083333333333336</v>
          </cell>
          <cell r="BP1489">
            <v>50.083333333333336</v>
          </cell>
          <cell r="BQ1489">
            <v>50.083333333333336</v>
          </cell>
          <cell r="BR1489">
            <v>50.083333333333336</v>
          </cell>
        </row>
        <row r="1490">
          <cell r="AB1490" t="str">
            <v>RAF006 541</v>
          </cell>
          <cell r="AC1490">
            <v>50.083333333333336</v>
          </cell>
          <cell r="AD1490">
            <v>50.083333333333336</v>
          </cell>
          <cell r="AE1490">
            <v>50.083333333333336</v>
          </cell>
          <cell r="AF1490">
            <v>50.083333333333336</v>
          </cell>
          <cell r="AG1490">
            <v>50.083333333333336</v>
          </cell>
          <cell r="AH1490">
            <v>50.083333333333336</v>
          </cell>
          <cell r="AI1490">
            <v>50.083333333333336</v>
          </cell>
          <cell r="AJ1490">
            <v>50.083333333333336</v>
          </cell>
          <cell r="AK1490">
            <v>50.083333333333336</v>
          </cell>
          <cell r="AL1490">
            <v>50.083333333333336</v>
          </cell>
          <cell r="AM1490">
            <v>50.083333333333336</v>
          </cell>
          <cell r="AN1490">
            <v>50.083333333333336</v>
          </cell>
          <cell r="AO1490">
            <v>50.083333333333336</v>
          </cell>
          <cell r="AP1490">
            <v>50.083333333333336</v>
          </cell>
          <cell r="AQ1490">
            <v>50.083333333333336</v>
          </cell>
          <cell r="AR1490">
            <v>50.083333333333336</v>
          </cell>
          <cell r="AS1490">
            <v>50.083333333333336</v>
          </cell>
          <cell r="AT1490">
            <v>50.083333333333336</v>
          </cell>
          <cell r="AU1490">
            <v>50.083333333333336</v>
          </cell>
          <cell r="AV1490">
            <v>50.083333333333336</v>
          </cell>
          <cell r="AW1490">
            <v>50.083333333333336</v>
          </cell>
          <cell r="AX1490">
            <v>50.083333333333336</v>
          </cell>
          <cell r="AY1490">
            <v>50.083333333333336</v>
          </cell>
          <cell r="AZ1490">
            <v>50.083333333333336</v>
          </cell>
          <cell r="BA1490">
            <v>50.083333333333336</v>
          </cell>
          <cell r="BB1490">
            <v>50.083333333333336</v>
          </cell>
          <cell r="BC1490">
            <v>50.083333333333336</v>
          </cell>
          <cell r="BD1490">
            <v>50.083333333333336</v>
          </cell>
          <cell r="BE1490">
            <v>50.083333333333336</v>
          </cell>
          <cell r="BF1490">
            <v>50.083333333333336</v>
          </cell>
          <cell r="BG1490">
            <v>50.083333333333336</v>
          </cell>
          <cell r="BH1490">
            <v>50.083333333333336</v>
          </cell>
          <cell r="BI1490">
            <v>50.083333333333336</v>
          </cell>
          <cell r="BJ1490">
            <v>50.083333333333336</v>
          </cell>
          <cell r="BK1490">
            <v>50.083333333333336</v>
          </cell>
          <cell r="BL1490">
            <v>50.083333333333336</v>
          </cell>
          <cell r="BM1490">
            <v>50.083333333333336</v>
          </cell>
          <cell r="BN1490">
            <v>50.083333333333336</v>
          </cell>
          <cell r="BO1490">
            <v>50.083333333333336</v>
          </cell>
          <cell r="BP1490">
            <v>50.083333333333336</v>
          </cell>
          <cell r="BQ1490">
            <v>50.083333333333336</v>
          </cell>
          <cell r="BR1490">
            <v>50.083333333333336</v>
          </cell>
        </row>
        <row r="1491">
          <cell r="AB1491" t="str">
            <v>RAF006 545</v>
          </cell>
          <cell r="AC1491">
            <v>45.5</v>
          </cell>
          <cell r="AD1491">
            <v>45.5</v>
          </cell>
          <cell r="AE1491">
            <v>45.5</v>
          </cell>
          <cell r="AF1491">
            <v>45.5</v>
          </cell>
          <cell r="AG1491">
            <v>45.5</v>
          </cell>
          <cell r="AH1491">
            <v>45.5</v>
          </cell>
          <cell r="AI1491">
            <v>45.5</v>
          </cell>
          <cell r="AJ1491">
            <v>45.5</v>
          </cell>
          <cell r="AK1491">
            <v>45.5</v>
          </cell>
          <cell r="AL1491">
            <v>45.5</v>
          </cell>
          <cell r="AM1491">
            <v>45.5</v>
          </cell>
          <cell r="AN1491">
            <v>45.5</v>
          </cell>
          <cell r="AO1491">
            <v>45.5</v>
          </cell>
          <cell r="AP1491">
            <v>45.5</v>
          </cell>
          <cell r="AQ1491">
            <v>45.5</v>
          </cell>
          <cell r="AR1491">
            <v>45.5</v>
          </cell>
          <cell r="AS1491">
            <v>45.5</v>
          </cell>
          <cell r="AT1491">
            <v>45.5</v>
          </cell>
          <cell r="AU1491">
            <v>45.5</v>
          </cell>
          <cell r="AV1491">
            <v>45.5</v>
          </cell>
          <cell r="AW1491">
            <v>45.5</v>
          </cell>
          <cell r="AX1491">
            <v>45.5</v>
          </cell>
          <cell r="AY1491">
            <v>45.5</v>
          </cell>
          <cell r="AZ1491">
            <v>45.5</v>
          </cell>
          <cell r="BA1491">
            <v>45.5</v>
          </cell>
          <cell r="BB1491">
            <v>45.5</v>
          </cell>
          <cell r="BC1491">
            <v>45.5</v>
          </cell>
          <cell r="BD1491">
            <v>45.5</v>
          </cell>
          <cell r="BE1491">
            <v>45.5</v>
          </cell>
          <cell r="BF1491">
            <v>45.5</v>
          </cell>
          <cell r="BG1491">
            <v>45.5</v>
          </cell>
          <cell r="BH1491">
            <v>45.5</v>
          </cell>
          <cell r="BI1491">
            <v>45.5</v>
          </cell>
          <cell r="BJ1491">
            <v>45.5</v>
          </cell>
          <cell r="BK1491">
            <v>45.5</v>
          </cell>
          <cell r="BL1491">
            <v>45.5</v>
          </cell>
          <cell r="BM1491">
            <v>45.5</v>
          </cell>
          <cell r="BN1491">
            <v>45.5</v>
          </cell>
          <cell r="BO1491">
            <v>45.5</v>
          </cell>
          <cell r="BP1491">
            <v>45.5</v>
          </cell>
          <cell r="BQ1491">
            <v>45.5</v>
          </cell>
          <cell r="BR1491">
            <v>45.5</v>
          </cell>
        </row>
        <row r="1492">
          <cell r="AB1492" t="str">
            <v>RAF006 546</v>
          </cell>
          <cell r="AC1492">
            <v>45.5</v>
          </cell>
          <cell r="AD1492">
            <v>45.5</v>
          </cell>
          <cell r="AE1492">
            <v>45.5</v>
          </cell>
          <cell r="AF1492">
            <v>45.5</v>
          </cell>
          <cell r="AG1492">
            <v>45.5</v>
          </cell>
          <cell r="AH1492">
            <v>45.5</v>
          </cell>
          <cell r="AI1492">
            <v>45.5</v>
          </cell>
          <cell r="AJ1492">
            <v>45.5</v>
          </cell>
          <cell r="AK1492">
            <v>45.5</v>
          </cell>
          <cell r="AL1492">
            <v>45.5</v>
          </cell>
          <cell r="AM1492">
            <v>45.5</v>
          </cell>
          <cell r="AN1492">
            <v>45.5</v>
          </cell>
          <cell r="AO1492">
            <v>45.5</v>
          </cell>
          <cell r="AP1492">
            <v>45.5</v>
          </cell>
          <cell r="AQ1492">
            <v>45.5</v>
          </cell>
          <cell r="AR1492">
            <v>45.5</v>
          </cell>
          <cell r="AS1492">
            <v>45.5</v>
          </cell>
          <cell r="AT1492">
            <v>45.5</v>
          </cell>
          <cell r="AU1492">
            <v>45.5</v>
          </cell>
          <cell r="AV1492">
            <v>45.5</v>
          </cell>
          <cell r="AW1492">
            <v>45.5</v>
          </cell>
          <cell r="AX1492">
            <v>45.5</v>
          </cell>
          <cell r="AY1492">
            <v>45.5</v>
          </cell>
          <cell r="AZ1492">
            <v>45.5</v>
          </cell>
          <cell r="BA1492">
            <v>45.5</v>
          </cell>
          <cell r="BB1492">
            <v>45.5</v>
          </cell>
          <cell r="BC1492">
            <v>45.5</v>
          </cell>
          <cell r="BD1492">
            <v>45.5</v>
          </cell>
          <cell r="BE1492">
            <v>45.5</v>
          </cell>
          <cell r="BF1492">
            <v>45.5</v>
          </cell>
          <cell r="BG1492">
            <v>45.5</v>
          </cell>
          <cell r="BH1492">
            <v>45.5</v>
          </cell>
          <cell r="BI1492">
            <v>45.5</v>
          </cell>
          <cell r="BJ1492">
            <v>45.5</v>
          </cell>
          <cell r="BK1492">
            <v>45.5</v>
          </cell>
          <cell r="BL1492">
            <v>45.5</v>
          </cell>
          <cell r="BM1492">
            <v>45.5</v>
          </cell>
          <cell r="BN1492">
            <v>45.5</v>
          </cell>
          <cell r="BO1492">
            <v>45.5</v>
          </cell>
          <cell r="BP1492">
            <v>45.5</v>
          </cell>
          <cell r="BQ1492">
            <v>45.5</v>
          </cell>
          <cell r="BR1492">
            <v>45.5</v>
          </cell>
        </row>
        <row r="1493">
          <cell r="AB1493" t="str">
            <v>RAF006 550</v>
          </cell>
          <cell r="AC1493">
            <v>49.25</v>
          </cell>
          <cell r="AD1493">
            <v>49.25</v>
          </cell>
          <cell r="AE1493">
            <v>49.25</v>
          </cell>
          <cell r="AF1493">
            <v>49.25</v>
          </cell>
          <cell r="AG1493">
            <v>49.25</v>
          </cell>
          <cell r="AH1493">
            <v>49.25</v>
          </cell>
          <cell r="AI1493">
            <v>49.25</v>
          </cell>
          <cell r="AJ1493">
            <v>49.25</v>
          </cell>
          <cell r="AK1493">
            <v>49.25</v>
          </cell>
          <cell r="AL1493">
            <v>49.25</v>
          </cell>
          <cell r="AM1493">
            <v>49.25</v>
          </cell>
          <cell r="AN1493">
            <v>49.25</v>
          </cell>
          <cell r="AO1493">
            <v>49.25</v>
          </cell>
          <cell r="AP1493">
            <v>49.25</v>
          </cell>
          <cell r="AQ1493">
            <v>49.25</v>
          </cell>
          <cell r="AR1493">
            <v>49.25</v>
          </cell>
          <cell r="AS1493">
            <v>49.25</v>
          </cell>
          <cell r="AT1493">
            <v>49.25</v>
          </cell>
          <cell r="AU1493">
            <v>49.25</v>
          </cell>
          <cell r="AV1493">
            <v>49.25</v>
          </cell>
          <cell r="AW1493">
            <v>49.25</v>
          </cell>
          <cell r="AX1493">
            <v>49.25</v>
          </cell>
          <cell r="AY1493">
            <v>49.25</v>
          </cell>
          <cell r="AZ1493">
            <v>49.25</v>
          </cell>
          <cell r="BA1493">
            <v>49.25</v>
          </cell>
          <cell r="BB1493">
            <v>49.25</v>
          </cell>
          <cell r="BC1493">
            <v>49.25</v>
          </cell>
          <cell r="BD1493">
            <v>49.25</v>
          </cell>
          <cell r="BE1493">
            <v>49.25</v>
          </cell>
          <cell r="BF1493">
            <v>49.25</v>
          </cell>
          <cell r="BG1493">
            <v>49.25</v>
          </cell>
          <cell r="BH1493">
            <v>49.25</v>
          </cell>
          <cell r="BI1493">
            <v>49.25</v>
          </cell>
          <cell r="BJ1493">
            <v>49.25</v>
          </cell>
          <cell r="BK1493">
            <v>49.25</v>
          </cell>
          <cell r="BL1493">
            <v>49.25</v>
          </cell>
          <cell r="BM1493">
            <v>49.25</v>
          </cell>
          <cell r="BN1493">
            <v>49.25</v>
          </cell>
          <cell r="BO1493">
            <v>49.25</v>
          </cell>
          <cell r="BP1493">
            <v>49.25</v>
          </cell>
          <cell r="BQ1493">
            <v>49.25</v>
          </cell>
          <cell r="BR1493">
            <v>49.25</v>
          </cell>
        </row>
        <row r="1494">
          <cell r="AB1494" t="str">
            <v>RAF006 551</v>
          </cell>
          <cell r="AC1494">
            <v>49.25</v>
          </cell>
          <cell r="AD1494">
            <v>49.25</v>
          </cell>
          <cell r="AE1494">
            <v>49.25</v>
          </cell>
          <cell r="AF1494">
            <v>49.25</v>
          </cell>
          <cell r="AG1494">
            <v>49.25</v>
          </cell>
          <cell r="AH1494">
            <v>49.25</v>
          </cell>
          <cell r="AI1494">
            <v>49.25</v>
          </cell>
          <cell r="AJ1494">
            <v>49.25</v>
          </cell>
          <cell r="AK1494">
            <v>49.25</v>
          </cell>
          <cell r="AL1494">
            <v>49.25</v>
          </cell>
          <cell r="AM1494">
            <v>49.25</v>
          </cell>
          <cell r="AN1494">
            <v>49.25</v>
          </cell>
          <cell r="AO1494">
            <v>49.25</v>
          </cell>
          <cell r="AP1494">
            <v>49.25</v>
          </cell>
          <cell r="AQ1494">
            <v>49.25</v>
          </cell>
          <cell r="AR1494">
            <v>49.25</v>
          </cell>
          <cell r="AS1494">
            <v>49.25</v>
          </cell>
          <cell r="AT1494">
            <v>49.25</v>
          </cell>
          <cell r="AU1494">
            <v>49.25</v>
          </cell>
          <cell r="AV1494">
            <v>49.25</v>
          </cell>
          <cell r="AW1494">
            <v>49.25</v>
          </cell>
          <cell r="AX1494">
            <v>49.25</v>
          </cell>
          <cell r="AY1494">
            <v>49.25</v>
          </cell>
          <cell r="AZ1494">
            <v>49.25</v>
          </cell>
          <cell r="BA1494">
            <v>49.25</v>
          </cell>
          <cell r="BB1494">
            <v>49.25</v>
          </cell>
          <cell r="BC1494">
            <v>49.25</v>
          </cell>
          <cell r="BD1494">
            <v>49.25</v>
          </cell>
          <cell r="BE1494">
            <v>49.25</v>
          </cell>
          <cell r="BF1494">
            <v>49.25</v>
          </cell>
          <cell r="BG1494">
            <v>49.25</v>
          </cell>
          <cell r="BH1494">
            <v>49.25</v>
          </cell>
          <cell r="BI1494">
            <v>49.25</v>
          </cell>
          <cell r="BJ1494">
            <v>49.25</v>
          </cell>
          <cell r="BK1494">
            <v>49.25</v>
          </cell>
          <cell r="BL1494">
            <v>49.25</v>
          </cell>
          <cell r="BM1494">
            <v>49.25</v>
          </cell>
          <cell r="BN1494">
            <v>49.25</v>
          </cell>
          <cell r="BO1494">
            <v>49.25</v>
          </cell>
          <cell r="BP1494">
            <v>49.25</v>
          </cell>
          <cell r="BQ1494">
            <v>49.25</v>
          </cell>
          <cell r="BR1494">
            <v>49.25</v>
          </cell>
        </row>
        <row r="1495">
          <cell r="AB1495" t="str">
            <v>RAF006 560</v>
          </cell>
          <cell r="AC1495">
            <v>59.25</v>
          </cell>
          <cell r="AD1495">
            <v>59.25</v>
          </cell>
          <cell r="AE1495">
            <v>59.25</v>
          </cell>
          <cell r="AF1495">
            <v>59.25</v>
          </cell>
          <cell r="AG1495">
            <v>59.25</v>
          </cell>
          <cell r="AH1495">
            <v>59.25</v>
          </cell>
          <cell r="AI1495">
            <v>59.25</v>
          </cell>
          <cell r="AJ1495">
            <v>59.25</v>
          </cell>
          <cell r="AK1495">
            <v>59.25</v>
          </cell>
          <cell r="AL1495">
            <v>59.25</v>
          </cell>
          <cell r="AM1495">
            <v>59.25</v>
          </cell>
          <cell r="AN1495">
            <v>59.25</v>
          </cell>
          <cell r="AO1495">
            <v>59.25</v>
          </cell>
          <cell r="AP1495">
            <v>59.25</v>
          </cell>
          <cell r="AQ1495">
            <v>59.25</v>
          </cell>
          <cell r="AR1495">
            <v>59.25</v>
          </cell>
          <cell r="AS1495">
            <v>59.25</v>
          </cell>
          <cell r="AT1495">
            <v>59.25</v>
          </cell>
          <cell r="AU1495">
            <v>59.25</v>
          </cell>
          <cell r="AV1495">
            <v>59.25</v>
          </cell>
          <cell r="AW1495">
            <v>59.25</v>
          </cell>
          <cell r="AX1495">
            <v>59.25</v>
          </cell>
          <cell r="AY1495">
            <v>59.25</v>
          </cell>
          <cell r="AZ1495">
            <v>59.25</v>
          </cell>
          <cell r="BA1495">
            <v>59.25</v>
          </cell>
          <cell r="BB1495">
            <v>59.25</v>
          </cell>
          <cell r="BC1495">
            <v>59.25</v>
          </cell>
          <cell r="BD1495">
            <v>59.25</v>
          </cell>
          <cell r="BE1495">
            <v>59.25</v>
          </cell>
          <cell r="BF1495">
            <v>59.25</v>
          </cell>
          <cell r="BG1495">
            <v>59.25</v>
          </cell>
          <cell r="BH1495">
            <v>59.25</v>
          </cell>
          <cell r="BI1495">
            <v>59.25</v>
          </cell>
          <cell r="BJ1495">
            <v>59.25</v>
          </cell>
          <cell r="BK1495">
            <v>59.25</v>
          </cell>
          <cell r="BL1495">
            <v>59.25</v>
          </cell>
          <cell r="BM1495">
            <v>59.25</v>
          </cell>
          <cell r="BN1495">
            <v>59.25</v>
          </cell>
          <cell r="BO1495">
            <v>59.25</v>
          </cell>
          <cell r="BP1495">
            <v>59.25</v>
          </cell>
          <cell r="BQ1495">
            <v>59.25</v>
          </cell>
          <cell r="BR1495">
            <v>59.25</v>
          </cell>
        </row>
        <row r="1496">
          <cell r="AB1496" t="str">
            <v>RAF006 561</v>
          </cell>
          <cell r="AC1496">
            <v>49.25</v>
          </cell>
          <cell r="AD1496">
            <v>49.25</v>
          </cell>
          <cell r="AE1496">
            <v>49.25</v>
          </cell>
          <cell r="AF1496">
            <v>49.25</v>
          </cell>
          <cell r="AG1496">
            <v>49.25</v>
          </cell>
          <cell r="AH1496">
            <v>49.25</v>
          </cell>
          <cell r="AI1496">
            <v>49.25</v>
          </cell>
          <cell r="AJ1496">
            <v>49.25</v>
          </cell>
          <cell r="AK1496">
            <v>49.25</v>
          </cell>
          <cell r="AL1496">
            <v>49.25</v>
          </cell>
          <cell r="AM1496">
            <v>49.25</v>
          </cell>
          <cell r="AN1496">
            <v>49.25</v>
          </cell>
          <cell r="AO1496">
            <v>49.25</v>
          </cell>
          <cell r="AP1496">
            <v>49.25</v>
          </cell>
          <cell r="AQ1496">
            <v>49.25</v>
          </cell>
          <cell r="AR1496">
            <v>49.25</v>
          </cell>
          <cell r="AS1496">
            <v>49.25</v>
          </cell>
          <cell r="AT1496">
            <v>49.25</v>
          </cell>
          <cell r="AU1496">
            <v>49.25</v>
          </cell>
          <cell r="AV1496">
            <v>49.25</v>
          </cell>
          <cell r="AW1496">
            <v>49.25</v>
          </cell>
          <cell r="AX1496">
            <v>49.25</v>
          </cell>
          <cell r="AY1496">
            <v>49.25</v>
          </cell>
          <cell r="AZ1496">
            <v>49.25</v>
          </cell>
          <cell r="BA1496">
            <v>49.25</v>
          </cell>
          <cell r="BB1496">
            <v>49.25</v>
          </cell>
          <cell r="BC1496">
            <v>49.25</v>
          </cell>
          <cell r="BD1496">
            <v>49.25</v>
          </cell>
          <cell r="BE1496">
            <v>49.25</v>
          </cell>
          <cell r="BF1496">
            <v>49.25</v>
          </cell>
          <cell r="BG1496">
            <v>49.25</v>
          </cell>
          <cell r="BH1496">
            <v>49.25</v>
          </cell>
          <cell r="BI1496">
            <v>49.25</v>
          </cell>
          <cell r="BJ1496">
            <v>49.25</v>
          </cell>
          <cell r="BK1496">
            <v>49.25</v>
          </cell>
          <cell r="BL1496">
            <v>49.25</v>
          </cell>
          <cell r="BM1496">
            <v>49.25</v>
          </cell>
          <cell r="BN1496">
            <v>49.25</v>
          </cell>
          <cell r="BO1496">
            <v>49.25</v>
          </cell>
          <cell r="BP1496">
            <v>49.25</v>
          </cell>
          <cell r="BQ1496">
            <v>49.25</v>
          </cell>
          <cell r="BR1496">
            <v>49.25</v>
          </cell>
        </row>
        <row r="1497">
          <cell r="AB1497" t="str">
            <v>RAF006 565</v>
          </cell>
          <cell r="AC1497">
            <v>60.916666666666664</v>
          </cell>
          <cell r="AD1497">
            <v>60.916666666666664</v>
          </cell>
          <cell r="AE1497">
            <v>60.916666666666664</v>
          </cell>
          <cell r="AF1497">
            <v>60.916666666666664</v>
          </cell>
          <cell r="AG1497">
            <v>60.916666666666664</v>
          </cell>
          <cell r="AH1497">
            <v>60.916666666666664</v>
          </cell>
          <cell r="AI1497">
            <v>60.916666666666664</v>
          </cell>
          <cell r="AJ1497">
            <v>60.916666666666664</v>
          </cell>
          <cell r="AK1497">
            <v>60.916666666666664</v>
          </cell>
          <cell r="AL1497">
            <v>60.916666666666664</v>
          </cell>
          <cell r="AM1497">
            <v>60.916666666666664</v>
          </cell>
          <cell r="AN1497">
            <v>60.916666666666664</v>
          </cell>
          <cell r="AO1497">
            <v>60.916666666666664</v>
          </cell>
          <cell r="AP1497">
            <v>60.916666666666664</v>
          </cell>
          <cell r="AQ1497">
            <v>60.916666666666664</v>
          </cell>
          <cell r="AR1497">
            <v>60.916666666666664</v>
          </cell>
          <cell r="AS1497">
            <v>60.916666666666664</v>
          </cell>
          <cell r="AT1497">
            <v>60.916666666666664</v>
          </cell>
          <cell r="AU1497">
            <v>60.916666666666664</v>
          </cell>
          <cell r="AV1497">
            <v>60.916666666666664</v>
          </cell>
          <cell r="AW1497">
            <v>60.916666666666664</v>
          </cell>
          <cell r="AX1497">
            <v>60.916666666666664</v>
          </cell>
          <cell r="AY1497">
            <v>60.916666666666664</v>
          </cell>
          <cell r="AZ1497">
            <v>60.916666666666664</v>
          </cell>
          <cell r="BA1497">
            <v>60.916666666666664</v>
          </cell>
          <cell r="BB1497">
            <v>60.916666666666664</v>
          </cell>
          <cell r="BC1497">
            <v>60.916666666666664</v>
          </cell>
          <cell r="BD1497">
            <v>60.916666666666664</v>
          </cell>
          <cell r="BE1497">
            <v>60.916666666666664</v>
          </cell>
          <cell r="BF1497">
            <v>60.916666666666664</v>
          </cell>
          <cell r="BG1497">
            <v>60.916666666666664</v>
          </cell>
          <cell r="BH1497">
            <v>60.916666666666664</v>
          </cell>
          <cell r="BI1497">
            <v>60.916666666666664</v>
          </cell>
          <cell r="BJ1497">
            <v>60.916666666666664</v>
          </cell>
          <cell r="BK1497">
            <v>60.916666666666664</v>
          </cell>
          <cell r="BL1497">
            <v>60.916666666666664</v>
          </cell>
          <cell r="BM1497">
            <v>60.916666666666664</v>
          </cell>
          <cell r="BN1497">
            <v>60.916666666666664</v>
          </cell>
          <cell r="BO1497">
            <v>60.916666666666664</v>
          </cell>
          <cell r="BP1497">
            <v>60.916666666666664</v>
          </cell>
          <cell r="BQ1497">
            <v>60.916666666666664</v>
          </cell>
          <cell r="BR1497">
            <v>60.916666666666664</v>
          </cell>
        </row>
        <row r="1498">
          <cell r="AB1498" t="str">
            <v>RAF006 566</v>
          </cell>
          <cell r="AC1498">
            <v>60.916666666666664</v>
          </cell>
          <cell r="AD1498">
            <v>60.916666666666664</v>
          </cell>
          <cell r="AE1498">
            <v>60.916666666666664</v>
          </cell>
          <cell r="AF1498">
            <v>60.916666666666664</v>
          </cell>
          <cell r="AG1498">
            <v>60.916666666666664</v>
          </cell>
          <cell r="AH1498">
            <v>60.916666666666664</v>
          </cell>
          <cell r="AI1498">
            <v>60.916666666666664</v>
          </cell>
          <cell r="AJ1498">
            <v>60.916666666666664</v>
          </cell>
          <cell r="AK1498">
            <v>60.916666666666664</v>
          </cell>
          <cell r="AL1498">
            <v>60.916666666666664</v>
          </cell>
          <cell r="AM1498">
            <v>60.916666666666664</v>
          </cell>
          <cell r="AN1498">
            <v>60.916666666666664</v>
          </cell>
          <cell r="AO1498">
            <v>60.916666666666664</v>
          </cell>
          <cell r="AP1498">
            <v>60.916666666666664</v>
          </cell>
          <cell r="AQ1498">
            <v>60.916666666666664</v>
          </cell>
          <cell r="AR1498">
            <v>60.916666666666664</v>
          </cell>
          <cell r="AS1498">
            <v>60.916666666666664</v>
          </cell>
          <cell r="AT1498">
            <v>60.916666666666664</v>
          </cell>
          <cell r="AU1498">
            <v>60.916666666666664</v>
          </cell>
          <cell r="AV1498">
            <v>60.916666666666664</v>
          </cell>
          <cell r="AW1498">
            <v>60.916666666666664</v>
          </cell>
          <cell r="AX1498">
            <v>60.916666666666664</v>
          </cell>
          <cell r="AY1498">
            <v>60.916666666666664</v>
          </cell>
          <cell r="AZ1498">
            <v>60.916666666666664</v>
          </cell>
          <cell r="BA1498">
            <v>60.916666666666664</v>
          </cell>
          <cell r="BB1498">
            <v>60.916666666666664</v>
          </cell>
          <cell r="BC1498">
            <v>60.916666666666664</v>
          </cell>
          <cell r="BD1498">
            <v>60.916666666666664</v>
          </cell>
          <cell r="BE1498">
            <v>60.916666666666664</v>
          </cell>
          <cell r="BF1498">
            <v>60.916666666666664</v>
          </cell>
          <cell r="BG1498">
            <v>60.916666666666664</v>
          </cell>
          <cell r="BH1498">
            <v>60.916666666666664</v>
          </cell>
          <cell r="BI1498">
            <v>60.916666666666664</v>
          </cell>
          <cell r="BJ1498">
            <v>60.916666666666664</v>
          </cell>
          <cell r="BK1498">
            <v>60.916666666666664</v>
          </cell>
          <cell r="BL1498">
            <v>60.916666666666664</v>
          </cell>
          <cell r="BM1498">
            <v>60.916666666666664</v>
          </cell>
          <cell r="BN1498">
            <v>60.916666666666664</v>
          </cell>
          <cell r="BO1498">
            <v>60.916666666666664</v>
          </cell>
          <cell r="BP1498">
            <v>60.916666666666664</v>
          </cell>
          <cell r="BQ1498">
            <v>60.916666666666664</v>
          </cell>
          <cell r="BR1498">
            <v>60.916666666666664</v>
          </cell>
        </row>
        <row r="1499">
          <cell r="AB1499" t="str">
            <v>RAF006 570</v>
          </cell>
          <cell r="AC1499">
            <v>69.25</v>
          </cell>
          <cell r="AD1499">
            <v>69.25</v>
          </cell>
          <cell r="AE1499">
            <v>69.25</v>
          </cell>
          <cell r="AF1499">
            <v>69.25</v>
          </cell>
          <cell r="AG1499">
            <v>69.25</v>
          </cell>
          <cell r="AH1499">
            <v>69.25</v>
          </cell>
          <cell r="AI1499">
            <v>69.25</v>
          </cell>
          <cell r="AJ1499">
            <v>69.25</v>
          </cell>
          <cell r="AK1499">
            <v>69.25</v>
          </cell>
          <cell r="AL1499">
            <v>69.25</v>
          </cell>
          <cell r="AM1499">
            <v>69.25</v>
          </cell>
          <cell r="AN1499">
            <v>69.25</v>
          </cell>
          <cell r="AO1499">
            <v>69.25</v>
          </cell>
          <cell r="AP1499">
            <v>69.25</v>
          </cell>
          <cell r="AQ1499">
            <v>69.25</v>
          </cell>
          <cell r="AR1499">
            <v>69.25</v>
          </cell>
          <cell r="AS1499">
            <v>69.25</v>
          </cell>
          <cell r="AT1499">
            <v>69.25</v>
          </cell>
          <cell r="AU1499">
            <v>69.25</v>
          </cell>
          <cell r="AV1499">
            <v>69.25</v>
          </cell>
          <cell r="AW1499">
            <v>69.25</v>
          </cell>
          <cell r="AX1499">
            <v>69.25</v>
          </cell>
          <cell r="AY1499">
            <v>69.25</v>
          </cell>
          <cell r="AZ1499">
            <v>69.25</v>
          </cell>
          <cell r="BA1499">
            <v>69.25</v>
          </cell>
          <cell r="BB1499">
            <v>69.25</v>
          </cell>
          <cell r="BC1499">
            <v>69.25</v>
          </cell>
          <cell r="BD1499">
            <v>69.25</v>
          </cell>
          <cell r="BE1499">
            <v>69.25</v>
          </cell>
          <cell r="BF1499">
            <v>69.25</v>
          </cell>
          <cell r="BG1499">
            <v>69.25</v>
          </cell>
          <cell r="BH1499">
            <v>69.25</v>
          </cell>
          <cell r="BI1499">
            <v>69.25</v>
          </cell>
          <cell r="BJ1499">
            <v>69.25</v>
          </cell>
          <cell r="BK1499">
            <v>69.25</v>
          </cell>
          <cell r="BL1499">
            <v>69.25</v>
          </cell>
          <cell r="BM1499">
            <v>69.25</v>
          </cell>
          <cell r="BN1499">
            <v>69.25</v>
          </cell>
          <cell r="BO1499">
            <v>69.25</v>
          </cell>
          <cell r="BP1499">
            <v>69.25</v>
          </cell>
          <cell r="BQ1499">
            <v>69.25</v>
          </cell>
          <cell r="BR1499">
            <v>69.25</v>
          </cell>
        </row>
        <row r="1500">
          <cell r="AB1500" t="str">
            <v>RAF006 580</v>
          </cell>
          <cell r="AC1500">
            <v>70.361111111111114</v>
          </cell>
          <cell r="AD1500">
            <v>70.361111111111114</v>
          </cell>
          <cell r="AE1500">
            <v>70.361111111111114</v>
          </cell>
          <cell r="AF1500">
            <v>70.361111111111114</v>
          </cell>
          <cell r="AG1500">
            <v>70.361111111111114</v>
          </cell>
          <cell r="AH1500">
            <v>70.361111111111114</v>
          </cell>
          <cell r="AI1500">
            <v>70.361111111111114</v>
          </cell>
          <cell r="AJ1500">
            <v>70.361111111111114</v>
          </cell>
          <cell r="AK1500">
            <v>70.361111111111114</v>
          </cell>
          <cell r="AL1500">
            <v>70.361111111111114</v>
          </cell>
          <cell r="AM1500">
            <v>70.361111111111114</v>
          </cell>
          <cell r="AN1500">
            <v>70.361111111111114</v>
          </cell>
          <cell r="AO1500">
            <v>70.361111111111114</v>
          </cell>
          <cell r="AP1500">
            <v>70.361111111111114</v>
          </cell>
          <cell r="AQ1500">
            <v>70.361111111111114</v>
          </cell>
          <cell r="AR1500">
            <v>70.361111111111114</v>
          </cell>
          <cell r="AS1500">
            <v>70.361111111111114</v>
          </cell>
          <cell r="AT1500">
            <v>70.361111111111114</v>
          </cell>
          <cell r="AU1500">
            <v>70.361111111111114</v>
          </cell>
          <cell r="AV1500">
            <v>70.361111111111114</v>
          </cell>
          <cell r="AW1500">
            <v>70.361111111111114</v>
          </cell>
          <cell r="AX1500">
            <v>70.361111111111114</v>
          </cell>
          <cell r="AY1500">
            <v>70.361111111111114</v>
          </cell>
          <cell r="AZ1500">
            <v>70.361111111111114</v>
          </cell>
          <cell r="BA1500">
            <v>70.361111111111114</v>
          </cell>
          <cell r="BB1500">
            <v>70.361111111111114</v>
          </cell>
          <cell r="BC1500">
            <v>70.361111111111114</v>
          </cell>
          <cell r="BD1500">
            <v>70.361111111111114</v>
          </cell>
          <cell r="BE1500">
            <v>70.361111111111114</v>
          </cell>
          <cell r="BF1500">
            <v>70.361111111111114</v>
          </cell>
          <cell r="BG1500">
            <v>70.361111111111114</v>
          </cell>
          <cell r="BH1500">
            <v>70.361111111111114</v>
          </cell>
          <cell r="BI1500">
            <v>70.361111111111114</v>
          </cell>
          <cell r="BJ1500">
            <v>70.361111111111114</v>
          </cell>
          <cell r="BK1500">
            <v>70.361111111111114</v>
          </cell>
          <cell r="BL1500">
            <v>70.361111111111114</v>
          </cell>
          <cell r="BM1500">
            <v>70.361111111111114</v>
          </cell>
          <cell r="BN1500">
            <v>70.361111111111114</v>
          </cell>
          <cell r="BO1500">
            <v>70.361111111111114</v>
          </cell>
          <cell r="BP1500">
            <v>70.361111111111114</v>
          </cell>
          <cell r="BQ1500">
            <v>70.361111111111114</v>
          </cell>
          <cell r="BR1500">
            <v>70.361111111111114</v>
          </cell>
        </row>
        <row r="1501">
          <cell r="AB1501" t="str">
            <v>RAF006 581</v>
          </cell>
          <cell r="AC1501">
            <v>70.361111111111114</v>
          </cell>
          <cell r="AD1501">
            <v>70.361111111111114</v>
          </cell>
          <cell r="AE1501">
            <v>70.361111111111114</v>
          </cell>
          <cell r="AF1501">
            <v>70.361111111111114</v>
          </cell>
          <cell r="AG1501">
            <v>70.361111111111114</v>
          </cell>
          <cell r="AH1501">
            <v>70.361111111111114</v>
          </cell>
          <cell r="AI1501">
            <v>70.361111111111114</v>
          </cell>
          <cell r="AJ1501">
            <v>70.361111111111114</v>
          </cell>
          <cell r="AK1501">
            <v>70.361111111111114</v>
          </cell>
          <cell r="AL1501">
            <v>70.361111111111114</v>
          </cell>
          <cell r="AM1501">
            <v>70.361111111111114</v>
          </cell>
          <cell r="AN1501">
            <v>70.361111111111114</v>
          </cell>
          <cell r="AO1501">
            <v>70.361111111111114</v>
          </cell>
          <cell r="AP1501">
            <v>70.361111111111114</v>
          </cell>
          <cell r="AQ1501">
            <v>70.361111111111114</v>
          </cell>
          <cell r="AR1501">
            <v>70.361111111111114</v>
          </cell>
          <cell r="AS1501">
            <v>70.361111111111114</v>
          </cell>
          <cell r="AT1501">
            <v>70.361111111111114</v>
          </cell>
          <cell r="AU1501">
            <v>70.361111111111114</v>
          </cell>
          <cell r="AV1501">
            <v>70.361111111111114</v>
          </cell>
          <cell r="AW1501">
            <v>70.361111111111114</v>
          </cell>
          <cell r="AX1501">
            <v>70.361111111111114</v>
          </cell>
          <cell r="AY1501">
            <v>70.361111111111114</v>
          </cell>
          <cell r="AZ1501">
            <v>70.361111111111114</v>
          </cell>
          <cell r="BA1501">
            <v>70.361111111111114</v>
          </cell>
          <cell r="BB1501">
            <v>70.361111111111114</v>
          </cell>
          <cell r="BC1501">
            <v>70.361111111111114</v>
          </cell>
          <cell r="BD1501">
            <v>70.361111111111114</v>
          </cell>
          <cell r="BE1501">
            <v>70.361111111111114</v>
          </cell>
          <cell r="BF1501">
            <v>70.361111111111114</v>
          </cell>
          <cell r="BG1501">
            <v>70.361111111111114</v>
          </cell>
          <cell r="BH1501">
            <v>70.361111111111114</v>
          </cell>
          <cell r="BI1501">
            <v>70.361111111111114</v>
          </cell>
          <cell r="BJ1501">
            <v>70.361111111111114</v>
          </cell>
          <cell r="BK1501">
            <v>70.361111111111114</v>
          </cell>
          <cell r="BL1501">
            <v>70.361111111111114</v>
          </cell>
          <cell r="BM1501">
            <v>70.361111111111114</v>
          </cell>
          <cell r="BN1501">
            <v>70.361111111111114</v>
          </cell>
          <cell r="BO1501">
            <v>70.361111111111114</v>
          </cell>
          <cell r="BP1501">
            <v>70.361111111111114</v>
          </cell>
          <cell r="BQ1501">
            <v>70.361111111111114</v>
          </cell>
          <cell r="BR1501">
            <v>70.361111111111114</v>
          </cell>
        </row>
        <row r="1502">
          <cell r="AB1502" t="str">
            <v>RAF006 600</v>
          </cell>
          <cell r="AC1502">
            <v>63.125</v>
          </cell>
          <cell r="AD1502">
            <v>63.125</v>
          </cell>
          <cell r="AE1502">
            <v>63.125</v>
          </cell>
          <cell r="AF1502">
            <v>63.125</v>
          </cell>
          <cell r="AG1502">
            <v>63.125</v>
          </cell>
          <cell r="AH1502">
            <v>63.125</v>
          </cell>
          <cell r="AI1502">
            <v>63.125</v>
          </cell>
          <cell r="AJ1502">
            <v>63.125</v>
          </cell>
          <cell r="AK1502">
            <v>63.125</v>
          </cell>
          <cell r="AL1502">
            <v>63.125</v>
          </cell>
          <cell r="AM1502">
            <v>63.125</v>
          </cell>
          <cell r="AN1502">
            <v>63.125</v>
          </cell>
          <cell r="AO1502">
            <v>63.125</v>
          </cell>
          <cell r="AP1502">
            <v>63.125</v>
          </cell>
          <cell r="AQ1502">
            <v>63.125</v>
          </cell>
          <cell r="AR1502">
            <v>63.125</v>
          </cell>
          <cell r="AS1502">
            <v>63.125</v>
          </cell>
          <cell r="AT1502">
            <v>63.125</v>
          </cell>
          <cell r="AU1502">
            <v>63.125</v>
          </cell>
          <cell r="AV1502">
            <v>63.125</v>
          </cell>
          <cell r="AW1502">
            <v>63.125</v>
          </cell>
          <cell r="AX1502">
            <v>63.125</v>
          </cell>
          <cell r="AY1502">
            <v>63.125</v>
          </cell>
          <cell r="AZ1502">
            <v>63.125</v>
          </cell>
          <cell r="BA1502">
            <v>63.125</v>
          </cell>
          <cell r="BB1502">
            <v>63.125</v>
          </cell>
          <cell r="BC1502">
            <v>63.125</v>
          </cell>
          <cell r="BD1502">
            <v>63.125</v>
          </cell>
          <cell r="BE1502">
            <v>63.125</v>
          </cell>
          <cell r="BF1502">
            <v>63.125</v>
          </cell>
          <cell r="BG1502">
            <v>63.125</v>
          </cell>
          <cell r="BH1502">
            <v>63.125</v>
          </cell>
          <cell r="BI1502">
            <v>63.125</v>
          </cell>
          <cell r="BJ1502">
            <v>63.125</v>
          </cell>
          <cell r="BK1502">
            <v>63.125</v>
          </cell>
          <cell r="BL1502">
            <v>63.125</v>
          </cell>
          <cell r="BM1502">
            <v>63.125</v>
          </cell>
          <cell r="BN1502">
            <v>63.125</v>
          </cell>
          <cell r="BO1502">
            <v>63.125</v>
          </cell>
          <cell r="BP1502">
            <v>63.125</v>
          </cell>
          <cell r="BQ1502">
            <v>63.125</v>
          </cell>
          <cell r="BR1502">
            <v>63.125</v>
          </cell>
        </row>
        <row r="1503">
          <cell r="AB1503" t="str">
            <v>RAF006 601</v>
          </cell>
          <cell r="AC1503">
            <v>71.458333333333329</v>
          </cell>
          <cell r="AD1503">
            <v>71.458333333333329</v>
          </cell>
          <cell r="AE1503">
            <v>71.458333333333329</v>
          </cell>
          <cell r="AF1503">
            <v>71.458333333333329</v>
          </cell>
          <cell r="AG1503">
            <v>71.458333333333329</v>
          </cell>
          <cell r="AH1503">
            <v>71.458333333333329</v>
          </cell>
          <cell r="AI1503">
            <v>71.458333333333329</v>
          </cell>
          <cell r="AJ1503">
            <v>71.458333333333329</v>
          </cell>
          <cell r="AK1503">
            <v>71.458333333333329</v>
          </cell>
          <cell r="AL1503">
            <v>71.458333333333329</v>
          </cell>
          <cell r="AM1503">
            <v>71.458333333333329</v>
          </cell>
          <cell r="AN1503">
            <v>71.458333333333329</v>
          </cell>
          <cell r="AO1503">
            <v>71.458333333333329</v>
          </cell>
          <cell r="AP1503">
            <v>71.458333333333329</v>
          </cell>
          <cell r="AQ1503">
            <v>71.458333333333329</v>
          </cell>
          <cell r="AR1503">
            <v>71.458333333333329</v>
          </cell>
          <cell r="AS1503">
            <v>71.458333333333329</v>
          </cell>
          <cell r="AT1503">
            <v>71.458333333333329</v>
          </cell>
          <cell r="AU1503">
            <v>71.458333333333329</v>
          </cell>
          <cell r="AV1503">
            <v>71.458333333333329</v>
          </cell>
          <cell r="AW1503">
            <v>71.458333333333329</v>
          </cell>
          <cell r="AX1503">
            <v>71.458333333333329</v>
          </cell>
          <cell r="AY1503">
            <v>71.458333333333329</v>
          </cell>
          <cell r="AZ1503">
            <v>71.458333333333329</v>
          </cell>
          <cell r="BA1503">
            <v>71.458333333333329</v>
          </cell>
          <cell r="BB1503">
            <v>71.458333333333329</v>
          </cell>
          <cell r="BC1503">
            <v>71.458333333333329</v>
          </cell>
          <cell r="BD1503">
            <v>71.458333333333329</v>
          </cell>
          <cell r="BE1503">
            <v>71.458333333333329</v>
          </cell>
          <cell r="BF1503">
            <v>71.458333333333329</v>
          </cell>
          <cell r="BG1503">
            <v>71.458333333333329</v>
          </cell>
          <cell r="BH1503">
            <v>71.458333333333329</v>
          </cell>
          <cell r="BI1503">
            <v>71.458333333333329</v>
          </cell>
          <cell r="BJ1503">
            <v>71.458333333333329</v>
          </cell>
          <cell r="BK1503">
            <v>71.458333333333329</v>
          </cell>
          <cell r="BL1503">
            <v>71.458333333333329</v>
          </cell>
          <cell r="BM1503">
            <v>71.458333333333329</v>
          </cell>
          <cell r="BN1503">
            <v>71.458333333333329</v>
          </cell>
          <cell r="BO1503">
            <v>71.458333333333329</v>
          </cell>
          <cell r="BP1503">
            <v>71.458333333333329</v>
          </cell>
          <cell r="BQ1503">
            <v>71.458333333333329</v>
          </cell>
          <cell r="BR1503">
            <v>71.458333333333329</v>
          </cell>
        </row>
        <row r="1504">
          <cell r="AB1504" t="str">
            <v>RAF006 603</v>
          </cell>
          <cell r="AC1504">
            <v>63.125</v>
          </cell>
          <cell r="AD1504">
            <v>63.125</v>
          </cell>
          <cell r="AE1504">
            <v>63.125</v>
          </cell>
          <cell r="AF1504">
            <v>63.125</v>
          </cell>
          <cell r="AG1504">
            <v>63.125</v>
          </cell>
          <cell r="AH1504">
            <v>63.125</v>
          </cell>
          <cell r="AI1504">
            <v>63.125</v>
          </cell>
          <cell r="AJ1504">
            <v>63.125</v>
          </cell>
          <cell r="AK1504">
            <v>63.125</v>
          </cell>
          <cell r="AL1504">
            <v>63.125</v>
          </cell>
          <cell r="AM1504">
            <v>63.125</v>
          </cell>
          <cell r="AN1504">
            <v>63.125</v>
          </cell>
          <cell r="AO1504">
            <v>63.125</v>
          </cell>
          <cell r="AP1504">
            <v>63.125</v>
          </cell>
          <cell r="AQ1504">
            <v>63.125</v>
          </cell>
          <cell r="AR1504">
            <v>63.125</v>
          </cell>
          <cell r="AS1504">
            <v>63.125</v>
          </cell>
          <cell r="AT1504">
            <v>63.125</v>
          </cell>
          <cell r="AU1504">
            <v>63.125</v>
          </cell>
          <cell r="AV1504">
            <v>63.125</v>
          </cell>
          <cell r="AW1504">
            <v>63.125</v>
          </cell>
          <cell r="AX1504">
            <v>63.125</v>
          </cell>
          <cell r="AY1504">
            <v>63.125</v>
          </cell>
          <cell r="AZ1504">
            <v>63.125</v>
          </cell>
          <cell r="BA1504">
            <v>63.125</v>
          </cell>
          <cell r="BB1504">
            <v>63.125</v>
          </cell>
          <cell r="BC1504">
            <v>63.125</v>
          </cell>
          <cell r="BD1504">
            <v>63.125</v>
          </cell>
          <cell r="BE1504">
            <v>63.125</v>
          </cell>
          <cell r="BF1504">
            <v>63.125</v>
          </cell>
          <cell r="BG1504">
            <v>63.125</v>
          </cell>
          <cell r="BH1504">
            <v>63.125</v>
          </cell>
          <cell r="BI1504">
            <v>63.125</v>
          </cell>
          <cell r="BJ1504">
            <v>63.125</v>
          </cell>
          <cell r="BK1504">
            <v>63.125</v>
          </cell>
          <cell r="BL1504">
            <v>63.125</v>
          </cell>
          <cell r="BM1504">
            <v>63.125</v>
          </cell>
          <cell r="BN1504">
            <v>63.125</v>
          </cell>
          <cell r="BO1504">
            <v>63.125</v>
          </cell>
          <cell r="BP1504">
            <v>63.125</v>
          </cell>
          <cell r="BQ1504">
            <v>63.125</v>
          </cell>
          <cell r="BR1504">
            <v>63.125</v>
          </cell>
        </row>
        <row r="1505">
          <cell r="AB1505" t="str">
            <v>RAF006 604</v>
          </cell>
          <cell r="AC1505">
            <v>71.458333333333329</v>
          </cell>
          <cell r="AD1505">
            <v>71.458333333333329</v>
          </cell>
          <cell r="AE1505">
            <v>71.458333333333329</v>
          </cell>
          <cell r="AF1505">
            <v>71.458333333333329</v>
          </cell>
          <cell r="AG1505">
            <v>71.458333333333329</v>
          </cell>
          <cell r="AH1505">
            <v>71.458333333333329</v>
          </cell>
          <cell r="AI1505">
            <v>71.458333333333329</v>
          </cell>
          <cell r="AJ1505">
            <v>71.458333333333329</v>
          </cell>
          <cell r="AK1505">
            <v>71.458333333333329</v>
          </cell>
          <cell r="AL1505">
            <v>71.458333333333329</v>
          </cell>
          <cell r="AM1505">
            <v>71.458333333333329</v>
          </cell>
          <cell r="AN1505">
            <v>71.458333333333329</v>
          </cell>
          <cell r="AO1505">
            <v>71.458333333333329</v>
          </cell>
          <cell r="AP1505">
            <v>71.458333333333329</v>
          </cell>
          <cell r="AQ1505">
            <v>71.458333333333329</v>
          </cell>
          <cell r="AR1505">
            <v>71.458333333333329</v>
          </cell>
          <cell r="AS1505">
            <v>71.458333333333329</v>
          </cell>
          <cell r="AT1505">
            <v>71.458333333333329</v>
          </cell>
          <cell r="AU1505">
            <v>71.458333333333329</v>
          </cell>
          <cell r="AV1505">
            <v>71.458333333333329</v>
          </cell>
          <cell r="AW1505">
            <v>71.458333333333329</v>
          </cell>
          <cell r="AX1505">
            <v>71.458333333333329</v>
          </cell>
          <cell r="AY1505">
            <v>71.458333333333329</v>
          </cell>
          <cell r="AZ1505">
            <v>71.458333333333329</v>
          </cell>
          <cell r="BA1505">
            <v>71.458333333333329</v>
          </cell>
          <cell r="BB1505">
            <v>71.458333333333329</v>
          </cell>
          <cell r="BC1505">
            <v>71.458333333333329</v>
          </cell>
          <cell r="BD1505">
            <v>71.458333333333329</v>
          </cell>
          <cell r="BE1505">
            <v>71.458333333333329</v>
          </cell>
          <cell r="BF1505">
            <v>71.458333333333329</v>
          </cell>
          <cell r="BG1505">
            <v>71.458333333333329</v>
          </cell>
          <cell r="BH1505">
            <v>71.458333333333329</v>
          </cell>
          <cell r="BI1505">
            <v>71.458333333333329</v>
          </cell>
          <cell r="BJ1505">
            <v>71.458333333333329</v>
          </cell>
          <cell r="BK1505">
            <v>71.458333333333329</v>
          </cell>
          <cell r="BL1505">
            <v>71.458333333333329</v>
          </cell>
          <cell r="BM1505">
            <v>71.458333333333329</v>
          </cell>
          <cell r="BN1505">
            <v>71.458333333333329</v>
          </cell>
          <cell r="BO1505">
            <v>71.458333333333329</v>
          </cell>
          <cell r="BP1505">
            <v>71.458333333333329</v>
          </cell>
          <cell r="BQ1505">
            <v>71.458333333333329</v>
          </cell>
          <cell r="BR1505">
            <v>71.458333333333329</v>
          </cell>
        </row>
        <row r="1506">
          <cell r="AB1506" t="str">
            <v>RAF006 605</v>
          </cell>
          <cell r="AC1506">
            <v>69.791666666666671</v>
          </cell>
          <cell r="AD1506">
            <v>69.791666666666671</v>
          </cell>
          <cell r="AE1506">
            <v>69.791666666666671</v>
          </cell>
          <cell r="AF1506">
            <v>69.791666666666671</v>
          </cell>
          <cell r="AG1506">
            <v>69.791666666666671</v>
          </cell>
          <cell r="AH1506">
            <v>69.791666666666671</v>
          </cell>
          <cell r="AI1506">
            <v>69.791666666666671</v>
          </cell>
          <cell r="AJ1506">
            <v>69.791666666666671</v>
          </cell>
          <cell r="AK1506">
            <v>69.791666666666671</v>
          </cell>
          <cell r="AL1506">
            <v>69.791666666666671</v>
          </cell>
          <cell r="AM1506">
            <v>69.791666666666671</v>
          </cell>
          <cell r="AN1506">
            <v>69.791666666666671</v>
          </cell>
          <cell r="AO1506">
            <v>69.791666666666671</v>
          </cell>
          <cell r="AP1506">
            <v>69.791666666666671</v>
          </cell>
          <cell r="AQ1506">
            <v>69.791666666666671</v>
          </cell>
          <cell r="AR1506">
            <v>69.791666666666671</v>
          </cell>
          <cell r="AS1506">
            <v>69.791666666666671</v>
          </cell>
          <cell r="AT1506">
            <v>69.791666666666671</v>
          </cell>
          <cell r="AU1506">
            <v>69.791666666666671</v>
          </cell>
          <cell r="AV1506">
            <v>69.791666666666671</v>
          </cell>
          <cell r="AW1506">
            <v>69.791666666666671</v>
          </cell>
          <cell r="AX1506">
            <v>69.791666666666671</v>
          </cell>
          <cell r="AY1506">
            <v>69.791666666666671</v>
          </cell>
          <cell r="AZ1506">
            <v>69.791666666666671</v>
          </cell>
          <cell r="BA1506">
            <v>69.791666666666671</v>
          </cell>
          <cell r="BB1506">
            <v>69.791666666666671</v>
          </cell>
          <cell r="BC1506">
            <v>69.791666666666671</v>
          </cell>
          <cell r="BD1506">
            <v>69.791666666666671</v>
          </cell>
          <cell r="BE1506">
            <v>69.791666666666671</v>
          </cell>
          <cell r="BF1506">
            <v>69.791666666666671</v>
          </cell>
          <cell r="BG1506">
            <v>69.791666666666671</v>
          </cell>
          <cell r="BH1506">
            <v>69.791666666666671</v>
          </cell>
          <cell r="BI1506">
            <v>69.791666666666671</v>
          </cell>
          <cell r="BJ1506">
            <v>69.791666666666671</v>
          </cell>
          <cell r="BK1506">
            <v>69.791666666666671</v>
          </cell>
          <cell r="BL1506">
            <v>69.791666666666671</v>
          </cell>
          <cell r="BM1506">
            <v>69.791666666666671</v>
          </cell>
          <cell r="BN1506">
            <v>69.791666666666671</v>
          </cell>
          <cell r="BO1506">
            <v>69.791666666666671</v>
          </cell>
          <cell r="BP1506">
            <v>69.791666666666671</v>
          </cell>
          <cell r="BQ1506">
            <v>69.791666666666671</v>
          </cell>
          <cell r="BR1506">
            <v>69.791666666666671</v>
          </cell>
        </row>
        <row r="1507">
          <cell r="AB1507" t="str">
            <v>RAF006 606</v>
          </cell>
          <cell r="AC1507">
            <v>69.791666666666671</v>
          </cell>
          <cell r="AD1507">
            <v>69.791666666666671</v>
          </cell>
          <cell r="AE1507">
            <v>69.791666666666671</v>
          </cell>
          <cell r="AF1507">
            <v>69.791666666666671</v>
          </cell>
          <cell r="AG1507">
            <v>69.791666666666671</v>
          </cell>
          <cell r="AH1507">
            <v>69.791666666666671</v>
          </cell>
          <cell r="AI1507">
            <v>69.791666666666671</v>
          </cell>
          <cell r="AJ1507">
            <v>69.791666666666671</v>
          </cell>
          <cell r="AK1507">
            <v>69.791666666666671</v>
          </cell>
          <cell r="AL1507">
            <v>69.791666666666671</v>
          </cell>
          <cell r="AM1507">
            <v>69.791666666666671</v>
          </cell>
          <cell r="AN1507">
            <v>69.791666666666671</v>
          </cell>
          <cell r="AO1507">
            <v>69.791666666666671</v>
          </cell>
          <cell r="AP1507">
            <v>69.791666666666671</v>
          </cell>
          <cell r="AQ1507">
            <v>69.791666666666671</v>
          </cell>
          <cell r="AR1507">
            <v>69.791666666666671</v>
          </cell>
          <cell r="AS1507">
            <v>69.791666666666671</v>
          </cell>
          <cell r="AT1507">
            <v>69.791666666666671</v>
          </cell>
          <cell r="AU1507">
            <v>69.791666666666671</v>
          </cell>
          <cell r="AV1507">
            <v>69.791666666666671</v>
          </cell>
          <cell r="AW1507">
            <v>69.791666666666671</v>
          </cell>
          <cell r="AX1507">
            <v>69.791666666666671</v>
          </cell>
          <cell r="AY1507">
            <v>69.791666666666671</v>
          </cell>
          <cell r="AZ1507">
            <v>69.791666666666671</v>
          </cell>
          <cell r="BA1507">
            <v>69.791666666666671</v>
          </cell>
          <cell r="BB1507">
            <v>69.791666666666671</v>
          </cell>
          <cell r="BC1507">
            <v>69.791666666666671</v>
          </cell>
          <cell r="BD1507">
            <v>69.791666666666671</v>
          </cell>
          <cell r="BE1507">
            <v>69.791666666666671</v>
          </cell>
          <cell r="BF1507">
            <v>69.791666666666671</v>
          </cell>
          <cell r="BG1507">
            <v>69.791666666666671</v>
          </cell>
          <cell r="BH1507">
            <v>69.791666666666671</v>
          </cell>
          <cell r="BI1507">
            <v>69.791666666666671</v>
          </cell>
          <cell r="BJ1507">
            <v>69.791666666666671</v>
          </cell>
          <cell r="BK1507">
            <v>69.791666666666671</v>
          </cell>
          <cell r="BL1507">
            <v>69.791666666666671</v>
          </cell>
          <cell r="BM1507">
            <v>69.791666666666671</v>
          </cell>
          <cell r="BN1507">
            <v>69.791666666666671</v>
          </cell>
          <cell r="BO1507">
            <v>69.791666666666671</v>
          </cell>
          <cell r="BP1507">
            <v>69.791666666666671</v>
          </cell>
          <cell r="BQ1507">
            <v>69.791666666666671</v>
          </cell>
          <cell r="BR1507">
            <v>69.791666666666671</v>
          </cell>
        </row>
        <row r="1508">
          <cell r="AB1508" t="str">
            <v>RAF006 607</v>
          </cell>
          <cell r="AC1508">
            <v>73.125</v>
          </cell>
          <cell r="AD1508">
            <v>73.125</v>
          </cell>
          <cell r="AE1508">
            <v>73.125</v>
          </cell>
          <cell r="AF1508">
            <v>73.125</v>
          </cell>
          <cell r="AG1508">
            <v>73.125</v>
          </cell>
          <cell r="AH1508">
            <v>73.125</v>
          </cell>
          <cell r="AI1508">
            <v>73.125</v>
          </cell>
          <cell r="AJ1508">
            <v>73.125</v>
          </cell>
          <cell r="AK1508">
            <v>73.125</v>
          </cell>
          <cell r="AL1508">
            <v>73.125</v>
          </cell>
          <cell r="AM1508">
            <v>73.125</v>
          </cell>
          <cell r="AN1508">
            <v>73.125</v>
          </cell>
          <cell r="AO1508">
            <v>73.125</v>
          </cell>
          <cell r="AP1508">
            <v>73.125</v>
          </cell>
          <cell r="AQ1508">
            <v>73.125</v>
          </cell>
          <cell r="AR1508">
            <v>73.125</v>
          </cell>
          <cell r="AS1508">
            <v>73.125</v>
          </cell>
          <cell r="AT1508">
            <v>73.125</v>
          </cell>
          <cell r="AU1508">
            <v>73.125</v>
          </cell>
          <cell r="AV1508">
            <v>73.125</v>
          </cell>
          <cell r="AW1508">
            <v>73.125</v>
          </cell>
          <cell r="AX1508">
            <v>73.125</v>
          </cell>
          <cell r="AY1508">
            <v>73.125</v>
          </cell>
          <cell r="AZ1508">
            <v>73.125</v>
          </cell>
          <cell r="BA1508">
            <v>73.125</v>
          </cell>
          <cell r="BB1508">
            <v>73.125</v>
          </cell>
          <cell r="BC1508">
            <v>73.125</v>
          </cell>
          <cell r="BD1508">
            <v>73.125</v>
          </cell>
          <cell r="BE1508">
            <v>73.125</v>
          </cell>
          <cell r="BF1508">
            <v>73.125</v>
          </cell>
          <cell r="BG1508">
            <v>73.125</v>
          </cell>
          <cell r="BH1508">
            <v>73.125</v>
          </cell>
          <cell r="BI1508">
            <v>73.125</v>
          </cell>
          <cell r="BJ1508">
            <v>73.125</v>
          </cell>
          <cell r="BK1508">
            <v>73.125</v>
          </cell>
          <cell r="BL1508">
            <v>73.125</v>
          </cell>
          <cell r="BM1508">
            <v>73.125</v>
          </cell>
          <cell r="BN1508">
            <v>73.125</v>
          </cell>
          <cell r="BO1508">
            <v>73.125</v>
          </cell>
          <cell r="BP1508">
            <v>73.125</v>
          </cell>
          <cell r="BQ1508">
            <v>73.125</v>
          </cell>
          <cell r="BR1508">
            <v>73.125</v>
          </cell>
        </row>
        <row r="1509">
          <cell r="AB1509" t="str">
            <v>RAF006 610</v>
          </cell>
          <cell r="AC1509">
            <v>73.125</v>
          </cell>
          <cell r="AD1509">
            <v>73.125</v>
          </cell>
          <cell r="AE1509">
            <v>73.125</v>
          </cell>
          <cell r="AF1509">
            <v>73.125</v>
          </cell>
          <cell r="AG1509">
            <v>73.125</v>
          </cell>
          <cell r="AH1509">
            <v>73.125</v>
          </cell>
          <cell r="AI1509">
            <v>73.125</v>
          </cell>
          <cell r="AJ1509">
            <v>73.125</v>
          </cell>
          <cell r="AK1509">
            <v>73.125</v>
          </cell>
          <cell r="AL1509">
            <v>73.125</v>
          </cell>
          <cell r="AM1509">
            <v>73.125</v>
          </cell>
          <cell r="AN1509">
            <v>73.125</v>
          </cell>
          <cell r="AO1509">
            <v>73.125</v>
          </cell>
          <cell r="AP1509">
            <v>73.125</v>
          </cell>
          <cell r="AQ1509">
            <v>73.125</v>
          </cell>
          <cell r="AR1509">
            <v>73.125</v>
          </cell>
          <cell r="AS1509">
            <v>73.125</v>
          </cell>
          <cell r="AT1509">
            <v>73.125</v>
          </cell>
          <cell r="AU1509">
            <v>73.125</v>
          </cell>
          <cell r="AV1509">
            <v>73.125</v>
          </cell>
          <cell r="AW1509">
            <v>73.125</v>
          </cell>
          <cell r="AX1509">
            <v>73.125</v>
          </cell>
          <cell r="AY1509">
            <v>73.125</v>
          </cell>
          <cell r="AZ1509">
            <v>73.125</v>
          </cell>
          <cell r="BA1509">
            <v>73.125</v>
          </cell>
          <cell r="BB1509">
            <v>73.125</v>
          </cell>
          <cell r="BC1509">
            <v>73.125</v>
          </cell>
          <cell r="BD1509">
            <v>73.125</v>
          </cell>
          <cell r="BE1509">
            <v>73.125</v>
          </cell>
          <cell r="BF1509">
            <v>73.125</v>
          </cell>
          <cell r="BG1509">
            <v>73.125</v>
          </cell>
          <cell r="BH1509">
            <v>73.125</v>
          </cell>
          <cell r="BI1509">
            <v>73.125</v>
          </cell>
          <cell r="BJ1509">
            <v>73.125</v>
          </cell>
          <cell r="BK1509">
            <v>73.125</v>
          </cell>
          <cell r="BL1509">
            <v>73.125</v>
          </cell>
          <cell r="BM1509">
            <v>73.125</v>
          </cell>
          <cell r="BN1509">
            <v>73.125</v>
          </cell>
          <cell r="BO1509">
            <v>73.125</v>
          </cell>
          <cell r="BP1509">
            <v>73.125</v>
          </cell>
          <cell r="BQ1509">
            <v>73.125</v>
          </cell>
          <cell r="BR1509">
            <v>73.125</v>
          </cell>
        </row>
        <row r="1510">
          <cell r="AB1510" t="str">
            <v>RAF006 611</v>
          </cell>
          <cell r="AC1510">
            <v>79.791666666666671</v>
          </cell>
          <cell r="AD1510">
            <v>79.791666666666671</v>
          </cell>
          <cell r="AE1510">
            <v>79.791666666666671</v>
          </cell>
          <cell r="AF1510">
            <v>79.791666666666671</v>
          </cell>
          <cell r="AG1510">
            <v>79.791666666666671</v>
          </cell>
          <cell r="AH1510">
            <v>79.791666666666671</v>
          </cell>
          <cell r="AI1510">
            <v>79.791666666666671</v>
          </cell>
          <cell r="AJ1510">
            <v>79.791666666666671</v>
          </cell>
          <cell r="AK1510">
            <v>79.791666666666671</v>
          </cell>
          <cell r="AL1510">
            <v>79.791666666666671</v>
          </cell>
          <cell r="AM1510">
            <v>79.791666666666671</v>
          </cell>
          <cell r="AN1510">
            <v>79.791666666666671</v>
          </cell>
          <cell r="AO1510">
            <v>79.791666666666671</v>
          </cell>
          <cell r="AP1510">
            <v>79.791666666666671</v>
          </cell>
          <cell r="AQ1510">
            <v>79.791666666666671</v>
          </cell>
          <cell r="AR1510">
            <v>79.791666666666671</v>
          </cell>
          <cell r="AS1510">
            <v>79.791666666666671</v>
          </cell>
          <cell r="AT1510">
            <v>79.791666666666671</v>
          </cell>
          <cell r="AU1510">
            <v>79.791666666666671</v>
          </cell>
          <cell r="AV1510">
            <v>79.791666666666671</v>
          </cell>
          <cell r="AW1510">
            <v>79.791666666666671</v>
          </cell>
          <cell r="AX1510">
            <v>79.791666666666671</v>
          </cell>
          <cell r="AY1510">
            <v>79.791666666666671</v>
          </cell>
          <cell r="AZ1510">
            <v>79.791666666666671</v>
          </cell>
          <cell r="BA1510">
            <v>79.791666666666671</v>
          </cell>
          <cell r="BB1510">
            <v>79.791666666666671</v>
          </cell>
          <cell r="BC1510">
            <v>79.791666666666671</v>
          </cell>
          <cell r="BD1510">
            <v>79.791666666666671</v>
          </cell>
          <cell r="BE1510">
            <v>79.791666666666671</v>
          </cell>
          <cell r="BF1510">
            <v>79.791666666666671</v>
          </cell>
          <cell r="BG1510">
            <v>79.791666666666671</v>
          </cell>
          <cell r="BH1510">
            <v>79.791666666666671</v>
          </cell>
          <cell r="BI1510">
            <v>79.791666666666671</v>
          </cell>
          <cell r="BJ1510">
            <v>79.791666666666671</v>
          </cell>
          <cell r="BK1510">
            <v>79.791666666666671</v>
          </cell>
          <cell r="BL1510">
            <v>79.791666666666671</v>
          </cell>
          <cell r="BM1510">
            <v>79.791666666666671</v>
          </cell>
          <cell r="BN1510">
            <v>79.791666666666671</v>
          </cell>
          <cell r="BO1510">
            <v>79.791666666666671</v>
          </cell>
          <cell r="BP1510">
            <v>79.791666666666671</v>
          </cell>
          <cell r="BQ1510">
            <v>79.791666666666671</v>
          </cell>
          <cell r="BR1510">
            <v>79.791666666666671</v>
          </cell>
        </row>
        <row r="1511">
          <cell r="AB1511" t="str">
            <v>RAF006 616</v>
          </cell>
          <cell r="AC1511">
            <v>78.125</v>
          </cell>
          <cell r="AD1511">
            <v>78.125</v>
          </cell>
          <cell r="AE1511">
            <v>78.125</v>
          </cell>
          <cell r="AF1511">
            <v>78.125</v>
          </cell>
          <cell r="AG1511">
            <v>78.125</v>
          </cell>
          <cell r="AH1511">
            <v>78.125</v>
          </cell>
          <cell r="AI1511">
            <v>78.125</v>
          </cell>
          <cell r="AJ1511">
            <v>78.125</v>
          </cell>
          <cell r="AK1511">
            <v>78.125</v>
          </cell>
          <cell r="AL1511">
            <v>78.125</v>
          </cell>
          <cell r="AM1511">
            <v>78.125</v>
          </cell>
          <cell r="AN1511">
            <v>78.125</v>
          </cell>
          <cell r="AO1511">
            <v>78.125</v>
          </cell>
          <cell r="AP1511">
            <v>78.125</v>
          </cell>
          <cell r="AQ1511">
            <v>78.125</v>
          </cell>
          <cell r="AR1511">
            <v>78.125</v>
          </cell>
          <cell r="AS1511">
            <v>78.125</v>
          </cell>
          <cell r="AT1511">
            <v>78.125</v>
          </cell>
          <cell r="AU1511">
            <v>78.125</v>
          </cell>
          <cell r="AV1511">
            <v>78.125</v>
          </cell>
          <cell r="AW1511">
            <v>78.125</v>
          </cell>
          <cell r="AX1511">
            <v>78.125</v>
          </cell>
          <cell r="AY1511">
            <v>78.125</v>
          </cell>
          <cell r="AZ1511">
            <v>78.125</v>
          </cell>
          <cell r="BA1511">
            <v>78.125</v>
          </cell>
          <cell r="BB1511">
            <v>78.125</v>
          </cell>
          <cell r="BC1511">
            <v>78.125</v>
          </cell>
          <cell r="BD1511">
            <v>78.125</v>
          </cell>
          <cell r="BE1511">
            <v>78.125</v>
          </cell>
          <cell r="BF1511">
            <v>78.125</v>
          </cell>
          <cell r="BG1511">
            <v>78.125</v>
          </cell>
          <cell r="BH1511">
            <v>78.125</v>
          </cell>
          <cell r="BI1511">
            <v>78.125</v>
          </cell>
          <cell r="BJ1511">
            <v>78.125</v>
          </cell>
          <cell r="BK1511">
            <v>78.125</v>
          </cell>
          <cell r="BL1511">
            <v>78.125</v>
          </cell>
          <cell r="BM1511">
            <v>78.125</v>
          </cell>
          <cell r="BN1511">
            <v>78.125</v>
          </cell>
          <cell r="BO1511">
            <v>78.125</v>
          </cell>
          <cell r="BP1511">
            <v>78.125</v>
          </cell>
          <cell r="BQ1511">
            <v>78.125</v>
          </cell>
          <cell r="BR1511">
            <v>78.125</v>
          </cell>
        </row>
        <row r="1512">
          <cell r="AB1512" t="str">
            <v>RAF006 620</v>
          </cell>
          <cell r="AC1512">
            <v>78.125</v>
          </cell>
          <cell r="AD1512">
            <v>78.125</v>
          </cell>
          <cell r="AE1512">
            <v>78.125</v>
          </cell>
          <cell r="AF1512">
            <v>78.125</v>
          </cell>
          <cell r="AG1512">
            <v>78.125</v>
          </cell>
          <cell r="AH1512">
            <v>78.125</v>
          </cell>
          <cell r="AI1512">
            <v>78.125</v>
          </cell>
          <cell r="AJ1512">
            <v>78.125</v>
          </cell>
          <cell r="AK1512">
            <v>78.125</v>
          </cell>
          <cell r="AL1512">
            <v>78.125</v>
          </cell>
          <cell r="AM1512">
            <v>78.125</v>
          </cell>
          <cell r="AN1512">
            <v>78.125</v>
          </cell>
          <cell r="AO1512">
            <v>78.125</v>
          </cell>
          <cell r="AP1512">
            <v>78.125</v>
          </cell>
          <cell r="AQ1512">
            <v>78.125</v>
          </cell>
          <cell r="AR1512">
            <v>78.125</v>
          </cell>
          <cell r="AS1512">
            <v>78.125</v>
          </cell>
          <cell r="AT1512">
            <v>78.125</v>
          </cell>
          <cell r="AU1512">
            <v>78.125</v>
          </cell>
          <cell r="AV1512">
            <v>78.125</v>
          </cell>
          <cell r="AW1512">
            <v>78.125</v>
          </cell>
          <cell r="AX1512">
            <v>78.125</v>
          </cell>
          <cell r="AY1512">
            <v>78.125</v>
          </cell>
          <cell r="AZ1512">
            <v>78.125</v>
          </cell>
          <cell r="BA1512">
            <v>78.125</v>
          </cell>
          <cell r="BB1512">
            <v>78.125</v>
          </cell>
          <cell r="BC1512">
            <v>78.125</v>
          </cell>
          <cell r="BD1512">
            <v>78.125</v>
          </cell>
          <cell r="BE1512">
            <v>78.125</v>
          </cell>
          <cell r="BF1512">
            <v>78.125</v>
          </cell>
          <cell r="BG1512">
            <v>78.125</v>
          </cell>
          <cell r="BH1512">
            <v>78.125</v>
          </cell>
          <cell r="BI1512">
            <v>78.125</v>
          </cell>
          <cell r="BJ1512">
            <v>78.125</v>
          </cell>
          <cell r="BK1512">
            <v>78.125</v>
          </cell>
          <cell r="BL1512">
            <v>78.125</v>
          </cell>
          <cell r="BM1512">
            <v>78.125</v>
          </cell>
          <cell r="BN1512">
            <v>78.125</v>
          </cell>
          <cell r="BO1512">
            <v>78.125</v>
          </cell>
          <cell r="BP1512">
            <v>78.125</v>
          </cell>
          <cell r="BQ1512">
            <v>78.125</v>
          </cell>
          <cell r="BR1512">
            <v>78.125</v>
          </cell>
        </row>
        <row r="1513">
          <cell r="AB1513" t="str">
            <v>RAF006 621</v>
          </cell>
          <cell r="AC1513">
            <v>78.125</v>
          </cell>
          <cell r="AD1513">
            <v>78.125</v>
          </cell>
          <cell r="AE1513">
            <v>78.125</v>
          </cell>
          <cell r="AF1513">
            <v>78.125</v>
          </cell>
          <cell r="AG1513">
            <v>78.125</v>
          </cell>
          <cell r="AH1513">
            <v>78.125</v>
          </cell>
          <cell r="AI1513">
            <v>78.125</v>
          </cell>
          <cell r="AJ1513">
            <v>78.125</v>
          </cell>
          <cell r="AK1513">
            <v>78.125</v>
          </cell>
          <cell r="AL1513">
            <v>78.125</v>
          </cell>
          <cell r="AM1513">
            <v>78.125</v>
          </cell>
          <cell r="AN1513">
            <v>78.125</v>
          </cell>
          <cell r="AO1513">
            <v>78.125</v>
          </cell>
          <cell r="AP1513">
            <v>78.125</v>
          </cell>
          <cell r="AQ1513">
            <v>78.125</v>
          </cell>
          <cell r="AR1513">
            <v>78.125</v>
          </cell>
          <cell r="AS1513">
            <v>78.125</v>
          </cell>
          <cell r="AT1513">
            <v>78.125</v>
          </cell>
          <cell r="AU1513">
            <v>78.125</v>
          </cell>
          <cell r="AV1513">
            <v>78.125</v>
          </cell>
          <cell r="AW1513">
            <v>78.125</v>
          </cell>
          <cell r="AX1513">
            <v>78.125</v>
          </cell>
          <cell r="AY1513">
            <v>78.125</v>
          </cell>
          <cell r="AZ1513">
            <v>78.125</v>
          </cell>
          <cell r="BA1513">
            <v>78.125</v>
          </cell>
          <cell r="BB1513">
            <v>78.125</v>
          </cell>
          <cell r="BC1513">
            <v>78.125</v>
          </cell>
          <cell r="BD1513">
            <v>78.125</v>
          </cell>
          <cell r="BE1513">
            <v>78.125</v>
          </cell>
          <cell r="BF1513">
            <v>78.125</v>
          </cell>
          <cell r="BG1513">
            <v>78.125</v>
          </cell>
          <cell r="BH1513">
            <v>78.125</v>
          </cell>
          <cell r="BI1513">
            <v>78.125</v>
          </cell>
          <cell r="BJ1513">
            <v>78.125</v>
          </cell>
          <cell r="BK1513">
            <v>78.125</v>
          </cell>
          <cell r="BL1513">
            <v>78.125</v>
          </cell>
          <cell r="BM1513">
            <v>78.125</v>
          </cell>
          <cell r="BN1513">
            <v>78.125</v>
          </cell>
          <cell r="BO1513">
            <v>78.125</v>
          </cell>
          <cell r="BP1513">
            <v>78.125</v>
          </cell>
          <cell r="BQ1513">
            <v>78.125</v>
          </cell>
          <cell r="BR1513">
            <v>78.125</v>
          </cell>
        </row>
        <row r="1514">
          <cell r="AB1514" t="str">
            <v>RAF006 625</v>
          </cell>
          <cell r="AC1514">
            <v>83.125</v>
          </cell>
          <cell r="AD1514">
            <v>83.125</v>
          </cell>
          <cell r="AE1514">
            <v>83.125</v>
          </cell>
          <cell r="AF1514">
            <v>83.125</v>
          </cell>
          <cell r="AG1514">
            <v>83.125</v>
          </cell>
          <cell r="AH1514">
            <v>83.125</v>
          </cell>
          <cell r="AI1514">
            <v>83.125</v>
          </cell>
          <cell r="AJ1514">
            <v>83.125</v>
          </cell>
          <cell r="AK1514">
            <v>83.125</v>
          </cell>
          <cell r="AL1514">
            <v>83.125</v>
          </cell>
          <cell r="AM1514">
            <v>83.125</v>
          </cell>
          <cell r="AN1514">
            <v>83.125</v>
          </cell>
          <cell r="AO1514">
            <v>83.125</v>
          </cell>
          <cell r="AP1514">
            <v>83.125</v>
          </cell>
          <cell r="AQ1514">
            <v>83.125</v>
          </cell>
          <cell r="AR1514">
            <v>83.125</v>
          </cell>
          <cell r="AS1514">
            <v>83.125</v>
          </cell>
          <cell r="AT1514">
            <v>83.125</v>
          </cell>
          <cell r="AU1514">
            <v>83.125</v>
          </cell>
          <cell r="AV1514">
            <v>83.125</v>
          </cell>
          <cell r="AW1514">
            <v>83.125</v>
          </cell>
          <cell r="AX1514">
            <v>83.125</v>
          </cell>
          <cell r="AY1514">
            <v>83.125</v>
          </cell>
          <cell r="AZ1514">
            <v>83.125</v>
          </cell>
          <cell r="BA1514">
            <v>83.125</v>
          </cell>
          <cell r="BB1514">
            <v>83.125</v>
          </cell>
          <cell r="BC1514">
            <v>83.125</v>
          </cell>
          <cell r="BD1514">
            <v>83.125</v>
          </cell>
          <cell r="BE1514">
            <v>83.125</v>
          </cell>
          <cell r="BF1514">
            <v>83.125</v>
          </cell>
          <cell r="BG1514">
            <v>83.125</v>
          </cell>
          <cell r="BH1514">
            <v>83.125</v>
          </cell>
          <cell r="BI1514">
            <v>83.125</v>
          </cell>
          <cell r="BJ1514">
            <v>83.125</v>
          </cell>
          <cell r="BK1514">
            <v>83.125</v>
          </cell>
          <cell r="BL1514">
            <v>83.125</v>
          </cell>
          <cell r="BM1514">
            <v>83.125</v>
          </cell>
          <cell r="BN1514">
            <v>83.125</v>
          </cell>
          <cell r="BO1514">
            <v>83.125</v>
          </cell>
          <cell r="BP1514">
            <v>83.125</v>
          </cell>
          <cell r="BQ1514">
            <v>83.125</v>
          </cell>
          <cell r="BR1514">
            <v>83.125</v>
          </cell>
        </row>
        <row r="1515">
          <cell r="AB1515" t="str">
            <v>RAF006 626</v>
          </cell>
          <cell r="AC1515">
            <v>83.125</v>
          </cell>
          <cell r="AD1515">
            <v>83.125</v>
          </cell>
          <cell r="AE1515">
            <v>83.125</v>
          </cell>
          <cell r="AF1515">
            <v>83.125</v>
          </cell>
          <cell r="AG1515">
            <v>83.125</v>
          </cell>
          <cell r="AH1515">
            <v>83.125</v>
          </cell>
          <cell r="AI1515">
            <v>83.125</v>
          </cell>
          <cell r="AJ1515">
            <v>83.125</v>
          </cell>
          <cell r="AK1515">
            <v>83.125</v>
          </cell>
          <cell r="AL1515">
            <v>83.125</v>
          </cell>
          <cell r="AM1515">
            <v>83.125</v>
          </cell>
          <cell r="AN1515">
            <v>83.125</v>
          </cell>
          <cell r="AO1515">
            <v>83.125</v>
          </cell>
          <cell r="AP1515">
            <v>83.125</v>
          </cell>
          <cell r="AQ1515">
            <v>83.125</v>
          </cell>
          <cell r="AR1515">
            <v>83.125</v>
          </cell>
          <cell r="AS1515">
            <v>83.125</v>
          </cell>
          <cell r="AT1515">
            <v>83.125</v>
          </cell>
          <cell r="AU1515">
            <v>83.125</v>
          </cell>
          <cell r="AV1515">
            <v>83.125</v>
          </cell>
          <cell r="AW1515">
            <v>83.125</v>
          </cell>
          <cell r="AX1515">
            <v>83.125</v>
          </cell>
          <cell r="AY1515">
            <v>83.125</v>
          </cell>
          <cell r="AZ1515">
            <v>83.125</v>
          </cell>
          <cell r="BA1515">
            <v>83.125</v>
          </cell>
          <cell r="BB1515">
            <v>83.125</v>
          </cell>
          <cell r="BC1515">
            <v>83.125</v>
          </cell>
          <cell r="BD1515">
            <v>83.125</v>
          </cell>
          <cell r="BE1515">
            <v>83.125</v>
          </cell>
          <cell r="BF1515">
            <v>83.125</v>
          </cell>
          <cell r="BG1515">
            <v>83.125</v>
          </cell>
          <cell r="BH1515">
            <v>83.125</v>
          </cell>
          <cell r="BI1515">
            <v>83.125</v>
          </cell>
          <cell r="BJ1515">
            <v>83.125</v>
          </cell>
          <cell r="BK1515">
            <v>83.125</v>
          </cell>
          <cell r="BL1515">
            <v>83.125</v>
          </cell>
          <cell r="BM1515">
            <v>83.125</v>
          </cell>
          <cell r="BN1515">
            <v>83.125</v>
          </cell>
          <cell r="BO1515">
            <v>83.125</v>
          </cell>
          <cell r="BP1515">
            <v>83.125</v>
          </cell>
          <cell r="BQ1515">
            <v>83.125</v>
          </cell>
          <cell r="BR1515">
            <v>83.125</v>
          </cell>
        </row>
        <row r="1516">
          <cell r="AB1516" t="str">
            <v>RAF006 630</v>
          </cell>
          <cell r="AC1516">
            <v>75.625</v>
          </cell>
          <cell r="AD1516">
            <v>75.625</v>
          </cell>
          <cell r="AE1516">
            <v>75.625</v>
          </cell>
          <cell r="AF1516">
            <v>75.625</v>
          </cell>
          <cell r="AG1516">
            <v>75.625</v>
          </cell>
          <cell r="AH1516">
            <v>75.625</v>
          </cell>
          <cell r="AI1516">
            <v>75.625</v>
          </cell>
          <cell r="AJ1516">
            <v>75.625</v>
          </cell>
          <cell r="AK1516">
            <v>75.625</v>
          </cell>
          <cell r="AL1516">
            <v>75.625</v>
          </cell>
          <cell r="AM1516">
            <v>75.625</v>
          </cell>
          <cell r="AN1516">
            <v>75.625</v>
          </cell>
          <cell r="AO1516">
            <v>75.625</v>
          </cell>
          <cell r="AP1516">
            <v>75.625</v>
          </cell>
          <cell r="AQ1516">
            <v>75.625</v>
          </cell>
          <cell r="AR1516">
            <v>75.625</v>
          </cell>
          <cell r="AS1516">
            <v>75.625</v>
          </cell>
          <cell r="AT1516">
            <v>75.625</v>
          </cell>
          <cell r="AU1516">
            <v>75.625</v>
          </cell>
          <cell r="AV1516">
            <v>75.625</v>
          </cell>
          <cell r="AW1516">
            <v>75.625</v>
          </cell>
          <cell r="AX1516">
            <v>75.625</v>
          </cell>
          <cell r="AY1516">
            <v>75.625</v>
          </cell>
          <cell r="AZ1516">
            <v>75.625</v>
          </cell>
          <cell r="BA1516">
            <v>75.625</v>
          </cell>
          <cell r="BB1516">
            <v>75.625</v>
          </cell>
          <cell r="BC1516">
            <v>75.625</v>
          </cell>
          <cell r="BD1516">
            <v>75.625</v>
          </cell>
          <cell r="BE1516">
            <v>75.625</v>
          </cell>
          <cell r="BF1516">
            <v>75.625</v>
          </cell>
          <cell r="BG1516">
            <v>75.625</v>
          </cell>
          <cell r="BH1516">
            <v>75.625</v>
          </cell>
          <cell r="BI1516">
            <v>75.625</v>
          </cell>
          <cell r="BJ1516">
            <v>75.625</v>
          </cell>
          <cell r="BK1516">
            <v>75.625</v>
          </cell>
          <cell r="BL1516">
            <v>75.625</v>
          </cell>
          <cell r="BM1516">
            <v>75.625</v>
          </cell>
          <cell r="BN1516">
            <v>75.625</v>
          </cell>
          <cell r="BO1516">
            <v>75.625</v>
          </cell>
          <cell r="BP1516">
            <v>75.625</v>
          </cell>
          <cell r="BQ1516">
            <v>75.625</v>
          </cell>
          <cell r="BR1516">
            <v>75.625</v>
          </cell>
        </row>
        <row r="1517">
          <cell r="AB1517" t="str">
            <v>RAF006 640</v>
          </cell>
          <cell r="AC1517">
            <v>74.75</v>
          </cell>
          <cell r="AD1517">
            <v>74.75</v>
          </cell>
          <cell r="AE1517">
            <v>74.75</v>
          </cell>
          <cell r="AF1517">
            <v>74.75</v>
          </cell>
          <cell r="AG1517">
            <v>74.75</v>
          </cell>
          <cell r="AH1517">
            <v>74.75</v>
          </cell>
          <cell r="AI1517">
            <v>74.75</v>
          </cell>
          <cell r="AJ1517">
            <v>74.75</v>
          </cell>
          <cell r="AK1517">
            <v>74.75</v>
          </cell>
          <cell r="AL1517">
            <v>74.75</v>
          </cell>
          <cell r="AM1517">
            <v>74.75</v>
          </cell>
          <cell r="AN1517">
            <v>74.75</v>
          </cell>
          <cell r="AO1517">
            <v>74.75</v>
          </cell>
          <cell r="AP1517">
            <v>74.75</v>
          </cell>
          <cell r="AQ1517">
            <v>74.75</v>
          </cell>
          <cell r="AR1517">
            <v>74.75</v>
          </cell>
          <cell r="AS1517">
            <v>74.75</v>
          </cell>
          <cell r="AT1517">
            <v>74.75</v>
          </cell>
          <cell r="AU1517">
            <v>74.75</v>
          </cell>
          <cell r="AV1517">
            <v>74.75</v>
          </cell>
          <cell r="AW1517">
            <v>74.75</v>
          </cell>
          <cell r="AX1517">
            <v>74.75</v>
          </cell>
          <cell r="AY1517">
            <v>74.75</v>
          </cell>
          <cell r="AZ1517">
            <v>74.75</v>
          </cell>
          <cell r="BA1517">
            <v>74.75</v>
          </cell>
          <cell r="BB1517">
            <v>74.75</v>
          </cell>
          <cell r="BC1517">
            <v>74.75</v>
          </cell>
          <cell r="BD1517">
            <v>74.75</v>
          </cell>
          <cell r="BE1517">
            <v>74.75</v>
          </cell>
          <cell r="BF1517">
            <v>74.75</v>
          </cell>
          <cell r="BG1517">
            <v>74.75</v>
          </cell>
          <cell r="BH1517">
            <v>74.75</v>
          </cell>
          <cell r="BI1517">
            <v>74.75</v>
          </cell>
          <cell r="BJ1517">
            <v>74.75</v>
          </cell>
          <cell r="BK1517">
            <v>74.75</v>
          </cell>
          <cell r="BL1517">
            <v>74.75</v>
          </cell>
          <cell r="BM1517">
            <v>74.75</v>
          </cell>
          <cell r="BN1517">
            <v>74.75</v>
          </cell>
          <cell r="BO1517">
            <v>74.75</v>
          </cell>
          <cell r="BP1517">
            <v>74.75</v>
          </cell>
          <cell r="BQ1517">
            <v>74.75</v>
          </cell>
          <cell r="BR1517">
            <v>74.75</v>
          </cell>
        </row>
        <row r="1518">
          <cell r="AB1518" t="str">
            <v>RAF006 641</v>
          </cell>
          <cell r="AC1518">
            <v>86.458333333333329</v>
          </cell>
          <cell r="AD1518">
            <v>86.458333333333329</v>
          </cell>
          <cell r="AE1518">
            <v>86.458333333333329</v>
          </cell>
          <cell r="AF1518">
            <v>86.458333333333329</v>
          </cell>
          <cell r="AG1518">
            <v>86.458333333333329</v>
          </cell>
          <cell r="AH1518">
            <v>86.458333333333329</v>
          </cell>
          <cell r="AI1518">
            <v>86.458333333333329</v>
          </cell>
          <cell r="AJ1518">
            <v>86.458333333333329</v>
          </cell>
          <cell r="AK1518">
            <v>86.458333333333329</v>
          </cell>
          <cell r="AL1518">
            <v>86.458333333333329</v>
          </cell>
          <cell r="AM1518">
            <v>86.458333333333329</v>
          </cell>
          <cell r="AN1518">
            <v>86.458333333333329</v>
          </cell>
          <cell r="AO1518">
            <v>86.458333333333329</v>
          </cell>
          <cell r="AP1518">
            <v>86.458333333333329</v>
          </cell>
          <cell r="AQ1518">
            <v>86.458333333333329</v>
          </cell>
          <cell r="AR1518">
            <v>86.458333333333329</v>
          </cell>
          <cell r="AS1518">
            <v>86.458333333333329</v>
          </cell>
          <cell r="AT1518">
            <v>86.458333333333329</v>
          </cell>
          <cell r="AU1518">
            <v>86.458333333333329</v>
          </cell>
          <cell r="AV1518">
            <v>86.458333333333329</v>
          </cell>
          <cell r="AW1518">
            <v>86.458333333333329</v>
          </cell>
          <cell r="AX1518">
            <v>86.458333333333329</v>
          </cell>
          <cell r="AY1518">
            <v>86.458333333333329</v>
          </cell>
          <cell r="AZ1518">
            <v>86.458333333333329</v>
          </cell>
          <cell r="BA1518">
            <v>86.458333333333329</v>
          </cell>
          <cell r="BB1518">
            <v>86.458333333333329</v>
          </cell>
          <cell r="BC1518">
            <v>86.458333333333329</v>
          </cell>
          <cell r="BD1518">
            <v>86.458333333333329</v>
          </cell>
          <cell r="BE1518">
            <v>86.458333333333329</v>
          </cell>
          <cell r="BF1518">
            <v>86.458333333333329</v>
          </cell>
          <cell r="BG1518">
            <v>86.458333333333329</v>
          </cell>
          <cell r="BH1518">
            <v>86.458333333333329</v>
          </cell>
          <cell r="BI1518">
            <v>86.458333333333329</v>
          </cell>
          <cell r="BJ1518">
            <v>86.458333333333329</v>
          </cell>
          <cell r="BK1518">
            <v>86.458333333333329</v>
          </cell>
          <cell r="BL1518">
            <v>86.458333333333329</v>
          </cell>
          <cell r="BM1518">
            <v>86.458333333333329</v>
          </cell>
          <cell r="BN1518">
            <v>86.458333333333329</v>
          </cell>
          <cell r="BO1518">
            <v>86.458333333333329</v>
          </cell>
          <cell r="BP1518">
            <v>86.458333333333329</v>
          </cell>
          <cell r="BQ1518">
            <v>86.458333333333329</v>
          </cell>
          <cell r="BR1518">
            <v>86.458333333333329</v>
          </cell>
        </row>
        <row r="1519">
          <cell r="AB1519" t="str">
            <v>RAF006 645</v>
          </cell>
          <cell r="AC1519">
            <v>74.791666666666671</v>
          </cell>
          <cell r="AD1519">
            <v>74.791666666666671</v>
          </cell>
          <cell r="AE1519">
            <v>74.791666666666671</v>
          </cell>
          <cell r="AF1519">
            <v>74.791666666666671</v>
          </cell>
          <cell r="AG1519">
            <v>74.791666666666671</v>
          </cell>
          <cell r="AH1519">
            <v>74.791666666666671</v>
          </cell>
          <cell r="AI1519">
            <v>74.791666666666671</v>
          </cell>
          <cell r="AJ1519">
            <v>74.791666666666671</v>
          </cell>
          <cell r="AK1519">
            <v>74.791666666666671</v>
          </cell>
          <cell r="AL1519">
            <v>74.791666666666671</v>
          </cell>
          <cell r="AM1519">
            <v>74.791666666666671</v>
          </cell>
          <cell r="AN1519">
            <v>74.791666666666671</v>
          </cell>
          <cell r="AO1519">
            <v>74.791666666666671</v>
          </cell>
          <cell r="AP1519">
            <v>74.791666666666671</v>
          </cell>
          <cell r="AQ1519">
            <v>74.791666666666671</v>
          </cell>
          <cell r="AR1519">
            <v>74.791666666666671</v>
          </cell>
          <cell r="AS1519">
            <v>74.791666666666671</v>
          </cell>
          <cell r="AT1519">
            <v>74.791666666666671</v>
          </cell>
          <cell r="AU1519">
            <v>74.791666666666671</v>
          </cell>
          <cell r="AV1519">
            <v>74.791666666666671</v>
          </cell>
          <cell r="AW1519">
            <v>74.791666666666671</v>
          </cell>
          <cell r="AX1519">
            <v>74.791666666666671</v>
          </cell>
          <cell r="AY1519">
            <v>74.791666666666671</v>
          </cell>
          <cell r="AZ1519">
            <v>74.791666666666671</v>
          </cell>
          <cell r="BA1519">
            <v>74.791666666666671</v>
          </cell>
          <cell r="BB1519">
            <v>74.791666666666671</v>
          </cell>
          <cell r="BC1519">
            <v>74.791666666666671</v>
          </cell>
          <cell r="BD1519">
            <v>74.791666666666671</v>
          </cell>
          <cell r="BE1519">
            <v>74.791666666666671</v>
          </cell>
          <cell r="BF1519">
            <v>74.791666666666671</v>
          </cell>
          <cell r="BG1519">
            <v>74.791666666666671</v>
          </cell>
          <cell r="BH1519">
            <v>74.791666666666671</v>
          </cell>
          <cell r="BI1519">
            <v>74.791666666666671</v>
          </cell>
          <cell r="BJ1519">
            <v>74.791666666666671</v>
          </cell>
          <cell r="BK1519">
            <v>74.791666666666671</v>
          </cell>
          <cell r="BL1519">
            <v>74.791666666666671</v>
          </cell>
          <cell r="BM1519">
            <v>74.791666666666671</v>
          </cell>
          <cell r="BN1519">
            <v>74.791666666666671</v>
          </cell>
          <cell r="BO1519">
            <v>74.791666666666671</v>
          </cell>
          <cell r="BP1519">
            <v>74.791666666666671</v>
          </cell>
          <cell r="BQ1519">
            <v>74.791666666666671</v>
          </cell>
          <cell r="BR1519">
            <v>74.791666666666671</v>
          </cell>
        </row>
        <row r="1520">
          <cell r="AB1520" t="str">
            <v>RAF006 650</v>
          </cell>
          <cell r="AC1520">
            <v>79.791666666666671</v>
          </cell>
          <cell r="AD1520">
            <v>79.791666666666671</v>
          </cell>
          <cell r="AE1520">
            <v>79.791666666666671</v>
          </cell>
          <cell r="AF1520">
            <v>79.791666666666671</v>
          </cell>
          <cell r="AG1520">
            <v>79.791666666666671</v>
          </cell>
          <cell r="AH1520">
            <v>79.791666666666671</v>
          </cell>
          <cell r="AI1520">
            <v>79.791666666666671</v>
          </cell>
          <cell r="AJ1520">
            <v>79.791666666666671</v>
          </cell>
          <cell r="AK1520">
            <v>79.791666666666671</v>
          </cell>
          <cell r="AL1520">
            <v>79.791666666666671</v>
          </cell>
          <cell r="AM1520">
            <v>79.791666666666671</v>
          </cell>
          <cell r="AN1520">
            <v>79.791666666666671</v>
          </cell>
          <cell r="AO1520">
            <v>79.791666666666671</v>
          </cell>
          <cell r="AP1520">
            <v>79.791666666666671</v>
          </cell>
          <cell r="AQ1520">
            <v>79.791666666666671</v>
          </cell>
          <cell r="AR1520">
            <v>79.791666666666671</v>
          </cell>
          <cell r="AS1520">
            <v>79.791666666666671</v>
          </cell>
          <cell r="AT1520">
            <v>79.791666666666671</v>
          </cell>
          <cell r="AU1520">
            <v>79.791666666666671</v>
          </cell>
          <cell r="AV1520">
            <v>79.791666666666671</v>
          </cell>
          <cell r="AW1520">
            <v>79.791666666666671</v>
          </cell>
          <cell r="AX1520">
            <v>79.791666666666671</v>
          </cell>
          <cell r="AY1520">
            <v>79.791666666666671</v>
          </cell>
          <cell r="AZ1520">
            <v>79.791666666666671</v>
          </cell>
          <cell r="BA1520">
            <v>79.791666666666671</v>
          </cell>
          <cell r="BB1520">
            <v>79.791666666666671</v>
          </cell>
          <cell r="BC1520">
            <v>79.791666666666671</v>
          </cell>
          <cell r="BD1520">
            <v>79.791666666666671</v>
          </cell>
          <cell r="BE1520">
            <v>79.791666666666671</v>
          </cell>
          <cell r="BF1520">
            <v>79.791666666666671</v>
          </cell>
          <cell r="BG1520">
            <v>79.791666666666671</v>
          </cell>
          <cell r="BH1520">
            <v>79.791666666666671</v>
          </cell>
          <cell r="BI1520">
            <v>79.791666666666671</v>
          </cell>
          <cell r="BJ1520">
            <v>79.791666666666671</v>
          </cell>
          <cell r="BK1520">
            <v>79.791666666666671</v>
          </cell>
          <cell r="BL1520">
            <v>79.791666666666671</v>
          </cell>
          <cell r="BM1520">
            <v>79.791666666666671</v>
          </cell>
          <cell r="BN1520">
            <v>79.791666666666671</v>
          </cell>
          <cell r="BO1520">
            <v>79.791666666666671</v>
          </cell>
          <cell r="BP1520">
            <v>79.791666666666671</v>
          </cell>
          <cell r="BQ1520">
            <v>79.791666666666671</v>
          </cell>
          <cell r="BR1520">
            <v>79.791666666666671</v>
          </cell>
        </row>
        <row r="1521">
          <cell r="AB1521" t="str">
            <v>RAF006 660</v>
          </cell>
          <cell r="AC1521">
            <v>89.791666666666671</v>
          </cell>
          <cell r="AD1521">
            <v>89.791666666666671</v>
          </cell>
          <cell r="AE1521">
            <v>89.791666666666671</v>
          </cell>
          <cell r="AF1521">
            <v>89.791666666666671</v>
          </cell>
          <cell r="AG1521">
            <v>89.791666666666671</v>
          </cell>
          <cell r="AH1521">
            <v>89.791666666666671</v>
          </cell>
          <cell r="AI1521">
            <v>89.791666666666671</v>
          </cell>
          <cell r="AJ1521">
            <v>89.791666666666671</v>
          </cell>
          <cell r="AK1521">
            <v>89.791666666666671</v>
          </cell>
          <cell r="AL1521">
            <v>89.791666666666671</v>
          </cell>
          <cell r="AM1521">
            <v>89.791666666666671</v>
          </cell>
          <cell r="AN1521">
            <v>89.791666666666671</v>
          </cell>
          <cell r="AO1521">
            <v>89.791666666666671</v>
          </cell>
          <cell r="AP1521">
            <v>89.791666666666671</v>
          </cell>
          <cell r="AQ1521">
            <v>89.791666666666671</v>
          </cell>
          <cell r="AR1521">
            <v>89.791666666666671</v>
          </cell>
          <cell r="AS1521">
            <v>89.791666666666671</v>
          </cell>
          <cell r="AT1521">
            <v>89.791666666666671</v>
          </cell>
          <cell r="AU1521">
            <v>89.791666666666671</v>
          </cell>
          <cell r="AV1521">
            <v>89.791666666666671</v>
          </cell>
          <cell r="AW1521">
            <v>89.791666666666671</v>
          </cell>
          <cell r="AX1521">
            <v>89.791666666666671</v>
          </cell>
          <cell r="AY1521">
            <v>89.791666666666671</v>
          </cell>
          <cell r="AZ1521">
            <v>89.791666666666671</v>
          </cell>
          <cell r="BA1521">
            <v>89.791666666666671</v>
          </cell>
          <cell r="BB1521">
            <v>89.791666666666671</v>
          </cell>
          <cell r="BC1521">
            <v>89.791666666666671</v>
          </cell>
          <cell r="BD1521">
            <v>89.791666666666671</v>
          </cell>
          <cell r="BE1521">
            <v>89.791666666666671</v>
          </cell>
          <cell r="BF1521">
            <v>89.791666666666671</v>
          </cell>
          <cell r="BG1521">
            <v>89.791666666666671</v>
          </cell>
          <cell r="BH1521">
            <v>89.791666666666671</v>
          </cell>
          <cell r="BI1521">
            <v>89.791666666666671</v>
          </cell>
          <cell r="BJ1521">
            <v>89.791666666666671</v>
          </cell>
          <cell r="BK1521">
            <v>89.791666666666671</v>
          </cell>
          <cell r="BL1521">
            <v>89.791666666666671</v>
          </cell>
          <cell r="BM1521">
            <v>89.791666666666671</v>
          </cell>
          <cell r="BN1521">
            <v>89.791666666666671</v>
          </cell>
          <cell r="BO1521">
            <v>89.791666666666671</v>
          </cell>
          <cell r="BP1521">
            <v>89.791666666666671</v>
          </cell>
          <cell r="BQ1521">
            <v>89.791666666666671</v>
          </cell>
          <cell r="BR1521">
            <v>89.791666666666671</v>
          </cell>
        </row>
        <row r="1522">
          <cell r="AB1522" t="str">
            <v>RAF006 670</v>
          </cell>
          <cell r="AC1522">
            <v>96.972222222222229</v>
          </cell>
          <cell r="AD1522">
            <v>96.972222222222229</v>
          </cell>
          <cell r="AE1522">
            <v>96.972222222222229</v>
          </cell>
          <cell r="AF1522">
            <v>96.972222222222229</v>
          </cell>
          <cell r="AG1522">
            <v>96.972222222222229</v>
          </cell>
          <cell r="AH1522">
            <v>96.972222222222229</v>
          </cell>
          <cell r="AI1522">
            <v>96.972222222222229</v>
          </cell>
          <cell r="AJ1522">
            <v>96.972222222222229</v>
          </cell>
          <cell r="AK1522">
            <v>96.972222222222229</v>
          </cell>
          <cell r="AL1522">
            <v>96.972222222222229</v>
          </cell>
          <cell r="AM1522">
            <v>96.972222222222229</v>
          </cell>
          <cell r="AN1522">
            <v>96.972222222222229</v>
          </cell>
          <cell r="AO1522">
            <v>96.972222222222229</v>
          </cell>
          <cell r="AP1522">
            <v>96.972222222222229</v>
          </cell>
          <cell r="AQ1522">
            <v>96.972222222222229</v>
          </cell>
          <cell r="AR1522">
            <v>96.972222222222229</v>
          </cell>
          <cell r="AS1522">
            <v>96.972222222222229</v>
          </cell>
          <cell r="AT1522">
            <v>96.972222222222229</v>
          </cell>
          <cell r="AU1522">
            <v>96.972222222222229</v>
          </cell>
          <cell r="AV1522">
            <v>96.972222222222229</v>
          </cell>
          <cell r="AW1522">
            <v>96.972222222222229</v>
          </cell>
          <cell r="AX1522">
            <v>96.972222222222229</v>
          </cell>
          <cell r="AY1522">
            <v>96.972222222222229</v>
          </cell>
          <cell r="AZ1522">
            <v>96.972222222222229</v>
          </cell>
          <cell r="BA1522">
            <v>96.972222222222229</v>
          </cell>
          <cell r="BB1522">
            <v>96.972222222222229</v>
          </cell>
          <cell r="BC1522">
            <v>96.972222222222229</v>
          </cell>
          <cell r="BD1522">
            <v>96.972222222222229</v>
          </cell>
          <cell r="BE1522">
            <v>96.972222222222229</v>
          </cell>
          <cell r="BF1522">
            <v>96.972222222222229</v>
          </cell>
          <cell r="BG1522">
            <v>96.972222222222229</v>
          </cell>
          <cell r="BH1522">
            <v>96.972222222222229</v>
          </cell>
          <cell r="BI1522">
            <v>96.972222222222229</v>
          </cell>
          <cell r="BJ1522">
            <v>96.972222222222229</v>
          </cell>
          <cell r="BK1522">
            <v>96.972222222222229</v>
          </cell>
          <cell r="BL1522">
            <v>96.972222222222229</v>
          </cell>
          <cell r="BM1522">
            <v>96.972222222222229</v>
          </cell>
          <cell r="BN1522">
            <v>96.972222222222229</v>
          </cell>
          <cell r="BO1522">
            <v>96.972222222222229</v>
          </cell>
          <cell r="BP1522">
            <v>96.972222222222229</v>
          </cell>
          <cell r="BQ1522">
            <v>96.972222222222229</v>
          </cell>
          <cell r="BR1522">
            <v>96.972222222222229</v>
          </cell>
        </row>
        <row r="1523">
          <cell r="AB1523" t="str">
            <v>RAF006 671</v>
          </cell>
          <cell r="AC1523">
            <v>96.972222222222229</v>
          </cell>
          <cell r="AD1523">
            <v>96.972222222222229</v>
          </cell>
          <cell r="AE1523">
            <v>96.972222222222229</v>
          </cell>
          <cell r="AF1523">
            <v>96.972222222222229</v>
          </cell>
          <cell r="AG1523">
            <v>96.972222222222229</v>
          </cell>
          <cell r="AH1523">
            <v>96.972222222222229</v>
          </cell>
          <cell r="AI1523">
            <v>96.972222222222229</v>
          </cell>
          <cell r="AJ1523">
            <v>96.972222222222229</v>
          </cell>
          <cell r="AK1523">
            <v>96.972222222222229</v>
          </cell>
          <cell r="AL1523">
            <v>96.972222222222229</v>
          </cell>
          <cell r="AM1523">
            <v>96.972222222222229</v>
          </cell>
          <cell r="AN1523">
            <v>96.972222222222229</v>
          </cell>
          <cell r="AO1523">
            <v>96.972222222222229</v>
          </cell>
          <cell r="AP1523">
            <v>96.972222222222229</v>
          </cell>
          <cell r="AQ1523">
            <v>96.972222222222229</v>
          </cell>
          <cell r="AR1523">
            <v>96.972222222222229</v>
          </cell>
          <cell r="AS1523">
            <v>96.972222222222229</v>
          </cell>
          <cell r="AT1523">
            <v>96.972222222222229</v>
          </cell>
          <cell r="AU1523">
            <v>96.972222222222229</v>
          </cell>
          <cell r="AV1523">
            <v>96.972222222222229</v>
          </cell>
          <cell r="AW1523">
            <v>96.972222222222229</v>
          </cell>
          <cell r="AX1523">
            <v>96.972222222222229</v>
          </cell>
          <cell r="AY1523">
            <v>96.972222222222229</v>
          </cell>
          <cell r="AZ1523">
            <v>96.972222222222229</v>
          </cell>
          <cell r="BA1523">
            <v>96.972222222222229</v>
          </cell>
          <cell r="BB1523">
            <v>96.972222222222229</v>
          </cell>
          <cell r="BC1523">
            <v>96.972222222222229</v>
          </cell>
          <cell r="BD1523">
            <v>96.972222222222229</v>
          </cell>
          <cell r="BE1523">
            <v>96.972222222222229</v>
          </cell>
          <cell r="BF1523">
            <v>96.972222222222229</v>
          </cell>
          <cell r="BG1523">
            <v>96.972222222222229</v>
          </cell>
          <cell r="BH1523">
            <v>96.972222222222229</v>
          </cell>
          <cell r="BI1523">
            <v>96.972222222222229</v>
          </cell>
          <cell r="BJ1523">
            <v>96.972222222222229</v>
          </cell>
          <cell r="BK1523">
            <v>96.972222222222229</v>
          </cell>
          <cell r="BL1523">
            <v>96.972222222222229</v>
          </cell>
          <cell r="BM1523">
            <v>96.972222222222229</v>
          </cell>
          <cell r="BN1523">
            <v>96.972222222222229</v>
          </cell>
          <cell r="BO1523">
            <v>96.972222222222229</v>
          </cell>
          <cell r="BP1523">
            <v>96.972222222222229</v>
          </cell>
          <cell r="BQ1523">
            <v>96.972222222222229</v>
          </cell>
          <cell r="BR1523">
            <v>96.972222222222229</v>
          </cell>
        </row>
        <row r="1524">
          <cell r="AB1524" t="str">
            <v>RAF006 675</v>
          </cell>
          <cell r="AC1524">
            <v>103.63888888888889</v>
          </cell>
          <cell r="AD1524">
            <v>103.63888888888889</v>
          </cell>
          <cell r="AE1524">
            <v>103.63888888888889</v>
          </cell>
          <cell r="AF1524">
            <v>103.63888888888889</v>
          </cell>
          <cell r="AG1524">
            <v>103.63888888888889</v>
          </cell>
          <cell r="AH1524">
            <v>103.63888888888889</v>
          </cell>
          <cell r="AI1524">
            <v>103.63888888888889</v>
          </cell>
          <cell r="AJ1524">
            <v>103.63888888888889</v>
          </cell>
          <cell r="AK1524">
            <v>103.63888888888889</v>
          </cell>
          <cell r="AL1524">
            <v>103.63888888888889</v>
          </cell>
          <cell r="AM1524">
            <v>103.63888888888889</v>
          </cell>
          <cell r="AN1524">
            <v>103.63888888888889</v>
          </cell>
          <cell r="AO1524">
            <v>103.63888888888889</v>
          </cell>
          <cell r="AP1524">
            <v>103.63888888888889</v>
          </cell>
          <cell r="AQ1524">
            <v>103.63888888888889</v>
          </cell>
          <cell r="AR1524">
            <v>103.63888888888889</v>
          </cell>
          <cell r="AS1524">
            <v>103.63888888888889</v>
          </cell>
          <cell r="AT1524">
            <v>103.63888888888889</v>
          </cell>
          <cell r="AU1524">
            <v>103.63888888888889</v>
          </cell>
          <cell r="AV1524">
            <v>103.63888888888889</v>
          </cell>
          <cell r="AW1524">
            <v>103.63888888888889</v>
          </cell>
          <cell r="AX1524">
            <v>103.63888888888889</v>
          </cell>
          <cell r="AY1524">
            <v>103.63888888888889</v>
          </cell>
          <cell r="AZ1524">
            <v>103.63888888888889</v>
          </cell>
          <cell r="BA1524">
            <v>103.63888888888889</v>
          </cell>
          <cell r="BB1524">
            <v>103.63888888888889</v>
          </cell>
          <cell r="BC1524">
            <v>103.63888888888889</v>
          </cell>
          <cell r="BD1524">
            <v>103.63888888888889</v>
          </cell>
          <cell r="BE1524">
            <v>103.63888888888889</v>
          </cell>
          <cell r="BF1524">
            <v>103.63888888888889</v>
          </cell>
          <cell r="BG1524">
            <v>103.63888888888889</v>
          </cell>
          <cell r="BH1524">
            <v>103.63888888888889</v>
          </cell>
          <cell r="BI1524">
            <v>103.63888888888889</v>
          </cell>
          <cell r="BJ1524">
            <v>103.63888888888889</v>
          </cell>
          <cell r="BK1524">
            <v>103.63888888888889</v>
          </cell>
          <cell r="BL1524">
            <v>103.63888888888889</v>
          </cell>
          <cell r="BM1524">
            <v>103.63888888888889</v>
          </cell>
          <cell r="BN1524">
            <v>103.63888888888889</v>
          </cell>
          <cell r="BO1524">
            <v>103.63888888888889</v>
          </cell>
          <cell r="BP1524">
            <v>103.63888888888889</v>
          </cell>
          <cell r="BQ1524">
            <v>103.63888888888889</v>
          </cell>
          <cell r="BR1524">
            <v>103.63888888888889</v>
          </cell>
        </row>
        <row r="1525">
          <cell r="AB1525" t="str">
            <v>RAF006 676</v>
          </cell>
          <cell r="AC1525">
            <v>103.63888888888889</v>
          </cell>
          <cell r="AD1525">
            <v>103.63888888888889</v>
          </cell>
          <cell r="AE1525">
            <v>103.63888888888889</v>
          </cell>
          <cell r="AF1525">
            <v>103.63888888888889</v>
          </cell>
          <cell r="AG1525">
            <v>103.63888888888889</v>
          </cell>
          <cell r="AH1525">
            <v>103.63888888888889</v>
          </cell>
          <cell r="AI1525">
            <v>103.63888888888889</v>
          </cell>
          <cell r="AJ1525">
            <v>103.63888888888889</v>
          </cell>
          <cell r="AK1525">
            <v>103.63888888888889</v>
          </cell>
          <cell r="AL1525">
            <v>103.63888888888889</v>
          </cell>
          <cell r="AM1525">
            <v>103.63888888888889</v>
          </cell>
          <cell r="AN1525">
            <v>103.63888888888889</v>
          </cell>
          <cell r="AO1525">
            <v>103.63888888888889</v>
          </cell>
          <cell r="AP1525">
            <v>103.63888888888889</v>
          </cell>
          <cell r="AQ1525">
            <v>103.63888888888889</v>
          </cell>
          <cell r="AR1525">
            <v>103.63888888888889</v>
          </cell>
          <cell r="AS1525">
            <v>103.63888888888889</v>
          </cell>
          <cell r="AT1525">
            <v>103.63888888888889</v>
          </cell>
          <cell r="AU1525">
            <v>103.63888888888889</v>
          </cell>
          <cell r="AV1525">
            <v>103.63888888888889</v>
          </cell>
          <cell r="AW1525">
            <v>103.63888888888889</v>
          </cell>
          <cell r="AX1525">
            <v>103.63888888888889</v>
          </cell>
          <cell r="AY1525">
            <v>103.63888888888889</v>
          </cell>
          <cell r="AZ1525">
            <v>103.63888888888889</v>
          </cell>
          <cell r="BA1525">
            <v>103.63888888888889</v>
          </cell>
          <cell r="BB1525">
            <v>103.63888888888889</v>
          </cell>
          <cell r="BC1525">
            <v>103.63888888888889</v>
          </cell>
          <cell r="BD1525">
            <v>103.63888888888889</v>
          </cell>
          <cell r="BE1525">
            <v>103.63888888888889</v>
          </cell>
          <cell r="BF1525">
            <v>103.63888888888889</v>
          </cell>
          <cell r="BG1525">
            <v>103.63888888888889</v>
          </cell>
          <cell r="BH1525">
            <v>103.63888888888889</v>
          </cell>
          <cell r="BI1525">
            <v>103.63888888888889</v>
          </cell>
          <cell r="BJ1525">
            <v>103.63888888888889</v>
          </cell>
          <cell r="BK1525">
            <v>103.63888888888889</v>
          </cell>
          <cell r="BL1525">
            <v>103.63888888888889</v>
          </cell>
          <cell r="BM1525">
            <v>103.63888888888889</v>
          </cell>
          <cell r="BN1525">
            <v>103.63888888888889</v>
          </cell>
          <cell r="BO1525">
            <v>103.63888888888889</v>
          </cell>
          <cell r="BP1525">
            <v>103.63888888888889</v>
          </cell>
          <cell r="BQ1525">
            <v>103.63888888888889</v>
          </cell>
          <cell r="BR1525">
            <v>103.63888888888889</v>
          </cell>
        </row>
        <row r="1526">
          <cell r="AB1526" t="str">
            <v>RAF006 680</v>
          </cell>
          <cell r="AC1526">
            <v>110.30555555555556</v>
          </cell>
          <cell r="AD1526">
            <v>110.30555555555556</v>
          </cell>
          <cell r="AE1526">
            <v>110.30555555555556</v>
          </cell>
          <cell r="AF1526">
            <v>110.30555555555556</v>
          </cell>
          <cell r="AG1526">
            <v>110.30555555555556</v>
          </cell>
          <cell r="AH1526">
            <v>110.30555555555556</v>
          </cell>
          <cell r="AI1526">
            <v>110.30555555555556</v>
          </cell>
          <cell r="AJ1526">
            <v>110.30555555555556</v>
          </cell>
          <cell r="AK1526">
            <v>110.30555555555556</v>
          </cell>
          <cell r="AL1526">
            <v>110.30555555555556</v>
          </cell>
          <cell r="AM1526">
            <v>110.30555555555556</v>
          </cell>
          <cell r="AN1526">
            <v>110.30555555555556</v>
          </cell>
          <cell r="AO1526">
            <v>110.30555555555556</v>
          </cell>
          <cell r="AP1526">
            <v>110.30555555555556</v>
          </cell>
          <cell r="AQ1526">
            <v>110.30555555555556</v>
          </cell>
          <cell r="AR1526">
            <v>110.30555555555556</v>
          </cell>
          <cell r="AS1526">
            <v>110.30555555555556</v>
          </cell>
          <cell r="AT1526">
            <v>110.30555555555556</v>
          </cell>
          <cell r="AU1526">
            <v>110.30555555555556</v>
          </cell>
          <cell r="AV1526">
            <v>110.30555555555556</v>
          </cell>
          <cell r="AW1526">
            <v>110.30555555555556</v>
          </cell>
          <cell r="AX1526">
            <v>110.30555555555556</v>
          </cell>
          <cell r="AY1526">
            <v>110.30555555555556</v>
          </cell>
          <cell r="AZ1526">
            <v>110.30555555555556</v>
          </cell>
          <cell r="BA1526">
            <v>110.30555555555556</v>
          </cell>
          <cell r="BB1526">
            <v>110.30555555555556</v>
          </cell>
          <cell r="BC1526">
            <v>110.30555555555556</v>
          </cell>
          <cell r="BD1526">
            <v>110.30555555555556</v>
          </cell>
          <cell r="BE1526">
            <v>110.30555555555556</v>
          </cell>
          <cell r="BF1526">
            <v>110.30555555555556</v>
          </cell>
          <cell r="BG1526">
            <v>110.30555555555556</v>
          </cell>
          <cell r="BH1526">
            <v>110.30555555555556</v>
          </cell>
          <cell r="BI1526">
            <v>110.30555555555556</v>
          </cell>
          <cell r="BJ1526">
            <v>110.30555555555556</v>
          </cell>
          <cell r="BK1526">
            <v>110.30555555555556</v>
          </cell>
          <cell r="BL1526">
            <v>110.30555555555556</v>
          </cell>
          <cell r="BM1526">
            <v>110.30555555555556</v>
          </cell>
          <cell r="BN1526">
            <v>110.30555555555556</v>
          </cell>
          <cell r="BO1526">
            <v>110.30555555555556</v>
          </cell>
          <cell r="BP1526">
            <v>110.30555555555556</v>
          </cell>
          <cell r="BQ1526">
            <v>110.30555555555556</v>
          </cell>
          <cell r="BR1526">
            <v>110.30555555555556</v>
          </cell>
        </row>
        <row r="1527">
          <cell r="AB1527" t="str">
            <v>RAF006 681</v>
          </cell>
          <cell r="AC1527">
            <v>110.30555555555556</v>
          </cell>
          <cell r="AD1527">
            <v>110.30555555555556</v>
          </cell>
          <cell r="AE1527">
            <v>110.30555555555556</v>
          </cell>
          <cell r="AF1527">
            <v>110.30555555555556</v>
          </cell>
          <cell r="AG1527">
            <v>110.30555555555556</v>
          </cell>
          <cell r="AH1527">
            <v>110.30555555555556</v>
          </cell>
          <cell r="AI1527">
            <v>110.30555555555556</v>
          </cell>
          <cell r="AJ1527">
            <v>110.30555555555556</v>
          </cell>
          <cell r="AK1527">
            <v>110.30555555555556</v>
          </cell>
          <cell r="AL1527">
            <v>110.30555555555556</v>
          </cell>
          <cell r="AM1527">
            <v>110.30555555555556</v>
          </cell>
          <cell r="AN1527">
            <v>110.30555555555556</v>
          </cell>
          <cell r="AO1527">
            <v>110.30555555555556</v>
          </cell>
          <cell r="AP1527">
            <v>110.30555555555556</v>
          </cell>
          <cell r="AQ1527">
            <v>110.30555555555556</v>
          </cell>
          <cell r="AR1527">
            <v>110.30555555555556</v>
          </cell>
          <cell r="AS1527">
            <v>110.30555555555556</v>
          </cell>
          <cell r="AT1527">
            <v>110.30555555555556</v>
          </cell>
          <cell r="AU1527">
            <v>110.30555555555556</v>
          </cell>
          <cell r="AV1527">
            <v>110.30555555555556</v>
          </cell>
          <cell r="AW1527">
            <v>110.30555555555556</v>
          </cell>
          <cell r="AX1527">
            <v>110.30555555555556</v>
          </cell>
          <cell r="AY1527">
            <v>110.30555555555556</v>
          </cell>
          <cell r="AZ1527">
            <v>110.30555555555556</v>
          </cell>
          <cell r="BA1527">
            <v>110.30555555555556</v>
          </cell>
          <cell r="BB1527">
            <v>110.30555555555556</v>
          </cell>
          <cell r="BC1527">
            <v>110.30555555555556</v>
          </cell>
          <cell r="BD1527">
            <v>110.30555555555556</v>
          </cell>
          <cell r="BE1527">
            <v>110.30555555555556</v>
          </cell>
          <cell r="BF1527">
            <v>110.30555555555556</v>
          </cell>
          <cell r="BG1527">
            <v>110.30555555555556</v>
          </cell>
          <cell r="BH1527">
            <v>110.30555555555556</v>
          </cell>
          <cell r="BI1527">
            <v>110.30555555555556</v>
          </cell>
          <cell r="BJ1527">
            <v>110.30555555555556</v>
          </cell>
          <cell r="BK1527">
            <v>110.30555555555556</v>
          </cell>
          <cell r="BL1527">
            <v>110.30555555555556</v>
          </cell>
          <cell r="BM1527">
            <v>110.30555555555556</v>
          </cell>
          <cell r="BN1527">
            <v>110.30555555555556</v>
          </cell>
          <cell r="BO1527">
            <v>110.30555555555556</v>
          </cell>
          <cell r="BP1527">
            <v>110.30555555555556</v>
          </cell>
          <cell r="BQ1527">
            <v>110.30555555555556</v>
          </cell>
          <cell r="BR1527">
            <v>110.30555555555556</v>
          </cell>
        </row>
        <row r="1528">
          <cell r="AB1528" t="str">
            <v>RAF006 685</v>
          </cell>
          <cell r="AC1528">
            <v>119.19444444444444</v>
          </cell>
          <cell r="AD1528">
            <v>119.19444444444444</v>
          </cell>
          <cell r="AE1528">
            <v>119.19444444444444</v>
          </cell>
          <cell r="AF1528">
            <v>119.19444444444444</v>
          </cell>
          <cell r="AG1528">
            <v>119.19444444444444</v>
          </cell>
          <cell r="AH1528">
            <v>119.19444444444444</v>
          </cell>
          <cell r="AI1528">
            <v>119.19444444444444</v>
          </cell>
          <cell r="AJ1528">
            <v>119.19444444444444</v>
          </cell>
          <cell r="AK1528">
            <v>119.19444444444444</v>
          </cell>
          <cell r="AL1528">
            <v>119.19444444444444</v>
          </cell>
          <cell r="AM1528">
            <v>119.19444444444444</v>
          </cell>
          <cell r="AN1528">
            <v>119.19444444444444</v>
          </cell>
          <cell r="AO1528">
            <v>119.19444444444444</v>
          </cell>
          <cell r="AP1528">
            <v>119.19444444444444</v>
          </cell>
          <cell r="AQ1528">
            <v>119.19444444444444</v>
          </cell>
          <cell r="AR1528">
            <v>119.19444444444444</v>
          </cell>
          <cell r="AS1528">
            <v>119.19444444444444</v>
          </cell>
          <cell r="AT1528">
            <v>119.19444444444444</v>
          </cell>
          <cell r="AU1528">
            <v>119.19444444444444</v>
          </cell>
          <cell r="AV1528">
            <v>119.19444444444444</v>
          </cell>
          <cell r="AW1528">
            <v>119.19444444444444</v>
          </cell>
          <cell r="AX1528">
            <v>119.19444444444444</v>
          </cell>
          <cell r="AY1528">
            <v>119.19444444444444</v>
          </cell>
          <cell r="AZ1528">
            <v>119.19444444444444</v>
          </cell>
          <cell r="BA1528">
            <v>119.19444444444444</v>
          </cell>
          <cell r="BB1528">
            <v>119.19444444444444</v>
          </cell>
          <cell r="BC1528">
            <v>119.19444444444444</v>
          </cell>
          <cell r="BD1528">
            <v>119.19444444444444</v>
          </cell>
          <cell r="BE1528">
            <v>119.19444444444444</v>
          </cell>
          <cell r="BF1528">
            <v>119.19444444444444</v>
          </cell>
          <cell r="BG1528">
            <v>119.19444444444444</v>
          </cell>
          <cell r="BH1528">
            <v>119.19444444444444</v>
          </cell>
          <cell r="BI1528">
            <v>119.19444444444444</v>
          </cell>
          <cell r="BJ1528">
            <v>119.19444444444444</v>
          </cell>
          <cell r="BK1528">
            <v>119.19444444444444</v>
          </cell>
          <cell r="BL1528">
            <v>119.19444444444444</v>
          </cell>
          <cell r="BM1528">
            <v>119.19444444444444</v>
          </cell>
          <cell r="BN1528">
            <v>119.19444444444444</v>
          </cell>
          <cell r="BO1528">
            <v>119.19444444444444</v>
          </cell>
          <cell r="BP1528">
            <v>119.19444444444444</v>
          </cell>
          <cell r="BQ1528">
            <v>119.19444444444444</v>
          </cell>
          <cell r="BR1528">
            <v>119.19444444444444</v>
          </cell>
        </row>
        <row r="1529">
          <cell r="AB1529" t="str">
            <v>RAF006 686</v>
          </cell>
          <cell r="AC1529">
            <v>119.19444444444444</v>
          </cell>
          <cell r="AD1529">
            <v>119.19444444444444</v>
          </cell>
          <cell r="AE1529">
            <v>119.19444444444444</v>
          </cell>
          <cell r="AF1529">
            <v>119.19444444444444</v>
          </cell>
          <cell r="AG1529">
            <v>119.19444444444444</v>
          </cell>
          <cell r="AH1529">
            <v>119.19444444444444</v>
          </cell>
          <cell r="AI1529">
            <v>119.19444444444444</v>
          </cell>
          <cell r="AJ1529">
            <v>119.19444444444444</v>
          </cell>
          <cell r="AK1529">
            <v>119.19444444444444</v>
          </cell>
          <cell r="AL1529">
            <v>119.19444444444444</v>
          </cell>
          <cell r="AM1529">
            <v>119.19444444444444</v>
          </cell>
          <cell r="AN1529">
            <v>119.19444444444444</v>
          </cell>
          <cell r="AO1529">
            <v>119.19444444444444</v>
          </cell>
          <cell r="AP1529">
            <v>119.19444444444444</v>
          </cell>
          <cell r="AQ1529">
            <v>119.19444444444444</v>
          </cell>
          <cell r="AR1529">
            <v>119.19444444444444</v>
          </cell>
          <cell r="AS1529">
            <v>119.19444444444444</v>
          </cell>
          <cell r="AT1529">
            <v>119.19444444444444</v>
          </cell>
          <cell r="AU1529">
            <v>119.19444444444444</v>
          </cell>
          <cell r="AV1529">
            <v>119.19444444444444</v>
          </cell>
          <cell r="AW1529">
            <v>119.19444444444444</v>
          </cell>
          <cell r="AX1529">
            <v>119.19444444444444</v>
          </cell>
          <cell r="AY1529">
            <v>119.19444444444444</v>
          </cell>
          <cell r="AZ1529">
            <v>119.19444444444444</v>
          </cell>
          <cell r="BA1529">
            <v>119.19444444444444</v>
          </cell>
          <cell r="BB1529">
            <v>119.19444444444444</v>
          </cell>
          <cell r="BC1529">
            <v>119.19444444444444</v>
          </cell>
          <cell r="BD1529">
            <v>119.19444444444444</v>
          </cell>
          <cell r="BE1529">
            <v>119.19444444444444</v>
          </cell>
          <cell r="BF1529">
            <v>119.19444444444444</v>
          </cell>
          <cell r="BG1529">
            <v>119.19444444444444</v>
          </cell>
          <cell r="BH1529">
            <v>119.19444444444444</v>
          </cell>
          <cell r="BI1529">
            <v>119.19444444444444</v>
          </cell>
          <cell r="BJ1529">
            <v>119.19444444444444</v>
          </cell>
          <cell r="BK1529">
            <v>119.19444444444444</v>
          </cell>
          <cell r="BL1529">
            <v>119.19444444444444</v>
          </cell>
          <cell r="BM1529">
            <v>119.19444444444444</v>
          </cell>
          <cell r="BN1529">
            <v>119.19444444444444</v>
          </cell>
          <cell r="BO1529">
            <v>119.19444444444444</v>
          </cell>
          <cell r="BP1529">
            <v>119.19444444444444</v>
          </cell>
          <cell r="BQ1529">
            <v>119.19444444444444</v>
          </cell>
          <cell r="BR1529">
            <v>119.19444444444444</v>
          </cell>
        </row>
        <row r="1530">
          <cell r="AB1530" t="str">
            <v>RAF006 690</v>
          </cell>
          <cell r="AC1530">
            <v>142.54166666666666</v>
          </cell>
          <cell r="AD1530">
            <v>142.54166666666666</v>
          </cell>
          <cell r="AE1530">
            <v>142.54166666666666</v>
          </cell>
          <cell r="AF1530">
            <v>142.54166666666666</v>
          </cell>
          <cell r="AG1530">
            <v>142.54166666666666</v>
          </cell>
          <cell r="AH1530">
            <v>142.54166666666666</v>
          </cell>
          <cell r="AI1530">
            <v>142.54166666666666</v>
          </cell>
          <cell r="AJ1530">
            <v>142.54166666666666</v>
          </cell>
          <cell r="AK1530">
            <v>142.54166666666666</v>
          </cell>
          <cell r="AL1530">
            <v>142.54166666666666</v>
          </cell>
          <cell r="AM1530">
            <v>142.54166666666666</v>
          </cell>
          <cell r="AN1530">
            <v>142.54166666666666</v>
          </cell>
          <cell r="AO1530">
            <v>142.54166666666666</v>
          </cell>
          <cell r="AP1530">
            <v>142.54166666666666</v>
          </cell>
          <cell r="AQ1530">
            <v>142.54166666666666</v>
          </cell>
          <cell r="AR1530">
            <v>142.54166666666666</v>
          </cell>
          <cell r="AS1530">
            <v>142.54166666666666</v>
          </cell>
          <cell r="AT1530">
            <v>142.54166666666666</v>
          </cell>
          <cell r="AU1530">
            <v>142.54166666666666</v>
          </cell>
          <cell r="AV1530">
            <v>142.54166666666666</v>
          </cell>
          <cell r="AW1530">
            <v>142.54166666666666</v>
          </cell>
          <cell r="AX1530">
            <v>142.54166666666666</v>
          </cell>
          <cell r="AY1530">
            <v>142.54166666666666</v>
          </cell>
          <cell r="AZ1530">
            <v>142.54166666666666</v>
          </cell>
          <cell r="BA1530">
            <v>142.54166666666666</v>
          </cell>
          <cell r="BB1530">
            <v>142.54166666666666</v>
          </cell>
          <cell r="BC1530">
            <v>142.54166666666666</v>
          </cell>
          <cell r="BD1530">
            <v>142.54166666666666</v>
          </cell>
          <cell r="BE1530">
            <v>142.54166666666666</v>
          </cell>
          <cell r="BF1530">
            <v>142.54166666666666</v>
          </cell>
          <cell r="BG1530">
            <v>142.54166666666666</v>
          </cell>
          <cell r="BH1530">
            <v>142.54166666666666</v>
          </cell>
          <cell r="BI1530">
            <v>142.54166666666666</v>
          </cell>
          <cell r="BJ1530">
            <v>142.54166666666666</v>
          </cell>
          <cell r="BK1530">
            <v>142.54166666666666</v>
          </cell>
          <cell r="BL1530">
            <v>142.54166666666666</v>
          </cell>
          <cell r="BM1530">
            <v>142.54166666666666</v>
          </cell>
          <cell r="BN1530">
            <v>142.54166666666666</v>
          </cell>
          <cell r="BO1530">
            <v>142.54166666666666</v>
          </cell>
          <cell r="BP1530">
            <v>142.54166666666666</v>
          </cell>
          <cell r="BQ1530">
            <v>142.54166666666666</v>
          </cell>
          <cell r="BR1530">
            <v>142.54166666666666</v>
          </cell>
        </row>
        <row r="1531">
          <cell r="AB1531" t="str">
            <v>RAF006 691</v>
          </cell>
          <cell r="AC1531">
            <v>142.54166666666666</v>
          </cell>
          <cell r="AD1531">
            <v>142.54166666666666</v>
          </cell>
          <cell r="AE1531">
            <v>142.54166666666666</v>
          </cell>
          <cell r="AF1531">
            <v>142.54166666666666</v>
          </cell>
          <cell r="AG1531">
            <v>142.54166666666666</v>
          </cell>
          <cell r="AH1531">
            <v>142.54166666666666</v>
          </cell>
          <cell r="AI1531">
            <v>142.54166666666666</v>
          </cell>
          <cell r="AJ1531">
            <v>142.54166666666666</v>
          </cell>
          <cell r="AK1531">
            <v>142.54166666666666</v>
          </cell>
          <cell r="AL1531">
            <v>142.54166666666666</v>
          </cell>
          <cell r="AM1531">
            <v>142.54166666666666</v>
          </cell>
          <cell r="AN1531">
            <v>142.54166666666666</v>
          </cell>
          <cell r="AO1531">
            <v>142.54166666666666</v>
          </cell>
          <cell r="AP1531">
            <v>142.54166666666666</v>
          </cell>
          <cell r="AQ1531">
            <v>142.54166666666666</v>
          </cell>
          <cell r="AR1531">
            <v>142.54166666666666</v>
          </cell>
          <cell r="AS1531">
            <v>142.54166666666666</v>
          </cell>
          <cell r="AT1531">
            <v>142.54166666666666</v>
          </cell>
          <cell r="AU1531">
            <v>142.54166666666666</v>
          </cell>
          <cell r="AV1531">
            <v>142.54166666666666</v>
          </cell>
          <cell r="AW1531">
            <v>142.54166666666666</v>
          </cell>
          <cell r="AX1531">
            <v>142.54166666666666</v>
          </cell>
          <cell r="AY1531">
            <v>142.54166666666666</v>
          </cell>
          <cell r="AZ1531">
            <v>142.54166666666666</v>
          </cell>
          <cell r="BA1531">
            <v>142.54166666666666</v>
          </cell>
          <cell r="BB1531">
            <v>142.54166666666666</v>
          </cell>
          <cell r="BC1531">
            <v>142.54166666666666</v>
          </cell>
          <cell r="BD1531">
            <v>142.54166666666666</v>
          </cell>
          <cell r="BE1531">
            <v>142.54166666666666</v>
          </cell>
          <cell r="BF1531">
            <v>142.54166666666666</v>
          </cell>
          <cell r="BG1531">
            <v>142.54166666666666</v>
          </cell>
          <cell r="BH1531">
            <v>142.54166666666666</v>
          </cell>
          <cell r="BI1531">
            <v>142.54166666666666</v>
          </cell>
          <cell r="BJ1531">
            <v>142.54166666666666</v>
          </cell>
          <cell r="BK1531">
            <v>142.54166666666666</v>
          </cell>
          <cell r="BL1531">
            <v>142.54166666666666</v>
          </cell>
          <cell r="BM1531">
            <v>142.54166666666666</v>
          </cell>
          <cell r="BN1531">
            <v>142.54166666666666</v>
          </cell>
          <cell r="BO1531">
            <v>142.54166666666666</v>
          </cell>
          <cell r="BP1531">
            <v>142.54166666666666</v>
          </cell>
          <cell r="BQ1531">
            <v>142.54166666666666</v>
          </cell>
          <cell r="BR1531">
            <v>142.54166666666666</v>
          </cell>
        </row>
        <row r="1532">
          <cell r="AB1532" t="str">
            <v>RAF006 700</v>
          </cell>
          <cell r="AC1532">
            <v>117.54166666666667</v>
          </cell>
          <cell r="AD1532">
            <v>117.54166666666667</v>
          </cell>
          <cell r="AE1532">
            <v>117.54166666666667</v>
          </cell>
          <cell r="AF1532">
            <v>117.54166666666667</v>
          </cell>
          <cell r="AG1532">
            <v>117.54166666666667</v>
          </cell>
          <cell r="AH1532">
            <v>117.54166666666667</v>
          </cell>
          <cell r="AI1532">
            <v>117.54166666666667</v>
          </cell>
          <cell r="AJ1532">
            <v>117.54166666666667</v>
          </cell>
          <cell r="AK1532">
            <v>117.54166666666667</v>
          </cell>
          <cell r="AL1532">
            <v>117.54166666666667</v>
          </cell>
          <cell r="AM1532">
            <v>117.54166666666667</v>
          </cell>
          <cell r="AN1532">
            <v>117.54166666666667</v>
          </cell>
          <cell r="AO1532">
            <v>117.54166666666667</v>
          </cell>
          <cell r="AP1532">
            <v>117.54166666666667</v>
          </cell>
          <cell r="AQ1532">
            <v>117.54166666666667</v>
          </cell>
          <cell r="AR1532">
            <v>117.54166666666667</v>
          </cell>
          <cell r="AS1532">
            <v>117.54166666666667</v>
          </cell>
          <cell r="AT1532">
            <v>117.54166666666667</v>
          </cell>
          <cell r="AU1532">
            <v>117.54166666666667</v>
          </cell>
          <cell r="AV1532">
            <v>117.54166666666667</v>
          </cell>
          <cell r="AW1532">
            <v>117.54166666666667</v>
          </cell>
          <cell r="AX1532">
            <v>117.54166666666667</v>
          </cell>
          <cell r="AY1532">
            <v>117.54166666666667</v>
          </cell>
          <cell r="AZ1532">
            <v>117.54166666666667</v>
          </cell>
          <cell r="BA1532">
            <v>117.54166666666667</v>
          </cell>
          <cell r="BB1532">
            <v>117.54166666666667</v>
          </cell>
          <cell r="BC1532">
            <v>117.54166666666667</v>
          </cell>
          <cell r="BD1532">
            <v>117.54166666666667</v>
          </cell>
          <cell r="BE1532">
            <v>117.54166666666667</v>
          </cell>
          <cell r="BF1532">
            <v>117.54166666666667</v>
          </cell>
          <cell r="BG1532">
            <v>117.54166666666667</v>
          </cell>
          <cell r="BH1532">
            <v>117.54166666666667</v>
          </cell>
          <cell r="BI1532">
            <v>117.54166666666667</v>
          </cell>
          <cell r="BJ1532">
            <v>117.54166666666667</v>
          </cell>
          <cell r="BK1532">
            <v>117.54166666666667</v>
          </cell>
          <cell r="BL1532">
            <v>117.54166666666667</v>
          </cell>
          <cell r="BM1532">
            <v>117.54166666666667</v>
          </cell>
          <cell r="BN1532">
            <v>117.54166666666667</v>
          </cell>
          <cell r="BO1532">
            <v>117.54166666666667</v>
          </cell>
          <cell r="BP1532">
            <v>117.54166666666667</v>
          </cell>
          <cell r="BQ1532">
            <v>117.54166666666667</v>
          </cell>
          <cell r="BR1532">
            <v>117.54166666666667</v>
          </cell>
        </row>
        <row r="1533">
          <cell r="AB1533" t="str">
            <v>RAF006 701</v>
          </cell>
          <cell r="AC1533">
            <v>117.54166666666667</v>
          </cell>
          <cell r="AD1533">
            <v>117.54166666666667</v>
          </cell>
          <cell r="AE1533">
            <v>117.54166666666667</v>
          </cell>
          <cell r="AF1533">
            <v>117.54166666666667</v>
          </cell>
          <cell r="AG1533">
            <v>117.54166666666667</v>
          </cell>
          <cell r="AH1533">
            <v>117.54166666666667</v>
          </cell>
          <cell r="AI1533">
            <v>117.54166666666667</v>
          </cell>
          <cell r="AJ1533">
            <v>117.54166666666667</v>
          </cell>
          <cell r="AK1533">
            <v>117.54166666666667</v>
          </cell>
          <cell r="AL1533">
            <v>117.54166666666667</v>
          </cell>
          <cell r="AM1533">
            <v>117.54166666666667</v>
          </cell>
          <cell r="AN1533">
            <v>117.54166666666667</v>
          </cell>
          <cell r="AO1533">
            <v>117.54166666666667</v>
          </cell>
          <cell r="AP1533">
            <v>117.54166666666667</v>
          </cell>
          <cell r="AQ1533">
            <v>117.54166666666667</v>
          </cell>
          <cell r="AR1533">
            <v>117.54166666666667</v>
          </cell>
          <cell r="AS1533">
            <v>117.54166666666667</v>
          </cell>
          <cell r="AT1533">
            <v>117.54166666666667</v>
          </cell>
          <cell r="AU1533">
            <v>117.54166666666667</v>
          </cell>
          <cell r="AV1533">
            <v>117.54166666666667</v>
          </cell>
          <cell r="AW1533">
            <v>117.54166666666667</v>
          </cell>
          <cell r="AX1533">
            <v>117.54166666666667</v>
          </cell>
          <cell r="AY1533">
            <v>117.54166666666667</v>
          </cell>
          <cell r="AZ1533">
            <v>117.54166666666667</v>
          </cell>
          <cell r="BA1533">
            <v>117.54166666666667</v>
          </cell>
          <cell r="BB1533">
            <v>117.54166666666667</v>
          </cell>
          <cell r="BC1533">
            <v>117.54166666666667</v>
          </cell>
          <cell r="BD1533">
            <v>117.54166666666667</v>
          </cell>
          <cell r="BE1533">
            <v>117.54166666666667</v>
          </cell>
          <cell r="BF1533">
            <v>117.54166666666667</v>
          </cell>
          <cell r="BG1533">
            <v>117.54166666666667</v>
          </cell>
          <cell r="BH1533">
            <v>117.54166666666667</v>
          </cell>
          <cell r="BI1533">
            <v>117.54166666666667</v>
          </cell>
          <cell r="BJ1533">
            <v>117.54166666666667</v>
          </cell>
          <cell r="BK1533">
            <v>117.54166666666667</v>
          </cell>
          <cell r="BL1533">
            <v>117.54166666666667</v>
          </cell>
          <cell r="BM1533">
            <v>117.54166666666667</v>
          </cell>
          <cell r="BN1533">
            <v>117.54166666666667</v>
          </cell>
          <cell r="BO1533">
            <v>117.54166666666667</v>
          </cell>
          <cell r="BP1533">
            <v>117.54166666666667</v>
          </cell>
          <cell r="BQ1533">
            <v>117.54166666666667</v>
          </cell>
          <cell r="BR1533">
            <v>117.54166666666667</v>
          </cell>
        </row>
        <row r="1534">
          <cell r="AB1534" t="str">
            <v>RAF006 710</v>
          </cell>
          <cell r="AC1534">
            <v>125.875</v>
          </cell>
          <cell r="AD1534">
            <v>125.875</v>
          </cell>
          <cell r="AE1534">
            <v>125.875</v>
          </cell>
          <cell r="AF1534">
            <v>125.875</v>
          </cell>
          <cell r="AG1534">
            <v>125.875</v>
          </cell>
          <cell r="AH1534">
            <v>125.875</v>
          </cell>
          <cell r="AI1534">
            <v>125.875</v>
          </cell>
          <cell r="AJ1534">
            <v>125.875</v>
          </cell>
          <cell r="AK1534">
            <v>125.875</v>
          </cell>
          <cell r="AL1534">
            <v>125.875</v>
          </cell>
          <cell r="AM1534">
            <v>125.875</v>
          </cell>
          <cell r="AN1534">
            <v>125.875</v>
          </cell>
          <cell r="AO1534">
            <v>125.875</v>
          </cell>
          <cell r="AP1534">
            <v>125.875</v>
          </cell>
          <cell r="AQ1534">
            <v>125.875</v>
          </cell>
          <cell r="AR1534">
            <v>125.875</v>
          </cell>
          <cell r="AS1534">
            <v>125.875</v>
          </cell>
          <cell r="AT1534">
            <v>125.875</v>
          </cell>
          <cell r="AU1534">
            <v>125.875</v>
          </cell>
          <cell r="AV1534">
            <v>125.875</v>
          </cell>
          <cell r="AW1534">
            <v>125.875</v>
          </cell>
          <cell r="AX1534">
            <v>125.875</v>
          </cell>
          <cell r="AY1534">
            <v>125.875</v>
          </cell>
          <cell r="AZ1534">
            <v>125.875</v>
          </cell>
          <cell r="BA1534">
            <v>125.875</v>
          </cell>
          <cell r="BB1534">
            <v>125.875</v>
          </cell>
          <cell r="BC1534">
            <v>125.875</v>
          </cell>
          <cell r="BD1534">
            <v>125.875</v>
          </cell>
          <cell r="BE1534">
            <v>125.875</v>
          </cell>
          <cell r="BF1534">
            <v>125.875</v>
          </cell>
          <cell r="BG1534">
            <v>125.875</v>
          </cell>
          <cell r="BH1534">
            <v>125.875</v>
          </cell>
          <cell r="BI1534">
            <v>125.875</v>
          </cell>
          <cell r="BJ1534">
            <v>125.875</v>
          </cell>
          <cell r="BK1534">
            <v>125.875</v>
          </cell>
          <cell r="BL1534">
            <v>125.875</v>
          </cell>
          <cell r="BM1534">
            <v>125.875</v>
          </cell>
          <cell r="BN1534">
            <v>125.875</v>
          </cell>
          <cell r="BO1534">
            <v>125.875</v>
          </cell>
          <cell r="BP1534">
            <v>125.875</v>
          </cell>
          <cell r="BQ1534">
            <v>125.875</v>
          </cell>
          <cell r="BR1534">
            <v>125.875</v>
          </cell>
        </row>
        <row r="1535">
          <cell r="AB1535" t="str">
            <v>RAF006 711</v>
          </cell>
          <cell r="AC1535">
            <v>125.875</v>
          </cell>
          <cell r="AD1535">
            <v>125.875</v>
          </cell>
          <cell r="AE1535">
            <v>125.875</v>
          </cell>
          <cell r="AF1535">
            <v>125.875</v>
          </cell>
          <cell r="AG1535">
            <v>125.875</v>
          </cell>
          <cell r="AH1535">
            <v>125.875</v>
          </cell>
          <cell r="AI1535">
            <v>125.875</v>
          </cell>
          <cell r="AJ1535">
            <v>125.875</v>
          </cell>
          <cell r="AK1535">
            <v>125.875</v>
          </cell>
          <cell r="AL1535">
            <v>125.875</v>
          </cell>
          <cell r="AM1535">
            <v>125.875</v>
          </cell>
          <cell r="AN1535">
            <v>125.875</v>
          </cell>
          <cell r="AO1535">
            <v>125.875</v>
          </cell>
          <cell r="AP1535">
            <v>125.875</v>
          </cell>
          <cell r="AQ1535">
            <v>125.875</v>
          </cell>
          <cell r="AR1535">
            <v>125.875</v>
          </cell>
          <cell r="AS1535">
            <v>125.875</v>
          </cell>
          <cell r="AT1535">
            <v>125.875</v>
          </cell>
          <cell r="AU1535">
            <v>125.875</v>
          </cell>
          <cell r="AV1535">
            <v>125.875</v>
          </cell>
          <cell r="AW1535">
            <v>125.875</v>
          </cell>
          <cell r="AX1535">
            <v>125.875</v>
          </cell>
          <cell r="AY1535">
            <v>125.875</v>
          </cell>
          <cell r="AZ1535">
            <v>125.875</v>
          </cell>
          <cell r="BA1535">
            <v>125.875</v>
          </cell>
          <cell r="BB1535">
            <v>125.875</v>
          </cell>
          <cell r="BC1535">
            <v>125.875</v>
          </cell>
          <cell r="BD1535">
            <v>125.875</v>
          </cell>
          <cell r="BE1535">
            <v>125.875</v>
          </cell>
          <cell r="BF1535">
            <v>125.875</v>
          </cell>
          <cell r="BG1535">
            <v>125.875</v>
          </cell>
          <cell r="BH1535">
            <v>125.875</v>
          </cell>
          <cell r="BI1535">
            <v>125.875</v>
          </cell>
          <cell r="BJ1535">
            <v>125.875</v>
          </cell>
          <cell r="BK1535">
            <v>125.875</v>
          </cell>
          <cell r="BL1535">
            <v>125.875</v>
          </cell>
          <cell r="BM1535">
            <v>125.875</v>
          </cell>
          <cell r="BN1535">
            <v>125.875</v>
          </cell>
          <cell r="BO1535">
            <v>125.875</v>
          </cell>
          <cell r="BP1535">
            <v>125.875</v>
          </cell>
          <cell r="BQ1535">
            <v>125.875</v>
          </cell>
          <cell r="BR1535">
            <v>125.875</v>
          </cell>
        </row>
        <row r="1536">
          <cell r="AB1536" t="str">
            <v>RAF006 715</v>
          </cell>
          <cell r="AC1536">
            <v>125.875</v>
          </cell>
          <cell r="AD1536">
            <v>125.875</v>
          </cell>
          <cell r="AE1536">
            <v>125.875</v>
          </cell>
          <cell r="AF1536">
            <v>125.875</v>
          </cell>
          <cell r="AG1536">
            <v>125.875</v>
          </cell>
          <cell r="AH1536">
            <v>125.875</v>
          </cell>
          <cell r="AI1536">
            <v>125.875</v>
          </cell>
          <cell r="AJ1536">
            <v>125.875</v>
          </cell>
          <cell r="AK1536">
            <v>125.875</v>
          </cell>
          <cell r="AL1536">
            <v>125.875</v>
          </cell>
          <cell r="AM1536">
            <v>125.875</v>
          </cell>
          <cell r="AN1536">
            <v>125.875</v>
          </cell>
          <cell r="AO1536">
            <v>125.875</v>
          </cell>
          <cell r="AP1536">
            <v>125.875</v>
          </cell>
          <cell r="AQ1536">
            <v>125.875</v>
          </cell>
          <cell r="AR1536">
            <v>125.875</v>
          </cell>
          <cell r="AS1536">
            <v>125.875</v>
          </cell>
          <cell r="AT1536">
            <v>125.875</v>
          </cell>
          <cell r="AU1536">
            <v>125.875</v>
          </cell>
          <cell r="AV1536">
            <v>125.875</v>
          </cell>
          <cell r="AW1536">
            <v>125.875</v>
          </cell>
          <cell r="AX1536">
            <v>125.875</v>
          </cell>
          <cell r="AY1536">
            <v>125.875</v>
          </cell>
          <cell r="AZ1536">
            <v>125.875</v>
          </cell>
          <cell r="BA1536">
            <v>125.875</v>
          </cell>
          <cell r="BB1536">
            <v>125.875</v>
          </cell>
          <cell r="BC1536">
            <v>125.875</v>
          </cell>
          <cell r="BD1536">
            <v>125.875</v>
          </cell>
          <cell r="BE1536">
            <v>125.875</v>
          </cell>
          <cell r="BF1536">
            <v>125.875</v>
          </cell>
          <cell r="BG1536">
            <v>125.875</v>
          </cell>
          <cell r="BH1536">
            <v>125.875</v>
          </cell>
          <cell r="BI1536">
            <v>125.875</v>
          </cell>
          <cell r="BJ1536">
            <v>125.875</v>
          </cell>
          <cell r="BK1536">
            <v>125.875</v>
          </cell>
          <cell r="BL1536">
            <v>125.875</v>
          </cell>
          <cell r="BM1536">
            <v>125.875</v>
          </cell>
          <cell r="BN1536">
            <v>125.875</v>
          </cell>
          <cell r="BO1536">
            <v>125.875</v>
          </cell>
          <cell r="BP1536">
            <v>125.875</v>
          </cell>
          <cell r="BQ1536">
            <v>125.875</v>
          </cell>
          <cell r="BR1536">
            <v>125.875</v>
          </cell>
        </row>
        <row r="1537">
          <cell r="AB1537" t="str">
            <v>RAF006 720</v>
          </cell>
          <cell r="AC1537">
            <v>135.875</v>
          </cell>
          <cell r="AD1537">
            <v>135.875</v>
          </cell>
          <cell r="AE1537">
            <v>135.875</v>
          </cell>
          <cell r="AF1537">
            <v>135.875</v>
          </cell>
          <cell r="AG1537">
            <v>135.875</v>
          </cell>
          <cell r="AH1537">
            <v>135.875</v>
          </cell>
          <cell r="AI1537">
            <v>135.875</v>
          </cell>
          <cell r="AJ1537">
            <v>135.875</v>
          </cell>
          <cell r="AK1537">
            <v>135.875</v>
          </cell>
          <cell r="AL1537">
            <v>135.875</v>
          </cell>
          <cell r="AM1537">
            <v>135.875</v>
          </cell>
          <cell r="AN1537">
            <v>135.875</v>
          </cell>
          <cell r="AO1537">
            <v>135.875</v>
          </cell>
          <cell r="AP1537">
            <v>135.875</v>
          </cell>
          <cell r="AQ1537">
            <v>135.875</v>
          </cell>
          <cell r="AR1537">
            <v>135.875</v>
          </cell>
          <cell r="AS1537">
            <v>135.875</v>
          </cell>
          <cell r="AT1537">
            <v>135.875</v>
          </cell>
          <cell r="AU1537">
            <v>135.875</v>
          </cell>
          <cell r="AV1537">
            <v>135.875</v>
          </cell>
          <cell r="AW1537">
            <v>135.875</v>
          </cell>
          <cell r="AX1537">
            <v>135.875</v>
          </cell>
          <cell r="AY1537">
            <v>135.875</v>
          </cell>
          <cell r="AZ1537">
            <v>135.875</v>
          </cell>
          <cell r="BA1537">
            <v>135.875</v>
          </cell>
          <cell r="BB1537">
            <v>135.875</v>
          </cell>
          <cell r="BC1537">
            <v>135.875</v>
          </cell>
          <cell r="BD1537">
            <v>135.875</v>
          </cell>
          <cell r="BE1537">
            <v>135.875</v>
          </cell>
          <cell r="BF1537">
            <v>135.875</v>
          </cell>
          <cell r="BG1537">
            <v>135.875</v>
          </cell>
          <cell r="BH1537">
            <v>135.875</v>
          </cell>
          <cell r="BI1537">
            <v>135.875</v>
          </cell>
          <cell r="BJ1537">
            <v>135.875</v>
          </cell>
          <cell r="BK1537">
            <v>135.875</v>
          </cell>
          <cell r="BL1537">
            <v>135.875</v>
          </cell>
          <cell r="BM1537">
            <v>135.875</v>
          </cell>
          <cell r="BN1537">
            <v>135.875</v>
          </cell>
          <cell r="BO1537">
            <v>135.875</v>
          </cell>
          <cell r="BP1537">
            <v>135.875</v>
          </cell>
          <cell r="BQ1537">
            <v>135.875</v>
          </cell>
          <cell r="BR1537">
            <v>135.875</v>
          </cell>
        </row>
        <row r="1538">
          <cell r="AB1538" t="str">
            <v>RAF006 721</v>
          </cell>
          <cell r="AC1538">
            <v>135.875</v>
          </cell>
          <cell r="AD1538">
            <v>135.875</v>
          </cell>
          <cell r="AE1538">
            <v>135.875</v>
          </cell>
          <cell r="AF1538">
            <v>135.875</v>
          </cell>
          <cell r="AG1538">
            <v>135.875</v>
          </cell>
          <cell r="AH1538">
            <v>135.875</v>
          </cell>
          <cell r="AI1538">
            <v>135.875</v>
          </cell>
          <cell r="AJ1538">
            <v>135.875</v>
          </cell>
          <cell r="AK1538">
            <v>135.875</v>
          </cell>
          <cell r="AL1538">
            <v>135.875</v>
          </cell>
          <cell r="AM1538">
            <v>135.875</v>
          </cell>
          <cell r="AN1538">
            <v>135.875</v>
          </cell>
          <cell r="AO1538">
            <v>135.875</v>
          </cell>
          <cell r="AP1538">
            <v>135.875</v>
          </cell>
          <cell r="AQ1538">
            <v>135.875</v>
          </cell>
          <cell r="AR1538">
            <v>135.875</v>
          </cell>
          <cell r="AS1538">
            <v>135.875</v>
          </cell>
          <cell r="AT1538">
            <v>135.875</v>
          </cell>
          <cell r="AU1538">
            <v>135.875</v>
          </cell>
          <cell r="AV1538">
            <v>135.875</v>
          </cell>
          <cell r="AW1538">
            <v>135.875</v>
          </cell>
          <cell r="AX1538">
            <v>135.875</v>
          </cell>
          <cell r="AY1538">
            <v>135.875</v>
          </cell>
          <cell r="AZ1538">
            <v>135.875</v>
          </cell>
          <cell r="BA1538">
            <v>135.875</v>
          </cell>
          <cell r="BB1538">
            <v>135.875</v>
          </cell>
          <cell r="BC1538">
            <v>135.875</v>
          </cell>
          <cell r="BD1538">
            <v>135.875</v>
          </cell>
          <cell r="BE1538">
            <v>135.875</v>
          </cell>
          <cell r="BF1538">
            <v>135.875</v>
          </cell>
          <cell r="BG1538">
            <v>135.875</v>
          </cell>
          <cell r="BH1538">
            <v>135.875</v>
          </cell>
          <cell r="BI1538">
            <v>135.875</v>
          </cell>
          <cell r="BJ1538">
            <v>135.875</v>
          </cell>
          <cell r="BK1538">
            <v>135.875</v>
          </cell>
          <cell r="BL1538">
            <v>135.875</v>
          </cell>
          <cell r="BM1538">
            <v>135.875</v>
          </cell>
          <cell r="BN1538">
            <v>135.875</v>
          </cell>
          <cell r="BO1538">
            <v>135.875</v>
          </cell>
          <cell r="BP1538">
            <v>135.875</v>
          </cell>
          <cell r="BQ1538">
            <v>135.875</v>
          </cell>
          <cell r="BR1538">
            <v>135.875</v>
          </cell>
        </row>
        <row r="1539">
          <cell r="AB1539" t="str">
            <v>RAF006 730</v>
          </cell>
          <cell r="AC1539">
            <v>105.875</v>
          </cell>
          <cell r="AD1539">
            <v>105.875</v>
          </cell>
          <cell r="AE1539">
            <v>105.875</v>
          </cell>
          <cell r="AF1539">
            <v>105.875</v>
          </cell>
          <cell r="AG1539">
            <v>105.875</v>
          </cell>
          <cell r="AH1539">
            <v>105.875</v>
          </cell>
          <cell r="AI1539">
            <v>105.875</v>
          </cell>
          <cell r="AJ1539">
            <v>105.875</v>
          </cell>
          <cell r="AK1539">
            <v>105.875</v>
          </cell>
          <cell r="AL1539">
            <v>105.875</v>
          </cell>
          <cell r="AM1539">
            <v>105.875</v>
          </cell>
          <cell r="AN1539">
            <v>105.875</v>
          </cell>
          <cell r="AO1539">
            <v>105.875</v>
          </cell>
          <cell r="AP1539">
            <v>105.875</v>
          </cell>
          <cell r="AQ1539">
            <v>105.875</v>
          </cell>
          <cell r="AR1539">
            <v>105.875</v>
          </cell>
          <cell r="AS1539">
            <v>105.875</v>
          </cell>
          <cell r="AT1539">
            <v>105.875</v>
          </cell>
          <cell r="AU1539">
            <v>105.875</v>
          </cell>
          <cell r="AV1539">
            <v>105.875</v>
          </cell>
          <cell r="AW1539">
            <v>105.875</v>
          </cell>
          <cell r="AX1539">
            <v>105.875</v>
          </cell>
          <cell r="AY1539">
            <v>105.875</v>
          </cell>
          <cell r="AZ1539">
            <v>105.875</v>
          </cell>
          <cell r="BA1539">
            <v>105.875</v>
          </cell>
          <cell r="BB1539">
            <v>105.875</v>
          </cell>
          <cell r="BC1539">
            <v>105.875</v>
          </cell>
          <cell r="BD1539">
            <v>105.875</v>
          </cell>
          <cell r="BE1539">
            <v>105.875</v>
          </cell>
          <cell r="BF1539">
            <v>105.875</v>
          </cell>
          <cell r="BG1539">
            <v>105.875</v>
          </cell>
          <cell r="BH1539">
            <v>105.875</v>
          </cell>
          <cell r="BI1539">
            <v>105.875</v>
          </cell>
          <cell r="BJ1539">
            <v>105.875</v>
          </cell>
          <cell r="BK1539">
            <v>105.875</v>
          </cell>
          <cell r="BL1539">
            <v>105.875</v>
          </cell>
          <cell r="BM1539">
            <v>105.875</v>
          </cell>
          <cell r="BN1539">
            <v>105.875</v>
          </cell>
          <cell r="BO1539">
            <v>105.875</v>
          </cell>
          <cell r="BP1539">
            <v>105.875</v>
          </cell>
          <cell r="BQ1539">
            <v>105.875</v>
          </cell>
          <cell r="BR1539">
            <v>105.875</v>
          </cell>
        </row>
        <row r="1540">
          <cell r="AB1540" t="str">
            <v>RAF006 731</v>
          </cell>
          <cell r="AC1540">
            <v>105.875</v>
          </cell>
          <cell r="AD1540">
            <v>105.875</v>
          </cell>
          <cell r="AE1540">
            <v>105.875</v>
          </cell>
          <cell r="AF1540">
            <v>105.875</v>
          </cell>
          <cell r="AG1540">
            <v>105.875</v>
          </cell>
          <cell r="AH1540">
            <v>105.875</v>
          </cell>
          <cell r="AI1540">
            <v>105.875</v>
          </cell>
          <cell r="AJ1540">
            <v>105.875</v>
          </cell>
          <cell r="AK1540">
            <v>105.875</v>
          </cell>
          <cell r="AL1540">
            <v>105.875</v>
          </cell>
          <cell r="AM1540">
            <v>105.875</v>
          </cell>
          <cell r="AN1540">
            <v>105.875</v>
          </cell>
          <cell r="AO1540">
            <v>105.875</v>
          </cell>
          <cell r="AP1540">
            <v>105.875</v>
          </cell>
          <cell r="AQ1540">
            <v>105.875</v>
          </cell>
          <cell r="AR1540">
            <v>105.875</v>
          </cell>
          <cell r="AS1540">
            <v>105.875</v>
          </cell>
          <cell r="AT1540">
            <v>105.875</v>
          </cell>
          <cell r="AU1540">
            <v>105.875</v>
          </cell>
          <cell r="AV1540">
            <v>105.875</v>
          </cell>
          <cell r="AW1540">
            <v>105.875</v>
          </cell>
          <cell r="AX1540">
            <v>105.875</v>
          </cell>
          <cell r="AY1540">
            <v>105.875</v>
          </cell>
          <cell r="AZ1540">
            <v>105.875</v>
          </cell>
          <cell r="BA1540">
            <v>105.875</v>
          </cell>
          <cell r="BB1540">
            <v>105.875</v>
          </cell>
          <cell r="BC1540">
            <v>105.875</v>
          </cell>
          <cell r="BD1540">
            <v>105.875</v>
          </cell>
          <cell r="BE1540">
            <v>105.875</v>
          </cell>
          <cell r="BF1540">
            <v>105.875</v>
          </cell>
          <cell r="BG1540">
            <v>105.875</v>
          </cell>
          <cell r="BH1540">
            <v>105.875</v>
          </cell>
          <cell r="BI1540">
            <v>105.875</v>
          </cell>
          <cell r="BJ1540">
            <v>105.875</v>
          </cell>
          <cell r="BK1540">
            <v>105.875</v>
          </cell>
          <cell r="BL1540">
            <v>105.875</v>
          </cell>
          <cell r="BM1540">
            <v>105.875</v>
          </cell>
          <cell r="BN1540">
            <v>105.875</v>
          </cell>
          <cell r="BO1540">
            <v>105.875</v>
          </cell>
          <cell r="BP1540">
            <v>105.875</v>
          </cell>
          <cell r="BQ1540">
            <v>105.875</v>
          </cell>
          <cell r="BR1540">
            <v>105.875</v>
          </cell>
        </row>
        <row r="1541">
          <cell r="AB1541" t="str">
            <v>RAF006 735</v>
          </cell>
          <cell r="AC1541">
            <v>110.875</v>
          </cell>
          <cell r="AD1541">
            <v>110.875</v>
          </cell>
          <cell r="AE1541">
            <v>110.875</v>
          </cell>
          <cell r="AF1541">
            <v>110.875</v>
          </cell>
          <cell r="AG1541">
            <v>110.875</v>
          </cell>
          <cell r="AH1541">
            <v>110.875</v>
          </cell>
          <cell r="AI1541">
            <v>110.875</v>
          </cell>
          <cell r="AJ1541">
            <v>110.875</v>
          </cell>
          <cell r="AK1541">
            <v>110.875</v>
          </cell>
          <cell r="AL1541">
            <v>110.875</v>
          </cell>
          <cell r="AM1541">
            <v>110.875</v>
          </cell>
          <cell r="AN1541">
            <v>110.875</v>
          </cell>
          <cell r="AO1541">
            <v>110.875</v>
          </cell>
          <cell r="AP1541">
            <v>110.875</v>
          </cell>
          <cell r="AQ1541">
            <v>110.875</v>
          </cell>
          <cell r="AR1541">
            <v>110.875</v>
          </cell>
          <cell r="AS1541">
            <v>110.875</v>
          </cell>
          <cell r="AT1541">
            <v>110.875</v>
          </cell>
          <cell r="AU1541">
            <v>110.875</v>
          </cell>
          <cell r="AV1541">
            <v>110.875</v>
          </cell>
          <cell r="AW1541">
            <v>110.875</v>
          </cell>
          <cell r="AX1541">
            <v>110.875</v>
          </cell>
          <cell r="AY1541">
            <v>110.875</v>
          </cell>
          <cell r="AZ1541">
            <v>110.875</v>
          </cell>
          <cell r="BA1541">
            <v>110.875</v>
          </cell>
          <cell r="BB1541">
            <v>110.875</v>
          </cell>
          <cell r="BC1541">
            <v>110.875</v>
          </cell>
          <cell r="BD1541">
            <v>110.875</v>
          </cell>
          <cell r="BE1541">
            <v>110.875</v>
          </cell>
          <cell r="BF1541">
            <v>110.875</v>
          </cell>
          <cell r="BG1541">
            <v>110.875</v>
          </cell>
          <cell r="BH1541">
            <v>110.875</v>
          </cell>
          <cell r="BI1541">
            <v>110.875</v>
          </cell>
          <cell r="BJ1541">
            <v>110.875</v>
          </cell>
          <cell r="BK1541">
            <v>110.875</v>
          </cell>
          <cell r="BL1541">
            <v>110.875</v>
          </cell>
          <cell r="BM1541">
            <v>110.875</v>
          </cell>
          <cell r="BN1541">
            <v>110.875</v>
          </cell>
          <cell r="BO1541">
            <v>110.875</v>
          </cell>
          <cell r="BP1541">
            <v>110.875</v>
          </cell>
          <cell r="BQ1541">
            <v>110.875</v>
          </cell>
          <cell r="BR1541">
            <v>110.875</v>
          </cell>
        </row>
        <row r="1542">
          <cell r="AB1542" t="str">
            <v>RAF006 736</v>
          </cell>
          <cell r="AC1542">
            <v>110.875</v>
          </cell>
          <cell r="AD1542">
            <v>110.875</v>
          </cell>
          <cell r="AE1542">
            <v>110.875</v>
          </cell>
          <cell r="AF1542">
            <v>110.875</v>
          </cell>
          <cell r="AG1542">
            <v>110.875</v>
          </cell>
          <cell r="AH1542">
            <v>110.875</v>
          </cell>
          <cell r="AI1542">
            <v>110.875</v>
          </cell>
          <cell r="AJ1542">
            <v>110.875</v>
          </cell>
          <cell r="AK1542">
            <v>110.875</v>
          </cell>
          <cell r="AL1542">
            <v>110.875</v>
          </cell>
          <cell r="AM1542">
            <v>110.875</v>
          </cell>
          <cell r="AN1542">
            <v>110.875</v>
          </cell>
          <cell r="AO1542">
            <v>110.875</v>
          </cell>
          <cell r="AP1542">
            <v>110.875</v>
          </cell>
          <cell r="AQ1542">
            <v>110.875</v>
          </cell>
          <cell r="AR1542">
            <v>110.875</v>
          </cell>
          <cell r="AS1542">
            <v>110.875</v>
          </cell>
          <cell r="AT1542">
            <v>110.875</v>
          </cell>
          <cell r="AU1542">
            <v>110.875</v>
          </cell>
          <cell r="AV1542">
            <v>110.875</v>
          </cell>
          <cell r="AW1542">
            <v>110.875</v>
          </cell>
          <cell r="AX1542">
            <v>110.875</v>
          </cell>
          <cell r="AY1542">
            <v>110.875</v>
          </cell>
          <cell r="AZ1542">
            <v>110.875</v>
          </cell>
          <cell r="BA1542">
            <v>110.875</v>
          </cell>
          <cell r="BB1542">
            <v>110.875</v>
          </cell>
          <cell r="BC1542">
            <v>110.875</v>
          </cell>
          <cell r="BD1542">
            <v>110.875</v>
          </cell>
          <cell r="BE1542">
            <v>110.875</v>
          </cell>
          <cell r="BF1542">
            <v>110.875</v>
          </cell>
          <cell r="BG1542">
            <v>110.875</v>
          </cell>
          <cell r="BH1542">
            <v>110.875</v>
          </cell>
          <cell r="BI1542">
            <v>110.875</v>
          </cell>
          <cell r="BJ1542">
            <v>110.875</v>
          </cell>
          <cell r="BK1542">
            <v>110.875</v>
          </cell>
          <cell r="BL1542">
            <v>110.875</v>
          </cell>
          <cell r="BM1542">
            <v>110.875</v>
          </cell>
          <cell r="BN1542">
            <v>110.875</v>
          </cell>
          <cell r="BO1542">
            <v>110.875</v>
          </cell>
          <cell r="BP1542">
            <v>110.875</v>
          </cell>
          <cell r="BQ1542">
            <v>110.875</v>
          </cell>
          <cell r="BR1542">
            <v>110.875</v>
          </cell>
        </row>
        <row r="1543">
          <cell r="AB1543" t="str">
            <v>RAF006 740</v>
          </cell>
          <cell r="AC1543">
            <v>117.54166666666667</v>
          </cell>
          <cell r="AD1543">
            <v>117.54166666666667</v>
          </cell>
          <cell r="AE1543">
            <v>117.54166666666667</v>
          </cell>
          <cell r="AF1543">
            <v>117.54166666666667</v>
          </cell>
          <cell r="AG1543">
            <v>117.54166666666667</v>
          </cell>
          <cell r="AH1543">
            <v>117.54166666666667</v>
          </cell>
          <cell r="AI1543">
            <v>117.54166666666667</v>
          </cell>
          <cell r="AJ1543">
            <v>117.54166666666667</v>
          </cell>
          <cell r="AK1543">
            <v>117.54166666666667</v>
          </cell>
          <cell r="AL1543">
            <v>117.54166666666667</v>
          </cell>
          <cell r="AM1543">
            <v>117.54166666666667</v>
          </cell>
          <cell r="AN1543">
            <v>117.54166666666667</v>
          </cell>
          <cell r="AO1543">
            <v>117.54166666666667</v>
          </cell>
          <cell r="AP1543">
            <v>117.54166666666667</v>
          </cell>
          <cell r="AQ1543">
            <v>117.54166666666667</v>
          </cell>
          <cell r="AR1543">
            <v>117.54166666666667</v>
          </cell>
          <cell r="AS1543">
            <v>117.54166666666667</v>
          </cell>
          <cell r="AT1543">
            <v>117.54166666666667</v>
          </cell>
          <cell r="AU1543">
            <v>117.54166666666667</v>
          </cell>
          <cell r="AV1543">
            <v>117.54166666666667</v>
          </cell>
          <cell r="AW1543">
            <v>117.54166666666667</v>
          </cell>
          <cell r="AX1543">
            <v>117.54166666666667</v>
          </cell>
          <cell r="AY1543">
            <v>117.54166666666667</v>
          </cell>
          <cell r="AZ1543">
            <v>117.54166666666667</v>
          </cell>
          <cell r="BA1543">
            <v>117.54166666666667</v>
          </cell>
          <cell r="BB1543">
            <v>117.54166666666667</v>
          </cell>
          <cell r="BC1543">
            <v>117.54166666666667</v>
          </cell>
          <cell r="BD1543">
            <v>117.54166666666667</v>
          </cell>
          <cell r="BE1543">
            <v>117.54166666666667</v>
          </cell>
          <cell r="BF1543">
            <v>117.54166666666667</v>
          </cell>
          <cell r="BG1543">
            <v>117.54166666666667</v>
          </cell>
          <cell r="BH1543">
            <v>117.54166666666667</v>
          </cell>
          <cell r="BI1543">
            <v>117.54166666666667</v>
          </cell>
          <cell r="BJ1543">
            <v>117.54166666666667</v>
          </cell>
          <cell r="BK1543">
            <v>117.54166666666667</v>
          </cell>
          <cell r="BL1543">
            <v>117.54166666666667</v>
          </cell>
          <cell r="BM1543">
            <v>117.54166666666667</v>
          </cell>
          <cell r="BN1543">
            <v>117.54166666666667</v>
          </cell>
          <cell r="BO1543">
            <v>117.54166666666667</v>
          </cell>
          <cell r="BP1543">
            <v>117.54166666666667</v>
          </cell>
          <cell r="BQ1543">
            <v>117.54166666666667</v>
          </cell>
          <cell r="BR1543">
            <v>117.54166666666667</v>
          </cell>
        </row>
        <row r="1544">
          <cell r="AB1544" t="str">
            <v>RAF006 741</v>
          </cell>
          <cell r="AC1544">
            <v>117.54166666666667</v>
          </cell>
          <cell r="AD1544">
            <v>117.54166666666667</v>
          </cell>
          <cell r="AE1544">
            <v>117.54166666666667</v>
          </cell>
          <cell r="AF1544">
            <v>117.54166666666667</v>
          </cell>
          <cell r="AG1544">
            <v>117.54166666666667</v>
          </cell>
          <cell r="AH1544">
            <v>117.54166666666667</v>
          </cell>
          <cell r="AI1544">
            <v>117.54166666666667</v>
          </cell>
          <cell r="AJ1544">
            <v>117.54166666666667</v>
          </cell>
          <cell r="AK1544">
            <v>117.54166666666667</v>
          </cell>
          <cell r="AL1544">
            <v>117.54166666666667</v>
          </cell>
          <cell r="AM1544">
            <v>117.54166666666667</v>
          </cell>
          <cell r="AN1544">
            <v>117.54166666666667</v>
          </cell>
          <cell r="AO1544">
            <v>117.54166666666667</v>
          </cell>
          <cell r="AP1544">
            <v>117.54166666666667</v>
          </cell>
          <cell r="AQ1544">
            <v>117.54166666666667</v>
          </cell>
          <cell r="AR1544">
            <v>117.54166666666667</v>
          </cell>
          <cell r="AS1544">
            <v>117.54166666666667</v>
          </cell>
          <cell r="AT1544">
            <v>117.54166666666667</v>
          </cell>
          <cell r="AU1544">
            <v>117.54166666666667</v>
          </cell>
          <cell r="AV1544">
            <v>117.54166666666667</v>
          </cell>
          <cell r="AW1544">
            <v>117.54166666666667</v>
          </cell>
          <cell r="AX1544">
            <v>117.54166666666667</v>
          </cell>
          <cell r="AY1544">
            <v>117.54166666666667</v>
          </cell>
          <cell r="AZ1544">
            <v>117.54166666666667</v>
          </cell>
          <cell r="BA1544">
            <v>117.54166666666667</v>
          </cell>
          <cell r="BB1544">
            <v>117.54166666666667</v>
          </cell>
          <cell r="BC1544">
            <v>117.54166666666667</v>
          </cell>
          <cell r="BD1544">
            <v>117.54166666666667</v>
          </cell>
          <cell r="BE1544">
            <v>117.54166666666667</v>
          </cell>
          <cell r="BF1544">
            <v>117.54166666666667</v>
          </cell>
          <cell r="BG1544">
            <v>117.54166666666667</v>
          </cell>
          <cell r="BH1544">
            <v>117.54166666666667</v>
          </cell>
          <cell r="BI1544">
            <v>117.54166666666667</v>
          </cell>
          <cell r="BJ1544">
            <v>117.54166666666667</v>
          </cell>
          <cell r="BK1544">
            <v>117.54166666666667</v>
          </cell>
          <cell r="BL1544">
            <v>117.54166666666667</v>
          </cell>
          <cell r="BM1544">
            <v>117.54166666666667</v>
          </cell>
          <cell r="BN1544">
            <v>117.54166666666667</v>
          </cell>
          <cell r="BO1544">
            <v>117.54166666666667</v>
          </cell>
          <cell r="BP1544">
            <v>117.54166666666667</v>
          </cell>
          <cell r="BQ1544">
            <v>117.54166666666667</v>
          </cell>
          <cell r="BR1544">
            <v>117.54166666666667</v>
          </cell>
        </row>
        <row r="1545">
          <cell r="AB1545" t="str">
            <v>RAF006 750</v>
          </cell>
          <cell r="AC1545">
            <v>112.54166666666667</v>
          </cell>
          <cell r="AD1545">
            <v>112.54166666666667</v>
          </cell>
          <cell r="AE1545">
            <v>112.54166666666667</v>
          </cell>
          <cell r="AF1545">
            <v>112.54166666666667</v>
          </cell>
          <cell r="AG1545">
            <v>112.54166666666667</v>
          </cell>
          <cell r="AH1545">
            <v>112.54166666666667</v>
          </cell>
          <cell r="AI1545">
            <v>112.54166666666667</v>
          </cell>
          <cell r="AJ1545">
            <v>112.54166666666667</v>
          </cell>
          <cell r="AK1545">
            <v>112.54166666666667</v>
          </cell>
          <cell r="AL1545">
            <v>112.54166666666667</v>
          </cell>
          <cell r="AM1545">
            <v>112.54166666666667</v>
          </cell>
          <cell r="AN1545">
            <v>112.54166666666667</v>
          </cell>
          <cell r="AO1545">
            <v>112.54166666666667</v>
          </cell>
          <cell r="AP1545">
            <v>112.54166666666667</v>
          </cell>
          <cell r="AQ1545">
            <v>112.54166666666667</v>
          </cell>
          <cell r="AR1545">
            <v>112.54166666666667</v>
          </cell>
          <cell r="AS1545">
            <v>112.54166666666667</v>
          </cell>
          <cell r="AT1545">
            <v>112.54166666666667</v>
          </cell>
          <cell r="AU1545">
            <v>112.54166666666667</v>
          </cell>
          <cell r="AV1545">
            <v>112.54166666666667</v>
          </cell>
          <cell r="AW1545">
            <v>112.54166666666667</v>
          </cell>
          <cell r="AX1545">
            <v>112.54166666666667</v>
          </cell>
          <cell r="AY1545">
            <v>112.54166666666667</v>
          </cell>
          <cell r="AZ1545">
            <v>112.54166666666667</v>
          </cell>
          <cell r="BA1545">
            <v>112.54166666666667</v>
          </cell>
          <cell r="BB1545">
            <v>112.54166666666667</v>
          </cell>
          <cell r="BC1545">
            <v>112.54166666666667</v>
          </cell>
          <cell r="BD1545">
            <v>112.54166666666667</v>
          </cell>
          <cell r="BE1545">
            <v>112.54166666666667</v>
          </cell>
          <cell r="BF1545">
            <v>112.54166666666667</v>
          </cell>
          <cell r="BG1545">
            <v>112.54166666666667</v>
          </cell>
          <cell r="BH1545">
            <v>112.54166666666667</v>
          </cell>
          <cell r="BI1545">
            <v>112.54166666666667</v>
          </cell>
          <cell r="BJ1545">
            <v>112.54166666666667</v>
          </cell>
          <cell r="BK1545">
            <v>112.54166666666667</v>
          </cell>
          <cell r="BL1545">
            <v>112.54166666666667</v>
          </cell>
          <cell r="BM1545">
            <v>112.54166666666667</v>
          </cell>
          <cell r="BN1545">
            <v>112.54166666666667</v>
          </cell>
          <cell r="BO1545">
            <v>112.54166666666667</v>
          </cell>
          <cell r="BP1545">
            <v>112.54166666666667</v>
          </cell>
          <cell r="BQ1545">
            <v>112.54166666666667</v>
          </cell>
          <cell r="BR1545">
            <v>112.54166666666667</v>
          </cell>
        </row>
        <row r="1546">
          <cell r="AB1546" t="str">
            <v>RAF006 751</v>
          </cell>
          <cell r="AC1546">
            <v>112.54166666666667</v>
          </cell>
          <cell r="AD1546">
            <v>112.54166666666667</v>
          </cell>
          <cell r="AE1546">
            <v>112.54166666666667</v>
          </cell>
          <cell r="AF1546">
            <v>112.54166666666667</v>
          </cell>
          <cell r="AG1546">
            <v>112.54166666666667</v>
          </cell>
          <cell r="AH1546">
            <v>112.54166666666667</v>
          </cell>
          <cell r="AI1546">
            <v>112.54166666666667</v>
          </cell>
          <cell r="AJ1546">
            <v>112.54166666666667</v>
          </cell>
          <cell r="AK1546">
            <v>112.54166666666667</v>
          </cell>
          <cell r="AL1546">
            <v>112.54166666666667</v>
          </cell>
          <cell r="AM1546">
            <v>112.54166666666667</v>
          </cell>
          <cell r="AN1546">
            <v>112.54166666666667</v>
          </cell>
          <cell r="AO1546">
            <v>112.54166666666667</v>
          </cell>
          <cell r="AP1546">
            <v>112.54166666666667</v>
          </cell>
          <cell r="AQ1546">
            <v>112.54166666666667</v>
          </cell>
          <cell r="AR1546">
            <v>112.54166666666667</v>
          </cell>
          <cell r="AS1546">
            <v>112.54166666666667</v>
          </cell>
          <cell r="AT1546">
            <v>112.54166666666667</v>
          </cell>
          <cell r="AU1546">
            <v>112.54166666666667</v>
          </cell>
          <cell r="AV1546">
            <v>112.54166666666667</v>
          </cell>
          <cell r="AW1546">
            <v>112.54166666666667</v>
          </cell>
          <cell r="AX1546">
            <v>112.54166666666667</v>
          </cell>
          <cell r="AY1546">
            <v>112.54166666666667</v>
          </cell>
          <cell r="AZ1546">
            <v>112.54166666666667</v>
          </cell>
          <cell r="BA1546">
            <v>112.54166666666667</v>
          </cell>
          <cell r="BB1546">
            <v>112.54166666666667</v>
          </cell>
          <cell r="BC1546">
            <v>112.54166666666667</v>
          </cell>
          <cell r="BD1546">
            <v>112.54166666666667</v>
          </cell>
          <cell r="BE1546">
            <v>112.54166666666667</v>
          </cell>
          <cell r="BF1546">
            <v>112.54166666666667</v>
          </cell>
          <cell r="BG1546">
            <v>112.54166666666667</v>
          </cell>
          <cell r="BH1546">
            <v>112.54166666666667</v>
          </cell>
          <cell r="BI1546">
            <v>112.54166666666667</v>
          </cell>
          <cell r="BJ1546">
            <v>112.54166666666667</v>
          </cell>
          <cell r="BK1546">
            <v>112.54166666666667</v>
          </cell>
          <cell r="BL1546">
            <v>112.54166666666667</v>
          </cell>
          <cell r="BM1546">
            <v>112.54166666666667</v>
          </cell>
          <cell r="BN1546">
            <v>112.54166666666667</v>
          </cell>
          <cell r="BO1546">
            <v>112.54166666666667</v>
          </cell>
          <cell r="BP1546">
            <v>112.54166666666667</v>
          </cell>
          <cell r="BQ1546">
            <v>112.54166666666667</v>
          </cell>
          <cell r="BR1546">
            <v>112.54166666666667</v>
          </cell>
        </row>
        <row r="1547">
          <cell r="AB1547" t="str">
            <v>RAF006 755</v>
          </cell>
          <cell r="AC1547">
            <v>115.875</v>
          </cell>
          <cell r="AD1547">
            <v>115.875</v>
          </cell>
          <cell r="AE1547">
            <v>115.875</v>
          </cell>
          <cell r="AF1547">
            <v>115.875</v>
          </cell>
          <cell r="AG1547">
            <v>115.875</v>
          </cell>
          <cell r="AH1547">
            <v>115.875</v>
          </cell>
          <cell r="AI1547">
            <v>115.875</v>
          </cell>
          <cell r="AJ1547">
            <v>115.875</v>
          </cell>
          <cell r="AK1547">
            <v>115.875</v>
          </cell>
          <cell r="AL1547">
            <v>115.875</v>
          </cell>
          <cell r="AM1547">
            <v>115.875</v>
          </cell>
          <cell r="AN1547">
            <v>115.875</v>
          </cell>
          <cell r="AO1547">
            <v>115.875</v>
          </cell>
          <cell r="AP1547">
            <v>115.875</v>
          </cell>
          <cell r="AQ1547">
            <v>115.875</v>
          </cell>
          <cell r="AR1547">
            <v>115.875</v>
          </cell>
          <cell r="AS1547">
            <v>115.875</v>
          </cell>
          <cell r="AT1547">
            <v>115.875</v>
          </cell>
          <cell r="AU1547">
            <v>115.875</v>
          </cell>
          <cell r="AV1547">
            <v>115.875</v>
          </cell>
          <cell r="AW1547">
            <v>115.875</v>
          </cell>
          <cell r="AX1547">
            <v>115.875</v>
          </cell>
          <cell r="AY1547">
            <v>115.875</v>
          </cell>
          <cell r="AZ1547">
            <v>115.875</v>
          </cell>
          <cell r="BA1547">
            <v>115.875</v>
          </cell>
          <cell r="BB1547">
            <v>115.875</v>
          </cell>
          <cell r="BC1547">
            <v>115.875</v>
          </cell>
          <cell r="BD1547">
            <v>115.875</v>
          </cell>
          <cell r="BE1547">
            <v>115.875</v>
          </cell>
          <cell r="BF1547">
            <v>115.875</v>
          </cell>
          <cell r="BG1547">
            <v>115.875</v>
          </cell>
          <cell r="BH1547">
            <v>115.875</v>
          </cell>
          <cell r="BI1547">
            <v>115.875</v>
          </cell>
          <cell r="BJ1547">
            <v>115.875</v>
          </cell>
          <cell r="BK1547">
            <v>115.875</v>
          </cell>
          <cell r="BL1547">
            <v>115.875</v>
          </cell>
          <cell r="BM1547">
            <v>115.875</v>
          </cell>
          <cell r="BN1547">
            <v>115.875</v>
          </cell>
          <cell r="BO1547">
            <v>115.875</v>
          </cell>
          <cell r="BP1547">
            <v>115.875</v>
          </cell>
          <cell r="BQ1547">
            <v>115.875</v>
          </cell>
          <cell r="BR1547">
            <v>115.875</v>
          </cell>
        </row>
        <row r="1548">
          <cell r="AB1548" t="str">
            <v>RAF006 756</v>
          </cell>
          <cell r="AC1548">
            <v>115.875</v>
          </cell>
          <cell r="AD1548">
            <v>115.875</v>
          </cell>
          <cell r="AE1548">
            <v>115.875</v>
          </cell>
          <cell r="AF1548">
            <v>115.875</v>
          </cell>
          <cell r="AG1548">
            <v>115.875</v>
          </cell>
          <cell r="AH1548">
            <v>115.875</v>
          </cell>
          <cell r="AI1548">
            <v>115.875</v>
          </cell>
          <cell r="AJ1548">
            <v>115.875</v>
          </cell>
          <cell r="AK1548">
            <v>115.875</v>
          </cell>
          <cell r="AL1548">
            <v>115.875</v>
          </cell>
          <cell r="AM1548">
            <v>115.875</v>
          </cell>
          <cell r="AN1548">
            <v>115.875</v>
          </cell>
          <cell r="AO1548">
            <v>115.875</v>
          </cell>
          <cell r="AP1548">
            <v>115.875</v>
          </cell>
          <cell r="AQ1548">
            <v>115.875</v>
          </cell>
          <cell r="AR1548">
            <v>115.875</v>
          </cell>
          <cell r="AS1548">
            <v>115.875</v>
          </cell>
          <cell r="AT1548">
            <v>115.875</v>
          </cell>
          <cell r="AU1548">
            <v>115.875</v>
          </cell>
          <cell r="AV1548">
            <v>115.875</v>
          </cell>
          <cell r="AW1548">
            <v>115.875</v>
          </cell>
          <cell r="AX1548">
            <v>115.875</v>
          </cell>
          <cell r="AY1548">
            <v>115.875</v>
          </cell>
          <cell r="AZ1548">
            <v>115.875</v>
          </cell>
          <cell r="BA1548">
            <v>115.875</v>
          </cell>
          <cell r="BB1548">
            <v>115.875</v>
          </cell>
          <cell r="BC1548">
            <v>115.875</v>
          </cell>
          <cell r="BD1548">
            <v>115.875</v>
          </cell>
          <cell r="BE1548">
            <v>115.875</v>
          </cell>
          <cell r="BF1548">
            <v>115.875</v>
          </cell>
          <cell r="BG1548">
            <v>115.875</v>
          </cell>
          <cell r="BH1548">
            <v>115.875</v>
          </cell>
          <cell r="BI1548">
            <v>115.875</v>
          </cell>
          <cell r="BJ1548">
            <v>115.875</v>
          </cell>
          <cell r="BK1548">
            <v>115.875</v>
          </cell>
          <cell r="BL1548">
            <v>115.875</v>
          </cell>
          <cell r="BM1548">
            <v>115.875</v>
          </cell>
          <cell r="BN1548">
            <v>115.875</v>
          </cell>
          <cell r="BO1548">
            <v>115.875</v>
          </cell>
          <cell r="BP1548">
            <v>115.875</v>
          </cell>
          <cell r="BQ1548">
            <v>115.875</v>
          </cell>
          <cell r="BR1548">
            <v>115.875</v>
          </cell>
        </row>
        <row r="1549">
          <cell r="AB1549" t="str">
            <v>RAF006 760</v>
          </cell>
          <cell r="AC1549">
            <v>120.31944444444444</v>
          </cell>
          <cell r="AD1549">
            <v>120.31944444444444</v>
          </cell>
          <cell r="AE1549">
            <v>120.31944444444444</v>
          </cell>
          <cell r="AF1549">
            <v>120.31944444444444</v>
          </cell>
          <cell r="AG1549">
            <v>120.31944444444444</v>
          </cell>
          <cell r="AH1549">
            <v>120.31944444444444</v>
          </cell>
          <cell r="AI1549">
            <v>120.31944444444444</v>
          </cell>
          <cell r="AJ1549">
            <v>120.31944444444444</v>
          </cell>
          <cell r="AK1549">
            <v>120.31944444444444</v>
          </cell>
          <cell r="AL1549">
            <v>120.31944444444444</v>
          </cell>
          <cell r="AM1549">
            <v>120.31944444444444</v>
          </cell>
          <cell r="AN1549">
            <v>120.31944444444444</v>
          </cell>
          <cell r="AO1549">
            <v>120.31944444444444</v>
          </cell>
          <cell r="AP1549">
            <v>120.31944444444444</v>
          </cell>
          <cell r="AQ1549">
            <v>120.31944444444444</v>
          </cell>
          <cell r="AR1549">
            <v>120.31944444444444</v>
          </cell>
          <cell r="AS1549">
            <v>120.31944444444444</v>
          </cell>
          <cell r="AT1549">
            <v>120.31944444444444</v>
          </cell>
          <cell r="AU1549">
            <v>120.31944444444444</v>
          </cell>
          <cell r="AV1549">
            <v>120.31944444444444</v>
          </cell>
          <cell r="AW1549">
            <v>120.31944444444444</v>
          </cell>
          <cell r="AX1549">
            <v>120.31944444444444</v>
          </cell>
          <cell r="AY1549">
            <v>120.31944444444444</v>
          </cell>
          <cell r="AZ1549">
            <v>120.31944444444444</v>
          </cell>
          <cell r="BA1549">
            <v>120.31944444444444</v>
          </cell>
          <cell r="BB1549">
            <v>120.31944444444444</v>
          </cell>
          <cell r="BC1549">
            <v>120.31944444444444</v>
          </cell>
          <cell r="BD1549">
            <v>120.31944444444444</v>
          </cell>
          <cell r="BE1549">
            <v>120.31944444444444</v>
          </cell>
          <cell r="BF1549">
            <v>120.31944444444444</v>
          </cell>
          <cell r="BG1549">
            <v>120.31944444444444</v>
          </cell>
          <cell r="BH1549">
            <v>120.31944444444444</v>
          </cell>
          <cell r="BI1549">
            <v>120.31944444444444</v>
          </cell>
          <cell r="BJ1549">
            <v>120.31944444444444</v>
          </cell>
          <cell r="BK1549">
            <v>120.31944444444444</v>
          </cell>
          <cell r="BL1549">
            <v>120.31944444444444</v>
          </cell>
          <cell r="BM1549">
            <v>120.31944444444444</v>
          </cell>
          <cell r="BN1549">
            <v>120.31944444444444</v>
          </cell>
          <cell r="BO1549">
            <v>120.31944444444444</v>
          </cell>
          <cell r="BP1549">
            <v>120.31944444444444</v>
          </cell>
          <cell r="BQ1549">
            <v>120.31944444444444</v>
          </cell>
          <cell r="BR1549">
            <v>120.31944444444444</v>
          </cell>
        </row>
        <row r="1550">
          <cell r="AB1550" t="str">
            <v>RAF006 761</v>
          </cell>
          <cell r="AC1550">
            <v>120.31944444444444</v>
          </cell>
          <cell r="AD1550">
            <v>120.31944444444444</v>
          </cell>
          <cell r="AE1550">
            <v>120.31944444444444</v>
          </cell>
          <cell r="AF1550">
            <v>120.31944444444444</v>
          </cell>
          <cell r="AG1550">
            <v>120.31944444444444</v>
          </cell>
          <cell r="AH1550">
            <v>120.31944444444444</v>
          </cell>
          <cell r="AI1550">
            <v>120.31944444444444</v>
          </cell>
          <cell r="AJ1550">
            <v>120.31944444444444</v>
          </cell>
          <cell r="AK1550">
            <v>120.31944444444444</v>
          </cell>
          <cell r="AL1550">
            <v>120.31944444444444</v>
          </cell>
          <cell r="AM1550">
            <v>120.31944444444444</v>
          </cell>
          <cell r="AN1550">
            <v>120.31944444444444</v>
          </cell>
          <cell r="AO1550">
            <v>120.31944444444444</v>
          </cell>
          <cell r="AP1550">
            <v>120.31944444444444</v>
          </cell>
          <cell r="AQ1550">
            <v>120.31944444444444</v>
          </cell>
          <cell r="AR1550">
            <v>120.31944444444444</v>
          </cell>
          <cell r="AS1550">
            <v>120.31944444444444</v>
          </cell>
          <cell r="AT1550">
            <v>120.31944444444444</v>
          </cell>
          <cell r="AU1550">
            <v>120.31944444444444</v>
          </cell>
          <cell r="AV1550">
            <v>120.31944444444444</v>
          </cell>
          <cell r="AW1550">
            <v>120.31944444444444</v>
          </cell>
          <cell r="AX1550">
            <v>120.31944444444444</v>
          </cell>
          <cell r="AY1550">
            <v>120.31944444444444</v>
          </cell>
          <cell r="AZ1550">
            <v>120.31944444444444</v>
          </cell>
          <cell r="BA1550">
            <v>120.31944444444444</v>
          </cell>
          <cell r="BB1550">
            <v>120.31944444444444</v>
          </cell>
          <cell r="BC1550">
            <v>120.31944444444444</v>
          </cell>
          <cell r="BD1550">
            <v>120.31944444444444</v>
          </cell>
          <cell r="BE1550">
            <v>120.31944444444444</v>
          </cell>
          <cell r="BF1550">
            <v>120.31944444444444</v>
          </cell>
          <cell r="BG1550">
            <v>120.31944444444444</v>
          </cell>
          <cell r="BH1550">
            <v>120.31944444444444</v>
          </cell>
          <cell r="BI1550">
            <v>120.31944444444444</v>
          </cell>
          <cell r="BJ1550">
            <v>120.31944444444444</v>
          </cell>
          <cell r="BK1550">
            <v>120.31944444444444</v>
          </cell>
          <cell r="BL1550">
            <v>120.31944444444444</v>
          </cell>
          <cell r="BM1550">
            <v>120.31944444444444</v>
          </cell>
          <cell r="BN1550">
            <v>120.31944444444444</v>
          </cell>
          <cell r="BO1550">
            <v>120.31944444444444</v>
          </cell>
          <cell r="BP1550">
            <v>120.31944444444444</v>
          </cell>
          <cell r="BQ1550">
            <v>120.31944444444444</v>
          </cell>
          <cell r="BR1550">
            <v>120.31944444444444</v>
          </cell>
        </row>
        <row r="1551">
          <cell r="AB1551" t="str">
            <v>RAF006 765</v>
          </cell>
          <cell r="AC1551">
            <v>96.222222222222229</v>
          </cell>
          <cell r="AD1551">
            <v>96.222222222222229</v>
          </cell>
          <cell r="AE1551">
            <v>96.222222222222229</v>
          </cell>
          <cell r="AF1551">
            <v>96.222222222222229</v>
          </cell>
          <cell r="AG1551">
            <v>96.222222222222229</v>
          </cell>
          <cell r="AH1551">
            <v>96.222222222222229</v>
          </cell>
          <cell r="AI1551">
            <v>96.222222222222229</v>
          </cell>
          <cell r="AJ1551">
            <v>96.222222222222229</v>
          </cell>
          <cell r="AK1551">
            <v>96.222222222222229</v>
          </cell>
          <cell r="AL1551">
            <v>96.222222222222229</v>
          </cell>
          <cell r="AM1551">
            <v>96.222222222222229</v>
          </cell>
          <cell r="AN1551">
            <v>96.222222222222229</v>
          </cell>
          <cell r="AO1551">
            <v>96.222222222222229</v>
          </cell>
          <cell r="AP1551">
            <v>96.222222222222229</v>
          </cell>
          <cell r="AQ1551">
            <v>96.222222222222229</v>
          </cell>
          <cell r="AR1551">
            <v>96.222222222222229</v>
          </cell>
          <cell r="AS1551">
            <v>96.222222222222229</v>
          </cell>
          <cell r="AT1551">
            <v>96.222222222222229</v>
          </cell>
          <cell r="AU1551">
            <v>96.222222222222229</v>
          </cell>
          <cell r="AV1551">
            <v>96.222222222222229</v>
          </cell>
          <cell r="AW1551">
            <v>96.222222222222229</v>
          </cell>
          <cell r="AX1551">
            <v>96.222222222222229</v>
          </cell>
          <cell r="AY1551">
            <v>96.222222222222229</v>
          </cell>
          <cell r="AZ1551">
            <v>96.222222222222229</v>
          </cell>
          <cell r="BA1551">
            <v>96.222222222222229</v>
          </cell>
          <cell r="BB1551">
            <v>96.222222222222229</v>
          </cell>
          <cell r="BC1551">
            <v>96.222222222222229</v>
          </cell>
          <cell r="BD1551">
            <v>96.222222222222229</v>
          </cell>
          <cell r="BE1551">
            <v>96.222222222222229</v>
          </cell>
          <cell r="BF1551">
            <v>96.222222222222229</v>
          </cell>
          <cell r="BG1551">
            <v>96.222222222222229</v>
          </cell>
          <cell r="BH1551">
            <v>96.222222222222229</v>
          </cell>
          <cell r="BI1551">
            <v>96.222222222222229</v>
          </cell>
          <cell r="BJ1551">
            <v>96.222222222222229</v>
          </cell>
          <cell r="BK1551">
            <v>96.222222222222229</v>
          </cell>
          <cell r="BL1551">
            <v>96.222222222222229</v>
          </cell>
          <cell r="BM1551">
            <v>96.222222222222229</v>
          </cell>
          <cell r="BN1551">
            <v>96.222222222222229</v>
          </cell>
          <cell r="BO1551">
            <v>96.222222222222229</v>
          </cell>
          <cell r="BP1551">
            <v>96.222222222222229</v>
          </cell>
          <cell r="BQ1551">
            <v>96.222222222222229</v>
          </cell>
          <cell r="BR1551">
            <v>96.222222222222229</v>
          </cell>
        </row>
        <row r="1552">
          <cell r="AB1552" t="str">
            <v>RAF006 766</v>
          </cell>
          <cell r="AC1552">
            <v>96.222222222222229</v>
          </cell>
          <cell r="AD1552">
            <v>96.222222222222229</v>
          </cell>
          <cell r="AE1552">
            <v>96.222222222222229</v>
          </cell>
          <cell r="AF1552">
            <v>96.222222222222229</v>
          </cell>
          <cell r="AG1552">
            <v>96.222222222222229</v>
          </cell>
          <cell r="AH1552">
            <v>96.222222222222229</v>
          </cell>
          <cell r="AI1552">
            <v>96.222222222222229</v>
          </cell>
          <cell r="AJ1552">
            <v>96.222222222222229</v>
          </cell>
          <cell r="AK1552">
            <v>96.222222222222229</v>
          </cell>
          <cell r="AL1552">
            <v>96.222222222222229</v>
          </cell>
          <cell r="AM1552">
            <v>96.222222222222229</v>
          </cell>
          <cell r="AN1552">
            <v>96.222222222222229</v>
          </cell>
          <cell r="AO1552">
            <v>96.222222222222229</v>
          </cell>
          <cell r="AP1552">
            <v>96.222222222222229</v>
          </cell>
          <cell r="AQ1552">
            <v>96.222222222222229</v>
          </cell>
          <cell r="AR1552">
            <v>96.222222222222229</v>
          </cell>
          <cell r="AS1552">
            <v>96.222222222222229</v>
          </cell>
          <cell r="AT1552">
            <v>96.222222222222229</v>
          </cell>
          <cell r="AU1552">
            <v>96.222222222222229</v>
          </cell>
          <cell r="AV1552">
            <v>96.222222222222229</v>
          </cell>
          <cell r="AW1552">
            <v>96.222222222222229</v>
          </cell>
          <cell r="AX1552">
            <v>96.222222222222229</v>
          </cell>
          <cell r="AY1552">
            <v>96.222222222222229</v>
          </cell>
          <cell r="AZ1552">
            <v>96.222222222222229</v>
          </cell>
          <cell r="BA1552">
            <v>96.222222222222229</v>
          </cell>
          <cell r="BB1552">
            <v>96.222222222222229</v>
          </cell>
          <cell r="BC1552">
            <v>96.222222222222229</v>
          </cell>
          <cell r="BD1552">
            <v>96.222222222222229</v>
          </cell>
          <cell r="BE1552">
            <v>96.222222222222229</v>
          </cell>
          <cell r="BF1552">
            <v>96.222222222222229</v>
          </cell>
          <cell r="BG1552">
            <v>96.222222222222229</v>
          </cell>
          <cell r="BH1552">
            <v>96.222222222222229</v>
          </cell>
          <cell r="BI1552">
            <v>96.222222222222229</v>
          </cell>
          <cell r="BJ1552">
            <v>96.222222222222229</v>
          </cell>
          <cell r="BK1552">
            <v>96.222222222222229</v>
          </cell>
          <cell r="BL1552">
            <v>96.222222222222229</v>
          </cell>
          <cell r="BM1552">
            <v>96.222222222222229</v>
          </cell>
          <cell r="BN1552">
            <v>96.222222222222229</v>
          </cell>
          <cell r="BO1552">
            <v>96.222222222222229</v>
          </cell>
          <cell r="BP1552">
            <v>96.222222222222229</v>
          </cell>
          <cell r="BQ1552">
            <v>96.222222222222229</v>
          </cell>
          <cell r="BR1552">
            <v>96.222222222222229</v>
          </cell>
        </row>
        <row r="1553">
          <cell r="AB1553" t="str">
            <v>RAF006 780</v>
          </cell>
          <cell r="AC1553">
            <v>74</v>
          </cell>
          <cell r="AD1553">
            <v>74</v>
          </cell>
          <cell r="AE1553">
            <v>74</v>
          </cell>
          <cell r="AF1553">
            <v>74</v>
          </cell>
          <cell r="AG1553">
            <v>74</v>
          </cell>
          <cell r="AH1553">
            <v>74</v>
          </cell>
          <cell r="AI1553">
            <v>74</v>
          </cell>
          <cell r="AJ1553">
            <v>74</v>
          </cell>
          <cell r="AK1553">
            <v>74</v>
          </cell>
          <cell r="AL1553">
            <v>74</v>
          </cell>
          <cell r="AM1553">
            <v>74</v>
          </cell>
          <cell r="AN1553">
            <v>74</v>
          </cell>
          <cell r="AO1553">
            <v>74</v>
          </cell>
          <cell r="AP1553">
            <v>74</v>
          </cell>
          <cell r="AQ1553">
            <v>74</v>
          </cell>
          <cell r="AR1553">
            <v>74</v>
          </cell>
          <cell r="AS1553">
            <v>74</v>
          </cell>
          <cell r="AT1553">
            <v>74</v>
          </cell>
          <cell r="AU1553">
            <v>74</v>
          </cell>
          <cell r="AV1553">
            <v>74</v>
          </cell>
          <cell r="AW1553">
            <v>74</v>
          </cell>
          <cell r="AX1553">
            <v>74</v>
          </cell>
          <cell r="AY1553">
            <v>74</v>
          </cell>
          <cell r="AZ1553">
            <v>74</v>
          </cell>
          <cell r="BA1553">
            <v>74</v>
          </cell>
          <cell r="BB1553">
            <v>74</v>
          </cell>
          <cell r="BC1553">
            <v>74</v>
          </cell>
          <cell r="BD1553">
            <v>74</v>
          </cell>
          <cell r="BE1553">
            <v>74</v>
          </cell>
          <cell r="BF1553">
            <v>74</v>
          </cell>
          <cell r="BG1553">
            <v>74</v>
          </cell>
          <cell r="BH1553">
            <v>74</v>
          </cell>
          <cell r="BI1553">
            <v>74</v>
          </cell>
          <cell r="BJ1553">
            <v>74</v>
          </cell>
          <cell r="BK1553">
            <v>74</v>
          </cell>
          <cell r="BL1553">
            <v>74</v>
          </cell>
          <cell r="BM1553">
            <v>74</v>
          </cell>
          <cell r="BN1553">
            <v>74</v>
          </cell>
          <cell r="BO1553">
            <v>74</v>
          </cell>
          <cell r="BP1553">
            <v>74</v>
          </cell>
          <cell r="BQ1553">
            <v>74</v>
          </cell>
          <cell r="BR1553">
            <v>74</v>
          </cell>
        </row>
        <row r="1554">
          <cell r="AB1554" t="str">
            <v>RAF006 781</v>
          </cell>
          <cell r="AC1554">
            <v>74</v>
          </cell>
          <cell r="AD1554">
            <v>74</v>
          </cell>
          <cell r="AE1554">
            <v>74</v>
          </cell>
          <cell r="AF1554">
            <v>74</v>
          </cell>
          <cell r="AG1554">
            <v>74</v>
          </cell>
          <cell r="AH1554">
            <v>74</v>
          </cell>
          <cell r="AI1554">
            <v>74</v>
          </cell>
          <cell r="AJ1554">
            <v>74</v>
          </cell>
          <cell r="AK1554">
            <v>74</v>
          </cell>
          <cell r="AL1554">
            <v>74</v>
          </cell>
          <cell r="AM1554">
            <v>74</v>
          </cell>
          <cell r="AN1554">
            <v>74</v>
          </cell>
          <cell r="AO1554">
            <v>74</v>
          </cell>
          <cell r="AP1554">
            <v>74</v>
          </cell>
          <cell r="AQ1554">
            <v>74</v>
          </cell>
          <cell r="AR1554">
            <v>74</v>
          </cell>
          <cell r="AS1554">
            <v>74</v>
          </cell>
          <cell r="AT1554">
            <v>74</v>
          </cell>
          <cell r="AU1554">
            <v>74</v>
          </cell>
          <cell r="AV1554">
            <v>74</v>
          </cell>
          <cell r="AW1554">
            <v>74</v>
          </cell>
          <cell r="AX1554">
            <v>74</v>
          </cell>
          <cell r="AY1554">
            <v>74</v>
          </cell>
          <cell r="AZ1554">
            <v>74</v>
          </cell>
          <cell r="BA1554">
            <v>74</v>
          </cell>
          <cell r="BB1554">
            <v>74</v>
          </cell>
          <cell r="BC1554">
            <v>74</v>
          </cell>
          <cell r="BD1554">
            <v>74</v>
          </cell>
          <cell r="BE1554">
            <v>74</v>
          </cell>
          <cell r="BF1554">
            <v>74</v>
          </cell>
          <cell r="BG1554">
            <v>74</v>
          </cell>
          <cell r="BH1554">
            <v>74</v>
          </cell>
          <cell r="BI1554">
            <v>74</v>
          </cell>
          <cell r="BJ1554">
            <v>74</v>
          </cell>
          <cell r="BK1554">
            <v>74</v>
          </cell>
          <cell r="BL1554">
            <v>74</v>
          </cell>
          <cell r="BM1554">
            <v>74</v>
          </cell>
          <cell r="BN1554">
            <v>74</v>
          </cell>
          <cell r="BO1554">
            <v>74</v>
          </cell>
          <cell r="BP1554">
            <v>74</v>
          </cell>
          <cell r="BQ1554">
            <v>74</v>
          </cell>
          <cell r="BR1554">
            <v>74</v>
          </cell>
        </row>
        <row r="1555">
          <cell r="AB1555" t="str">
            <v>RAF006 785</v>
          </cell>
          <cell r="AC1555">
            <v>74</v>
          </cell>
          <cell r="AD1555">
            <v>74</v>
          </cell>
          <cell r="AE1555">
            <v>74</v>
          </cell>
          <cell r="AF1555">
            <v>74</v>
          </cell>
          <cell r="AG1555">
            <v>74</v>
          </cell>
          <cell r="AH1555">
            <v>74</v>
          </cell>
          <cell r="AI1555">
            <v>74</v>
          </cell>
          <cell r="AJ1555">
            <v>74</v>
          </cell>
          <cell r="AK1555">
            <v>74</v>
          </cell>
          <cell r="AL1555">
            <v>74</v>
          </cell>
          <cell r="AM1555">
            <v>74</v>
          </cell>
          <cell r="AN1555">
            <v>74</v>
          </cell>
          <cell r="AO1555">
            <v>74</v>
          </cell>
          <cell r="AP1555">
            <v>74</v>
          </cell>
          <cell r="AQ1555">
            <v>74</v>
          </cell>
          <cell r="AR1555">
            <v>74</v>
          </cell>
          <cell r="AS1555">
            <v>74</v>
          </cell>
          <cell r="AT1555">
            <v>74</v>
          </cell>
          <cell r="AU1555">
            <v>74</v>
          </cell>
          <cell r="AV1555">
            <v>74</v>
          </cell>
          <cell r="AW1555">
            <v>74</v>
          </cell>
          <cell r="AX1555">
            <v>74</v>
          </cell>
          <cell r="AY1555">
            <v>74</v>
          </cell>
          <cell r="AZ1555">
            <v>74</v>
          </cell>
          <cell r="BA1555">
            <v>74</v>
          </cell>
          <cell r="BB1555">
            <v>74</v>
          </cell>
          <cell r="BC1555">
            <v>74</v>
          </cell>
          <cell r="BD1555">
            <v>74</v>
          </cell>
          <cell r="BE1555">
            <v>74</v>
          </cell>
          <cell r="BF1555">
            <v>74</v>
          </cell>
          <cell r="BG1555">
            <v>74</v>
          </cell>
          <cell r="BH1555">
            <v>74</v>
          </cell>
          <cell r="BI1555">
            <v>74</v>
          </cell>
          <cell r="BJ1555">
            <v>74</v>
          </cell>
          <cell r="BK1555">
            <v>74</v>
          </cell>
          <cell r="BL1555">
            <v>74</v>
          </cell>
          <cell r="BM1555">
            <v>74</v>
          </cell>
          <cell r="BN1555">
            <v>74</v>
          </cell>
          <cell r="BO1555">
            <v>74</v>
          </cell>
          <cell r="BP1555">
            <v>74</v>
          </cell>
          <cell r="BQ1555">
            <v>74</v>
          </cell>
          <cell r="BR1555">
            <v>74</v>
          </cell>
        </row>
        <row r="1556">
          <cell r="AB1556" t="str">
            <v>RAF006 800</v>
          </cell>
          <cell r="AC1556">
            <v>25.666666666666668</v>
          </cell>
          <cell r="AD1556">
            <v>25.666666666666668</v>
          </cell>
          <cell r="AE1556">
            <v>25.666666666666668</v>
          </cell>
          <cell r="AF1556">
            <v>25.666666666666668</v>
          </cell>
          <cell r="AG1556">
            <v>25.666666666666668</v>
          </cell>
          <cell r="AH1556">
            <v>25.666666666666668</v>
          </cell>
          <cell r="AI1556">
            <v>25.666666666666668</v>
          </cell>
          <cell r="AJ1556">
            <v>25.666666666666668</v>
          </cell>
          <cell r="AK1556">
            <v>25.666666666666668</v>
          </cell>
          <cell r="AL1556">
            <v>25.666666666666668</v>
          </cell>
          <cell r="AM1556">
            <v>25.666666666666668</v>
          </cell>
          <cell r="AN1556">
            <v>25.666666666666668</v>
          </cell>
          <cell r="AO1556">
            <v>25.666666666666668</v>
          </cell>
          <cell r="AP1556">
            <v>25.666666666666668</v>
          </cell>
          <cell r="AQ1556">
            <v>25.666666666666668</v>
          </cell>
          <cell r="AR1556">
            <v>25.666666666666668</v>
          </cell>
          <cell r="AS1556">
            <v>25.666666666666668</v>
          </cell>
          <cell r="AT1556">
            <v>25.666666666666668</v>
          </cell>
          <cell r="AU1556">
            <v>25.666666666666668</v>
          </cell>
          <cell r="AV1556">
            <v>25.666666666666668</v>
          </cell>
          <cell r="AW1556">
            <v>25.666666666666668</v>
          </cell>
          <cell r="AX1556">
            <v>25.666666666666668</v>
          </cell>
          <cell r="AY1556">
            <v>25.666666666666668</v>
          </cell>
          <cell r="AZ1556">
            <v>25.666666666666668</v>
          </cell>
          <cell r="BA1556">
            <v>25.666666666666668</v>
          </cell>
          <cell r="BB1556">
            <v>25.666666666666668</v>
          </cell>
          <cell r="BC1556">
            <v>25.666666666666668</v>
          </cell>
          <cell r="BD1556">
            <v>25.666666666666668</v>
          </cell>
          <cell r="BE1556">
            <v>25.666666666666668</v>
          </cell>
          <cell r="BF1556">
            <v>25.666666666666668</v>
          </cell>
          <cell r="BG1556">
            <v>25.666666666666668</v>
          </cell>
          <cell r="BH1556">
            <v>25.666666666666668</v>
          </cell>
          <cell r="BI1556">
            <v>25.666666666666668</v>
          </cell>
          <cell r="BJ1556">
            <v>25.666666666666668</v>
          </cell>
          <cell r="BK1556">
            <v>25.666666666666668</v>
          </cell>
          <cell r="BL1556">
            <v>25.666666666666668</v>
          </cell>
          <cell r="BM1556">
            <v>25.666666666666668</v>
          </cell>
          <cell r="BN1556">
            <v>25.666666666666668</v>
          </cell>
          <cell r="BO1556">
            <v>25.666666666666668</v>
          </cell>
          <cell r="BP1556">
            <v>25.666666666666668</v>
          </cell>
          <cell r="BQ1556">
            <v>25.666666666666668</v>
          </cell>
          <cell r="BR1556">
            <v>25.666666666666668</v>
          </cell>
        </row>
        <row r="1557">
          <cell r="AB1557" t="str">
            <v>RAF006 801</v>
          </cell>
          <cell r="AC1557">
            <v>25.666666666666668</v>
          </cell>
          <cell r="AD1557">
            <v>25.666666666666668</v>
          </cell>
          <cell r="AE1557">
            <v>25.666666666666668</v>
          </cell>
          <cell r="AF1557">
            <v>25.666666666666668</v>
          </cell>
          <cell r="AG1557">
            <v>25.666666666666668</v>
          </cell>
          <cell r="AH1557">
            <v>25.666666666666668</v>
          </cell>
          <cell r="AI1557">
            <v>25.666666666666668</v>
          </cell>
          <cell r="AJ1557">
            <v>25.666666666666668</v>
          </cell>
          <cell r="AK1557">
            <v>25.666666666666668</v>
          </cell>
          <cell r="AL1557">
            <v>25.666666666666668</v>
          </cell>
          <cell r="AM1557">
            <v>25.666666666666668</v>
          </cell>
          <cell r="AN1557">
            <v>25.666666666666668</v>
          </cell>
          <cell r="AO1557">
            <v>25.666666666666668</v>
          </cell>
          <cell r="AP1557">
            <v>25.666666666666668</v>
          </cell>
          <cell r="AQ1557">
            <v>25.666666666666668</v>
          </cell>
          <cell r="AR1557">
            <v>25.666666666666668</v>
          </cell>
          <cell r="AS1557">
            <v>25.666666666666668</v>
          </cell>
          <cell r="AT1557">
            <v>25.666666666666668</v>
          </cell>
          <cell r="AU1557">
            <v>25.666666666666668</v>
          </cell>
          <cell r="AV1557">
            <v>25.666666666666668</v>
          </cell>
          <cell r="AW1557">
            <v>25.666666666666668</v>
          </cell>
          <cell r="AX1557">
            <v>25.666666666666668</v>
          </cell>
          <cell r="AY1557">
            <v>25.666666666666668</v>
          </cell>
          <cell r="AZ1557">
            <v>25.666666666666668</v>
          </cell>
          <cell r="BA1557">
            <v>25.666666666666668</v>
          </cell>
          <cell r="BB1557">
            <v>25.666666666666668</v>
          </cell>
          <cell r="BC1557">
            <v>25.666666666666668</v>
          </cell>
          <cell r="BD1557">
            <v>25.666666666666668</v>
          </cell>
          <cell r="BE1557">
            <v>25.666666666666668</v>
          </cell>
          <cell r="BF1557">
            <v>25.666666666666668</v>
          </cell>
          <cell r="BG1557">
            <v>25.666666666666668</v>
          </cell>
          <cell r="BH1557">
            <v>25.666666666666668</v>
          </cell>
          <cell r="BI1557">
            <v>25.666666666666668</v>
          </cell>
          <cell r="BJ1557">
            <v>25.666666666666668</v>
          </cell>
          <cell r="BK1557">
            <v>25.666666666666668</v>
          </cell>
          <cell r="BL1557">
            <v>25.666666666666668</v>
          </cell>
          <cell r="BM1557">
            <v>25.666666666666668</v>
          </cell>
          <cell r="BN1557">
            <v>25.666666666666668</v>
          </cell>
          <cell r="BO1557">
            <v>25.666666666666668</v>
          </cell>
          <cell r="BP1557">
            <v>25.666666666666668</v>
          </cell>
          <cell r="BQ1557">
            <v>25.666666666666668</v>
          </cell>
          <cell r="BR1557">
            <v>25.666666666666668</v>
          </cell>
        </row>
        <row r="1558">
          <cell r="AB1558" t="str">
            <v>RAF006 803</v>
          </cell>
          <cell r="AC1558">
            <v>20.25</v>
          </cell>
          <cell r="AD1558">
            <v>20.25</v>
          </cell>
          <cell r="AE1558">
            <v>20.25</v>
          </cell>
          <cell r="AF1558">
            <v>20.25</v>
          </cell>
          <cell r="AG1558">
            <v>20.25</v>
          </cell>
          <cell r="AH1558">
            <v>20.25</v>
          </cell>
          <cell r="AI1558">
            <v>20.25</v>
          </cell>
          <cell r="AJ1558">
            <v>20.25</v>
          </cell>
          <cell r="AK1558">
            <v>20.25</v>
          </cell>
          <cell r="AL1558">
            <v>20.25</v>
          </cell>
          <cell r="AM1558">
            <v>20.25</v>
          </cell>
          <cell r="AN1558">
            <v>20.25</v>
          </cell>
          <cell r="AO1558">
            <v>20.25</v>
          </cell>
          <cell r="AP1558">
            <v>20.25</v>
          </cell>
          <cell r="AQ1558">
            <v>20.25</v>
          </cell>
          <cell r="AR1558">
            <v>20.25</v>
          </cell>
          <cell r="AS1558">
            <v>20.25</v>
          </cell>
          <cell r="AT1558">
            <v>20.25</v>
          </cell>
          <cell r="AU1558">
            <v>20.25</v>
          </cell>
          <cell r="AV1558">
            <v>20.25</v>
          </cell>
          <cell r="AW1558">
            <v>20.25</v>
          </cell>
          <cell r="AX1558">
            <v>20.25</v>
          </cell>
          <cell r="AY1558">
            <v>20.25</v>
          </cell>
          <cell r="AZ1558">
            <v>20.25</v>
          </cell>
          <cell r="BA1558">
            <v>20.25</v>
          </cell>
          <cell r="BB1558">
            <v>20.25</v>
          </cell>
          <cell r="BC1558">
            <v>20.25</v>
          </cell>
          <cell r="BD1558">
            <v>20.25</v>
          </cell>
          <cell r="BE1558">
            <v>20.25</v>
          </cell>
          <cell r="BF1558">
            <v>20.25</v>
          </cell>
          <cell r="BG1558">
            <v>20.25</v>
          </cell>
          <cell r="BH1558">
            <v>20.25</v>
          </cell>
          <cell r="BI1558">
            <v>20.25</v>
          </cell>
          <cell r="BJ1558">
            <v>20.25</v>
          </cell>
          <cell r="BK1558">
            <v>20.25</v>
          </cell>
          <cell r="BL1558">
            <v>20.25</v>
          </cell>
          <cell r="BM1558">
            <v>20.25</v>
          </cell>
          <cell r="BN1558">
            <v>20.25</v>
          </cell>
          <cell r="BO1558">
            <v>20.25</v>
          </cell>
          <cell r="BP1558">
            <v>20.25</v>
          </cell>
          <cell r="BQ1558">
            <v>20.25</v>
          </cell>
          <cell r="BR1558">
            <v>20.25</v>
          </cell>
        </row>
        <row r="1559">
          <cell r="AB1559" t="str">
            <v>RAF006 804</v>
          </cell>
          <cell r="AC1559">
            <v>31.916666666666668</v>
          </cell>
          <cell r="AD1559">
            <v>31.916666666666668</v>
          </cell>
          <cell r="AE1559">
            <v>31.916666666666668</v>
          </cell>
          <cell r="AF1559">
            <v>31.916666666666668</v>
          </cell>
          <cell r="AG1559">
            <v>31.916666666666668</v>
          </cell>
          <cell r="AH1559">
            <v>31.916666666666668</v>
          </cell>
          <cell r="AI1559">
            <v>31.916666666666668</v>
          </cell>
          <cell r="AJ1559">
            <v>31.916666666666668</v>
          </cell>
          <cell r="AK1559">
            <v>31.916666666666668</v>
          </cell>
          <cell r="AL1559">
            <v>31.916666666666668</v>
          </cell>
          <cell r="AM1559">
            <v>31.916666666666668</v>
          </cell>
          <cell r="AN1559">
            <v>31.916666666666668</v>
          </cell>
          <cell r="AO1559">
            <v>31.916666666666668</v>
          </cell>
          <cell r="AP1559">
            <v>31.916666666666668</v>
          </cell>
          <cell r="AQ1559">
            <v>31.916666666666668</v>
          </cell>
          <cell r="AR1559">
            <v>31.916666666666668</v>
          </cell>
          <cell r="AS1559">
            <v>31.916666666666668</v>
          </cell>
          <cell r="AT1559">
            <v>31.916666666666668</v>
          </cell>
          <cell r="AU1559">
            <v>31.916666666666668</v>
          </cell>
          <cell r="AV1559">
            <v>31.916666666666668</v>
          </cell>
          <cell r="AW1559">
            <v>31.916666666666668</v>
          </cell>
          <cell r="AX1559">
            <v>31.916666666666668</v>
          </cell>
          <cell r="AY1559">
            <v>31.916666666666668</v>
          </cell>
          <cell r="AZ1559">
            <v>31.916666666666668</v>
          </cell>
          <cell r="BA1559">
            <v>31.916666666666668</v>
          </cell>
          <cell r="BB1559">
            <v>31.916666666666668</v>
          </cell>
          <cell r="BC1559">
            <v>31.916666666666668</v>
          </cell>
          <cell r="BD1559">
            <v>31.916666666666668</v>
          </cell>
          <cell r="BE1559">
            <v>31.916666666666668</v>
          </cell>
          <cell r="BF1559">
            <v>31.916666666666668</v>
          </cell>
          <cell r="BG1559">
            <v>31.916666666666668</v>
          </cell>
          <cell r="BH1559">
            <v>31.916666666666668</v>
          </cell>
          <cell r="BI1559">
            <v>31.916666666666668</v>
          </cell>
          <cell r="BJ1559">
            <v>31.916666666666668</v>
          </cell>
          <cell r="BK1559">
            <v>31.916666666666668</v>
          </cell>
          <cell r="BL1559">
            <v>31.916666666666668</v>
          </cell>
          <cell r="BM1559">
            <v>31.916666666666668</v>
          </cell>
          <cell r="BN1559">
            <v>31.916666666666668</v>
          </cell>
          <cell r="BO1559">
            <v>31.916666666666668</v>
          </cell>
          <cell r="BP1559">
            <v>31.916666666666668</v>
          </cell>
          <cell r="BQ1559">
            <v>31.916666666666668</v>
          </cell>
          <cell r="BR1559">
            <v>31.916666666666668</v>
          </cell>
        </row>
        <row r="1560">
          <cell r="AB1560" t="str">
            <v>RAF006 805</v>
          </cell>
          <cell r="AC1560">
            <v>27.25</v>
          </cell>
          <cell r="AD1560">
            <v>27.25</v>
          </cell>
          <cell r="AE1560">
            <v>27.25</v>
          </cell>
          <cell r="AF1560">
            <v>27.25</v>
          </cell>
          <cell r="AG1560">
            <v>27.25</v>
          </cell>
          <cell r="AH1560">
            <v>27.25</v>
          </cell>
          <cell r="AI1560">
            <v>27.25</v>
          </cell>
          <cell r="AJ1560">
            <v>27.25</v>
          </cell>
          <cell r="AK1560">
            <v>27.25</v>
          </cell>
          <cell r="AL1560">
            <v>27.25</v>
          </cell>
          <cell r="AM1560">
            <v>27.25</v>
          </cell>
          <cell r="AN1560">
            <v>27.25</v>
          </cell>
          <cell r="AO1560">
            <v>27.25</v>
          </cell>
          <cell r="AP1560">
            <v>27.25</v>
          </cell>
          <cell r="AQ1560">
            <v>27.25</v>
          </cell>
          <cell r="AR1560">
            <v>27.25</v>
          </cell>
          <cell r="AS1560">
            <v>27.25</v>
          </cell>
          <cell r="AT1560">
            <v>27.25</v>
          </cell>
          <cell r="AU1560">
            <v>27.25</v>
          </cell>
          <cell r="AV1560">
            <v>27.25</v>
          </cell>
          <cell r="AW1560">
            <v>27.25</v>
          </cell>
          <cell r="AX1560">
            <v>27.25</v>
          </cell>
          <cell r="AY1560">
            <v>27.25</v>
          </cell>
          <cell r="AZ1560">
            <v>27.25</v>
          </cell>
          <cell r="BA1560">
            <v>27.25</v>
          </cell>
          <cell r="BB1560">
            <v>27.25</v>
          </cell>
          <cell r="BC1560">
            <v>27.25</v>
          </cell>
          <cell r="BD1560">
            <v>27.25</v>
          </cell>
          <cell r="BE1560">
            <v>27.25</v>
          </cell>
          <cell r="BF1560">
            <v>27.25</v>
          </cell>
          <cell r="BG1560">
            <v>27.25</v>
          </cell>
          <cell r="BH1560">
            <v>27.25</v>
          </cell>
          <cell r="BI1560">
            <v>27.25</v>
          </cell>
          <cell r="BJ1560">
            <v>27.25</v>
          </cell>
          <cell r="BK1560">
            <v>27.25</v>
          </cell>
          <cell r="BL1560">
            <v>27.25</v>
          </cell>
          <cell r="BM1560">
            <v>27.25</v>
          </cell>
          <cell r="BN1560">
            <v>27.25</v>
          </cell>
          <cell r="BO1560">
            <v>27.25</v>
          </cell>
          <cell r="BP1560">
            <v>27.25</v>
          </cell>
          <cell r="BQ1560">
            <v>27.25</v>
          </cell>
          <cell r="BR1560">
            <v>27.25</v>
          </cell>
        </row>
        <row r="1561">
          <cell r="AB1561" t="str">
            <v>RAF006 806</v>
          </cell>
          <cell r="AC1561">
            <v>31.916666666666668</v>
          </cell>
          <cell r="AD1561">
            <v>31.916666666666668</v>
          </cell>
          <cell r="AE1561">
            <v>31.916666666666668</v>
          </cell>
          <cell r="AF1561">
            <v>31.916666666666668</v>
          </cell>
          <cell r="AG1561">
            <v>31.916666666666668</v>
          </cell>
          <cell r="AH1561">
            <v>31.916666666666668</v>
          </cell>
          <cell r="AI1561">
            <v>31.916666666666668</v>
          </cell>
          <cell r="AJ1561">
            <v>31.916666666666668</v>
          </cell>
          <cell r="AK1561">
            <v>31.916666666666668</v>
          </cell>
          <cell r="AL1561">
            <v>31.916666666666668</v>
          </cell>
          <cell r="AM1561">
            <v>31.916666666666668</v>
          </cell>
          <cell r="AN1561">
            <v>31.916666666666668</v>
          </cell>
          <cell r="AO1561">
            <v>31.916666666666668</v>
          </cell>
          <cell r="AP1561">
            <v>31.916666666666668</v>
          </cell>
          <cell r="AQ1561">
            <v>31.916666666666668</v>
          </cell>
          <cell r="AR1561">
            <v>31.916666666666668</v>
          </cell>
          <cell r="AS1561">
            <v>31.916666666666668</v>
          </cell>
          <cell r="AT1561">
            <v>31.916666666666668</v>
          </cell>
          <cell r="AU1561">
            <v>31.916666666666668</v>
          </cell>
          <cell r="AV1561">
            <v>31.916666666666668</v>
          </cell>
          <cell r="AW1561">
            <v>31.916666666666668</v>
          </cell>
          <cell r="AX1561">
            <v>31.916666666666668</v>
          </cell>
          <cell r="AY1561">
            <v>31.916666666666668</v>
          </cell>
          <cell r="AZ1561">
            <v>31.916666666666668</v>
          </cell>
          <cell r="BA1561">
            <v>31.916666666666668</v>
          </cell>
          <cell r="BB1561">
            <v>31.916666666666668</v>
          </cell>
          <cell r="BC1561">
            <v>31.916666666666668</v>
          </cell>
          <cell r="BD1561">
            <v>31.916666666666668</v>
          </cell>
          <cell r="BE1561">
            <v>31.916666666666668</v>
          </cell>
          <cell r="BF1561">
            <v>31.916666666666668</v>
          </cell>
          <cell r="BG1561">
            <v>31.916666666666668</v>
          </cell>
          <cell r="BH1561">
            <v>31.916666666666668</v>
          </cell>
          <cell r="BI1561">
            <v>31.916666666666668</v>
          </cell>
          <cell r="BJ1561">
            <v>31.916666666666668</v>
          </cell>
          <cell r="BK1561">
            <v>31.916666666666668</v>
          </cell>
          <cell r="BL1561">
            <v>31.916666666666668</v>
          </cell>
          <cell r="BM1561">
            <v>31.916666666666668</v>
          </cell>
          <cell r="BN1561">
            <v>31.916666666666668</v>
          </cell>
          <cell r="BO1561">
            <v>31.916666666666668</v>
          </cell>
          <cell r="BP1561">
            <v>31.916666666666668</v>
          </cell>
          <cell r="BQ1561">
            <v>31.916666666666668</v>
          </cell>
          <cell r="BR1561">
            <v>31.916666666666668</v>
          </cell>
        </row>
        <row r="1562">
          <cell r="AB1562" t="str">
            <v>RAF006 810</v>
          </cell>
          <cell r="AC1562">
            <v>23.333333333333332</v>
          </cell>
          <cell r="AD1562">
            <v>23.333333333333332</v>
          </cell>
          <cell r="AE1562">
            <v>23.333333333333332</v>
          </cell>
          <cell r="AF1562">
            <v>23.333333333333332</v>
          </cell>
          <cell r="AG1562">
            <v>23.333333333333332</v>
          </cell>
          <cell r="AH1562">
            <v>23.333333333333332</v>
          </cell>
          <cell r="AI1562">
            <v>23.333333333333332</v>
          </cell>
          <cell r="AJ1562">
            <v>23.333333333333332</v>
          </cell>
          <cell r="AK1562">
            <v>23.333333333333332</v>
          </cell>
          <cell r="AL1562">
            <v>23.333333333333332</v>
          </cell>
          <cell r="AM1562">
            <v>23.333333333333332</v>
          </cell>
          <cell r="AN1562">
            <v>23.333333333333332</v>
          </cell>
          <cell r="AO1562">
            <v>23.333333333333332</v>
          </cell>
          <cell r="AP1562">
            <v>23.333333333333332</v>
          </cell>
          <cell r="AQ1562">
            <v>23.333333333333332</v>
          </cell>
          <cell r="AR1562">
            <v>23.333333333333332</v>
          </cell>
          <cell r="AS1562">
            <v>23.333333333333332</v>
          </cell>
          <cell r="AT1562">
            <v>23.333333333333332</v>
          </cell>
          <cell r="AU1562">
            <v>23.333333333333332</v>
          </cell>
          <cell r="AV1562">
            <v>23.333333333333332</v>
          </cell>
          <cell r="AW1562">
            <v>23.333333333333332</v>
          </cell>
          <cell r="AX1562">
            <v>23.333333333333332</v>
          </cell>
          <cell r="AY1562">
            <v>23.333333333333332</v>
          </cell>
          <cell r="AZ1562">
            <v>23.333333333333332</v>
          </cell>
          <cell r="BA1562">
            <v>23.333333333333332</v>
          </cell>
          <cell r="BB1562">
            <v>23.333333333333332</v>
          </cell>
          <cell r="BC1562">
            <v>23.333333333333332</v>
          </cell>
          <cell r="BD1562">
            <v>23.333333333333332</v>
          </cell>
          <cell r="BE1562">
            <v>23.333333333333332</v>
          </cell>
          <cell r="BF1562">
            <v>23.333333333333332</v>
          </cell>
          <cell r="BG1562">
            <v>23.333333333333332</v>
          </cell>
          <cell r="BH1562">
            <v>23.333333333333332</v>
          </cell>
          <cell r="BI1562">
            <v>23.333333333333332</v>
          </cell>
          <cell r="BJ1562">
            <v>23.333333333333332</v>
          </cell>
          <cell r="BK1562">
            <v>23.333333333333332</v>
          </cell>
          <cell r="BL1562">
            <v>23.333333333333332</v>
          </cell>
          <cell r="BM1562">
            <v>23.333333333333332</v>
          </cell>
          <cell r="BN1562">
            <v>23.333333333333332</v>
          </cell>
          <cell r="BO1562">
            <v>23.333333333333332</v>
          </cell>
          <cell r="BP1562">
            <v>23.333333333333332</v>
          </cell>
          <cell r="BQ1562">
            <v>23.333333333333332</v>
          </cell>
          <cell r="BR1562">
            <v>23.333333333333332</v>
          </cell>
        </row>
        <row r="1563">
          <cell r="AB1563" t="str">
            <v>RAF006 815</v>
          </cell>
          <cell r="AC1563">
            <v>23.333333333333332</v>
          </cell>
          <cell r="AD1563">
            <v>23.333333333333332</v>
          </cell>
          <cell r="AE1563">
            <v>23.333333333333332</v>
          </cell>
          <cell r="AF1563">
            <v>23.333333333333332</v>
          </cell>
          <cell r="AG1563">
            <v>23.333333333333332</v>
          </cell>
          <cell r="AH1563">
            <v>23.333333333333332</v>
          </cell>
          <cell r="AI1563">
            <v>23.333333333333332</v>
          </cell>
          <cell r="AJ1563">
            <v>23.333333333333332</v>
          </cell>
          <cell r="AK1563">
            <v>23.333333333333332</v>
          </cell>
          <cell r="AL1563">
            <v>23.333333333333332</v>
          </cell>
          <cell r="AM1563">
            <v>23.333333333333332</v>
          </cell>
          <cell r="AN1563">
            <v>23.333333333333332</v>
          </cell>
          <cell r="AO1563">
            <v>23.333333333333332</v>
          </cell>
          <cell r="AP1563">
            <v>23.333333333333332</v>
          </cell>
          <cell r="AQ1563">
            <v>23.333333333333332</v>
          </cell>
          <cell r="AR1563">
            <v>23.333333333333332</v>
          </cell>
          <cell r="AS1563">
            <v>23.333333333333332</v>
          </cell>
          <cell r="AT1563">
            <v>23.333333333333332</v>
          </cell>
          <cell r="AU1563">
            <v>23.333333333333332</v>
          </cell>
          <cell r="AV1563">
            <v>23.333333333333332</v>
          </cell>
          <cell r="AW1563">
            <v>23.333333333333332</v>
          </cell>
          <cell r="AX1563">
            <v>23.333333333333332</v>
          </cell>
          <cell r="AY1563">
            <v>23.333333333333332</v>
          </cell>
          <cell r="AZ1563">
            <v>23.333333333333332</v>
          </cell>
          <cell r="BA1563">
            <v>23.333333333333332</v>
          </cell>
          <cell r="BB1563">
            <v>23.333333333333332</v>
          </cell>
          <cell r="BC1563">
            <v>23.333333333333332</v>
          </cell>
          <cell r="BD1563">
            <v>23.333333333333332</v>
          </cell>
          <cell r="BE1563">
            <v>23.333333333333332</v>
          </cell>
          <cell r="BF1563">
            <v>23.333333333333332</v>
          </cell>
          <cell r="BG1563">
            <v>23.333333333333332</v>
          </cell>
          <cell r="BH1563">
            <v>23.333333333333332</v>
          </cell>
          <cell r="BI1563">
            <v>23.333333333333332</v>
          </cell>
          <cell r="BJ1563">
            <v>23.333333333333332</v>
          </cell>
          <cell r="BK1563">
            <v>23.333333333333332</v>
          </cell>
          <cell r="BL1563">
            <v>23.333333333333332</v>
          </cell>
          <cell r="BM1563">
            <v>23.333333333333332</v>
          </cell>
          <cell r="BN1563">
            <v>23.333333333333332</v>
          </cell>
          <cell r="BO1563">
            <v>23.333333333333332</v>
          </cell>
          <cell r="BP1563">
            <v>23.333333333333332</v>
          </cell>
          <cell r="BQ1563">
            <v>23.333333333333332</v>
          </cell>
          <cell r="BR1563">
            <v>23.333333333333332</v>
          </cell>
        </row>
        <row r="1564">
          <cell r="AB1564" t="str">
            <v>RAF006 816</v>
          </cell>
          <cell r="AC1564">
            <v>23.333333333333332</v>
          </cell>
          <cell r="AD1564">
            <v>23.333333333333332</v>
          </cell>
          <cell r="AE1564">
            <v>23.333333333333332</v>
          </cell>
          <cell r="AF1564">
            <v>23.333333333333332</v>
          </cell>
          <cell r="AG1564">
            <v>23.333333333333332</v>
          </cell>
          <cell r="AH1564">
            <v>23.333333333333332</v>
          </cell>
          <cell r="AI1564">
            <v>23.333333333333332</v>
          </cell>
          <cell r="AJ1564">
            <v>23.333333333333332</v>
          </cell>
          <cell r="AK1564">
            <v>23.333333333333332</v>
          </cell>
          <cell r="AL1564">
            <v>23.333333333333332</v>
          </cell>
          <cell r="AM1564">
            <v>23.333333333333332</v>
          </cell>
          <cell r="AN1564">
            <v>23.333333333333332</v>
          </cell>
          <cell r="AO1564">
            <v>23.333333333333332</v>
          </cell>
          <cell r="AP1564">
            <v>23.333333333333332</v>
          </cell>
          <cell r="AQ1564">
            <v>23.333333333333332</v>
          </cell>
          <cell r="AR1564">
            <v>23.333333333333332</v>
          </cell>
          <cell r="AS1564">
            <v>23.333333333333332</v>
          </cell>
          <cell r="AT1564">
            <v>23.333333333333332</v>
          </cell>
          <cell r="AU1564">
            <v>23.333333333333332</v>
          </cell>
          <cell r="AV1564">
            <v>23.333333333333332</v>
          </cell>
          <cell r="AW1564">
            <v>23.333333333333332</v>
          </cell>
          <cell r="AX1564">
            <v>23.333333333333332</v>
          </cell>
          <cell r="AY1564">
            <v>23.333333333333332</v>
          </cell>
          <cell r="AZ1564">
            <v>23.333333333333332</v>
          </cell>
          <cell r="BA1564">
            <v>23.333333333333332</v>
          </cell>
          <cell r="BB1564">
            <v>23.333333333333332</v>
          </cell>
          <cell r="BC1564">
            <v>23.333333333333332</v>
          </cell>
          <cell r="BD1564">
            <v>23.333333333333332</v>
          </cell>
          <cell r="BE1564">
            <v>23.333333333333332</v>
          </cell>
          <cell r="BF1564">
            <v>23.333333333333332</v>
          </cell>
          <cell r="BG1564">
            <v>23.333333333333332</v>
          </cell>
          <cell r="BH1564">
            <v>23.333333333333332</v>
          </cell>
          <cell r="BI1564">
            <v>23.333333333333332</v>
          </cell>
          <cell r="BJ1564">
            <v>23.333333333333332</v>
          </cell>
          <cell r="BK1564">
            <v>23.333333333333332</v>
          </cell>
          <cell r="BL1564">
            <v>23.333333333333332</v>
          </cell>
          <cell r="BM1564">
            <v>23.333333333333332</v>
          </cell>
          <cell r="BN1564">
            <v>23.333333333333332</v>
          </cell>
          <cell r="BO1564">
            <v>23.333333333333332</v>
          </cell>
          <cell r="BP1564">
            <v>23.333333333333332</v>
          </cell>
          <cell r="BQ1564">
            <v>23.333333333333332</v>
          </cell>
          <cell r="BR1564">
            <v>23.333333333333332</v>
          </cell>
        </row>
        <row r="1565">
          <cell r="AB1565" t="str">
            <v>RAF006 820</v>
          </cell>
          <cell r="AC1565">
            <v>21.75</v>
          </cell>
          <cell r="AD1565">
            <v>21.75</v>
          </cell>
          <cell r="AE1565">
            <v>21.75</v>
          </cell>
          <cell r="AF1565">
            <v>21.75</v>
          </cell>
          <cell r="AG1565">
            <v>21.75</v>
          </cell>
          <cell r="AH1565">
            <v>21.75</v>
          </cell>
          <cell r="AI1565">
            <v>21.75</v>
          </cell>
          <cell r="AJ1565">
            <v>21.75</v>
          </cell>
          <cell r="AK1565">
            <v>21.75</v>
          </cell>
          <cell r="AL1565">
            <v>21.75</v>
          </cell>
          <cell r="AM1565">
            <v>21.75</v>
          </cell>
          <cell r="AN1565">
            <v>21.75</v>
          </cell>
          <cell r="AO1565">
            <v>21.75</v>
          </cell>
          <cell r="AP1565">
            <v>21.75</v>
          </cell>
          <cell r="AQ1565">
            <v>21.75</v>
          </cell>
          <cell r="AR1565">
            <v>21.75</v>
          </cell>
          <cell r="AS1565">
            <v>21.75</v>
          </cell>
          <cell r="AT1565">
            <v>21.75</v>
          </cell>
          <cell r="AU1565">
            <v>21.75</v>
          </cell>
          <cell r="AV1565">
            <v>21.75</v>
          </cell>
          <cell r="AW1565">
            <v>21.75</v>
          </cell>
          <cell r="AX1565">
            <v>21.75</v>
          </cell>
          <cell r="AY1565">
            <v>21.75</v>
          </cell>
          <cell r="AZ1565">
            <v>21.75</v>
          </cell>
          <cell r="BA1565">
            <v>21.75</v>
          </cell>
          <cell r="BB1565">
            <v>21.75</v>
          </cell>
          <cell r="BC1565">
            <v>21.75</v>
          </cell>
          <cell r="BD1565">
            <v>21.75</v>
          </cell>
          <cell r="BE1565">
            <v>21.75</v>
          </cell>
          <cell r="BF1565">
            <v>21.75</v>
          </cell>
          <cell r="BG1565">
            <v>21.75</v>
          </cell>
          <cell r="BH1565">
            <v>21.75</v>
          </cell>
          <cell r="BI1565">
            <v>21.75</v>
          </cell>
          <cell r="BJ1565">
            <v>21.75</v>
          </cell>
          <cell r="BK1565">
            <v>21.75</v>
          </cell>
          <cell r="BL1565">
            <v>21.75</v>
          </cell>
          <cell r="BM1565">
            <v>21.75</v>
          </cell>
          <cell r="BN1565">
            <v>21.75</v>
          </cell>
          <cell r="BO1565">
            <v>21.75</v>
          </cell>
          <cell r="BP1565">
            <v>21.75</v>
          </cell>
          <cell r="BQ1565">
            <v>21.75</v>
          </cell>
          <cell r="BR1565">
            <v>21.75</v>
          </cell>
        </row>
        <row r="1566">
          <cell r="AB1566" t="str">
            <v>RAF006 825</v>
          </cell>
          <cell r="AC1566">
            <v>21.75</v>
          </cell>
          <cell r="AD1566">
            <v>21.75</v>
          </cell>
          <cell r="AE1566">
            <v>21.75</v>
          </cell>
          <cell r="AF1566">
            <v>21.75</v>
          </cell>
          <cell r="AG1566">
            <v>21.75</v>
          </cell>
          <cell r="AH1566">
            <v>21.75</v>
          </cell>
          <cell r="AI1566">
            <v>21.75</v>
          </cell>
          <cell r="AJ1566">
            <v>21.75</v>
          </cell>
          <cell r="AK1566">
            <v>21.75</v>
          </cell>
          <cell r="AL1566">
            <v>21.75</v>
          </cell>
          <cell r="AM1566">
            <v>21.75</v>
          </cell>
          <cell r="AN1566">
            <v>21.75</v>
          </cell>
          <cell r="AO1566">
            <v>21.75</v>
          </cell>
          <cell r="AP1566">
            <v>21.75</v>
          </cell>
          <cell r="AQ1566">
            <v>21.75</v>
          </cell>
          <cell r="AR1566">
            <v>21.75</v>
          </cell>
          <cell r="AS1566">
            <v>21.75</v>
          </cell>
          <cell r="AT1566">
            <v>21.75</v>
          </cell>
          <cell r="AU1566">
            <v>21.75</v>
          </cell>
          <cell r="AV1566">
            <v>21.75</v>
          </cell>
          <cell r="AW1566">
            <v>21.75</v>
          </cell>
          <cell r="AX1566">
            <v>21.75</v>
          </cell>
          <cell r="AY1566">
            <v>21.75</v>
          </cell>
          <cell r="AZ1566">
            <v>21.75</v>
          </cell>
          <cell r="BA1566">
            <v>21.75</v>
          </cell>
          <cell r="BB1566">
            <v>21.75</v>
          </cell>
          <cell r="BC1566">
            <v>21.75</v>
          </cell>
          <cell r="BD1566">
            <v>21.75</v>
          </cell>
          <cell r="BE1566">
            <v>21.75</v>
          </cell>
          <cell r="BF1566">
            <v>21.75</v>
          </cell>
          <cell r="BG1566">
            <v>21.75</v>
          </cell>
          <cell r="BH1566">
            <v>21.75</v>
          </cell>
          <cell r="BI1566">
            <v>21.75</v>
          </cell>
          <cell r="BJ1566">
            <v>21.75</v>
          </cell>
          <cell r="BK1566">
            <v>21.75</v>
          </cell>
          <cell r="BL1566">
            <v>21.75</v>
          </cell>
          <cell r="BM1566">
            <v>21.75</v>
          </cell>
          <cell r="BN1566">
            <v>21.75</v>
          </cell>
          <cell r="BO1566">
            <v>21.75</v>
          </cell>
          <cell r="BP1566">
            <v>21.75</v>
          </cell>
          <cell r="BQ1566">
            <v>21.75</v>
          </cell>
          <cell r="BR1566">
            <v>21.75</v>
          </cell>
        </row>
        <row r="1567">
          <cell r="AB1567" t="str">
            <v>RAF006 840</v>
          </cell>
          <cell r="AC1567">
            <v>33.416666666666671</v>
          </cell>
          <cell r="AD1567">
            <v>33.416666666666671</v>
          </cell>
          <cell r="AE1567">
            <v>33.416666666666671</v>
          </cell>
          <cell r="AF1567">
            <v>33.416666666666671</v>
          </cell>
          <cell r="AG1567">
            <v>33.416666666666671</v>
          </cell>
          <cell r="AH1567">
            <v>33.416666666666671</v>
          </cell>
          <cell r="AI1567">
            <v>33.416666666666671</v>
          </cell>
          <cell r="AJ1567">
            <v>33.416666666666671</v>
          </cell>
          <cell r="AK1567">
            <v>33.416666666666671</v>
          </cell>
          <cell r="AL1567">
            <v>33.416666666666671</v>
          </cell>
          <cell r="AM1567">
            <v>33.416666666666671</v>
          </cell>
          <cell r="AN1567">
            <v>33.416666666666671</v>
          </cell>
          <cell r="AO1567">
            <v>33.416666666666671</v>
          </cell>
          <cell r="AP1567">
            <v>33.416666666666671</v>
          </cell>
          <cell r="AQ1567">
            <v>33.416666666666671</v>
          </cell>
          <cell r="AR1567">
            <v>33.416666666666671</v>
          </cell>
          <cell r="AS1567">
            <v>33.416666666666671</v>
          </cell>
          <cell r="AT1567">
            <v>33.416666666666671</v>
          </cell>
          <cell r="AU1567">
            <v>33.416666666666671</v>
          </cell>
          <cell r="AV1567">
            <v>33.416666666666671</v>
          </cell>
          <cell r="AW1567">
            <v>33.416666666666671</v>
          </cell>
          <cell r="AX1567">
            <v>33.416666666666671</v>
          </cell>
          <cell r="AY1567">
            <v>33.416666666666671</v>
          </cell>
          <cell r="AZ1567">
            <v>33.416666666666671</v>
          </cell>
          <cell r="BA1567">
            <v>33.416666666666671</v>
          </cell>
          <cell r="BB1567">
            <v>33.416666666666671</v>
          </cell>
          <cell r="BC1567">
            <v>33.416666666666671</v>
          </cell>
          <cell r="BD1567">
            <v>33.416666666666671</v>
          </cell>
          <cell r="BE1567">
            <v>33.416666666666671</v>
          </cell>
          <cell r="BF1567">
            <v>33.416666666666671</v>
          </cell>
          <cell r="BG1567">
            <v>33.416666666666671</v>
          </cell>
          <cell r="BH1567">
            <v>33.416666666666671</v>
          </cell>
          <cell r="BI1567">
            <v>33.416666666666671</v>
          </cell>
          <cell r="BJ1567">
            <v>33.416666666666671</v>
          </cell>
          <cell r="BK1567">
            <v>33.416666666666671</v>
          </cell>
          <cell r="BL1567">
            <v>33.416666666666671</v>
          </cell>
          <cell r="BM1567">
            <v>33.416666666666671</v>
          </cell>
          <cell r="BN1567">
            <v>33.416666666666671</v>
          </cell>
          <cell r="BO1567">
            <v>33.416666666666671</v>
          </cell>
          <cell r="BP1567">
            <v>33.416666666666671</v>
          </cell>
          <cell r="BQ1567">
            <v>33.416666666666671</v>
          </cell>
          <cell r="BR1567">
            <v>33.416666666666671</v>
          </cell>
        </row>
        <row r="1568">
          <cell r="AB1568" t="str">
            <v>RAF006 845</v>
          </cell>
          <cell r="AC1568">
            <v>38.083333333333329</v>
          </cell>
          <cell r="AD1568">
            <v>38.083333333333329</v>
          </cell>
          <cell r="AE1568">
            <v>38.083333333333329</v>
          </cell>
          <cell r="AF1568">
            <v>38.083333333333329</v>
          </cell>
          <cell r="AG1568">
            <v>38.083333333333329</v>
          </cell>
          <cell r="AH1568">
            <v>38.083333333333329</v>
          </cell>
          <cell r="AI1568">
            <v>38.083333333333329</v>
          </cell>
          <cell r="AJ1568">
            <v>38.083333333333329</v>
          </cell>
          <cell r="AK1568">
            <v>38.083333333333329</v>
          </cell>
          <cell r="AL1568">
            <v>38.083333333333329</v>
          </cell>
          <cell r="AM1568">
            <v>38.083333333333329</v>
          </cell>
          <cell r="AN1568">
            <v>38.083333333333329</v>
          </cell>
          <cell r="AO1568">
            <v>38.083333333333329</v>
          </cell>
          <cell r="AP1568">
            <v>38.083333333333329</v>
          </cell>
          <cell r="AQ1568">
            <v>38.083333333333329</v>
          </cell>
          <cell r="AR1568">
            <v>38.083333333333329</v>
          </cell>
          <cell r="AS1568">
            <v>38.083333333333329</v>
          </cell>
          <cell r="AT1568">
            <v>38.083333333333329</v>
          </cell>
          <cell r="AU1568">
            <v>38.083333333333329</v>
          </cell>
          <cell r="AV1568">
            <v>38.083333333333329</v>
          </cell>
          <cell r="AW1568">
            <v>38.083333333333329</v>
          </cell>
          <cell r="AX1568">
            <v>38.083333333333329</v>
          </cell>
          <cell r="AY1568">
            <v>38.083333333333329</v>
          </cell>
          <cell r="AZ1568">
            <v>38.083333333333329</v>
          </cell>
          <cell r="BA1568">
            <v>38.083333333333329</v>
          </cell>
          <cell r="BB1568">
            <v>38.083333333333329</v>
          </cell>
          <cell r="BC1568">
            <v>38.083333333333329</v>
          </cell>
          <cell r="BD1568">
            <v>38.083333333333329</v>
          </cell>
          <cell r="BE1568">
            <v>38.083333333333329</v>
          </cell>
          <cell r="BF1568">
            <v>38.083333333333329</v>
          </cell>
          <cell r="BG1568">
            <v>38.083333333333329</v>
          </cell>
          <cell r="BH1568">
            <v>38.083333333333329</v>
          </cell>
          <cell r="BI1568">
            <v>38.083333333333329</v>
          </cell>
          <cell r="BJ1568">
            <v>38.083333333333329</v>
          </cell>
          <cell r="BK1568">
            <v>38.083333333333329</v>
          </cell>
          <cell r="BL1568">
            <v>38.083333333333329</v>
          </cell>
          <cell r="BM1568">
            <v>38.083333333333329</v>
          </cell>
          <cell r="BN1568">
            <v>38.083333333333329</v>
          </cell>
          <cell r="BO1568">
            <v>38.083333333333329</v>
          </cell>
          <cell r="BP1568">
            <v>38.083333333333329</v>
          </cell>
          <cell r="BQ1568">
            <v>38.083333333333329</v>
          </cell>
          <cell r="BR1568">
            <v>38.083333333333329</v>
          </cell>
        </row>
        <row r="1569">
          <cell r="AB1569" t="str">
            <v>RAF006 846</v>
          </cell>
          <cell r="AC1569">
            <v>38.083333333333329</v>
          </cell>
          <cell r="AD1569">
            <v>38.083333333333329</v>
          </cell>
          <cell r="AE1569">
            <v>38.083333333333329</v>
          </cell>
          <cell r="AF1569">
            <v>38.083333333333329</v>
          </cell>
          <cell r="AG1569">
            <v>38.083333333333329</v>
          </cell>
          <cell r="AH1569">
            <v>38.083333333333329</v>
          </cell>
          <cell r="AI1569">
            <v>38.083333333333329</v>
          </cell>
          <cell r="AJ1569">
            <v>38.083333333333329</v>
          </cell>
          <cell r="AK1569">
            <v>38.083333333333329</v>
          </cell>
          <cell r="AL1569">
            <v>38.083333333333329</v>
          </cell>
          <cell r="AM1569">
            <v>38.083333333333329</v>
          </cell>
          <cell r="AN1569">
            <v>38.083333333333329</v>
          </cell>
          <cell r="AO1569">
            <v>38.083333333333329</v>
          </cell>
          <cell r="AP1569">
            <v>38.083333333333329</v>
          </cell>
          <cell r="AQ1569">
            <v>38.083333333333329</v>
          </cell>
          <cell r="AR1569">
            <v>38.083333333333329</v>
          </cell>
          <cell r="AS1569">
            <v>38.083333333333329</v>
          </cell>
          <cell r="AT1569">
            <v>38.083333333333329</v>
          </cell>
          <cell r="AU1569">
            <v>38.083333333333329</v>
          </cell>
          <cell r="AV1569">
            <v>38.083333333333329</v>
          </cell>
          <cell r="AW1569">
            <v>38.083333333333329</v>
          </cell>
          <cell r="AX1569">
            <v>38.083333333333329</v>
          </cell>
          <cell r="AY1569">
            <v>38.083333333333329</v>
          </cell>
          <cell r="AZ1569">
            <v>38.083333333333329</v>
          </cell>
          <cell r="BA1569">
            <v>38.083333333333329</v>
          </cell>
          <cell r="BB1569">
            <v>38.083333333333329</v>
          </cell>
          <cell r="BC1569">
            <v>38.083333333333329</v>
          </cell>
          <cell r="BD1569">
            <v>38.083333333333329</v>
          </cell>
          <cell r="BE1569">
            <v>38.083333333333329</v>
          </cell>
          <cell r="BF1569">
            <v>38.083333333333329</v>
          </cell>
          <cell r="BG1569">
            <v>38.083333333333329</v>
          </cell>
          <cell r="BH1569">
            <v>38.083333333333329</v>
          </cell>
          <cell r="BI1569">
            <v>38.083333333333329</v>
          </cell>
          <cell r="BJ1569">
            <v>38.083333333333329</v>
          </cell>
          <cell r="BK1569">
            <v>38.083333333333329</v>
          </cell>
          <cell r="BL1569">
            <v>38.083333333333329</v>
          </cell>
          <cell r="BM1569">
            <v>38.083333333333329</v>
          </cell>
          <cell r="BN1569">
            <v>38.083333333333329</v>
          </cell>
          <cell r="BO1569">
            <v>38.083333333333329</v>
          </cell>
          <cell r="BP1569">
            <v>38.083333333333329</v>
          </cell>
          <cell r="BQ1569">
            <v>38.083333333333329</v>
          </cell>
          <cell r="BR1569">
            <v>38.083333333333329</v>
          </cell>
        </row>
        <row r="1570">
          <cell r="AB1570" t="str">
            <v>RAF006 850</v>
          </cell>
          <cell r="AC1570">
            <v>24.666666666666668</v>
          </cell>
          <cell r="AD1570">
            <v>24.666666666666668</v>
          </cell>
          <cell r="AE1570">
            <v>24.666666666666668</v>
          </cell>
          <cell r="AF1570">
            <v>24.666666666666668</v>
          </cell>
          <cell r="AG1570">
            <v>24.666666666666668</v>
          </cell>
          <cell r="AH1570">
            <v>24.666666666666668</v>
          </cell>
          <cell r="AI1570">
            <v>24.666666666666668</v>
          </cell>
          <cell r="AJ1570">
            <v>24.666666666666668</v>
          </cell>
          <cell r="AK1570">
            <v>24.666666666666668</v>
          </cell>
          <cell r="AL1570">
            <v>24.666666666666668</v>
          </cell>
          <cell r="AM1570">
            <v>24.666666666666668</v>
          </cell>
          <cell r="AN1570">
            <v>24.666666666666668</v>
          </cell>
          <cell r="AO1570">
            <v>24.666666666666668</v>
          </cell>
          <cell r="AP1570">
            <v>24.666666666666668</v>
          </cell>
          <cell r="AQ1570">
            <v>24.666666666666668</v>
          </cell>
          <cell r="AR1570">
            <v>24.666666666666668</v>
          </cell>
          <cell r="AS1570">
            <v>24.666666666666668</v>
          </cell>
          <cell r="AT1570">
            <v>24.666666666666668</v>
          </cell>
          <cell r="AU1570">
            <v>24.666666666666668</v>
          </cell>
          <cell r="AV1570">
            <v>24.666666666666668</v>
          </cell>
          <cell r="AW1570">
            <v>24.666666666666668</v>
          </cell>
          <cell r="AX1570">
            <v>24.666666666666668</v>
          </cell>
          <cell r="AY1570">
            <v>24.666666666666668</v>
          </cell>
          <cell r="AZ1570">
            <v>24.666666666666668</v>
          </cell>
          <cell r="BA1570">
            <v>24.666666666666668</v>
          </cell>
          <cell r="BB1570">
            <v>24.666666666666668</v>
          </cell>
          <cell r="BC1570">
            <v>24.666666666666668</v>
          </cell>
          <cell r="BD1570">
            <v>24.666666666666668</v>
          </cell>
          <cell r="BE1570">
            <v>24.666666666666668</v>
          </cell>
          <cell r="BF1570">
            <v>24.666666666666668</v>
          </cell>
          <cell r="BG1570">
            <v>24.666666666666668</v>
          </cell>
          <cell r="BH1570">
            <v>24.666666666666668</v>
          </cell>
          <cell r="BI1570">
            <v>24.666666666666668</v>
          </cell>
          <cell r="BJ1570">
            <v>24.666666666666668</v>
          </cell>
          <cell r="BK1570">
            <v>24.666666666666668</v>
          </cell>
          <cell r="BL1570">
            <v>24.666666666666668</v>
          </cell>
          <cell r="BM1570">
            <v>24.666666666666668</v>
          </cell>
          <cell r="BN1570">
            <v>24.666666666666668</v>
          </cell>
          <cell r="BO1570">
            <v>24.666666666666668</v>
          </cell>
          <cell r="BP1570">
            <v>24.666666666666668</v>
          </cell>
          <cell r="BQ1570">
            <v>24.666666666666668</v>
          </cell>
          <cell r="BR1570">
            <v>24.666666666666668</v>
          </cell>
        </row>
        <row r="1571">
          <cell r="AB1571" t="str">
            <v>RAF006 851</v>
          </cell>
          <cell r="AC1571">
            <v>24.666666666666668</v>
          </cell>
          <cell r="AD1571">
            <v>24.666666666666668</v>
          </cell>
          <cell r="AE1571">
            <v>24.666666666666668</v>
          </cell>
          <cell r="AF1571">
            <v>24.666666666666668</v>
          </cell>
          <cell r="AG1571">
            <v>24.666666666666668</v>
          </cell>
          <cell r="AH1571">
            <v>24.666666666666668</v>
          </cell>
          <cell r="AI1571">
            <v>24.666666666666668</v>
          </cell>
          <cell r="AJ1571">
            <v>24.666666666666668</v>
          </cell>
          <cell r="AK1571">
            <v>24.666666666666668</v>
          </cell>
          <cell r="AL1571">
            <v>24.666666666666668</v>
          </cell>
          <cell r="AM1571">
            <v>24.666666666666668</v>
          </cell>
          <cell r="AN1571">
            <v>24.666666666666668</v>
          </cell>
          <cell r="AO1571">
            <v>24.666666666666668</v>
          </cell>
          <cell r="AP1571">
            <v>24.666666666666668</v>
          </cell>
          <cell r="AQ1571">
            <v>24.666666666666668</v>
          </cell>
          <cell r="AR1571">
            <v>24.666666666666668</v>
          </cell>
          <cell r="AS1571">
            <v>24.666666666666668</v>
          </cell>
          <cell r="AT1571">
            <v>24.666666666666668</v>
          </cell>
          <cell r="AU1571">
            <v>24.666666666666668</v>
          </cell>
          <cell r="AV1571">
            <v>24.666666666666668</v>
          </cell>
          <cell r="AW1571">
            <v>24.666666666666668</v>
          </cell>
          <cell r="AX1571">
            <v>24.666666666666668</v>
          </cell>
          <cell r="AY1571">
            <v>24.666666666666668</v>
          </cell>
          <cell r="AZ1571">
            <v>24.666666666666668</v>
          </cell>
          <cell r="BA1571">
            <v>24.666666666666668</v>
          </cell>
          <cell r="BB1571">
            <v>24.666666666666668</v>
          </cell>
          <cell r="BC1571">
            <v>24.666666666666668</v>
          </cell>
          <cell r="BD1571">
            <v>24.666666666666668</v>
          </cell>
          <cell r="BE1571">
            <v>24.666666666666668</v>
          </cell>
          <cell r="BF1571">
            <v>24.666666666666668</v>
          </cell>
          <cell r="BG1571">
            <v>24.666666666666668</v>
          </cell>
          <cell r="BH1571">
            <v>24.666666666666668</v>
          </cell>
          <cell r="BI1571">
            <v>24.666666666666668</v>
          </cell>
          <cell r="BJ1571">
            <v>24.666666666666668</v>
          </cell>
          <cell r="BK1571">
            <v>24.666666666666668</v>
          </cell>
          <cell r="BL1571">
            <v>24.666666666666668</v>
          </cell>
          <cell r="BM1571">
            <v>24.666666666666668</v>
          </cell>
          <cell r="BN1571">
            <v>24.666666666666668</v>
          </cell>
          <cell r="BO1571">
            <v>24.666666666666668</v>
          </cell>
          <cell r="BP1571">
            <v>24.666666666666668</v>
          </cell>
          <cell r="BQ1571">
            <v>24.666666666666668</v>
          </cell>
          <cell r="BR1571">
            <v>24.666666666666668</v>
          </cell>
        </row>
        <row r="1572">
          <cell r="AB1572" t="str">
            <v>RAF006 860</v>
          </cell>
          <cell r="AC1572">
            <v>24.666666666666668</v>
          </cell>
          <cell r="AD1572">
            <v>24.666666666666668</v>
          </cell>
          <cell r="AE1572">
            <v>24.666666666666668</v>
          </cell>
          <cell r="AF1572">
            <v>24.666666666666668</v>
          </cell>
          <cell r="AG1572">
            <v>24.666666666666668</v>
          </cell>
          <cell r="AH1572">
            <v>24.666666666666668</v>
          </cell>
          <cell r="AI1572">
            <v>24.666666666666668</v>
          </cell>
          <cell r="AJ1572">
            <v>24.666666666666668</v>
          </cell>
          <cell r="AK1572">
            <v>24.666666666666668</v>
          </cell>
          <cell r="AL1572">
            <v>24.666666666666668</v>
          </cell>
          <cell r="AM1572">
            <v>24.666666666666668</v>
          </cell>
          <cell r="AN1572">
            <v>24.666666666666668</v>
          </cell>
          <cell r="AO1572">
            <v>24.666666666666668</v>
          </cell>
          <cell r="AP1572">
            <v>24.666666666666668</v>
          </cell>
          <cell r="AQ1572">
            <v>24.666666666666668</v>
          </cell>
          <cell r="AR1572">
            <v>24.666666666666668</v>
          </cell>
          <cell r="AS1572">
            <v>24.666666666666668</v>
          </cell>
          <cell r="AT1572">
            <v>24.666666666666668</v>
          </cell>
          <cell r="AU1572">
            <v>24.666666666666668</v>
          </cell>
          <cell r="AV1572">
            <v>24.666666666666668</v>
          </cell>
          <cell r="AW1572">
            <v>24.666666666666668</v>
          </cell>
          <cell r="AX1572">
            <v>24.666666666666668</v>
          </cell>
          <cell r="AY1572">
            <v>24.666666666666668</v>
          </cell>
          <cell r="AZ1572">
            <v>24.666666666666668</v>
          </cell>
          <cell r="BA1572">
            <v>24.666666666666668</v>
          </cell>
          <cell r="BB1572">
            <v>24.666666666666668</v>
          </cell>
          <cell r="BC1572">
            <v>24.666666666666668</v>
          </cell>
          <cell r="BD1572">
            <v>24.666666666666668</v>
          </cell>
          <cell r="BE1572">
            <v>24.666666666666668</v>
          </cell>
          <cell r="BF1572">
            <v>24.666666666666668</v>
          </cell>
          <cell r="BG1572">
            <v>24.666666666666668</v>
          </cell>
          <cell r="BH1572">
            <v>24.666666666666668</v>
          </cell>
          <cell r="BI1572">
            <v>24.666666666666668</v>
          </cell>
          <cell r="BJ1572">
            <v>24.666666666666668</v>
          </cell>
          <cell r="BK1572">
            <v>24.666666666666668</v>
          </cell>
          <cell r="BL1572">
            <v>24.666666666666668</v>
          </cell>
          <cell r="BM1572">
            <v>24.666666666666668</v>
          </cell>
          <cell r="BN1572">
            <v>24.666666666666668</v>
          </cell>
          <cell r="BO1572">
            <v>24.666666666666668</v>
          </cell>
          <cell r="BP1572">
            <v>24.666666666666668</v>
          </cell>
          <cell r="BQ1572">
            <v>24.666666666666668</v>
          </cell>
          <cell r="BR1572">
            <v>24.666666666666668</v>
          </cell>
        </row>
        <row r="1573">
          <cell r="AB1573" t="str">
            <v>RAF006 861</v>
          </cell>
          <cell r="AC1573">
            <v>24.666666666666668</v>
          </cell>
          <cell r="AD1573">
            <v>24.666666666666668</v>
          </cell>
          <cell r="AE1573">
            <v>24.666666666666668</v>
          </cell>
          <cell r="AF1573">
            <v>24.666666666666668</v>
          </cell>
          <cell r="AG1573">
            <v>24.666666666666668</v>
          </cell>
          <cell r="AH1573">
            <v>24.666666666666668</v>
          </cell>
          <cell r="AI1573">
            <v>24.666666666666668</v>
          </cell>
          <cell r="AJ1573">
            <v>24.666666666666668</v>
          </cell>
          <cell r="AK1573">
            <v>24.666666666666668</v>
          </cell>
          <cell r="AL1573">
            <v>24.666666666666668</v>
          </cell>
          <cell r="AM1573">
            <v>24.666666666666668</v>
          </cell>
          <cell r="AN1573">
            <v>24.666666666666668</v>
          </cell>
          <cell r="AO1573">
            <v>24.666666666666668</v>
          </cell>
          <cell r="AP1573">
            <v>24.666666666666668</v>
          </cell>
          <cell r="AQ1573">
            <v>24.666666666666668</v>
          </cell>
          <cell r="AR1573">
            <v>24.666666666666668</v>
          </cell>
          <cell r="AS1573">
            <v>24.666666666666668</v>
          </cell>
          <cell r="AT1573">
            <v>24.666666666666668</v>
          </cell>
          <cell r="AU1573">
            <v>24.666666666666668</v>
          </cell>
          <cell r="AV1573">
            <v>24.666666666666668</v>
          </cell>
          <cell r="AW1573">
            <v>24.666666666666668</v>
          </cell>
          <cell r="AX1573">
            <v>24.666666666666668</v>
          </cell>
          <cell r="AY1573">
            <v>24.666666666666668</v>
          </cell>
          <cell r="AZ1573">
            <v>24.666666666666668</v>
          </cell>
          <cell r="BA1573">
            <v>24.666666666666668</v>
          </cell>
          <cell r="BB1573">
            <v>24.666666666666668</v>
          </cell>
          <cell r="BC1573">
            <v>24.666666666666668</v>
          </cell>
          <cell r="BD1573">
            <v>24.666666666666668</v>
          </cell>
          <cell r="BE1573">
            <v>24.666666666666668</v>
          </cell>
          <cell r="BF1573">
            <v>24.666666666666668</v>
          </cell>
          <cell r="BG1573">
            <v>24.666666666666668</v>
          </cell>
          <cell r="BH1573">
            <v>24.666666666666668</v>
          </cell>
          <cell r="BI1573">
            <v>24.666666666666668</v>
          </cell>
          <cell r="BJ1573">
            <v>24.666666666666668</v>
          </cell>
          <cell r="BK1573">
            <v>24.666666666666668</v>
          </cell>
          <cell r="BL1573">
            <v>24.666666666666668</v>
          </cell>
          <cell r="BM1573">
            <v>24.666666666666668</v>
          </cell>
          <cell r="BN1573">
            <v>24.666666666666668</v>
          </cell>
          <cell r="BO1573">
            <v>24.666666666666668</v>
          </cell>
          <cell r="BP1573">
            <v>24.666666666666668</v>
          </cell>
          <cell r="BQ1573">
            <v>24.666666666666668</v>
          </cell>
          <cell r="BR1573">
            <v>24.666666666666668</v>
          </cell>
        </row>
        <row r="1574">
          <cell r="AB1574" t="str">
            <v>RAF006 870</v>
          </cell>
          <cell r="AC1574">
            <v>44.444444444444443</v>
          </cell>
          <cell r="AD1574">
            <v>44.444444444444443</v>
          </cell>
          <cell r="AE1574">
            <v>44.444444444444443</v>
          </cell>
          <cell r="AF1574">
            <v>44.444444444444443</v>
          </cell>
          <cell r="AG1574">
            <v>44.444444444444443</v>
          </cell>
          <cell r="AH1574">
            <v>44.444444444444443</v>
          </cell>
          <cell r="AI1574">
            <v>44.444444444444443</v>
          </cell>
          <cell r="AJ1574">
            <v>44.444444444444443</v>
          </cell>
          <cell r="AK1574">
            <v>44.444444444444443</v>
          </cell>
          <cell r="AL1574">
            <v>44.444444444444443</v>
          </cell>
          <cell r="AM1574">
            <v>44.444444444444443</v>
          </cell>
          <cell r="AN1574">
            <v>44.444444444444443</v>
          </cell>
          <cell r="AO1574">
            <v>44.444444444444443</v>
          </cell>
          <cell r="AP1574">
            <v>44.444444444444443</v>
          </cell>
          <cell r="AQ1574">
            <v>44.444444444444443</v>
          </cell>
          <cell r="AR1574">
            <v>44.444444444444443</v>
          </cell>
          <cell r="AS1574">
            <v>44.444444444444443</v>
          </cell>
          <cell r="AT1574">
            <v>44.444444444444443</v>
          </cell>
          <cell r="AU1574">
            <v>44.444444444444443</v>
          </cell>
          <cell r="AV1574">
            <v>44.444444444444443</v>
          </cell>
          <cell r="AW1574">
            <v>44.444444444444443</v>
          </cell>
          <cell r="AX1574">
            <v>44.444444444444443</v>
          </cell>
          <cell r="AY1574">
            <v>44.444444444444443</v>
          </cell>
          <cell r="AZ1574">
            <v>44.444444444444443</v>
          </cell>
          <cell r="BA1574">
            <v>44.444444444444443</v>
          </cell>
          <cell r="BB1574">
            <v>44.444444444444443</v>
          </cell>
          <cell r="BC1574">
            <v>44.444444444444443</v>
          </cell>
          <cell r="BD1574">
            <v>44.444444444444443</v>
          </cell>
          <cell r="BE1574">
            <v>44.444444444444443</v>
          </cell>
          <cell r="BF1574">
            <v>44.444444444444443</v>
          </cell>
          <cell r="BG1574">
            <v>44.444444444444443</v>
          </cell>
          <cell r="BH1574">
            <v>44.444444444444443</v>
          </cell>
          <cell r="BI1574">
            <v>44.444444444444443</v>
          </cell>
          <cell r="BJ1574">
            <v>44.444444444444443</v>
          </cell>
          <cell r="BK1574">
            <v>44.444444444444443</v>
          </cell>
          <cell r="BL1574">
            <v>44.444444444444443</v>
          </cell>
          <cell r="BM1574">
            <v>44.444444444444443</v>
          </cell>
          <cell r="BN1574">
            <v>44.444444444444443</v>
          </cell>
          <cell r="BO1574">
            <v>44.444444444444443</v>
          </cell>
          <cell r="BP1574">
            <v>44.444444444444443</v>
          </cell>
          <cell r="BQ1574">
            <v>44.444444444444443</v>
          </cell>
          <cell r="BR1574">
            <v>44.444444444444443</v>
          </cell>
        </row>
        <row r="1575">
          <cell r="AB1575" t="str">
            <v>RAF006 871</v>
          </cell>
          <cell r="AC1575">
            <v>44.444444444444443</v>
          </cell>
          <cell r="AD1575">
            <v>44.444444444444443</v>
          </cell>
          <cell r="AE1575">
            <v>44.444444444444443</v>
          </cell>
          <cell r="AF1575">
            <v>44.444444444444443</v>
          </cell>
          <cell r="AG1575">
            <v>44.444444444444443</v>
          </cell>
          <cell r="AH1575">
            <v>44.444444444444443</v>
          </cell>
          <cell r="AI1575">
            <v>44.444444444444443</v>
          </cell>
          <cell r="AJ1575">
            <v>44.444444444444443</v>
          </cell>
          <cell r="AK1575">
            <v>44.444444444444443</v>
          </cell>
          <cell r="AL1575">
            <v>44.444444444444443</v>
          </cell>
          <cell r="AM1575">
            <v>44.444444444444443</v>
          </cell>
          <cell r="AN1575">
            <v>44.444444444444443</v>
          </cell>
          <cell r="AO1575">
            <v>44.444444444444443</v>
          </cell>
          <cell r="AP1575">
            <v>44.444444444444443</v>
          </cell>
          <cell r="AQ1575">
            <v>44.444444444444443</v>
          </cell>
          <cell r="AR1575">
            <v>44.444444444444443</v>
          </cell>
          <cell r="AS1575">
            <v>44.444444444444443</v>
          </cell>
          <cell r="AT1575">
            <v>44.444444444444443</v>
          </cell>
          <cell r="AU1575">
            <v>44.444444444444443</v>
          </cell>
          <cell r="AV1575">
            <v>44.444444444444443</v>
          </cell>
          <cell r="AW1575">
            <v>44.444444444444443</v>
          </cell>
          <cell r="AX1575">
            <v>44.444444444444443</v>
          </cell>
          <cell r="AY1575">
            <v>44.444444444444443</v>
          </cell>
          <cell r="AZ1575">
            <v>44.444444444444443</v>
          </cell>
          <cell r="BA1575">
            <v>44.444444444444443</v>
          </cell>
          <cell r="BB1575">
            <v>44.444444444444443</v>
          </cell>
          <cell r="BC1575">
            <v>44.444444444444443</v>
          </cell>
          <cell r="BD1575">
            <v>44.444444444444443</v>
          </cell>
          <cell r="BE1575">
            <v>44.444444444444443</v>
          </cell>
          <cell r="BF1575">
            <v>44.444444444444443</v>
          </cell>
          <cell r="BG1575">
            <v>44.444444444444443</v>
          </cell>
          <cell r="BH1575">
            <v>44.444444444444443</v>
          </cell>
          <cell r="BI1575">
            <v>44.444444444444443</v>
          </cell>
          <cell r="BJ1575">
            <v>44.444444444444443</v>
          </cell>
          <cell r="BK1575">
            <v>44.444444444444443</v>
          </cell>
          <cell r="BL1575">
            <v>44.444444444444443</v>
          </cell>
          <cell r="BM1575">
            <v>44.444444444444443</v>
          </cell>
          <cell r="BN1575">
            <v>44.444444444444443</v>
          </cell>
          <cell r="BO1575">
            <v>44.444444444444443</v>
          </cell>
          <cell r="BP1575">
            <v>44.444444444444443</v>
          </cell>
          <cell r="BQ1575">
            <v>44.444444444444443</v>
          </cell>
          <cell r="BR1575">
            <v>44.444444444444443</v>
          </cell>
        </row>
        <row r="1576">
          <cell r="AB1576" t="str">
            <v>RAF006 880</v>
          </cell>
          <cell r="AC1576">
            <v>57.777777777777779</v>
          </cell>
          <cell r="AD1576">
            <v>57.777777777777779</v>
          </cell>
          <cell r="AE1576">
            <v>57.777777777777779</v>
          </cell>
          <cell r="AF1576">
            <v>57.777777777777779</v>
          </cell>
          <cell r="AG1576">
            <v>57.777777777777779</v>
          </cell>
          <cell r="AH1576">
            <v>57.777777777777779</v>
          </cell>
          <cell r="AI1576">
            <v>57.777777777777779</v>
          </cell>
          <cell r="AJ1576">
            <v>57.777777777777779</v>
          </cell>
          <cell r="AK1576">
            <v>57.777777777777779</v>
          </cell>
          <cell r="AL1576">
            <v>57.777777777777779</v>
          </cell>
          <cell r="AM1576">
            <v>57.777777777777779</v>
          </cell>
          <cell r="AN1576">
            <v>57.777777777777779</v>
          </cell>
          <cell r="AO1576">
            <v>57.777777777777779</v>
          </cell>
          <cell r="AP1576">
            <v>57.777777777777779</v>
          </cell>
          <cell r="AQ1576">
            <v>57.777777777777779</v>
          </cell>
          <cell r="AR1576">
            <v>57.777777777777779</v>
          </cell>
          <cell r="AS1576">
            <v>57.777777777777779</v>
          </cell>
          <cell r="AT1576">
            <v>57.777777777777779</v>
          </cell>
          <cell r="AU1576">
            <v>57.777777777777779</v>
          </cell>
          <cell r="AV1576">
            <v>57.777777777777779</v>
          </cell>
          <cell r="AW1576">
            <v>57.777777777777779</v>
          </cell>
          <cell r="AX1576">
            <v>57.777777777777779</v>
          </cell>
          <cell r="AY1576">
            <v>57.777777777777779</v>
          </cell>
          <cell r="AZ1576">
            <v>57.777777777777779</v>
          </cell>
          <cell r="BA1576">
            <v>57.777777777777779</v>
          </cell>
          <cell r="BB1576">
            <v>57.777777777777779</v>
          </cell>
          <cell r="BC1576">
            <v>57.777777777777779</v>
          </cell>
          <cell r="BD1576">
            <v>57.777777777777779</v>
          </cell>
          <cell r="BE1576">
            <v>57.777777777777779</v>
          </cell>
          <cell r="BF1576">
            <v>57.777777777777779</v>
          </cell>
          <cell r="BG1576">
            <v>57.777777777777779</v>
          </cell>
          <cell r="BH1576">
            <v>57.777777777777779</v>
          </cell>
          <cell r="BI1576">
            <v>57.777777777777779</v>
          </cell>
          <cell r="BJ1576">
            <v>57.777777777777779</v>
          </cell>
          <cell r="BK1576">
            <v>57.777777777777779</v>
          </cell>
          <cell r="BL1576">
            <v>57.777777777777779</v>
          </cell>
          <cell r="BM1576">
            <v>57.777777777777779</v>
          </cell>
          <cell r="BN1576">
            <v>57.777777777777779</v>
          </cell>
          <cell r="BO1576">
            <v>57.777777777777779</v>
          </cell>
          <cell r="BP1576">
            <v>57.777777777777779</v>
          </cell>
          <cell r="BQ1576">
            <v>57.777777777777779</v>
          </cell>
          <cell r="BR1576">
            <v>57.777777777777779</v>
          </cell>
        </row>
        <row r="1577">
          <cell r="AB1577" t="str">
            <v>RAF006 881</v>
          </cell>
          <cell r="AC1577">
            <v>57.777777777777779</v>
          </cell>
          <cell r="AD1577">
            <v>57.777777777777779</v>
          </cell>
          <cell r="AE1577">
            <v>57.777777777777779</v>
          </cell>
          <cell r="AF1577">
            <v>57.777777777777779</v>
          </cell>
          <cell r="AG1577">
            <v>57.777777777777779</v>
          </cell>
          <cell r="AH1577">
            <v>57.777777777777779</v>
          </cell>
          <cell r="AI1577">
            <v>57.777777777777779</v>
          </cell>
          <cell r="AJ1577">
            <v>57.777777777777779</v>
          </cell>
          <cell r="AK1577">
            <v>57.777777777777779</v>
          </cell>
          <cell r="AL1577">
            <v>57.777777777777779</v>
          </cell>
          <cell r="AM1577">
            <v>57.777777777777779</v>
          </cell>
          <cell r="AN1577">
            <v>57.777777777777779</v>
          </cell>
          <cell r="AO1577">
            <v>57.777777777777779</v>
          </cell>
          <cell r="AP1577">
            <v>57.777777777777779</v>
          </cell>
          <cell r="AQ1577">
            <v>57.777777777777779</v>
          </cell>
          <cell r="AR1577">
            <v>57.777777777777779</v>
          </cell>
          <cell r="AS1577">
            <v>57.777777777777779</v>
          </cell>
          <cell r="AT1577">
            <v>57.777777777777779</v>
          </cell>
          <cell r="AU1577">
            <v>57.777777777777779</v>
          </cell>
          <cell r="AV1577">
            <v>57.777777777777779</v>
          </cell>
          <cell r="AW1577">
            <v>57.777777777777779</v>
          </cell>
          <cell r="AX1577">
            <v>57.777777777777779</v>
          </cell>
          <cell r="AY1577">
            <v>57.777777777777779</v>
          </cell>
          <cell r="AZ1577">
            <v>57.777777777777779</v>
          </cell>
          <cell r="BA1577">
            <v>57.777777777777779</v>
          </cell>
          <cell r="BB1577">
            <v>57.777777777777779</v>
          </cell>
          <cell r="BC1577">
            <v>57.777777777777779</v>
          </cell>
          <cell r="BD1577">
            <v>57.777777777777779</v>
          </cell>
          <cell r="BE1577">
            <v>57.777777777777779</v>
          </cell>
          <cell r="BF1577">
            <v>57.777777777777779</v>
          </cell>
          <cell r="BG1577">
            <v>57.777777777777779</v>
          </cell>
          <cell r="BH1577">
            <v>57.777777777777779</v>
          </cell>
          <cell r="BI1577">
            <v>57.777777777777779</v>
          </cell>
          <cell r="BJ1577">
            <v>57.777777777777779</v>
          </cell>
          <cell r="BK1577">
            <v>57.777777777777779</v>
          </cell>
          <cell r="BL1577">
            <v>57.777777777777779</v>
          </cell>
          <cell r="BM1577">
            <v>57.777777777777779</v>
          </cell>
          <cell r="BN1577">
            <v>57.777777777777779</v>
          </cell>
          <cell r="BO1577">
            <v>57.777777777777779</v>
          </cell>
          <cell r="BP1577">
            <v>57.777777777777779</v>
          </cell>
          <cell r="BQ1577">
            <v>57.777777777777779</v>
          </cell>
          <cell r="BR1577">
            <v>57.777777777777779</v>
          </cell>
        </row>
        <row r="1578">
          <cell r="AB1578" t="str">
            <v>RAF006 900</v>
          </cell>
          <cell r="AC1578">
            <v>38.75</v>
          </cell>
          <cell r="AD1578">
            <v>38.75</v>
          </cell>
          <cell r="AE1578">
            <v>38.75</v>
          </cell>
          <cell r="AF1578">
            <v>38.75</v>
          </cell>
          <cell r="AG1578">
            <v>38.75</v>
          </cell>
          <cell r="AH1578">
            <v>38.75</v>
          </cell>
          <cell r="AI1578">
            <v>38.75</v>
          </cell>
          <cell r="AJ1578">
            <v>38.75</v>
          </cell>
          <cell r="AK1578">
            <v>38.75</v>
          </cell>
          <cell r="AL1578">
            <v>38.75</v>
          </cell>
          <cell r="AM1578">
            <v>38.75</v>
          </cell>
          <cell r="AN1578">
            <v>38.75</v>
          </cell>
          <cell r="AO1578">
            <v>38.75</v>
          </cell>
          <cell r="AP1578">
            <v>38.75</v>
          </cell>
          <cell r="AQ1578">
            <v>38.75</v>
          </cell>
          <cell r="AR1578">
            <v>38.75</v>
          </cell>
          <cell r="AS1578">
            <v>38.75</v>
          </cell>
          <cell r="AT1578">
            <v>38.75</v>
          </cell>
          <cell r="AU1578">
            <v>38.75</v>
          </cell>
          <cell r="AV1578">
            <v>38.75</v>
          </cell>
          <cell r="AW1578">
            <v>38.75</v>
          </cell>
          <cell r="AX1578">
            <v>38.75</v>
          </cell>
          <cell r="AY1578">
            <v>38.75</v>
          </cell>
          <cell r="AZ1578">
            <v>38.75</v>
          </cell>
          <cell r="BA1578">
            <v>38.75</v>
          </cell>
          <cell r="BB1578">
            <v>38.75</v>
          </cell>
          <cell r="BC1578">
            <v>38.75</v>
          </cell>
          <cell r="BD1578">
            <v>38.75</v>
          </cell>
          <cell r="BE1578">
            <v>38.75</v>
          </cell>
          <cell r="BF1578">
            <v>38.75</v>
          </cell>
          <cell r="BG1578">
            <v>38.75</v>
          </cell>
          <cell r="BH1578">
            <v>38.75</v>
          </cell>
          <cell r="BI1578">
            <v>38.75</v>
          </cell>
          <cell r="BJ1578">
            <v>38.75</v>
          </cell>
          <cell r="BK1578">
            <v>38.75</v>
          </cell>
          <cell r="BL1578">
            <v>38.75</v>
          </cell>
          <cell r="BM1578">
            <v>38.75</v>
          </cell>
          <cell r="BN1578">
            <v>38.75</v>
          </cell>
          <cell r="BO1578">
            <v>38.75</v>
          </cell>
          <cell r="BP1578">
            <v>38.75</v>
          </cell>
          <cell r="BQ1578">
            <v>38.75</v>
          </cell>
          <cell r="BR1578">
            <v>38.75</v>
          </cell>
        </row>
        <row r="1579">
          <cell r="AB1579" t="str">
            <v>RAHSTO 101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0</v>
          </cell>
          <cell r="BD1579">
            <v>0</v>
          </cell>
          <cell r="BE1579">
            <v>0</v>
          </cell>
          <cell r="BF1579">
            <v>0</v>
          </cell>
          <cell r="BG1579">
            <v>0</v>
          </cell>
          <cell r="BH1579">
            <v>0</v>
          </cell>
          <cell r="BI1579">
            <v>0</v>
          </cell>
          <cell r="BJ1579">
            <v>0</v>
          </cell>
          <cell r="BK1579">
            <v>0</v>
          </cell>
          <cell r="BL1579">
            <v>0</v>
          </cell>
          <cell r="BM1579">
            <v>0</v>
          </cell>
          <cell r="BN1579">
            <v>0</v>
          </cell>
          <cell r="BO1579">
            <v>0</v>
          </cell>
          <cell r="BP1579">
            <v>0</v>
          </cell>
          <cell r="BQ1579">
            <v>0</v>
          </cell>
          <cell r="BR1579">
            <v>0</v>
          </cell>
        </row>
        <row r="1580">
          <cell r="AB1580" t="str">
            <v>RAHSTO 102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0</v>
          </cell>
          <cell r="BD1580">
            <v>0</v>
          </cell>
          <cell r="BE1580">
            <v>0</v>
          </cell>
          <cell r="BF1580">
            <v>0</v>
          </cell>
          <cell r="BG1580">
            <v>0</v>
          </cell>
          <cell r="BH1580">
            <v>0</v>
          </cell>
          <cell r="BI1580">
            <v>0</v>
          </cell>
          <cell r="BJ1580">
            <v>0</v>
          </cell>
          <cell r="BK1580">
            <v>0</v>
          </cell>
          <cell r="BL1580">
            <v>0</v>
          </cell>
          <cell r="BM1580">
            <v>0</v>
          </cell>
          <cell r="BN1580">
            <v>0</v>
          </cell>
          <cell r="BO1580">
            <v>0</v>
          </cell>
          <cell r="BP1580">
            <v>0</v>
          </cell>
          <cell r="BQ1580">
            <v>0</v>
          </cell>
          <cell r="BR1580">
            <v>0</v>
          </cell>
        </row>
        <row r="1581">
          <cell r="AB1581" t="str">
            <v>RAHSTO 103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0</v>
          </cell>
          <cell r="BD1581">
            <v>0</v>
          </cell>
          <cell r="BE1581">
            <v>0</v>
          </cell>
          <cell r="BF1581">
            <v>0</v>
          </cell>
          <cell r="BG1581">
            <v>0</v>
          </cell>
          <cell r="BH1581">
            <v>0</v>
          </cell>
          <cell r="BI1581">
            <v>0</v>
          </cell>
          <cell r="BJ1581">
            <v>0</v>
          </cell>
          <cell r="BK1581">
            <v>0</v>
          </cell>
          <cell r="BL1581">
            <v>0</v>
          </cell>
          <cell r="BM1581">
            <v>0</v>
          </cell>
          <cell r="BN1581">
            <v>0</v>
          </cell>
          <cell r="BO1581">
            <v>0</v>
          </cell>
          <cell r="BP1581">
            <v>0</v>
          </cell>
          <cell r="BQ1581">
            <v>0</v>
          </cell>
          <cell r="BR1581">
            <v>0</v>
          </cell>
        </row>
        <row r="1582">
          <cell r="AB1582" t="str">
            <v>RAHSTO 104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O1582">
            <v>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0</v>
          </cell>
          <cell r="BD1582">
            <v>0</v>
          </cell>
          <cell r="BE1582">
            <v>0</v>
          </cell>
          <cell r="BF1582">
            <v>0</v>
          </cell>
          <cell r="BG1582">
            <v>0</v>
          </cell>
          <cell r="BH1582">
            <v>0</v>
          </cell>
          <cell r="BI1582">
            <v>0</v>
          </cell>
          <cell r="BJ1582">
            <v>0</v>
          </cell>
          <cell r="BK1582">
            <v>0</v>
          </cell>
          <cell r="BL1582">
            <v>0</v>
          </cell>
          <cell r="BM1582">
            <v>0</v>
          </cell>
          <cell r="BN1582">
            <v>0</v>
          </cell>
          <cell r="BO1582">
            <v>0</v>
          </cell>
          <cell r="BP1582">
            <v>0</v>
          </cell>
          <cell r="BQ1582">
            <v>0</v>
          </cell>
          <cell r="BR1582">
            <v>0</v>
          </cell>
        </row>
        <row r="1583">
          <cell r="AB1583" t="str">
            <v>RAHSTO 105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0</v>
          </cell>
          <cell r="AS1583">
            <v>0</v>
          </cell>
          <cell r="AT1583">
            <v>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0</v>
          </cell>
          <cell r="BD1583">
            <v>0</v>
          </cell>
          <cell r="BE1583">
            <v>0</v>
          </cell>
          <cell r="BF1583">
            <v>0</v>
          </cell>
          <cell r="BG1583">
            <v>0</v>
          </cell>
          <cell r="BH1583">
            <v>0</v>
          </cell>
          <cell r="BI1583">
            <v>0</v>
          </cell>
          <cell r="BJ1583">
            <v>0</v>
          </cell>
          <cell r="BK1583">
            <v>0</v>
          </cell>
          <cell r="BL1583">
            <v>0</v>
          </cell>
          <cell r="BM1583">
            <v>0</v>
          </cell>
          <cell r="BN1583">
            <v>0</v>
          </cell>
          <cell r="BO1583">
            <v>0</v>
          </cell>
          <cell r="BP1583">
            <v>0</v>
          </cell>
          <cell r="BQ1583">
            <v>0</v>
          </cell>
          <cell r="BR1583">
            <v>0</v>
          </cell>
        </row>
        <row r="1584">
          <cell r="AB1584" t="str">
            <v>RAHSTO 107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0</v>
          </cell>
          <cell r="BD1584">
            <v>0</v>
          </cell>
          <cell r="BE1584">
            <v>0</v>
          </cell>
          <cell r="BF1584">
            <v>0</v>
          </cell>
          <cell r="BG1584">
            <v>0</v>
          </cell>
          <cell r="BH1584">
            <v>0</v>
          </cell>
          <cell r="BI1584">
            <v>0</v>
          </cell>
          <cell r="BJ1584">
            <v>0</v>
          </cell>
          <cell r="BK1584">
            <v>0</v>
          </cell>
          <cell r="BL1584">
            <v>0</v>
          </cell>
          <cell r="BM1584">
            <v>0</v>
          </cell>
          <cell r="BN1584">
            <v>0</v>
          </cell>
          <cell r="BO1584">
            <v>0</v>
          </cell>
          <cell r="BP1584">
            <v>0</v>
          </cell>
          <cell r="BQ1584">
            <v>0</v>
          </cell>
          <cell r="BR1584">
            <v>0</v>
          </cell>
        </row>
        <row r="1585">
          <cell r="AB1585" t="str">
            <v>RAHSTO 108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0</v>
          </cell>
          <cell r="BD1585">
            <v>0</v>
          </cell>
          <cell r="BE1585">
            <v>0</v>
          </cell>
          <cell r="BF1585">
            <v>0</v>
          </cell>
          <cell r="BG1585">
            <v>0</v>
          </cell>
          <cell r="BH1585">
            <v>0</v>
          </cell>
          <cell r="BI1585">
            <v>0</v>
          </cell>
          <cell r="BJ1585">
            <v>0</v>
          </cell>
          <cell r="BK1585">
            <v>0</v>
          </cell>
          <cell r="BL1585">
            <v>0</v>
          </cell>
          <cell r="BM1585">
            <v>0</v>
          </cell>
          <cell r="BN1585">
            <v>0</v>
          </cell>
          <cell r="BO1585">
            <v>0</v>
          </cell>
          <cell r="BP1585">
            <v>0</v>
          </cell>
          <cell r="BQ1585">
            <v>0</v>
          </cell>
          <cell r="BR1585">
            <v>0</v>
          </cell>
        </row>
        <row r="1586">
          <cell r="AB1586" t="str">
            <v>RAHSTO 109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0</v>
          </cell>
          <cell r="BD1586">
            <v>0</v>
          </cell>
          <cell r="BE1586">
            <v>0</v>
          </cell>
          <cell r="BF1586">
            <v>0</v>
          </cell>
          <cell r="BG1586">
            <v>0</v>
          </cell>
          <cell r="BH1586">
            <v>0</v>
          </cell>
          <cell r="BI1586">
            <v>0</v>
          </cell>
          <cell r="BJ1586">
            <v>0</v>
          </cell>
          <cell r="BK1586">
            <v>0</v>
          </cell>
          <cell r="BL1586">
            <v>0</v>
          </cell>
          <cell r="BM1586">
            <v>0</v>
          </cell>
          <cell r="BN1586">
            <v>0</v>
          </cell>
          <cell r="BO1586">
            <v>0</v>
          </cell>
          <cell r="BP1586">
            <v>0</v>
          </cell>
          <cell r="BQ1586">
            <v>0</v>
          </cell>
          <cell r="BR1586">
            <v>0</v>
          </cell>
        </row>
        <row r="1587">
          <cell r="AB1587" t="str">
            <v>RAHSTO 110</v>
          </cell>
          <cell r="AC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  <cell r="AV1587">
            <v>0</v>
          </cell>
          <cell r="AW1587">
            <v>0</v>
          </cell>
          <cell r="AX1587">
            <v>0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0</v>
          </cell>
          <cell r="BD1587">
            <v>0</v>
          </cell>
          <cell r="BE1587">
            <v>0</v>
          </cell>
          <cell r="BF1587">
            <v>0</v>
          </cell>
          <cell r="BG1587">
            <v>0</v>
          </cell>
          <cell r="BH1587">
            <v>0</v>
          </cell>
          <cell r="BI1587">
            <v>0</v>
          </cell>
          <cell r="BJ1587">
            <v>0</v>
          </cell>
          <cell r="BK1587">
            <v>0</v>
          </cell>
          <cell r="BL1587">
            <v>0</v>
          </cell>
          <cell r="BM1587">
            <v>0</v>
          </cell>
          <cell r="BN1587">
            <v>0</v>
          </cell>
          <cell r="BO1587">
            <v>0</v>
          </cell>
          <cell r="BP1587">
            <v>0</v>
          </cell>
          <cell r="BQ1587">
            <v>0</v>
          </cell>
          <cell r="BR1587">
            <v>0</v>
          </cell>
        </row>
        <row r="1588">
          <cell r="AB1588" t="str">
            <v>RAHSTO 111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0</v>
          </cell>
          <cell r="BD1588">
            <v>0</v>
          </cell>
          <cell r="BE1588">
            <v>0</v>
          </cell>
          <cell r="BF1588">
            <v>0</v>
          </cell>
          <cell r="BG1588">
            <v>0</v>
          </cell>
          <cell r="BH1588">
            <v>0</v>
          </cell>
          <cell r="BI1588">
            <v>0</v>
          </cell>
          <cell r="BJ1588">
            <v>0</v>
          </cell>
          <cell r="BK1588">
            <v>0</v>
          </cell>
          <cell r="BL1588">
            <v>0</v>
          </cell>
          <cell r="BM1588">
            <v>0</v>
          </cell>
          <cell r="BN1588">
            <v>0</v>
          </cell>
          <cell r="BO1588">
            <v>0</v>
          </cell>
          <cell r="BP1588">
            <v>0</v>
          </cell>
          <cell r="BQ1588">
            <v>0</v>
          </cell>
          <cell r="BR1588">
            <v>0</v>
          </cell>
        </row>
        <row r="1589">
          <cell r="AB1589" t="str">
            <v>RAHSTO 112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0</v>
          </cell>
          <cell r="BD1589">
            <v>0</v>
          </cell>
          <cell r="BE1589">
            <v>0</v>
          </cell>
          <cell r="BF1589">
            <v>0</v>
          </cell>
          <cell r="BG1589">
            <v>0</v>
          </cell>
          <cell r="BH1589">
            <v>0</v>
          </cell>
          <cell r="BI1589">
            <v>0</v>
          </cell>
          <cell r="BJ1589">
            <v>0</v>
          </cell>
          <cell r="BK1589">
            <v>0</v>
          </cell>
          <cell r="BL1589">
            <v>0</v>
          </cell>
          <cell r="BM1589">
            <v>0</v>
          </cell>
          <cell r="BN1589">
            <v>0</v>
          </cell>
          <cell r="BO1589">
            <v>0</v>
          </cell>
          <cell r="BP1589">
            <v>0</v>
          </cell>
          <cell r="BQ1589">
            <v>0</v>
          </cell>
          <cell r="BR1589">
            <v>0</v>
          </cell>
        </row>
        <row r="1590">
          <cell r="AB1590" t="str">
            <v>RAHSTO 113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0</v>
          </cell>
          <cell r="BD1590">
            <v>0</v>
          </cell>
          <cell r="BE1590">
            <v>0</v>
          </cell>
          <cell r="BF1590">
            <v>0</v>
          </cell>
          <cell r="BG1590">
            <v>0</v>
          </cell>
          <cell r="BH1590">
            <v>0</v>
          </cell>
          <cell r="BI1590">
            <v>0</v>
          </cell>
          <cell r="BJ1590">
            <v>0</v>
          </cell>
          <cell r="BK1590">
            <v>0</v>
          </cell>
          <cell r="BL1590">
            <v>0</v>
          </cell>
          <cell r="BM1590">
            <v>0</v>
          </cell>
          <cell r="BN1590">
            <v>0</v>
          </cell>
          <cell r="BO1590">
            <v>0</v>
          </cell>
          <cell r="BP1590">
            <v>0</v>
          </cell>
          <cell r="BQ1590">
            <v>0</v>
          </cell>
          <cell r="BR1590">
            <v>0</v>
          </cell>
        </row>
        <row r="1591">
          <cell r="AB1591" t="str">
            <v>RAHSTO 116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0</v>
          </cell>
          <cell r="BD1591">
            <v>0</v>
          </cell>
          <cell r="BE1591">
            <v>0</v>
          </cell>
          <cell r="BF1591">
            <v>0</v>
          </cell>
          <cell r="BG1591">
            <v>0</v>
          </cell>
          <cell r="BH1591">
            <v>0</v>
          </cell>
          <cell r="BI1591">
            <v>0</v>
          </cell>
          <cell r="BJ1591">
            <v>0</v>
          </cell>
          <cell r="BK1591">
            <v>0</v>
          </cell>
          <cell r="BL1591">
            <v>0</v>
          </cell>
          <cell r="BM1591">
            <v>0</v>
          </cell>
          <cell r="BN1591">
            <v>0</v>
          </cell>
          <cell r="BO1591">
            <v>0</v>
          </cell>
          <cell r="BP1591">
            <v>0</v>
          </cell>
          <cell r="BQ1591">
            <v>0</v>
          </cell>
          <cell r="BR1591">
            <v>0</v>
          </cell>
        </row>
        <row r="1592">
          <cell r="AB1592" t="str">
            <v>RAHSTO 161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0</v>
          </cell>
          <cell r="AV1592">
            <v>0</v>
          </cell>
          <cell r="AW1592">
            <v>0</v>
          </cell>
          <cell r="AX1592">
            <v>0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0</v>
          </cell>
          <cell r="BD1592">
            <v>0</v>
          </cell>
          <cell r="BE1592">
            <v>0</v>
          </cell>
          <cell r="BF1592">
            <v>0</v>
          </cell>
          <cell r="BG1592">
            <v>0</v>
          </cell>
          <cell r="BH1592">
            <v>0</v>
          </cell>
          <cell r="BI1592">
            <v>0</v>
          </cell>
          <cell r="BJ1592">
            <v>0</v>
          </cell>
          <cell r="BK1592">
            <v>0</v>
          </cell>
          <cell r="BL1592">
            <v>0</v>
          </cell>
          <cell r="BM1592">
            <v>0</v>
          </cell>
          <cell r="BN1592">
            <v>0</v>
          </cell>
          <cell r="BO1592">
            <v>0</v>
          </cell>
          <cell r="BP1592">
            <v>0</v>
          </cell>
          <cell r="BQ1592">
            <v>0</v>
          </cell>
          <cell r="BR1592">
            <v>0</v>
          </cell>
        </row>
        <row r="1593">
          <cell r="AB1593" t="str">
            <v>RAHSTO 162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0</v>
          </cell>
          <cell r="AR1593">
            <v>0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0</v>
          </cell>
          <cell r="BD1593">
            <v>0</v>
          </cell>
          <cell r="BE1593">
            <v>0</v>
          </cell>
          <cell r="BF1593">
            <v>0</v>
          </cell>
          <cell r="BG1593">
            <v>0</v>
          </cell>
          <cell r="BH1593">
            <v>0</v>
          </cell>
          <cell r="BI1593">
            <v>0</v>
          </cell>
          <cell r="BJ1593">
            <v>0</v>
          </cell>
          <cell r="BK1593">
            <v>0</v>
          </cell>
          <cell r="BL1593">
            <v>0</v>
          </cell>
          <cell r="BM1593">
            <v>0</v>
          </cell>
          <cell r="BN1593">
            <v>0</v>
          </cell>
          <cell r="BO1593">
            <v>0</v>
          </cell>
          <cell r="BP1593">
            <v>0</v>
          </cell>
          <cell r="BQ1593">
            <v>0</v>
          </cell>
          <cell r="BR1593">
            <v>0</v>
          </cell>
        </row>
        <row r="1594">
          <cell r="AB1594" t="str">
            <v>RAHSTO 170</v>
          </cell>
          <cell r="AC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0</v>
          </cell>
          <cell r="AK1594">
            <v>0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0</v>
          </cell>
          <cell r="AV1594">
            <v>0</v>
          </cell>
          <cell r="AW1594">
            <v>0</v>
          </cell>
          <cell r="AX1594">
            <v>0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0</v>
          </cell>
          <cell r="BD1594">
            <v>0</v>
          </cell>
          <cell r="BE1594">
            <v>0</v>
          </cell>
          <cell r="BF1594">
            <v>0</v>
          </cell>
          <cell r="BG1594">
            <v>0</v>
          </cell>
          <cell r="BH1594">
            <v>0</v>
          </cell>
          <cell r="BI1594">
            <v>0</v>
          </cell>
          <cell r="BJ1594">
            <v>0</v>
          </cell>
          <cell r="BK1594">
            <v>0</v>
          </cell>
          <cell r="BL1594">
            <v>0</v>
          </cell>
          <cell r="BM1594">
            <v>0</v>
          </cell>
          <cell r="BN1594">
            <v>0</v>
          </cell>
          <cell r="BO1594">
            <v>0</v>
          </cell>
          <cell r="BP1594">
            <v>0</v>
          </cell>
          <cell r="BQ1594">
            <v>0</v>
          </cell>
          <cell r="BR1594">
            <v>0</v>
          </cell>
        </row>
        <row r="1595">
          <cell r="AB1595" t="str">
            <v>RAHSTO 190</v>
          </cell>
          <cell r="AC1595">
            <v>13.125</v>
          </cell>
          <cell r="AD1595">
            <v>13.125</v>
          </cell>
          <cell r="AE1595">
            <v>13.125</v>
          </cell>
          <cell r="AF1595">
            <v>13.125</v>
          </cell>
          <cell r="AG1595">
            <v>13.125</v>
          </cell>
          <cell r="AH1595">
            <v>13.125</v>
          </cell>
          <cell r="AI1595">
            <v>13.125</v>
          </cell>
          <cell r="AJ1595">
            <v>13.125</v>
          </cell>
          <cell r="AK1595">
            <v>13.125</v>
          </cell>
          <cell r="AL1595">
            <v>13.125</v>
          </cell>
          <cell r="AM1595">
            <v>13.125</v>
          </cell>
          <cell r="AN1595">
            <v>13.125</v>
          </cell>
          <cell r="AO1595">
            <v>13.125</v>
          </cell>
          <cell r="AP1595">
            <v>13.125</v>
          </cell>
          <cell r="AQ1595">
            <v>13.125</v>
          </cell>
          <cell r="AR1595">
            <v>13.125</v>
          </cell>
          <cell r="AS1595">
            <v>13.125</v>
          </cell>
          <cell r="AT1595">
            <v>13.125</v>
          </cell>
          <cell r="AU1595">
            <v>13.125</v>
          </cell>
          <cell r="AV1595">
            <v>13.125</v>
          </cell>
          <cell r="AW1595">
            <v>13.125</v>
          </cell>
          <cell r="AX1595">
            <v>13.125</v>
          </cell>
          <cell r="AY1595">
            <v>13.125</v>
          </cell>
          <cell r="AZ1595">
            <v>13.125</v>
          </cell>
          <cell r="BA1595">
            <v>13.125</v>
          </cell>
          <cell r="BB1595">
            <v>13.125</v>
          </cell>
          <cell r="BC1595">
            <v>13.125</v>
          </cell>
          <cell r="BD1595">
            <v>13.125</v>
          </cell>
          <cell r="BE1595">
            <v>13.125</v>
          </cell>
          <cell r="BF1595">
            <v>13.125</v>
          </cell>
          <cell r="BG1595">
            <v>13.125</v>
          </cell>
          <cell r="BH1595">
            <v>13.125</v>
          </cell>
          <cell r="BI1595">
            <v>13.125</v>
          </cell>
          <cell r="BJ1595">
            <v>13.125</v>
          </cell>
          <cell r="BK1595">
            <v>13.125</v>
          </cell>
          <cell r="BL1595">
            <v>13.125</v>
          </cell>
          <cell r="BM1595">
            <v>13.125</v>
          </cell>
          <cell r="BN1595">
            <v>13.125</v>
          </cell>
          <cell r="BO1595">
            <v>13.125</v>
          </cell>
          <cell r="BP1595">
            <v>13.125</v>
          </cell>
          <cell r="BQ1595">
            <v>13.125</v>
          </cell>
          <cell r="BR1595">
            <v>13.125</v>
          </cell>
        </row>
        <row r="1596">
          <cell r="AB1596" t="str">
            <v>RAHSTO 191</v>
          </cell>
          <cell r="AC1596">
            <v>13.125</v>
          </cell>
          <cell r="AD1596">
            <v>13.125</v>
          </cell>
          <cell r="AE1596">
            <v>13.125</v>
          </cell>
          <cell r="AF1596">
            <v>13.125</v>
          </cell>
          <cell r="AG1596">
            <v>13.125</v>
          </cell>
          <cell r="AH1596">
            <v>13.125</v>
          </cell>
          <cell r="AI1596">
            <v>13.125</v>
          </cell>
          <cell r="AJ1596">
            <v>13.125</v>
          </cell>
          <cell r="AK1596">
            <v>13.125</v>
          </cell>
          <cell r="AL1596">
            <v>13.125</v>
          </cell>
          <cell r="AM1596">
            <v>13.125</v>
          </cell>
          <cell r="AN1596">
            <v>13.125</v>
          </cell>
          <cell r="AO1596">
            <v>13.125</v>
          </cell>
          <cell r="AP1596">
            <v>13.125</v>
          </cell>
          <cell r="AQ1596">
            <v>13.125</v>
          </cell>
          <cell r="AR1596">
            <v>13.125</v>
          </cell>
          <cell r="AS1596">
            <v>13.125</v>
          </cell>
          <cell r="AT1596">
            <v>13.125</v>
          </cell>
          <cell r="AU1596">
            <v>13.125</v>
          </cell>
          <cell r="AV1596">
            <v>13.125</v>
          </cell>
          <cell r="AW1596">
            <v>13.125</v>
          </cell>
          <cell r="AX1596">
            <v>13.125</v>
          </cell>
          <cell r="AY1596">
            <v>13.125</v>
          </cell>
          <cell r="AZ1596">
            <v>13.125</v>
          </cell>
          <cell r="BA1596">
            <v>13.125</v>
          </cell>
          <cell r="BB1596">
            <v>13.125</v>
          </cell>
          <cell r="BC1596">
            <v>13.125</v>
          </cell>
          <cell r="BD1596">
            <v>13.125</v>
          </cell>
          <cell r="BE1596">
            <v>13.125</v>
          </cell>
          <cell r="BF1596">
            <v>13.125</v>
          </cell>
          <cell r="BG1596">
            <v>13.125</v>
          </cell>
          <cell r="BH1596">
            <v>13.125</v>
          </cell>
          <cell r="BI1596">
            <v>13.125</v>
          </cell>
          <cell r="BJ1596">
            <v>13.125</v>
          </cell>
          <cell r="BK1596">
            <v>13.125</v>
          </cell>
          <cell r="BL1596">
            <v>13.125</v>
          </cell>
          <cell r="BM1596">
            <v>13.125</v>
          </cell>
          <cell r="BN1596">
            <v>13.125</v>
          </cell>
          <cell r="BO1596">
            <v>13.125</v>
          </cell>
          <cell r="BP1596">
            <v>13.125</v>
          </cell>
          <cell r="BQ1596">
            <v>13.125</v>
          </cell>
          <cell r="BR1596">
            <v>13.125</v>
          </cell>
        </row>
        <row r="1597">
          <cell r="AB1597" t="str">
            <v>RAHSTO 200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0</v>
          </cell>
          <cell r="BD1597">
            <v>0</v>
          </cell>
          <cell r="BE1597">
            <v>0</v>
          </cell>
          <cell r="BF1597">
            <v>0</v>
          </cell>
          <cell r="BG1597">
            <v>0</v>
          </cell>
          <cell r="BH1597">
            <v>0</v>
          </cell>
          <cell r="BI1597">
            <v>0</v>
          </cell>
          <cell r="BJ1597">
            <v>0</v>
          </cell>
          <cell r="BK1597">
            <v>0</v>
          </cell>
          <cell r="BL1597">
            <v>0</v>
          </cell>
          <cell r="BM1597">
            <v>0</v>
          </cell>
          <cell r="BN1597">
            <v>0</v>
          </cell>
          <cell r="BO1597">
            <v>0</v>
          </cell>
          <cell r="BP1597">
            <v>0</v>
          </cell>
          <cell r="BQ1597">
            <v>0</v>
          </cell>
          <cell r="BR1597">
            <v>0</v>
          </cell>
        </row>
        <row r="1598">
          <cell r="AB1598" t="str">
            <v>RAHSTO 201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0</v>
          </cell>
          <cell r="BD1598">
            <v>0</v>
          </cell>
          <cell r="BE1598">
            <v>0</v>
          </cell>
          <cell r="BF1598">
            <v>0</v>
          </cell>
          <cell r="BG1598">
            <v>0</v>
          </cell>
          <cell r="BH1598">
            <v>0</v>
          </cell>
          <cell r="BI1598">
            <v>0</v>
          </cell>
          <cell r="BJ1598">
            <v>0</v>
          </cell>
          <cell r="BK1598">
            <v>0</v>
          </cell>
          <cell r="BL1598">
            <v>0</v>
          </cell>
          <cell r="BM1598">
            <v>0</v>
          </cell>
          <cell r="BN1598">
            <v>0</v>
          </cell>
          <cell r="BO1598">
            <v>0</v>
          </cell>
          <cell r="BP1598">
            <v>0</v>
          </cell>
          <cell r="BQ1598">
            <v>0</v>
          </cell>
          <cell r="BR1598">
            <v>0</v>
          </cell>
        </row>
        <row r="1599">
          <cell r="AB1599" t="str">
            <v>RAHSTO 203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T1599">
            <v>0</v>
          </cell>
          <cell r="AU1599">
            <v>0</v>
          </cell>
          <cell r="AV1599">
            <v>0</v>
          </cell>
          <cell r="AW1599">
            <v>0</v>
          </cell>
          <cell r="AX1599">
            <v>0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0</v>
          </cell>
          <cell r="BD1599">
            <v>0</v>
          </cell>
          <cell r="BE1599">
            <v>0</v>
          </cell>
          <cell r="BF1599">
            <v>0</v>
          </cell>
          <cell r="BG1599">
            <v>0</v>
          </cell>
          <cell r="BH1599">
            <v>0</v>
          </cell>
          <cell r="BI1599">
            <v>0</v>
          </cell>
          <cell r="BJ1599">
            <v>0</v>
          </cell>
          <cell r="BK1599">
            <v>0</v>
          </cell>
          <cell r="BL1599">
            <v>0</v>
          </cell>
          <cell r="BM1599">
            <v>0</v>
          </cell>
          <cell r="BN1599">
            <v>0</v>
          </cell>
          <cell r="BO1599">
            <v>0</v>
          </cell>
          <cell r="BP1599">
            <v>0</v>
          </cell>
          <cell r="BQ1599">
            <v>0</v>
          </cell>
          <cell r="BR1599">
            <v>0</v>
          </cell>
        </row>
        <row r="1600">
          <cell r="AB1600" t="str">
            <v>RAHSTO 206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0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0</v>
          </cell>
          <cell r="BD1600">
            <v>0</v>
          </cell>
          <cell r="BE1600">
            <v>0</v>
          </cell>
          <cell r="BF1600">
            <v>0</v>
          </cell>
          <cell r="BG1600">
            <v>0</v>
          </cell>
          <cell r="BH1600">
            <v>0</v>
          </cell>
          <cell r="BI1600">
            <v>0</v>
          </cell>
          <cell r="BJ1600">
            <v>0</v>
          </cell>
          <cell r="BK1600">
            <v>0</v>
          </cell>
          <cell r="BL1600">
            <v>0</v>
          </cell>
          <cell r="BM1600">
            <v>0</v>
          </cell>
          <cell r="BN1600">
            <v>0</v>
          </cell>
          <cell r="BO1600">
            <v>0</v>
          </cell>
          <cell r="BP1600">
            <v>0</v>
          </cell>
          <cell r="BQ1600">
            <v>0</v>
          </cell>
          <cell r="BR1600">
            <v>0</v>
          </cell>
        </row>
        <row r="1601">
          <cell r="AB1601" t="str">
            <v>RAHSTO 210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0</v>
          </cell>
          <cell r="BD1601">
            <v>0</v>
          </cell>
          <cell r="BE1601">
            <v>0</v>
          </cell>
          <cell r="BF1601">
            <v>0</v>
          </cell>
          <cell r="BG1601">
            <v>0</v>
          </cell>
          <cell r="BH1601">
            <v>0</v>
          </cell>
          <cell r="BI1601">
            <v>0</v>
          </cell>
          <cell r="BJ1601">
            <v>0</v>
          </cell>
          <cell r="BK1601">
            <v>0</v>
          </cell>
          <cell r="BL1601">
            <v>0</v>
          </cell>
          <cell r="BM1601">
            <v>0</v>
          </cell>
          <cell r="BN1601">
            <v>0</v>
          </cell>
          <cell r="BO1601">
            <v>0</v>
          </cell>
          <cell r="BP1601">
            <v>0</v>
          </cell>
          <cell r="BQ1601">
            <v>0</v>
          </cell>
          <cell r="BR1601">
            <v>0</v>
          </cell>
        </row>
        <row r="1602">
          <cell r="AB1602" t="str">
            <v>RAHSTO 220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0</v>
          </cell>
          <cell r="AV1602">
            <v>0</v>
          </cell>
          <cell r="AW1602">
            <v>0</v>
          </cell>
          <cell r="AX1602">
            <v>0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0</v>
          </cell>
          <cell r="BD1602">
            <v>0</v>
          </cell>
          <cell r="BE1602">
            <v>0</v>
          </cell>
          <cell r="BF1602">
            <v>0</v>
          </cell>
          <cell r="BG1602">
            <v>0</v>
          </cell>
          <cell r="BH1602">
            <v>0</v>
          </cell>
          <cell r="BI1602">
            <v>0</v>
          </cell>
          <cell r="BJ1602">
            <v>0</v>
          </cell>
          <cell r="BK1602">
            <v>0</v>
          </cell>
          <cell r="BL1602">
            <v>0</v>
          </cell>
          <cell r="BM1602">
            <v>0</v>
          </cell>
          <cell r="BN1602">
            <v>0</v>
          </cell>
          <cell r="BO1602">
            <v>0</v>
          </cell>
          <cell r="BP1602">
            <v>0</v>
          </cell>
          <cell r="BQ1602">
            <v>0</v>
          </cell>
          <cell r="BR1602">
            <v>0</v>
          </cell>
        </row>
        <row r="1603">
          <cell r="AB1603" t="str">
            <v>RAHSTO 221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0</v>
          </cell>
          <cell r="BD1603">
            <v>0</v>
          </cell>
          <cell r="BE1603">
            <v>0</v>
          </cell>
          <cell r="BF1603">
            <v>0</v>
          </cell>
          <cell r="BG1603">
            <v>0</v>
          </cell>
          <cell r="BH1603">
            <v>0</v>
          </cell>
          <cell r="BI1603">
            <v>0</v>
          </cell>
          <cell r="BJ1603">
            <v>0</v>
          </cell>
          <cell r="BK1603">
            <v>0</v>
          </cell>
          <cell r="BL1603">
            <v>0</v>
          </cell>
          <cell r="BM1603">
            <v>0</v>
          </cell>
          <cell r="BN1603">
            <v>0</v>
          </cell>
          <cell r="BO1603">
            <v>0</v>
          </cell>
          <cell r="BP1603">
            <v>0</v>
          </cell>
          <cell r="BQ1603">
            <v>0</v>
          </cell>
          <cell r="BR1603">
            <v>0</v>
          </cell>
        </row>
        <row r="1604">
          <cell r="AB1604" t="str">
            <v>RAHSTO 225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  <cell r="AM1604">
            <v>0</v>
          </cell>
          <cell r="AN1604">
            <v>0</v>
          </cell>
          <cell r="AO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0</v>
          </cell>
          <cell r="AV1604">
            <v>0</v>
          </cell>
          <cell r="AW1604">
            <v>0</v>
          </cell>
          <cell r="AX1604">
            <v>0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0</v>
          </cell>
          <cell r="BD1604">
            <v>0</v>
          </cell>
          <cell r="BE1604">
            <v>0</v>
          </cell>
          <cell r="BF1604">
            <v>0</v>
          </cell>
          <cell r="BG1604">
            <v>0</v>
          </cell>
          <cell r="BH1604">
            <v>0</v>
          </cell>
          <cell r="BI1604">
            <v>0</v>
          </cell>
          <cell r="BJ1604">
            <v>0</v>
          </cell>
          <cell r="BK1604">
            <v>0</v>
          </cell>
          <cell r="BL1604">
            <v>0</v>
          </cell>
          <cell r="BM1604">
            <v>0</v>
          </cell>
          <cell r="BN1604">
            <v>0</v>
          </cell>
          <cell r="BO1604">
            <v>0</v>
          </cell>
          <cell r="BP1604">
            <v>0</v>
          </cell>
          <cell r="BQ1604">
            <v>0</v>
          </cell>
          <cell r="BR1604">
            <v>0</v>
          </cell>
        </row>
        <row r="1605">
          <cell r="AB1605" t="str">
            <v>RAHSTO 230</v>
          </cell>
          <cell r="AC1605">
            <v>13.363636363636363</v>
          </cell>
          <cell r="AD1605">
            <v>13.363636363636363</v>
          </cell>
          <cell r="AE1605">
            <v>13.363636363636363</v>
          </cell>
          <cell r="AF1605">
            <v>13.363636363636363</v>
          </cell>
          <cell r="AG1605">
            <v>13.363636363636363</v>
          </cell>
          <cell r="AH1605">
            <v>13.363636363636363</v>
          </cell>
          <cell r="AI1605">
            <v>13.363636363636363</v>
          </cell>
          <cell r="AJ1605">
            <v>13.363636363636363</v>
          </cell>
          <cell r="AK1605">
            <v>13.363636363636363</v>
          </cell>
          <cell r="AL1605">
            <v>13.363636363636363</v>
          </cell>
          <cell r="AM1605">
            <v>13.363636363636363</v>
          </cell>
          <cell r="AN1605">
            <v>13.363636363636363</v>
          </cell>
          <cell r="AO1605">
            <v>13.363636363636363</v>
          </cell>
          <cell r="AP1605">
            <v>13.363636363636363</v>
          </cell>
          <cell r="AQ1605">
            <v>13.363636363636363</v>
          </cell>
          <cell r="AR1605">
            <v>13.363636363636363</v>
          </cell>
          <cell r="AS1605">
            <v>13.363636363636363</v>
          </cell>
          <cell r="AT1605">
            <v>13.363636363636363</v>
          </cell>
          <cell r="AU1605">
            <v>13.363636363636363</v>
          </cell>
          <cell r="AV1605">
            <v>13.363636363636363</v>
          </cell>
          <cell r="AW1605">
            <v>13.363636363636363</v>
          </cell>
          <cell r="AX1605">
            <v>13.363636363636363</v>
          </cell>
          <cell r="AY1605">
            <v>13.363636363636363</v>
          </cell>
          <cell r="AZ1605">
            <v>13.363636363636363</v>
          </cell>
          <cell r="BA1605">
            <v>13.363636363636363</v>
          </cell>
          <cell r="BB1605">
            <v>13.363636363636363</v>
          </cell>
          <cell r="BC1605">
            <v>13.363636363636363</v>
          </cell>
          <cell r="BD1605">
            <v>13.363636363636363</v>
          </cell>
          <cell r="BE1605">
            <v>13.363636363636363</v>
          </cell>
          <cell r="BF1605">
            <v>13.363636363636363</v>
          </cell>
          <cell r="BG1605">
            <v>13.363636363636363</v>
          </cell>
          <cell r="BH1605">
            <v>13.363636363636363</v>
          </cell>
          <cell r="BI1605">
            <v>13.363636363636363</v>
          </cell>
          <cell r="BJ1605">
            <v>13.363636363636363</v>
          </cell>
          <cell r="BK1605">
            <v>13.363636363636363</v>
          </cell>
          <cell r="BL1605">
            <v>13.363636363636363</v>
          </cell>
          <cell r="BM1605">
            <v>13.363636363636363</v>
          </cell>
          <cell r="BN1605">
            <v>13.363636363636363</v>
          </cell>
          <cell r="BO1605">
            <v>13.363636363636363</v>
          </cell>
          <cell r="BP1605">
            <v>13.363636363636363</v>
          </cell>
          <cell r="BQ1605">
            <v>13.363636363636363</v>
          </cell>
          <cell r="BR1605">
            <v>13.363636363636363</v>
          </cell>
        </row>
        <row r="1606">
          <cell r="AB1606" t="str">
            <v>RAHSTO 233</v>
          </cell>
          <cell r="AC1606">
            <v>13.363636363636363</v>
          </cell>
          <cell r="AD1606">
            <v>13.363636363636363</v>
          </cell>
          <cell r="AE1606">
            <v>13.363636363636363</v>
          </cell>
          <cell r="AF1606">
            <v>13.363636363636363</v>
          </cell>
          <cell r="AG1606">
            <v>13.363636363636363</v>
          </cell>
          <cell r="AH1606">
            <v>13.363636363636363</v>
          </cell>
          <cell r="AI1606">
            <v>13.363636363636363</v>
          </cell>
          <cell r="AJ1606">
            <v>13.363636363636363</v>
          </cell>
          <cell r="AK1606">
            <v>13.363636363636363</v>
          </cell>
          <cell r="AL1606">
            <v>13.363636363636363</v>
          </cell>
          <cell r="AM1606">
            <v>13.363636363636363</v>
          </cell>
          <cell r="AN1606">
            <v>13.363636363636363</v>
          </cell>
          <cell r="AO1606">
            <v>13.363636363636363</v>
          </cell>
          <cell r="AP1606">
            <v>13.363636363636363</v>
          </cell>
          <cell r="AQ1606">
            <v>13.363636363636363</v>
          </cell>
          <cell r="AR1606">
            <v>13.363636363636363</v>
          </cell>
          <cell r="AS1606">
            <v>13.363636363636363</v>
          </cell>
          <cell r="AT1606">
            <v>13.363636363636363</v>
          </cell>
          <cell r="AU1606">
            <v>13.363636363636363</v>
          </cell>
          <cell r="AV1606">
            <v>13.363636363636363</v>
          </cell>
          <cell r="AW1606">
            <v>13.363636363636363</v>
          </cell>
          <cell r="AX1606">
            <v>13.363636363636363</v>
          </cell>
          <cell r="AY1606">
            <v>13.363636363636363</v>
          </cell>
          <cell r="AZ1606">
            <v>13.363636363636363</v>
          </cell>
          <cell r="BA1606">
            <v>13.363636363636363</v>
          </cell>
          <cell r="BB1606">
            <v>13.363636363636363</v>
          </cell>
          <cell r="BC1606">
            <v>13.363636363636363</v>
          </cell>
          <cell r="BD1606">
            <v>13.363636363636363</v>
          </cell>
          <cell r="BE1606">
            <v>13.363636363636363</v>
          </cell>
          <cell r="BF1606">
            <v>13.363636363636363</v>
          </cell>
          <cell r="BG1606">
            <v>13.363636363636363</v>
          </cell>
          <cell r="BH1606">
            <v>13.363636363636363</v>
          </cell>
          <cell r="BI1606">
            <v>13.363636363636363</v>
          </cell>
          <cell r="BJ1606">
            <v>13.363636363636363</v>
          </cell>
          <cell r="BK1606">
            <v>13.363636363636363</v>
          </cell>
          <cell r="BL1606">
            <v>13.363636363636363</v>
          </cell>
          <cell r="BM1606">
            <v>13.363636363636363</v>
          </cell>
          <cell r="BN1606">
            <v>13.363636363636363</v>
          </cell>
          <cell r="BO1606">
            <v>13.363636363636363</v>
          </cell>
          <cell r="BP1606">
            <v>13.363636363636363</v>
          </cell>
          <cell r="BQ1606">
            <v>13.363636363636363</v>
          </cell>
          <cell r="BR1606">
            <v>13.363636363636363</v>
          </cell>
        </row>
        <row r="1607">
          <cell r="AB1607" t="str">
            <v>RAHSTO 235</v>
          </cell>
          <cell r="AC1607">
            <v>13.363636363636363</v>
          </cell>
          <cell r="AD1607">
            <v>13.363636363636363</v>
          </cell>
          <cell r="AE1607">
            <v>13.363636363636363</v>
          </cell>
          <cell r="AF1607">
            <v>13.363636363636363</v>
          </cell>
          <cell r="AG1607">
            <v>13.363636363636363</v>
          </cell>
          <cell r="AH1607">
            <v>13.363636363636363</v>
          </cell>
          <cell r="AI1607">
            <v>13.363636363636363</v>
          </cell>
          <cell r="AJ1607">
            <v>13.363636363636363</v>
          </cell>
          <cell r="AK1607">
            <v>13.363636363636363</v>
          </cell>
          <cell r="AL1607">
            <v>13.363636363636363</v>
          </cell>
          <cell r="AM1607">
            <v>13.363636363636363</v>
          </cell>
          <cell r="AN1607">
            <v>13.363636363636363</v>
          </cell>
          <cell r="AO1607">
            <v>13.363636363636363</v>
          </cell>
          <cell r="AP1607">
            <v>13.363636363636363</v>
          </cell>
          <cell r="AQ1607">
            <v>13.363636363636363</v>
          </cell>
          <cell r="AR1607">
            <v>13.363636363636363</v>
          </cell>
          <cell r="AS1607">
            <v>13.363636363636363</v>
          </cell>
          <cell r="AT1607">
            <v>13.363636363636363</v>
          </cell>
          <cell r="AU1607">
            <v>13.363636363636363</v>
          </cell>
          <cell r="AV1607">
            <v>13.363636363636363</v>
          </cell>
          <cell r="AW1607">
            <v>13.363636363636363</v>
          </cell>
          <cell r="AX1607">
            <v>13.363636363636363</v>
          </cell>
          <cell r="AY1607">
            <v>13.363636363636363</v>
          </cell>
          <cell r="AZ1607">
            <v>13.363636363636363</v>
          </cell>
          <cell r="BA1607">
            <v>13.363636363636363</v>
          </cell>
          <cell r="BB1607">
            <v>13.363636363636363</v>
          </cell>
          <cell r="BC1607">
            <v>13.363636363636363</v>
          </cell>
          <cell r="BD1607">
            <v>13.363636363636363</v>
          </cell>
          <cell r="BE1607">
            <v>13.363636363636363</v>
          </cell>
          <cell r="BF1607">
            <v>13.363636363636363</v>
          </cell>
          <cell r="BG1607">
            <v>13.363636363636363</v>
          </cell>
          <cell r="BH1607">
            <v>13.363636363636363</v>
          </cell>
          <cell r="BI1607">
            <v>13.363636363636363</v>
          </cell>
          <cell r="BJ1607">
            <v>13.363636363636363</v>
          </cell>
          <cell r="BK1607">
            <v>13.363636363636363</v>
          </cell>
          <cell r="BL1607">
            <v>13.363636363636363</v>
          </cell>
          <cell r="BM1607">
            <v>13.363636363636363</v>
          </cell>
          <cell r="BN1607">
            <v>13.363636363636363</v>
          </cell>
          <cell r="BO1607">
            <v>13.363636363636363</v>
          </cell>
          <cell r="BP1607">
            <v>13.363636363636363</v>
          </cell>
          <cell r="BQ1607">
            <v>13.363636363636363</v>
          </cell>
          <cell r="BR1607">
            <v>13.363636363636363</v>
          </cell>
        </row>
        <row r="1608">
          <cell r="AB1608" t="str">
            <v>RAHSTO 240</v>
          </cell>
          <cell r="AC1608">
            <v>13.363636363636363</v>
          </cell>
          <cell r="AD1608">
            <v>13.363636363636363</v>
          </cell>
          <cell r="AE1608">
            <v>13.363636363636363</v>
          </cell>
          <cell r="AF1608">
            <v>13.363636363636363</v>
          </cell>
          <cell r="AG1608">
            <v>13.363636363636363</v>
          </cell>
          <cell r="AH1608">
            <v>13.363636363636363</v>
          </cell>
          <cell r="AI1608">
            <v>13.363636363636363</v>
          </cell>
          <cell r="AJ1608">
            <v>13.363636363636363</v>
          </cell>
          <cell r="AK1608">
            <v>13.363636363636363</v>
          </cell>
          <cell r="AL1608">
            <v>13.363636363636363</v>
          </cell>
          <cell r="AM1608">
            <v>13.363636363636363</v>
          </cell>
          <cell r="AN1608">
            <v>13.363636363636363</v>
          </cell>
          <cell r="AO1608">
            <v>13.363636363636363</v>
          </cell>
          <cell r="AP1608">
            <v>13.363636363636363</v>
          </cell>
          <cell r="AQ1608">
            <v>13.363636363636363</v>
          </cell>
          <cell r="AR1608">
            <v>13.363636363636363</v>
          </cell>
          <cell r="AS1608">
            <v>13.363636363636363</v>
          </cell>
          <cell r="AT1608">
            <v>13.363636363636363</v>
          </cell>
          <cell r="AU1608">
            <v>13.363636363636363</v>
          </cell>
          <cell r="AV1608">
            <v>13.363636363636363</v>
          </cell>
          <cell r="AW1608">
            <v>13.363636363636363</v>
          </cell>
          <cell r="AX1608">
            <v>13.363636363636363</v>
          </cell>
          <cell r="AY1608">
            <v>13.363636363636363</v>
          </cell>
          <cell r="AZ1608">
            <v>13.363636363636363</v>
          </cell>
          <cell r="BA1608">
            <v>13.363636363636363</v>
          </cell>
          <cell r="BB1608">
            <v>13.363636363636363</v>
          </cell>
          <cell r="BC1608">
            <v>13.363636363636363</v>
          </cell>
          <cell r="BD1608">
            <v>13.363636363636363</v>
          </cell>
          <cell r="BE1608">
            <v>13.363636363636363</v>
          </cell>
          <cell r="BF1608">
            <v>13.363636363636363</v>
          </cell>
          <cell r="BG1608">
            <v>13.363636363636363</v>
          </cell>
          <cell r="BH1608">
            <v>13.363636363636363</v>
          </cell>
          <cell r="BI1608">
            <v>13.363636363636363</v>
          </cell>
          <cell r="BJ1608">
            <v>13.363636363636363</v>
          </cell>
          <cell r="BK1608">
            <v>13.363636363636363</v>
          </cell>
          <cell r="BL1608">
            <v>13.363636363636363</v>
          </cell>
          <cell r="BM1608">
            <v>13.363636363636363</v>
          </cell>
          <cell r="BN1608">
            <v>13.363636363636363</v>
          </cell>
          <cell r="BO1608">
            <v>13.363636363636363</v>
          </cell>
          <cell r="BP1608">
            <v>13.363636363636363</v>
          </cell>
          <cell r="BQ1608">
            <v>13.363636363636363</v>
          </cell>
          <cell r="BR1608">
            <v>13.363636363636363</v>
          </cell>
        </row>
        <row r="1609">
          <cell r="AB1609" t="str">
            <v>RAHSTO 241</v>
          </cell>
          <cell r="AC1609">
            <v>13.363636363636363</v>
          </cell>
          <cell r="AD1609">
            <v>13.363636363636363</v>
          </cell>
          <cell r="AE1609">
            <v>13.363636363636363</v>
          </cell>
          <cell r="AF1609">
            <v>13.363636363636363</v>
          </cell>
          <cell r="AG1609">
            <v>13.363636363636363</v>
          </cell>
          <cell r="AH1609">
            <v>13.363636363636363</v>
          </cell>
          <cell r="AI1609">
            <v>13.363636363636363</v>
          </cell>
          <cell r="AJ1609">
            <v>13.363636363636363</v>
          </cell>
          <cell r="AK1609">
            <v>13.363636363636363</v>
          </cell>
          <cell r="AL1609">
            <v>13.363636363636363</v>
          </cell>
          <cell r="AM1609">
            <v>13.363636363636363</v>
          </cell>
          <cell r="AN1609">
            <v>13.363636363636363</v>
          </cell>
          <cell r="AO1609">
            <v>13.363636363636363</v>
          </cell>
          <cell r="AP1609">
            <v>13.363636363636363</v>
          </cell>
          <cell r="AQ1609">
            <v>13.363636363636363</v>
          </cell>
          <cell r="AR1609">
            <v>13.363636363636363</v>
          </cell>
          <cell r="AS1609">
            <v>13.363636363636363</v>
          </cell>
          <cell r="AT1609">
            <v>13.363636363636363</v>
          </cell>
          <cell r="AU1609">
            <v>13.363636363636363</v>
          </cell>
          <cell r="AV1609">
            <v>13.363636363636363</v>
          </cell>
          <cell r="AW1609">
            <v>13.363636363636363</v>
          </cell>
          <cell r="AX1609">
            <v>13.363636363636363</v>
          </cell>
          <cell r="AY1609">
            <v>13.363636363636363</v>
          </cell>
          <cell r="AZ1609">
            <v>13.363636363636363</v>
          </cell>
          <cell r="BA1609">
            <v>13.363636363636363</v>
          </cell>
          <cell r="BB1609">
            <v>13.363636363636363</v>
          </cell>
          <cell r="BC1609">
            <v>13.363636363636363</v>
          </cell>
          <cell r="BD1609">
            <v>13.363636363636363</v>
          </cell>
          <cell r="BE1609">
            <v>13.363636363636363</v>
          </cell>
          <cell r="BF1609">
            <v>13.363636363636363</v>
          </cell>
          <cell r="BG1609">
            <v>13.363636363636363</v>
          </cell>
          <cell r="BH1609">
            <v>13.363636363636363</v>
          </cell>
          <cell r="BI1609">
            <v>13.363636363636363</v>
          </cell>
          <cell r="BJ1609">
            <v>13.363636363636363</v>
          </cell>
          <cell r="BK1609">
            <v>13.363636363636363</v>
          </cell>
          <cell r="BL1609">
            <v>13.363636363636363</v>
          </cell>
          <cell r="BM1609">
            <v>13.363636363636363</v>
          </cell>
          <cell r="BN1609">
            <v>13.363636363636363</v>
          </cell>
          <cell r="BO1609">
            <v>13.363636363636363</v>
          </cell>
          <cell r="BP1609">
            <v>13.363636363636363</v>
          </cell>
          <cell r="BQ1609">
            <v>13.363636363636363</v>
          </cell>
          <cell r="BR1609">
            <v>13.363636363636363</v>
          </cell>
        </row>
        <row r="1610">
          <cell r="AB1610" t="str">
            <v>RAHSTO 245</v>
          </cell>
          <cell r="AC1610">
            <v>14</v>
          </cell>
          <cell r="AD1610">
            <v>14</v>
          </cell>
          <cell r="AE1610">
            <v>14</v>
          </cell>
          <cell r="AF1610">
            <v>14</v>
          </cell>
          <cell r="AG1610">
            <v>14</v>
          </cell>
          <cell r="AH1610">
            <v>14</v>
          </cell>
          <cell r="AI1610">
            <v>14</v>
          </cell>
          <cell r="AJ1610">
            <v>14</v>
          </cell>
          <cell r="AK1610">
            <v>14</v>
          </cell>
          <cell r="AL1610">
            <v>14</v>
          </cell>
          <cell r="AM1610">
            <v>14</v>
          </cell>
          <cell r="AN1610">
            <v>14</v>
          </cell>
          <cell r="AO1610">
            <v>14</v>
          </cell>
          <cell r="AP1610">
            <v>14</v>
          </cell>
          <cell r="AQ1610">
            <v>14</v>
          </cell>
          <cell r="AR1610">
            <v>14</v>
          </cell>
          <cell r="AS1610">
            <v>14</v>
          </cell>
          <cell r="AT1610">
            <v>14</v>
          </cell>
          <cell r="AU1610">
            <v>14</v>
          </cell>
          <cell r="AV1610">
            <v>14</v>
          </cell>
          <cell r="AW1610">
            <v>14</v>
          </cell>
          <cell r="AX1610">
            <v>14</v>
          </cell>
          <cell r="AY1610">
            <v>14</v>
          </cell>
          <cell r="AZ1610">
            <v>14</v>
          </cell>
          <cell r="BA1610">
            <v>14</v>
          </cell>
          <cell r="BB1610">
            <v>14</v>
          </cell>
          <cell r="BC1610">
            <v>14</v>
          </cell>
          <cell r="BD1610">
            <v>14</v>
          </cell>
          <cell r="BE1610">
            <v>14</v>
          </cell>
          <cell r="BF1610">
            <v>14</v>
          </cell>
          <cell r="BG1610">
            <v>14</v>
          </cell>
          <cell r="BH1610">
            <v>14</v>
          </cell>
          <cell r="BI1610">
            <v>14</v>
          </cell>
          <cell r="BJ1610">
            <v>14</v>
          </cell>
          <cell r="BK1610">
            <v>14</v>
          </cell>
          <cell r="BL1610">
            <v>14</v>
          </cell>
          <cell r="BM1610">
            <v>14</v>
          </cell>
          <cell r="BN1610">
            <v>14</v>
          </cell>
          <cell r="BO1610">
            <v>14</v>
          </cell>
          <cell r="BP1610">
            <v>14</v>
          </cell>
          <cell r="BQ1610">
            <v>14</v>
          </cell>
          <cell r="BR1610">
            <v>14</v>
          </cell>
        </row>
        <row r="1611">
          <cell r="AB1611" t="str">
            <v>RAHSTO 246</v>
          </cell>
          <cell r="AC1611">
            <v>14</v>
          </cell>
          <cell r="AD1611">
            <v>14</v>
          </cell>
          <cell r="AE1611">
            <v>14</v>
          </cell>
          <cell r="AF1611">
            <v>14</v>
          </cell>
          <cell r="AG1611">
            <v>14</v>
          </cell>
          <cell r="AH1611">
            <v>14</v>
          </cell>
          <cell r="AI1611">
            <v>14</v>
          </cell>
          <cell r="AJ1611">
            <v>14</v>
          </cell>
          <cell r="AK1611">
            <v>14</v>
          </cell>
          <cell r="AL1611">
            <v>14</v>
          </cell>
          <cell r="AM1611">
            <v>14</v>
          </cell>
          <cell r="AN1611">
            <v>14</v>
          </cell>
          <cell r="AO1611">
            <v>14</v>
          </cell>
          <cell r="AP1611">
            <v>14</v>
          </cell>
          <cell r="AQ1611">
            <v>14</v>
          </cell>
          <cell r="AR1611">
            <v>14</v>
          </cell>
          <cell r="AS1611">
            <v>14</v>
          </cell>
          <cell r="AT1611">
            <v>14</v>
          </cell>
          <cell r="AU1611">
            <v>14</v>
          </cell>
          <cell r="AV1611">
            <v>14</v>
          </cell>
          <cell r="AW1611">
            <v>14</v>
          </cell>
          <cell r="AX1611">
            <v>14</v>
          </cell>
          <cell r="AY1611">
            <v>14</v>
          </cell>
          <cell r="AZ1611">
            <v>14</v>
          </cell>
          <cell r="BA1611">
            <v>14</v>
          </cell>
          <cell r="BB1611">
            <v>14</v>
          </cell>
          <cell r="BC1611">
            <v>14</v>
          </cell>
          <cell r="BD1611">
            <v>14</v>
          </cell>
          <cell r="BE1611">
            <v>14</v>
          </cell>
          <cell r="BF1611">
            <v>14</v>
          </cell>
          <cell r="BG1611">
            <v>14</v>
          </cell>
          <cell r="BH1611">
            <v>14</v>
          </cell>
          <cell r="BI1611">
            <v>14</v>
          </cell>
          <cell r="BJ1611">
            <v>14</v>
          </cell>
          <cell r="BK1611">
            <v>14</v>
          </cell>
          <cell r="BL1611">
            <v>14</v>
          </cell>
          <cell r="BM1611">
            <v>14</v>
          </cell>
          <cell r="BN1611">
            <v>14</v>
          </cell>
          <cell r="BO1611">
            <v>14</v>
          </cell>
          <cell r="BP1611">
            <v>14</v>
          </cell>
          <cell r="BQ1611">
            <v>14</v>
          </cell>
          <cell r="BR1611">
            <v>14</v>
          </cell>
        </row>
        <row r="1612">
          <cell r="AB1612" t="str">
            <v>RAHSTO 250</v>
          </cell>
          <cell r="AC1612">
            <v>14</v>
          </cell>
          <cell r="AD1612">
            <v>14</v>
          </cell>
          <cell r="AE1612">
            <v>14</v>
          </cell>
          <cell r="AF1612">
            <v>14</v>
          </cell>
          <cell r="AG1612">
            <v>14</v>
          </cell>
          <cell r="AH1612">
            <v>14</v>
          </cell>
          <cell r="AI1612">
            <v>14</v>
          </cell>
          <cell r="AJ1612">
            <v>14</v>
          </cell>
          <cell r="AK1612">
            <v>14</v>
          </cell>
          <cell r="AL1612">
            <v>14</v>
          </cell>
          <cell r="AM1612">
            <v>14</v>
          </cell>
          <cell r="AN1612">
            <v>14</v>
          </cell>
          <cell r="AO1612">
            <v>14</v>
          </cell>
          <cell r="AP1612">
            <v>14</v>
          </cell>
          <cell r="AQ1612">
            <v>14</v>
          </cell>
          <cell r="AR1612">
            <v>14</v>
          </cell>
          <cell r="AS1612">
            <v>14</v>
          </cell>
          <cell r="AT1612">
            <v>14</v>
          </cell>
          <cell r="AU1612">
            <v>14</v>
          </cell>
          <cell r="AV1612">
            <v>14</v>
          </cell>
          <cell r="AW1612">
            <v>14</v>
          </cell>
          <cell r="AX1612">
            <v>14</v>
          </cell>
          <cell r="AY1612">
            <v>14</v>
          </cell>
          <cell r="AZ1612">
            <v>14</v>
          </cell>
          <cell r="BA1612">
            <v>14</v>
          </cell>
          <cell r="BB1612">
            <v>14</v>
          </cell>
          <cell r="BC1612">
            <v>14</v>
          </cell>
          <cell r="BD1612">
            <v>14</v>
          </cell>
          <cell r="BE1612">
            <v>14</v>
          </cell>
          <cell r="BF1612">
            <v>14</v>
          </cell>
          <cell r="BG1612">
            <v>14</v>
          </cell>
          <cell r="BH1612">
            <v>14</v>
          </cell>
          <cell r="BI1612">
            <v>14</v>
          </cell>
          <cell r="BJ1612">
            <v>14</v>
          </cell>
          <cell r="BK1612">
            <v>14</v>
          </cell>
          <cell r="BL1612">
            <v>14</v>
          </cell>
          <cell r="BM1612">
            <v>14</v>
          </cell>
          <cell r="BN1612">
            <v>14</v>
          </cell>
          <cell r="BO1612">
            <v>14</v>
          </cell>
          <cell r="BP1612">
            <v>14</v>
          </cell>
          <cell r="BQ1612">
            <v>14</v>
          </cell>
          <cell r="BR1612">
            <v>14</v>
          </cell>
        </row>
        <row r="1613">
          <cell r="AB1613" t="str">
            <v>RAHSTO 251</v>
          </cell>
          <cell r="AC1613">
            <v>14</v>
          </cell>
          <cell r="AD1613">
            <v>14</v>
          </cell>
          <cell r="AE1613">
            <v>14</v>
          </cell>
          <cell r="AF1613">
            <v>14</v>
          </cell>
          <cell r="AG1613">
            <v>14</v>
          </cell>
          <cell r="AH1613">
            <v>14</v>
          </cell>
          <cell r="AI1613">
            <v>14</v>
          </cell>
          <cell r="AJ1613">
            <v>14</v>
          </cell>
          <cell r="AK1613">
            <v>14</v>
          </cell>
          <cell r="AL1613">
            <v>14</v>
          </cell>
          <cell r="AM1613">
            <v>14</v>
          </cell>
          <cell r="AN1613">
            <v>14</v>
          </cell>
          <cell r="AO1613">
            <v>14</v>
          </cell>
          <cell r="AP1613">
            <v>14</v>
          </cell>
          <cell r="AQ1613">
            <v>14</v>
          </cell>
          <cell r="AR1613">
            <v>14</v>
          </cell>
          <cell r="AS1613">
            <v>14</v>
          </cell>
          <cell r="AT1613">
            <v>14</v>
          </cell>
          <cell r="AU1613">
            <v>14</v>
          </cell>
          <cell r="AV1613">
            <v>14</v>
          </cell>
          <cell r="AW1613">
            <v>14</v>
          </cell>
          <cell r="AX1613">
            <v>14</v>
          </cell>
          <cell r="AY1613">
            <v>14</v>
          </cell>
          <cell r="AZ1613">
            <v>14</v>
          </cell>
          <cell r="BA1613">
            <v>14</v>
          </cell>
          <cell r="BB1613">
            <v>14</v>
          </cell>
          <cell r="BC1613">
            <v>14</v>
          </cell>
          <cell r="BD1613">
            <v>14</v>
          </cell>
          <cell r="BE1613">
            <v>14</v>
          </cell>
          <cell r="BF1613">
            <v>14</v>
          </cell>
          <cell r="BG1613">
            <v>14</v>
          </cell>
          <cell r="BH1613">
            <v>14</v>
          </cell>
          <cell r="BI1613">
            <v>14</v>
          </cell>
          <cell r="BJ1613">
            <v>14</v>
          </cell>
          <cell r="BK1613">
            <v>14</v>
          </cell>
          <cell r="BL1613">
            <v>14</v>
          </cell>
          <cell r="BM1613">
            <v>14</v>
          </cell>
          <cell r="BN1613">
            <v>14</v>
          </cell>
          <cell r="BO1613">
            <v>14</v>
          </cell>
          <cell r="BP1613">
            <v>14</v>
          </cell>
          <cell r="BQ1613">
            <v>14</v>
          </cell>
          <cell r="BR1613">
            <v>14</v>
          </cell>
        </row>
        <row r="1614">
          <cell r="AB1614" t="str">
            <v>RAHSTO 260</v>
          </cell>
          <cell r="AC1614">
            <v>13.363636363636363</v>
          </cell>
          <cell r="AD1614">
            <v>13.363636363636363</v>
          </cell>
          <cell r="AE1614">
            <v>13.363636363636363</v>
          </cell>
          <cell r="AF1614">
            <v>13.363636363636363</v>
          </cell>
          <cell r="AG1614">
            <v>13.363636363636363</v>
          </cell>
          <cell r="AH1614">
            <v>13.363636363636363</v>
          </cell>
          <cell r="AI1614">
            <v>13.363636363636363</v>
          </cell>
          <cell r="AJ1614">
            <v>13.363636363636363</v>
          </cell>
          <cell r="AK1614">
            <v>13.363636363636363</v>
          </cell>
          <cell r="AL1614">
            <v>13.363636363636363</v>
          </cell>
          <cell r="AM1614">
            <v>13.363636363636363</v>
          </cell>
          <cell r="AN1614">
            <v>13.363636363636363</v>
          </cell>
          <cell r="AO1614">
            <v>13.363636363636363</v>
          </cell>
          <cell r="AP1614">
            <v>13.363636363636363</v>
          </cell>
          <cell r="AQ1614">
            <v>13.363636363636363</v>
          </cell>
          <cell r="AR1614">
            <v>13.363636363636363</v>
          </cell>
          <cell r="AS1614">
            <v>13.363636363636363</v>
          </cell>
          <cell r="AT1614">
            <v>13.363636363636363</v>
          </cell>
          <cell r="AU1614">
            <v>13.363636363636363</v>
          </cell>
          <cell r="AV1614">
            <v>13.363636363636363</v>
          </cell>
          <cell r="AW1614">
            <v>13.363636363636363</v>
          </cell>
          <cell r="AX1614">
            <v>13.363636363636363</v>
          </cell>
          <cell r="AY1614">
            <v>13.363636363636363</v>
          </cell>
          <cell r="AZ1614">
            <v>13.363636363636363</v>
          </cell>
          <cell r="BA1614">
            <v>13.363636363636363</v>
          </cell>
          <cell r="BB1614">
            <v>13.363636363636363</v>
          </cell>
          <cell r="BC1614">
            <v>13.363636363636363</v>
          </cell>
          <cell r="BD1614">
            <v>13.363636363636363</v>
          </cell>
          <cell r="BE1614">
            <v>13.363636363636363</v>
          </cell>
          <cell r="BF1614">
            <v>13.363636363636363</v>
          </cell>
          <cell r="BG1614">
            <v>13.363636363636363</v>
          </cell>
          <cell r="BH1614">
            <v>13.363636363636363</v>
          </cell>
          <cell r="BI1614">
            <v>13.363636363636363</v>
          </cell>
          <cell r="BJ1614">
            <v>13.363636363636363</v>
          </cell>
          <cell r="BK1614">
            <v>13.363636363636363</v>
          </cell>
          <cell r="BL1614">
            <v>13.363636363636363</v>
          </cell>
          <cell r="BM1614">
            <v>13.363636363636363</v>
          </cell>
          <cell r="BN1614">
            <v>13.363636363636363</v>
          </cell>
          <cell r="BO1614">
            <v>13.363636363636363</v>
          </cell>
          <cell r="BP1614">
            <v>13.363636363636363</v>
          </cell>
          <cell r="BQ1614">
            <v>13.363636363636363</v>
          </cell>
          <cell r="BR1614">
            <v>13.363636363636363</v>
          </cell>
        </row>
        <row r="1615">
          <cell r="AB1615" t="str">
            <v>RAHSTO 262</v>
          </cell>
          <cell r="AC1615">
            <v>13.363636363636363</v>
          </cell>
          <cell r="AD1615">
            <v>13.363636363636363</v>
          </cell>
          <cell r="AE1615">
            <v>13.363636363636363</v>
          </cell>
          <cell r="AF1615">
            <v>13.363636363636363</v>
          </cell>
          <cell r="AG1615">
            <v>13.363636363636363</v>
          </cell>
          <cell r="AH1615">
            <v>13.363636363636363</v>
          </cell>
          <cell r="AI1615">
            <v>13.363636363636363</v>
          </cell>
          <cell r="AJ1615">
            <v>13.363636363636363</v>
          </cell>
          <cell r="AK1615">
            <v>13.363636363636363</v>
          </cell>
          <cell r="AL1615">
            <v>13.363636363636363</v>
          </cell>
          <cell r="AM1615">
            <v>13.363636363636363</v>
          </cell>
          <cell r="AN1615">
            <v>13.363636363636363</v>
          </cell>
          <cell r="AO1615">
            <v>13.363636363636363</v>
          </cell>
          <cell r="AP1615">
            <v>13.363636363636363</v>
          </cell>
          <cell r="AQ1615">
            <v>13.363636363636363</v>
          </cell>
          <cell r="AR1615">
            <v>13.363636363636363</v>
          </cell>
          <cell r="AS1615">
            <v>13.363636363636363</v>
          </cell>
          <cell r="AT1615">
            <v>13.363636363636363</v>
          </cell>
          <cell r="AU1615">
            <v>13.363636363636363</v>
          </cell>
          <cell r="AV1615">
            <v>13.363636363636363</v>
          </cell>
          <cell r="AW1615">
            <v>13.363636363636363</v>
          </cell>
          <cell r="AX1615">
            <v>13.363636363636363</v>
          </cell>
          <cell r="AY1615">
            <v>13.363636363636363</v>
          </cell>
          <cell r="AZ1615">
            <v>13.363636363636363</v>
          </cell>
          <cell r="BA1615">
            <v>13.363636363636363</v>
          </cell>
          <cell r="BB1615">
            <v>13.363636363636363</v>
          </cell>
          <cell r="BC1615">
            <v>13.363636363636363</v>
          </cell>
          <cell r="BD1615">
            <v>13.363636363636363</v>
          </cell>
          <cell r="BE1615">
            <v>13.363636363636363</v>
          </cell>
          <cell r="BF1615">
            <v>13.363636363636363</v>
          </cell>
          <cell r="BG1615">
            <v>13.363636363636363</v>
          </cell>
          <cell r="BH1615">
            <v>13.363636363636363</v>
          </cell>
          <cell r="BI1615">
            <v>13.363636363636363</v>
          </cell>
          <cell r="BJ1615">
            <v>13.363636363636363</v>
          </cell>
          <cell r="BK1615">
            <v>13.363636363636363</v>
          </cell>
          <cell r="BL1615">
            <v>13.363636363636363</v>
          </cell>
          <cell r="BM1615">
            <v>13.363636363636363</v>
          </cell>
          <cell r="BN1615">
            <v>13.363636363636363</v>
          </cell>
          <cell r="BO1615">
            <v>13.363636363636363</v>
          </cell>
          <cell r="BP1615">
            <v>13.363636363636363</v>
          </cell>
          <cell r="BQ1615">
            <v>13.363636363636363</v>
          </cell>
          <cell r="BR1615">
            <v>13.363636363636363</v>
          </cell>
        </row>
        <row r="1616">
          <cell r="AB1616" t="str">
            <v>RAHSTO 270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0</v>
          </cell>
          <cell r="AV1616">
            <v>0</v>
          </cell>
          <cell r="AW1616">
            <v>0</v>
          </cell>
          <cell r="AX1616">
            <v>0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0</v>
          </cell>
          <cell r="BD1616">
            <v>0</v>
          </cell>
          <cell r="BE1616">
            <v>0</v>
          </cell>
          <cell r="BF1616">
            <v>0</v>
          </cell>
          <cell r="BG1616">
            <v>0</v>
          </cell>
          <cell r="BH1616">
            <v>0</v>
          </cell>
          <cell r="BI1616">
            <v>0</v>
          </cell>
          <cell r="BJ1616">
            <v>0</v>
          </cell>
          <cell r="BK1616">
            <v>0</v>
          </cell>
          <cell r="BL1616">
            <v>0</v>
          </cell>
          <cell r="BM1616">
            <v>0</v>
          </cell>
          <cell r="BN1616">
            <v>0</v>
          </cell>
          <cell r="BO1616">
            <v>0</v>
          </cell>
          <cell r="BP1616">
            <v>0</v>
          </cell>
          <cell r="BQ1616">
            <v>0</v>
          </cell>
          <cell r="BR1616">
            <v>0</v>
          </cell>
        </row>
        <row r="1617">
          <cell r="AB1617" t="str">
            <v>RAHSTO 271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0</v>
          </cell>
          <cell r="AW1617">
            <v>0</v>
          </cell>
          <cell r="AX1617">
            <v>0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0</v>
          </cell>
          <cell r="BD1617">
            <v>0</v>
          </cell>
          <cell r="BE1617">
            <v>0</v>
          </cell>
          <cell r="BF1617">
            <v>0</v>
          </cell>
          <cell r="BG1617">
            <v>0</v>
          </cell>
          <cell r="BH1617">
            <v>0</v>
          </cell>
          <cell r="BI1617">
            <v>0</v>
          </cell>
          <cell r="BJ1617">
            <v>0</v>
          </cell>
          <cell r="BK1617">
            <v>0</v>
          </cell>
          <cell r="BL1617">
            <v>0</v>
          </cell>
          <cell r="BM1617">
            <v>0</v>
          </cell>
          <cell r="BN1617">
            <v>0</v>
          </cell>
          <cell r="BO1617">
            <v>0</v>
          </cell>
          <cell r="BP1617">
            <v>0</v>
          </cell>
          <cell r="BQ1617">
            <v>0</v>
          </cell>
          <cell r="BR1617">
            <v>0</v>
          </cell>
        </row>
        <row r="1618">
          <cell r="AB1618" t="str">
            <v>RAHSTO 276</v>
          </cell>
          <cell r="AC1618">
            <v>17.727272727272727</v>
          </cell>
          <cell r="AD1618">
            <v>17.727272727272727</v>
          </cell>
          <cell r="AE1618">
            <v>17.727272727272727</v>
          </cell>
          <cell r="AF1618">
            <v>17.727272727272727</v>
          </cell>
          <cell r="AG1618">
            <v>17.727272727272727</v>
          </cell>
          <cell r="AH1618">
            <v>17.727272727272727</v>
          </cell>
          <cell r="AI1618">
            <v>17.727272727272727</v>
          </cell>
          <cell r="AJ1618">
            <v>17.727272727272727</v>
          </cell>
          <cell r="AK1618">
            <v>17.727272727272727</v>
          </cell>
          <cell r="AL1618">
            <v>17.727272727272727</v>
          </cell>
          <cell r="AM1618">
            <v>17.727272727272727</v>
          </cell>
          <cell r="AN1618">
            <v>17.727272727272727</v>
          </cell>
          <cell r="AO1618">
            <v>17.727272727272727</v>
          </cell>
          <cell r="AP1618">
            <v>17.727272727272727</v>
          </cell>
          <cell r="AQ1618">
            <v>17.727272727272727</v>
          </cell>
          <cell r="AR1618">
            <v>17.727272727272727</v>
          </cell>
          <cell r="AS1618">
            <v>17.727272727272727</v>
          </cell>
          <cell r="AT1618">
            <v>17.727272727272727</v>
          </cell>
          <cell r="AU1618">
            <v>17.727272727272727</v>
          </cell>
          <cell r="AV1618">
            <v>17.727272727272727</v>
          </cell>
          <cell r="AW1618">
            <v>17.727272727272727</v>
          </cell>
          <cell r="AX1618">
            <v>17.727272727272727</v>
          </cell>
          <cell r="AY1618">
            <v>17.727272727272727</v>
          </cell>
          <cell r="AZ1618">
            <v>17.727272727272727</v>
          </cell>
          <cell r="BA1618">
            <v>17.727272727272727</v>
          </cell>
          <cell r="BB1618">
            <v>17.727272727272727</v>
          </cell>
          <cell r="BC1618">
            <v>17.727272727272727</v>
          </cell>
          <cell r="BD1618">
            <v>17.727272727272727</v>
          </cell>
          <cell r="BE1618">
            <v>17.727272727272727</v>
          </cell>
          <cell r="BF1618">
            <v>17.727272727272727</v>
          </cell>
          <cell r="BG1618">
            <v>17.727272727272727</v>
          </cell>
          <cell r="BH1618">
            <v>17.727272727272727</v>
          </cell>
          <cell r="BI1618">
            <v>17.727272727272727</v>
          </cell>
          <cell r="BJ1618">
            <v>17.727272727272727</v>
          </cell>
          <cell r="BK1618">
            <v>17.727272727272727</v>
          </cell>
          <cell r="BL1618">
            <v>17.727272727272727</v>
          </cell>
          <cell r="BM1618">
            <v>17.727272727272727</v>
          </cell>
          <cell r="BN1618">
            <v>17.727272727272727</v>
          </cell>
          <cell r="BO1618">
            <v>17.727272727272727</v>
          </cell>
          <cell r="BP1618">
            <v>17.727272727272727</v>
          </cell>
          <cell r="BQ1618">
            <v>17.727272727272727</v>
          </cell>
          <cell r="BR1618">
            <v>17.727272727272727</v>
          </cell>
        </row>
        <row r="1619">
          <cell r="AB1619" t="str">
            <v>RAHSTO 300</v>
          </cell>
          <cell r="AC1619">
            <v>15.76923076923077</v>
          </cell>
          <cell r="AD1619">
            <v>15.76923076923077</v>
          </cell>
          <cell r="AE1619">
            <v>15.76923076923077</v>
          </cell>
          <cell r="AF1619">
            <v>15.76923076923077</v>
          </cell>
          <cell r="AG1619">
            <v>15.76923076923077</v>
          </cell>
          <cell r="AH1619">
            <v>15.76923076923077</v>
          </cell>
          <cell r="AI1619">
            <v>15.76923076923077</v>
          </cell>
          <cell r="AJ1619">
            <v>15.76923076923077</v>
          </cell>
          <cell r="AK1619">
            <v>15.76923076923077</v>
          </cell>
          <cell r="AL1619">
            <v>15.76923076923077</v>
          </cell>
          <cell r="AM1619">
            <v>15.76923076923077</v>
          </cell>
          <cell r="AN1619">
            <v>15.76923076923077</v>
          </cell>
          <cell r="AO1619">
            <v>15.76923076923077</v>
          </cell>
          <cell r="AP1619">
            <v>15.76923076923077</v>
          </cell>
          <cell r="AQ1619">
            <v>15.76923076923077</v>
          </cell>
          <cell r="AR1619">
            <v>15.76923076923077</v>
          </cell>
          <cell r="AS1619">
            <v>15.76923076923077</v>
          </cell>
          <cell r="AT1619">
            <v>15.76923076923077</v>
          </cell>
          <cell r="AU1619">
            <v>15.76923076923077</v>
          </cell>
          <cell r="AV1619">
            <v>15.76923076923077</v>
          </cell>
          <cell r="AW1619">
            <v>15.76923076923077</v>
          </cell>
          <cell r="AX1619">
            <v>15.76923076923077</v>
          </cell>
          <cell r="AY1619">
            <v>15.76923076923077</v>
          </cell>
          <cell r="AZ1619">
            <v>15.76923076923077</v>
          </cell>
          <cell r="BA1619">
            <v>15.76923076923077</v>
          </cell>
          <cell r="BB1619">
            <v>15.76923076923077</v>
          </cell>
          <cell r="BC1619">
            <v>15.76923076923077</v>
          </cell>
          <cell r="BD1619">
            <v>15.76923076923077</v>
          </cell>
          <cell r="BE1619">
            <v>15.76923076923077</v>
          </cell>
          <cell r="BF1619">
            <v>15.76923076923077</v>
          </cell>
          <cell r="BG1619">
            <v>15.76923076923077</v>
          </cell>
          <cell r="BH1619">
            <v>15.76923076923077</v>
          </cell>
          <cell r="BI1619">
            <v>15.76923076923077</v>
          </cell>
          <cell r="BJ1619">
            <v>15.76923076923077</v>
          </cell>
          <cell r="BK1619">
            <v>15.76923076923077</v>
          </cell>
          <cell r="BL1619">
            <v>15.76923076923077</v>
          </cell>
          <cell r="BM1619">
            <v>15.76923076923077</v>
          </cell>
          <cell r="BN1619">
            <v>15.76923076923077</v>
          </cell>
          <cell r="BO1619">
            <v>15.76923076923077</v>
          </cell>
          <cell r="BP1619">
            <v>15.76923076923077</v>
          </cell>
          <cell r="BQ1619">
            <v>15.76923076923077</v>
          </cell>
          <cell r="BR1619">
            <v>15.76923076923077</v>
          </cell>
        </row>
        <row r="1620">
          <cell r="AB1620" t="str">
            <v>RAHSTO 301</v>
          </cell>
          <cell r="AC1620">
            <v>15.76923076923077</v>
          </cell>
          <cell r="AD1620">
            <v>15.76923076923077</v>
          </cell>
          <cell r="AE1620">
            <v>15.76923076923077</v>
          </cell>
          <cell r="AF1620">
            <v>15.76923076923077</v>
          </cell>
          <cell r="AG1620">
            <v>15.76923076923077</v>
          </cell>
          <cell r="AH1620">
            <v>15.76923076923077</v>
          </cell>
          <cell r="AI1620">
            <v>15.76923076923077</v>
          </cell>
          <cell r="AJ1620">
            <v>15.76923076923077</v>
          </cell>
          <cell r="AK1620">
            <v>15.76923076923077</v>
          </cell>
          <cell r="AL1620">
            <v>15.76923076923077</v>
          </cell>
          <cell r="AM1620">
            <v>15.76923076923077</v>
          </cell>
          <cell r="AN1620">
            <v>15.76923076923077</v>
          </cell>
          <cell r="AO1620">
            <v>15.76923076923077</v>
          </cell>
          <cell r="AP1620">
            <v>15.76923076923077</v>
          </cell>
          <cell r="AQ1620">
            <v>15.76923076923077</v>
          </cell>
          <cell r="AR1620">
            <v>15.76923076923077</v>
          </cell>
          <cell r="AS1620">
            <v>15.76923076923077</v>
          </cell>
          <cell r="AT1620">
            <v>15.76923076923077</v>
          </cell>
          <cell r="AU1620">
            <v>15.76923076923077</v>
          </cell>
          <cell r="AV1620">
            <v>15.76923076923077</v>
          </cell>
          <cell r="AW1620">
            <v>15.76923076923077</v>
          </cell>
          <cell r="AX1620">
            <v>15.76923076923077</v>
          </cell>
          <cell r="AY1620">
            <v>15.76923076923077</v>
          </cell>
          <cell r="AZ1620">
            <v>15.76923076923077</v>
          </cell>
          <cell r="BA1620">
            <v>15.76923076923077</v>
          </cell>
          <cell r="BB1620">
            <v>15.76923076923077</v>
          </cell>
          <cell r="BC1620">
            <v>15.76923076923077</v>
          </cell>
          <cell r="BD1620">
            <v>15.76923076923077</v>
          </cell>
          <cell r="BE1620">
            <v>15.76923076923077</v>
          </cell>
          <cell r="BF1620">
            <v>15.76923076923077</v>
          </cell>
          <cell r="BG1620">
            <v>15.76923076923077</v>
          </cell>
          <cell r="BH1620">
            <v>15.76923076923077</v>
          </cell>
          <cell r="BI1620">
            <v>15.76923076923077</v>
          </cell>
          <cell r="BJ1620">
            <v>15.76923076923077</v>
          </cell>
          <cell r="BK1620">
            <v>15.76923076923077</v>
          </cell>
          <cell r="BL1620">
            <v>15.76923076923077</v>
          </cell>
          <cell r="BM1620">
            <v>15.76923076923077</v>
          </cell>
          <cell r="BN1620">
            <v>15.76923076923077</v>
          </cell>
          <cell r="BO1620">
            <v>15.76923076923077</v>
          </cell>
          <cell r="BP1620">
            <v>15.76923076923077</v>
          </cell>
          <cell r="BQ1620">
            <v>15.76923076923077</v>
          </cell>
          <cell r="BR1620">
            <v>15.76923076923077</v>
          </cell>
        </row>
        <row r="1621">
          <cell r="AB1621" t="str">
            <v>RAHSTO 310</v>
          </cell>
          <cell r="AC1621">
            <v>16.53846153846154</v>
          </cell>
          <cell r="AD1621">
            <v>16.53846153846154</v>
          </cell>
          <cell r="AE1621">
            <v>16.53846153846154</v>
          </cell>
          <cell r="AF1621">
            <v>16.53846153846154</v>
          </cell>
          <cell r="AG1621">
            <v>16.53846153846154</v>
          </cell>
          <cell r="AH1621">
            <v>16.53846153846154</v>
          </cell>
          <cell r="AI1621">
            <v>16.53846153846154</v>
          </cell>
          <cell r="AJ1621">
            <v>16.53846153846154</v>
          </cell>
          <cell r="AK1621">
            <v>16.53846153846154</v>
          </cell>
          <cell r="AL1621">
            <v>16.53846153846154</v>
          </cell>
          <cell r="AM1621">
            <v>16.53846153846154</v>
          </cell>
          <cell r="AN1621">
            <v>16.53846153846154</v>
          </cell>
          <cell r="AO1621">
            <v>16.53846153846154</v>
          </cell>
          <cell r="AP1621">
            <v>16.53846153846154</v>
          </cell>
          <cell r="AQ1621">
            <v>16.53846153846154</v>
          </cell>
          <cell r="AR1621">
            <v>16.53846153846154</v>
          </cell>
          <cell r="AS1621">
            <v>16.53846153846154</v>
          </cell>
          <cell r="AT1621">
            <v>16.53846153846154</v>
          </cell>
          <cell r="AU1621">
            <v>16.53846153846154</v>
          </cell>
          <cell r="AV1621">
            <v>16.53846153846154</v>
          </cell>
          <cell r="AW1621">
            <v>16.53846153846154</v>
          </cell>
          <cell r="AX1621">
            <v>16.53846153846154</v>
          </cell>
          <cell r="AY1621">
            <v>16.53846153846154</v>
          </cell>
          <cell r="AZ1621">
            <v>16.53846153846154</v>
          </cell>
          <cell r="BA1621">
            <v>16.53846153846154</v>
          </cell>
          <cell r="BB1621">
            <v>16.53846153846154</v>
          </cell>
          <cell r="BC1621">
            <v>16.53846153846154</v>
          </cell>
          <cell r="BD1621">
            <v>16.53846153846154</v>
          </cell>
          <cell r="BE1621">
            <v>16.53846153846154</v>
          </cell>
          <cell r="BF1621">
            <v>16.53846153846154</v>
          </cell>
          <cell r="BG1621">
            <v>16.53846153846154</v>
          </cell>
          <cell r="BH1621">
            <v>16.53846153846154</v>
          </cell>
          <cell r="BI1621">
            <v>16.53846153846154</v>
          </cell>
          <cell r="BJ1621">
            <v>16.53846153846154</v>
          </cell>
          <cell r="BK1621">
            <v>16.53846153846154</v>
          </cell>
          <cell r="BL1621">
            <v>16.53846153846154</v>
          </cell>
          <cell r="BM1621">
            <v>16.53846153846154</v>
          </cell>
          <cell r="BN1621">
            <v>16.53846153846154</v>
          </cell>
          <cell r="BO1621">
            <v>16.53846153846154</v>
          </cell>
          <cell r="BP1621">
            <v>16.53846153846154</v>
          </cell>
          <cell r="BQ1621">
            <v>16.53846153846154</v>
          </cell>
          <cell r="BR1621">
            <v>16.53846153846154</v>
          </cell>
        </row>
        <row r="1622">
          <cell r="AB1622" t="str">
            <v>RAHSTO 311</v>
          </cell>
          <cell r="AC1622">
            <v>16.53846153846154</v>
          </cell>
          <cell r="AD1622">
            <v>16.53846153846154</v>
          </cell>
          <cell r="AE1622">
            <v>16.53846153846154</v>
          </cell>
          <cell r="AF1622">
            <v>16.53846153846154</v>
          </cell>
          <cell r="AG1622">
            <v>16.53846153846154</v>
          </cell>
          <cell r="AH1622">
            <v>16.53846153846154</v>
          </cell>
          <cell r="AI1622">
            <v>16.53846153846154</v>
          </cell>
          <cell r="AJ1622">
            <v>16.53846153846154</v>
          </cell>
          <cell r="AK1622">
            <v>16.53846153846154</v>
          </cell>
          <cell r="AL1622">
            <v>16.53846153846154</v>
          </cell>
          <cell r="AM1622">
            <v>16.53846153846154</v>
          </cell>
          <cell r="AN1622">
            <v>16.53846153846154</v>
          </cell>
          <cell r="AO1622">
            <v>16.53846153846154</v>
          </cell>
          <cell r="AP1622">
            <v>16.53846153846154</v>
          </cell>
          <cell r="AQ1622">
            <v>16.53846153846154</v>
          </cell>
          <cell r="AR1622">
            <v>16.53846153846154</v>
          </cell>
          <cell r="AS1622">
            <v>16.53846153846154</v>
          </cell>
          <cell r="AT1622">
            <v>16.53846153846154</v>
          </cell>
          <cell r="AU1622">
            <v>16.53846153846154</v>
          </cell>
          <cell r="AV1622">
            <v>16.53846153846154</v>
          </cell>
          <cell r="AW1622">
            <v>16.53846153846154</v>
          </cell>
          <cell r="AX1622">
            <v>16.53846153846154</v>
          </cell>
          <cell r="AY1622">
            <v>16.53846153846154</v>
          </cell>
          <cell r="AZ1622">
            <v>16.53846153846154</v>
          </cell>
          <cell r="BA1622">
            <v>16.53846153846154</v>
          </cell>
          <cell r="BB1622">
            <v>16.53846153846154</v>
          </cell>
          <cell r="BC1622">
            <v>16.53846153846154</v>
          </cell>
          <cell r="BD1622">
            <v>16.53846153846154</v>
          </cell>
          <cell r="BE1622">
            <v>16.53846153846154</v>
          </cell>
          <cell r="BF1622">
            <v>16.53846153846154</v>
          </cell>
          <cell r="BG1622">
            <v>16.53846153846154</v>
          </cell>
          <cell r="BH1622">
            <v>16.53846153846154</v>
          </cell>
          <cell r="BI1622">
            <v>16.53846153846154</v>
          </cell>
          <cell r="BJ1622">
            <v>16.53846153846154</v>
          </cell>
          <cell r="BK1622">
            <v>16.53846153846154</v>
          </cell>
          <cell r="BL1622">
            <v>16.53846153846154</v>
          </cell>
          <cell r="BM1622">
            <v>16.53846153846154</v>
          </cell>
          <cell r="BN1622">
            <v>16.53846153846154</v>
          </cell>
          <cell r="BO1622">
            <v>16.53846153846154</v>
          </cell>
          <cell r="BP1622">
            <v>16.53846153846154</v>
          </cell>
          <cell r="BQ1622">
            <v>16.53846153846154</v>
          </cell>
          <cell r="BR1622">
            <v>16.53846153846154</v>
          </cell>
        </row>
        <row r="1623">
          <cell r="AB1623" t="str">
            <v>RAHSTO 320</v>
          </cell>
          <cell r="AC1623">
            <v>21.272727272727273</v>
          </cell>
          <cell r="AD1623">
            <v>21.272727272727273</v>
          </cell>
          <cell r="AE1623">
            <v>21.272727272727273</v>
          </cell>
          <cell r="AF1623">
            <v>21.272727272727273</v>
          </cell>
          <cell r="AG1623">
            <v>21.272727272727273</v>
          </cell>
          <cell r="AH1623">
            <v>21.272727272727273</v>
          </cell>
          <cell r="AI1623">
            <v>21.272727272727273</v>
          </cell>
          <cell r="AJ1623">
            <v>21.272727272727273</v>
          </cell>
          <cell r="AK1623">
            <v>21.272727272727273</v>
          </cell>
          <cell r="AL1623">
            <v>21.272727272727273</v>
          </cell>
          <cell r="AM1623">
            <v>21.272727272727273</v>
          </cell>
          <cell r="AN1623">
            <v>21.272727272727273</v>
          </cell>
          <cell r="AO1623">
            <v>21.272727272727273</v>
          </cell>
          <cell r="AP1623">
            <v>21.272727272727273</v>
          </cell>
          <cell r="AQ1623">
            <v>21.272727272727273</v>
          </cell>
          <cell r="AR1623">
            <v>21.272727272727273</v>
          </cell>
          <cell r="AS1623">
            <v>21.272727272727273</v>
          </cell>
          <cell r="AT1623">
            <v>21.272727272727273</v>
          </cell>
          <cell r="AU1623">
            <v>21.272727272727273</v>
          </cell>
          <cell r="AV1623">
            <v>21.272727272727273</v>
          </cell>
          <cell r="AW1623">
            <v>21.272727272727273</v>
          </cell>
          <cell r="AX1623">
            <v>21.272727272727273</v>
          </cell>
          <cell r="AY1623">
            <v>21.272727272727273</v>
          </cell>
          <cell r="AZ1623">
            <v>21.272727272727273</v>
          </cell>
          <cell r="BA1623">
            <v>21.272727272727273</v>
          </cell>
          <cell r="BB1623">
            <v>21.272727272727273</v>
          </cell>
          <cell r="BC1623">
            <v>21.272727272727273</v>
          </cell>
          <cell r="BD1623">
            <v>21.272727272727273</v>
          </cell>
          <cell r="BE1623">
            <v>21.272727272727273</v>
          </cell>
          <cell r="BF1623">
            <v>21.272727272727273</v>
          </cell>
          <cell r="BG1623">
            <v>21.272727272727273</v>
          </cell>
          <cell r="BH1623">
            <v>21.272727272727273</v>
          </cell>
          <cell r="BI1623">
            <v>21.272727272727273</v>
          </cell>
          <cell r="BJ1623">
            <v>21.272727272727273</v>
          </cell>
          <cell r="BK1623">
            <v>21.272727272727273</v>
          </cell>
          <cell r="BL1623">
            <v>21.272727272727273</v>
          </cell>
          <cell r="BM1623">
            <v>21.272727272727273</v>
          </cell>
          <cell r="BN1623">
            <v>21.272727272727273</v>
          </cell>
          <cell r="BO1623">
            <v>21.272727272727273</v>
          </cell>
          <cell r="BP1623">
            <v>21.272727272727273</v>
          </cell>
          <cell r="BQ1623">
            <v>21.272727272727273</v>
          </cell>
          <cell r="BR1623">
            <v>21.272727272727273</v>
          </cell>
        </row>
        <row r="1624">
          <cell r="AB1624" t="str">
            <v>RAHSTO 340</v>
          </cell>
          <cell r="AC1624">
            <v>26</v>
          </cell>
          <cell r="AD1624">
            <v>26</v>
          </cell>
          <cell r="AE1624">
            <v>26</v>
          </cell>
          <cell r="AF1624">
            <v>26</v>
          </cell>
          <cell r="AG1624">
            <v>26</v>
          </cell>
          <cell r="AH1624">
            <v>26</v>
          </cell>
          <cell r="AI1624">
            <v>26</v>
          </cell>
          <cell r="AJ1624">
            <v>26</v>
          </cell>
          <cell r="AK1624">
            <v>26</v>
          </cell>
          <cell r="AL1624">
            <v>26</v>
          </cell>
          <cell r="AM1624">
            <v>26</v>
          </cell>
          <cell r="AN1624">
            <v>26</v>
          </cell>
          <cell r="AO1624">
            <v>26</v>
          </cell>
          <cell r="AP1624">
            <v>26</v>
          </cell>
          <cell r="AQ1624">
            <v>26</v>
          </cell>
          <cell r="AR1624">
            <v>26</v>
          </cell>
          <cell r="AS1624">
            <v>26</v>
          </cell>
          <cell r="AT1624">
            <v>26</v>
          </cell>
          <cell r="AU1624">
            <v>26</v>
          </cell>
          <cell r="AV1624">
            <v>26</v>
          </cell>
          <cell r="AW1624">
            <v>26</v>
          </cell>
          <cell r="AX1624">
            <v>26</v>
          </cell>
          <cell r="AY1624">
            <v>26</v>
          </cell>
          <cell r="AZ1624">
            <v>26</v>
          </cell>
          <cell r="BA1624">
            <v>26</v>
          </cell>
          <cell r="BB1624">
            <v>26</v>
          </cell>
          <cell r="BC1624">
            <v>26</v>
          </cell>
          <cell r="BD1624">
            <v>26</v>
          </cell>
          <cell r="BE1624">
            <v>26</v>
          </cell>
          <cell r="BF1624">
            <v>26</v>
          </cell>
          <cell r="BG1624">
            <v>26</v>
          </cell>
          <cell r="BH1624">
            <v>26</v>
          </cell>
          <cell r="BI1624">
            <v>26</v>
          </cell>
          <cell r="BJ1624">
            <v>26</v>
          </cell>
          <cell r="BK1624">
            <v>26</v>
          </cell>
          <cell r="BL1624">
            <v>26</v>
          </cell>
          <cell r="BM1624">
            <v>26</v>
          </cell>
          <cell r="BN1624">
            <v>26</v>
          </cell>
          <cell r="BO1624">
            <v>26</v>
          </cell>
          <cell r="BP1624">
            <v>26</v>
          </cell>
          <cell r="BQ1624">
            <v>26</v>
          </cell>
          <cell r="BR1624">
            <v>26</v>
          </cell>
        </row>
        <row r="1625">
          <cell r="AB1625" t="str">
            <v>RAHSTO 341</v>
          </cell>
          <cell r="AC1625">
            <v>26</v>
          </cell>
          <cell r="AD1625">
            <v>26</v>
          </cell>
          <cell r="AE1625">
            <v>26</v>
          </cell>
          <cell r="AF1625">
            <v>26</v>
          </cell>
          <cell r="AG1625">
            <v>26</v>
          </cell>
          <cell r="AH1625">
            <v>26</v>
          </cell>
          <cell r="AI1625">
            <v>26</v>
          </cell>
          <cell r="AJ1625">
            <v>26</v>
          </cell>
          <cell r="AK1625">
            <v>26</v>
          </cell>
          <cell r="AL1625">
            <v>26</v>
          </cell>
          <cell r="AM1625">
            <v>26</v>
          </cell>
          <cell r="AN1625">
            <v>26</v>
          </cell>
          <cell r="AO1625">
            <v>26</v>
          </cell>
          <cell r="AP1625">
            <v>26</v>
          </cell>
          <cell r="AQ1625">
            <v>26</v>
          </cell>
          <cell r="AR1625">
            <v>26</v>
          </cell>
          <cell r="AS1625">
            <v>26</v>
          </cell>
          <cell r="AT1625">
            <v>26</v>
          </cell>
          <cell r="AU1625">
            <v>26</v>
          </cell>
          <cell r="AV1625">
            <v>26</v>
          </cell>
          <cell r="AW1625">
            <v>26</v>
          </cell>
          <cell r="AX1625">
            <v>26</v>
          </cell>
          <cell r="AY1625">
            <v>26</v>
          </cell>
          <cell r="AZ1625">
            <v>26</v>
          </cell>
          <cell r="BA1625">
            <v>26</v>
          </cell>
          <cell r="BB1625">
            <v>26</v>
          </cell>
          <cell r="BC1625">
            <v>26</v>
          </cell>
          <cell r="BD1625">
            <v>26</v>
          </cell>
          <cell r="BE1625">
            <v>26</v>
          </cell>
          <cell r="BF1625">
            <v>26</v>
          </cell>
          <cell r="BG1625">
            <v>26</v>
          </cell>
          <cell r="BH1625">
            <v>26</v>
          </cell>
          <cell r="BI1625">
            <v>26</v>
          </cell>
          <cell r="BJ1625">
            <v>26</v>
          </cell>
          <cell r="BK1625">
            <v>26</v>
          </cell>
          <cell r="BL1625">
            <v>26</v>
          </cell>
          <cell r="BM1625">
            <v>26</v>
          </cell>
          <cell r="BN1625">
            <v>26</v>
          </cell>
          <cell r="BO1625">
            <v>26</v>
          </cell>
          <cell r="BP1625">
            <v>26</v>
          </cell>
          <cell r="BQ1625">
            <v>26</v>
          </cell>
          <cell r="BR1625">
            <v>26</v>
          </cell>
        </row>
        <row r="1626">
          <cell r="AB1626" t="str">
            <v>RAHSTO 342</v>
          </cell>
          <cell r="AC1626">
            <v>26</v>
          </cell>
          <cell r="AD1626">
            <v>26</v>
          </cell>
          <cell r="AE1626">
            <v>26</v>
          </cell>
          <cell r="AF1626">
            <v>26</v>
          </cell>
          <cell r="AG1626">
            <v>26</v>
          </cell>
          <cell r="AH1626">
            <v>26</v>
          </cell>
          <cell r="AI1626">
            <v>26</v>
          </cell>
          <cell r="AJ1626">
            <v>26</v>
          </cell>
          <cell r="AK1626">
            <v>26</v>
          </cell>
          <cell r="AL1626">
            <v>26</v>
          </cell>
          <cell r="AM1626">
            <v>26</v>
          </cell>
          <cell r="AN1626">
            <v>26</v>
          </cell>
          <cell r="AO1626">
            <v>26</v>
          </cell>
          <cell r="AP1626">
            <v>26</v>
          </cell>
          <cell r="AQ1626">
            <v>26</v>
          </cell>
          <cell r="AR1626">
            <v>26</v>
          </cell>
          <cell r="AS1626">
            <v>26</v>
          </cell>
          <cell r="AT1626">
            <v>26</v>
          </cell>
          <cell r="AU1626">
            <v>26</v>
          </cell>
          <cell r="AV1626">
            <v>26</v>
          </cell>
          <cell r="AW1626">
            <v>26</v>
          </cell>
          <cell r="AX1626">
            <v>26</v>
          </cell>
          <cell r="AY1626">
            <v>26</v>
          </cell>
          <cell r="AZ1626">
            <v>26</v>
          </cell>
          <cell r="BA1626">
            <v>26</v>
          </cell>
          <cell r="BB1626">
            <v>26</v>
          </cell>
          <cell r="BC1626">
            <v>26</v>
          </cell>
          <cell r="BD1626">
            <v>26</v>
          </cell>
          <cell r="BE1626">
            <v>26</v>
          </cell>
          <cell r="BF1626">
            <v>26</v>
          </cell>
          <cell r="BG1626">
            <v>26</v>
          </cell>
          <cell r="BH1626">
            <v>26</v>
          </cell>
          <cell r="BI1626">
            <v>26</v>
          </cell>
          <cell r="BJ1626">
            <v>26</v>
          </cell>
          <cell r="BK1626">
            <v>26</v>
          </cell>
          <cell r="BL1626">
            <v>26</v>
          </cell>
          <cell r="BM1626">
            <v>26</v>
          </cell>
          <cell r="BN1626">
            <v>26</v>
          </cell>
          <cell r="BO1626">
            <v>26</v>
          </cell>
          <cell r="BP1626">
            <v>26</v>
          </cell>
          <cell r="BQ1626">
            <v>26</v>
          </cell>
          <cell r="BR1626">
            <v>26</v>
          </cell>
        </row>
        <row r="1627">
          <cell r="AB1627" t="str">
            <v>RAHSTO 345</v>
          </cell>
          <cell r="AC1627">
            <v>38.5</v>
          </cell>
          <cell r="AD1627">
            <v>38.5</v>
          </cell>
          <cell r="AE1627">
            <v>38.5</v>
          </cell>
          <cell r="AF1627">
            <v>38.5</v>
          </cell>
          <cell r="AG1627">
            <v>38.5</v>
          </cell>
          <cell r="AH1627">
            <v>38.5</v>
          </cell>
          <cell r="AI1627">
            <v>38.5</v>
          </cell>
          <cell r="AJ1627">
            <v>38.5</v>
          </cell>
          <cell r="AK1627">
            <v>38.5</v>
          </cell>
          <cell r="AL1627">
            <v>38.5</v>
          </cell>
          <cell r="AM1627">
            <v>38.5</v>
          </cell>
          <cell r="AN1627">
            <v>38.5</v>
          </cell>
          <cell r="AO1627">
            <v>38.5</v>
          </cell>
          <cell r="AP1627">
            <v>38.5</v>
          </cell>
          <cell r="AQ1627">
            <v>38.5</v>
          </cell>
          <cell r="AR1627">
            <v>38.5</v>
          </cell>
          <cell r="AS1627">
            <v>38.5</v>
          </cell>
          <cell r="AT1627">
            <v>38.5</v>
          </cell>
          <cell r="AU1627">
            <v>38.5</v>
          </cell>
          <cell r="AV1627">
            <v>38.5</v>
          </cell>
          <cell r="AW1627">
            <v>38.5</v>
          </cell>
          <cell r="AX1627">
            <v>38.5</v>
          </cell>
          <cell r="AY1627">
            <v>38.5</v>
          </cell>
          <cell r="AZ1627">
            <v>38.5</v>
          </cell>
          <cell r="BA1627">
            <v>38.5</v>
          </cell>
          <cell r="BB1627">
            <v>38.5</v>
          </cell>
          <cell r="BC1627">
            <v>38.5</v>
          </cell>
          <cell r="BD1627">
            <v>38.5</v>
          </cell>
          <cell r="BE1627">
            <v>38.5</v>
          </cell>
          <cell r="BF1627">
            <v>38.5</v>
          </cell>
          <cell r="BG1627">
            <v>38.5</v>
          </cell>
          <cell r="BH1627">
            <v>38.5</v>
          </cell>
          <cell r="BI1627">
            <v>38.5</v>
          </cell>
          <cell r="BJ1627">
            <v>38.5</v>
          </cell>
          <cell r="BK1627">
            <v>38.5</v>
          </cell>
          <cell r="BL1627">
            <v>38.5</v>
          </cell>
          <cell r="BM1627">
            <v>38.5</v>
          </cell>
          <cell r="BN1627">
            <v>38.5</v>
          </cell>
          <cell r="BO1627">
            <v>38.5</v>
          </cell>
          <cell r="BP1627">
            <v>38.5</v>
          </cell>
          <cell r="BQ1627">
            <v>38.5</v>
          </cell>
          <cell r="BR1627">
            <v>38.5</v>
          </cell>
        </row>
        <row r="1628">
          <cell r="AB1628" t="str">
            <v>RAHSTO 350</v>
          </cell>
          <cell r="AC1628">
            <v>26.6</v>
          </cell>
          <cell r="AD1628">
            <v>26.6</v>
          </cell>
          <cell r="AE1628">
            <v>26.6</v>
          </cell>
          <cell r="AF1628">
            <v>26.6</v>
          </cell>
          <cell r="AG1628">
            <v>26.6</v>
          </cell>
          <cell r="AH1628">
            <v>26.6</v>
          </cell>
          <cell r="AI1628">
            <v>26.6</v>
          </cell>
          <cell r="AJ1628">
            <v>26.6</v>
          </cell>
          <cell r="AK1628">
            <v>26.6</v>
          </cell>
          <cell r="AL1628">
            <v>26.6</v>
          </cell>
          <cell r="AM1628">
            <v>26.6</v>
          </cell>
          <cell r="AN1628">
            <v>26.6</v>
          </cell>
          <cell r="AO1628">
            <v>26.6</v>
          </cell>
          <cell r="AP1628">
            <v>26.6</v>
          </cell>
          <cell r="AQ1628">
            <v>26.6</v>
          </cell>
          <cell r="AR1628">
            <v>26.6</v>
          </cell>
          <cell r="AS1628">
            <v>26.6</v>
          </cell>
          <cell r="AT1628">
            <v>26.6</v>
          </cell>
          <cell r="AU1628">
            <v>26.6</v>
          </cell>
          <cell r="AV1628">
            <v>26.6</v>
          </cell>
          <cell r="AW1628">
            <v>26.6</v>
          </cell>
          <cell r="AX1628">
            <v>26.6</v>
          </cell>
          <cell r="AY1628">
            <v>26.6</v>
          </cell>
          <cell r="AZ1628">
            <v>26.6</v>
          </cell>
          <cell r="BA1628">
            <v>26.6</v>
          </cell>
          <cell r="BB1628">
            <v>26.6</v>
          </cell>
          <cell r="BC1628">
            <v>26.6</v>
          </cell>
          <cell r="BD1628">
            <v>26.6</v>
          </cell>
          <cell r="BE1628">
            <v>26.6</v>
          </cell>
          <cell r="BF1628">
            <v>26.6</v>
          </cell>
          <cell r="BG1628">
            <v>26.6</v>
          </cell>
          <cell r="BH1628">
            <v>26.6</v>
          </cell>
          <cell r="BI1628">
            <v>26.6</v>
          </cell>
          <cell r="BJ1628">
            <v>26.6</v>
          </cell>
          <cell r="BK1628">
            <v>26.6</v>
          </cell>
          <cell r="BL1628">
            <v>26.6</v>
          </cell>
          <cell r="BM1628">
            <v>26.6</v>
          </cell>
          <cell r="BN1628">
            <v>26.6</v>
          </cell>
          <cell r="BO1628">
            <v>26.6</v>
          </cell>
          <cell r="BP1628">
            <v>26.6</v>
          </cell>
          <cell r="BQ1628">
            <v>26.6</v>
          </cell>
          <cell r="BR1628">
            <v>26.6</v>
          </cell>
        </row>
        <row r="1629">
          <cell r="AB1629" t="str">
            <v>RAHSTO 351</v>
          </cell>
          <cell r="AC1629">
            <v>26.6</v>
          </cell>
          <cell r="AD1629">
            <v>26.6</v>
          </cell>
          <cell r="AE1629">
            <v>26.6</v>
          </cell>
          <cell r="AF1629">
            <v>26.6</v>
          </cell>
          <cell r="AG1629">
            <v>26.6</v>
          </cell>
          <cell r="AH1629">
            <v>26.6</v>
          </cell>
          <cell r="AI1629">
            <v>26.6</v>
          </cell>
          <cell r="AJ1629">
            <v>26.6</v>
          </cell>
          <cell r="AK1629">
            <v>26.6</v>
          </cell>
          <cell r="AL1629">
            <v>26.6</v>
          </cell>
          <cell r="AM1629">
            <v>26.6</v>
          </cell>
          <cell r="AN1629">
            <v>26.6</v>
          </cell>
          <cell r="AO1629">
            <v>26.6</v>
          </cell>
          <cell r="AP1629">
            <v>26.6</v>
          </cell>
          <cell r="AQ1629">
            <v>26.6</v>
          </cell>
          <cell r="AR1629">
            <v>26.6</v>
          </cell>
          <cell r="AS1629">
            <v>26.6</v>
          </cell>
          <cell r="AT1629">
            <v>26.6</v>
          </cell>
          <cell r="AU1629">
            <v>26.6</v>
          </cell>
          <cell r="AV1629">
            <v>26.6</v>
          </cell>
          <cell r="AW1629">
            <v>26.6</v>
          </cell>
          <cell r="AX1629">
            <v>26.6</v>
          </cell>
          <cell r="AY1629">
            <v>26.6</v>
          </cell>
          <cell r="AZ1629">
            <v>26.6</v>
          </cell>
          <cell r="BA1629">
            <v>26.6</v>
          </cell>
          <cell r="BB1629">
            <v>26.6</v>
          </cell>
          <cell r="BC1629">
            <v>26.6</v>
          </cell>
          <cell r="BD1629">
            <v>26.6</v>
          </cell>
          <cell r="BE1629">
            <v>26.6</v>
          </cell>
          <cell r="BF1629">
            <v>26.6</v>
          </cell>
          <cell r="BG1629">
            <v>26.6</v>
          </cell>
          <cell r="BH1629">
            <v>26.6</v>
          </cell>
          <cell r="BI1629">
            <v>26.6</v>
          </cell>
          <cell r="BJ1629">
            <v>26.6</v>
          </cell>
          <cell r="BK1629">
            <v>26.6</v>
          </cell>
          <cell r="BL1629">
            <v>26.6</v>
          </cell>
          <cell r="BM1629">
            <v>26.6</v>
          </cell>
          <cell r="BN1629">
            <v>26.6</v>
          </cell>
          <cell r="BO1629">
            <v>26.6</v>
          </cell>
          <cell r="BP1629">
            <v>26.6</v>
          </cell>
          <cell r="BQ1629">
            <v>26.6</v>
          </cell>
          <cell r="BR1629">
            <v>26.6</v>
          </cell>
        </row>
        <row r="1630">
          <cell r="AB1630" t="str">
            <v>RAHSTO 355</v>
          </cell>
          <cell r="AC1630">
            <v>28.4</v>
          </cell>
          <cell r="AD1630">
            <v>28.4</v>
          </cell>
          <cell r="AE1630">
            <v>28.4</v>
          </cell>
          <cell r="AF1630">
            <v>28.4</v>
          </cell>
          <cell r="AG1630">
            <v>28.4</v>
          </cell>
          <cell r="AH1630">
            <v>28.4</v>
          </cell>
          <cell r="AI1630">
            <v>28.4</v>
          </cell>
          <cell r="AJ1630">
            <v>28.4</v>
          </cell>
          <cell r="AK1630">
            <v>28.4</v>
          </cell>
          <cell r="AL1630">
            <v>28.4</v>
          </cell>
          <cell r="AM1630">
            <v>28.4</v>
          </cell>
          <cell r="AN1630">
            <v>28.4</v>
          </cell>
          <cell r="AO1630">
            <v>28.4</v>
          </cell>
          <cell r="AP1630">
            <v>28.4</v>
          </cell>
          <cell r="AQ1630">
            <v>28.4</v>
          </cell>
          <cell r="AR1630">
            <v>28.4</v>
          </cell>
          <cell r="AS1630">
            <v>28.4</v>
          </cell>
          <cell r="AT1630">
            <v>28.4</v>
          </cell>
          <cell r="AU1630">
            <v>28.4</v>
          </cell>
          <cell r="AV1630">
            <v>28.4</v>
          </cell>
          <cell r="AW1630">
            <v>28.4</v>
          </cell>
          <cell r="AX1630">
            <v>28.4</v>
          </cell>
          <cell r="AY1630">
            <v>28.4</v>
          </cell>
          <cell r="AZ1630">
            <v>28.4</v>
          </cell>
          <cell r="BA1630">
            <v>28.4</v>
          </cell>
          <cell r="BB1630">
            <v>28.4</v>
          </cell>
          <cell r="BC1630">
            <v>28.4</v>
          </cell>
          <cell r="BD1630">
            <v>28.4</v>
          </cell>
          <cell r="BE1630">
            <v>28.4</v>
          </cell>
          <cell r="BF1630">
            <v>28.4</v>
          </cell>
          <cell r="BG1630">
            <v>28.4</v>
          </cell>
          <cell r="BH1630">
            <v>28.4</v>
          </cell>
          <cell r="BI1630">
            <v>28.4</v>
          </cell>
          <cell r="BJ1630">
            <v>28.4</v>
          </cell>
          <cell r="BK1630">
            <v>28.4</v>
          </cell>
          <cell r="BL1630">
            <v>28.4</v>
          </cell>
          <cell r="BM1630">
            <v>28.4</v>
          </cell>
          <cell r="BN1630">
            <v>28.4</v>
          </cell>
          <cell r="BO1630">
            <v>28.4</v>
          </cell>
          <cell r="BP1630">
            <v>28.4</v>
          </cell>
          <cell r="BQ1630">
            <v>28.4</v>
          </cell>
          <cell r="BR1630">
            <v>28.4</v>
          </cell>
        </row>
        <row r="1631">
          <cell r="AB1631" t="str">
            <v>RAHSTO 356</v>
          </cell>
          <cell r="AC1631">
            <v>28.4</v>
          </cell>
          <cell r="AD1631">
            <v>28.4</v>
          </cell>
          <cell r="AE1631">
            <v>28.4</v>
          </cell>
          <cell r="AF1631">
            <v>28.4</v>
          </cell>
          <cell r="AG1631">
            <v>28.4</v>
          </cell>
          <cell r="AH1631">
            <v>28.4</v>
          </cell>
          <cell r="AI1631">
            <v>28.4</v>
          </cell>
          <cell r="AJ1631">
            <v>28.4</v>
          </cell>
          <cell r="AK1631">
            <v>28.4</v>
          </cell>
          <cell r="AL1631">
            <v>28.4</v>
          </cell>
          <cell r="AM1631">
            <v>28.4</v>
          </cell>
          <cell r="AN1631">
            <v>28.4</v>
          </cell>
          <cell r="AO1631">
            <v>28.4</v>
          </cell>
          <cell r="AP1631">
            <v>28.4</v>
          </cell>
          <cell r="AQ1631">
            <v>28.4</v>
          </cell>
          <cell r="AR1631">
            <v>28.4</v>
          </cell>
          <cell r="AS1631">
            <v>28.4</v>
          </cell>
          <cell r="AT1631">
            <v>28.4</v>
          </cell>
          <cell r="AU1631">
            <v>28.4</v>
          </cell>
          <cell r="AV1631">
            <v>28.4</v>
          </cell>
          <cell r="AW1631">
            <v>28.4</v>
          </cell>
          <cell r="AX1631">
            <v>28.4</v>
          </cell>
          <cell r="AY1631">
            <v>28.4</v>
          </cell>
          <cell r="AZ1631">
            <v>28.4</v>
          </cell>
          <cell r="BA1631">
            <v>28.4</v>
          </cell>
          <cell r="BB1631">
            <v>28.4</v>
          </cell>
          <cell r="BC1631">
            <v>28.4</v>
          </cell>
          <cell r="BD1631">
            <v>28.4</v>
          </cell>
          <cell r="BE1631">
            <v>28.4</v>
          </cell>
          <cell r="BF1631">
            <v>28.4</v>
          </cell>
          <cell r="BG1631">
            <v>28.4</v>
          </cell>
          <cell r="BH1631">
            <v>28.4</v>
          </cell>
          <cell r="BI1631">
            <v>28.4</v>
          </cell>
          <cell r="BJ1631">
            <v>28.4</v>
          </cell>
          <cell r="BK1631">
            <v>28.4</v>
          </cell>
          <cell r="BL1631">
            <v>28.4</v>
          </cell>
          <cell r="BM1631">
            <v>28.4</v>
          </cell>
          <cell r="BN1631">
            <v>28.4</v>
          </cell>
          <cell r="BO1631">
            <v>28.4</v>
          </cell>
          <cell r="BP1631">
            <v>28.4</v>
          </cell>
          <cell r="BQ1631">
            <v>28.4</v>
          </cell>
          <cell r="BR1631">
            <v>28.4</v>
          </cell>
        </row>
        <row r="1632">
          <cell r="AB1632" t="str">
            <v>RAHSTO 360</v>
          </cell>
          <cell r="AC1632">
            <v>30.218181818181815</v>
          </cell>
          <cell r="AD1632">
            <v>30.218181818181815</v>
          </cell>
          <cell r="AE1632">
            <v>30.218181818181815</v>
          </cell>
          <cell r="AF1632">
            <v>30.218181818181815</v>
          </cell>
          <cell r="AG1632">
            <v>30.218181818181815</v>
          </cell>
          <cell r="AH1632">
            <v>30.218181818181815</v>
          </cell>
          <cell r="AI1632">
            <v>30.218181818181815</v>
          </cell>
          <cell r="AJ1632">
            <v>30.218181818181815</v>
          </cell>
          <cell r="AK1632">
            <v>30.218181818181815</v>
          </cell>
          <cell r="AL1632">
            <v>30.218181818181815</v>
          </cell>
          <cell r="AM1632">
            <v>30.218181818181815</v>
          </cell>
          <cell r="AN1632">
            <v>30.218181818181815</v>
          </cell>
          <cell r="AO1632">
            <v>30.218181818181815</v>
          </cell>
          <cell r="AP1632">
            <v>30.218181818181815</v>
          </cell>
          <cell r="AQ1632">
            <v>30.218181818181815</v>
          </cell>
          <cell r="AR1632">
            <v>30.218181818181815</v>
          </cell>
          <cell r="AS1632">
            <v>30.218181818181815</v>
          </cell>
          <cell r="AT1632">
            <v>30.218181818181815</v>
          </cell>
          <cell r="AU1632">
            <v>30.218181818181815</v>
          </cell>
          <cell r="AV1632">
            <v>30.218181818181815</v>
          </cell>
          <cell r="AW1632">
            <v>30.218181818181815</v>
          </cell>
          <cell r="AX1632">
            <v>30.218181818181815</v>
          </cell>
          <cell r="AY1632">
            <v>30.218181818181815</v>
          </cell>
          <cell r="AZ1632">
            <v>30.218181818181815</v>
          </cell>
          <cell r="BA1632">
            <v>30.218181818181815</v>
          </cell>
          <cell r="BB1632">
            <v>30.218181818181815</v>
          </cell>
          <cell r="BC1632">
            <v>30.218181818181815</v>
          </cell>
          <cell r="BD1632">
            <v>30.218181818181815</v>
          </cell>
          <cell r="BE1632">
            <v>30.218181818181815</v>
          </cell>
          <cell r="BF1632">
            <v>30.218181818181815</v>
          </cell>
          <cell r="BG1632">
            <v>30.218181818181815</v>
          </cell>
          <cell r="BH1632">
            <v>30.218181818181815</v>
          </cell>
          <cell r="BI1632">
            <v>30.218181818181815</v>
          </cell>
          <cell r="BJ1632">
            <v>30.218181818181815</v>
          </cell>
          <cell r="BK1632">
            <v>30.218181818181815</v>
          </cell>
          <cell r="BL1632">
            <v>30.218181818181815</v>
          </cell>
          <cell r="BM1632">
            <v>30.218181818181815</v>
          </cell>
          <cell r="BN1632">
            <v>30.218181818181815</v>
          </cell>
          <cell r="BO1632">
            <v>30.218181818181815</v>
          </cell>
          <cell r="BP1632">
            <v>30.218181818181815</v>
          </cell>
          <cell r="BQ1632">
            <v>30.218181818181815</v>
          </cell>
          <cell r="BR1632">
            <v>30.218181818181815</v>
          </cell>
        </row>
        <row r="1633">
          <cell r="AB1633" t="str">
            <v>RAHSTO 370</v>
          </cell>
          <cell r="AC1633">
            <v>28.545454545454547</v>
          </cell>
          <cell r="AD1633">
            <v>28.545454545454547</v>
          </cell>
          <cell r="AE1633">
            <v>28.545454545454547</v>
          </cell>
          <cell r="AF1633">
            <v>28.545454545454547</v>
          </cell>
          <cell r="AG1633">
            <v>28.545454545454547</v>
          </cell>
          <cell r="AH1633">
            <v>28.545454545454547</v>
          </cell>
          <cell r="AI1633">
            <v>28.545454545454547</v>
          </cell>
          <cell r="AJ1633">
            <v>28.545454545454547</v>
          </cell>
          <cell r="AK1633">
            <v>28.545454545454547</v>
          </cell>
          <cell r="AL1633">
            <v>28.545454545454547</v>
          </cell>
          <cell r="AM1633">
            <v>28.545454545454547</v>
          </cell>
          <cell r="AN1633">
            <v>28.545454545454547</v>
          </cell>
          <cell r="AO1633">
            <v>28.545454545454547</v>
          </cell>
          <cell r="AP1633">
            <v>28.545454545454547</v>
          </cell>
          <cell r="AQ1633">
            <v>28.545454545454547</v>
          </cell>
          <cell r="AR1633">
            <v>28.545454545454547</v>
          </cell>
          <cell r="AS1633">
            <v>28.545454545454547</v>
          </cell>
          <cell r="AT1633">
            <v>28.545454545454547</v>
          </cell>
          <cell r="AU1633">
            <v>28.545454545454547</v>
          </cell>
          <cell r="AV1633">
            <v>28.545454545454547</v>
          </cell>
          <cell r="AW1633">
            <v>28.545454545454547</v>
          </cell>
          <cell r="AX1633">
            <v>28.545454545454547</v>
          </cell>
          <cell r="AY1633">
            <v>28.545454545454547</v>
          </cell>
          <cell r="AZ1633">
            <v>28.545454545454547</v>
          </cell>
          <cell r="BA1633">
            <v>28.545454545454547</v>
          </cell>
          <cell r="BB1633">
            <v>28.545454545454547</v>
          </cell>
          <cell r="BC1633">
            <v>28.545454545454547</v>
          </cell>
          <cell r="BD1633">
            <v>28.545454545454547</v>
          </cell>
          <cell r="BE1633">
            <v>28.545454545454547</v>
          </cell>
          <cell r="BF1633">
            <v>28.545454545454547</v>
          </cell>
          <cell r="BG1633">
            <v>28.545454545454547</v>
          </cell>
          <cell r="BH1633">
            <v>28.545454545454547</v>
          </cell>
          <cell r="BI1633">
            <v>28.545454545454547</v>
          </cell>
          <cell r="BJ1633">
            <v>28.545454545454547</v>
          </cell>
          <cell r="BK1633">
            <v>28.545454545454547</v>
          </cell>
          <cell r="BL1633">
            <v>28.545454545454547</v>
          </cell>
          <cell r="BM1633">
            <v>28.545454545454547</v>
          </cell>
          <cell r="BN1633">
            <v>28.545454545454547</v>
          </cell>
          <cell r="BO1633">
            <v>28.545454545454547</v>
          </cell>
          <cell r="BP1633">
            <v>28.545454545454547</v>
          </cell>
          <cell r="BQ1633">
            <v>28.545454545454547</v>
          </cell>
          <cell r="BR1633">
            <v>28.545454545454547</v>
          </cell>
        </row>
        <row r="1634">
          <cell r="AB1634" t="str">
            <v>RAHSTO 371</v>
          </cell>
          <cell r="AC1634">
            <v>28.545454545454547</v>
          </cell>
          <cell r="AD1634">
            <v>28.545454545454547</v>
          </cell>
          <cell r="AE1634">
            <v>28.545454545454547</v>
          </cell>
          <cell r="AF1634">
            <v>28.545454545454547</v>
          </cell>
          <cell r="AG1634">
            <v>28.545454545454547</v>
          </cell>
          <cell r="AH1634">
            <v>28.545454545454547</v>
          </cell>
          <cell r="AI1634">
            <v>28.545454545454547</v>
          </cell>
          <cell r="AJ1634">
            <v>28.545454545454547</v>
          </cell>
          <cell r="AK1634">
            <v>28.545454545454547</v>
          </cell>
          <cell r="AL1634">
            <v>28.545454545454547</v>
          </cell>
          <cell r="AM1634">
            <v>28.545454545454547</v>
          </cell>
          <cell r="AN1634">
            <v>28.545454545454547</v>
          </cell>
          <cell r="AO1634">
            <v>28.545454545454547</v>
          </cell>
          <cell r="AP1634">
            <v>28.545454545454547</v>
          </cell>
          <cell r="AQ1634">
            <v>28.545454545454547</v>
          </cell>
          <cell r="AR1634">
            <v>28.545454545454547</v>
          </cell>
          <cell r="AS1634">
            <v>28.545454545454547</v>
          </cell>
          <cell r="AT1634">
            <v>28.545454545454547</v>
          </cell>
          <cell r="AU1634">
            <v>28.545454545454547</v>
          </cell>
          <cell r="AV1634">
            <v>28.545454545454547</v>
          </cell>
          <cell r="AW1634">
            <v>28.545454545454547</v>
          </cell>
          <cell r="AX1634">
            <v>28.545454545454547</v>
          </cell>
          <cell r="AY1634">
            <v>28.545454545454547</v>
          </cell>
          <cell r="AZ1634">
            <v>28.545454545454547</v>
          </cell>
          <cell r="BA1634">
            <v>28.545454545454547</v>
          </cell>
          <cell r="BB1634">
            <v>28.545454545454547</v>
          </cell>
          <cell r="BC1634">
            <v>28.545454545454547</v>
          </cell>
          <cell r="BD1634">
            <v>28.545454545454547</v>
          </cell>
          <cell r="BE1634">
            <v>28.545454545454547</v>
          </cell>
          <cell r="BF1634">
            <v>28.545454545454547</v>
          </cell>
          <cell r="BG1634">
            <v>28.545454545454547</v>
          </cell>
          <cell r="BH1634">
            <v>28.545454545454547</v>
          </cell>
          <cell r="BI1634">
            <v>28.545454545454547</v>
          </cell>
          <cell r="BJ1634">
            <v>28.545454545454547</v>
          </cell>
          <cell r="BK1634">
            <v>28.545454545454547</v>
          </cell>
          <cell r="BL1634">
            <v>28.545454545454547</v>
          </cell>
          <cell r="BM1634">
            <v>28.545454545454547</v>
          </cell>
          <cell r="BN1634">
            <v>28.545454545454547</v>
          </cell>
          <cell r="BO1634">
            <v>28.545454545454547</v>
          </cell>
          <cell r="BP1634">
            <v>28.545454545454547</v>
          </cell>
          <cell r="BQ1634">
            <v>28.545454545454547</v>
          </cell>
          <cell r="BR1634">
            <v>28.545454545454547</v>
          </cell>
        </row>
        <row r="1635">
          <cell r="AB1635" t="str">
            <v>RAHSTO 380</v>
          </cell>
          <cell r="AC1635">
            <v>42.181818181818187</v>
          </cell>
          <cell r="AD1635">
            <v>42.181818181818187</v>
          </cell>
          <cell r="AE1635">
            <v>42.181818181818187</v>
          </cell>
          <cell r="AF1635">
            <v>42.181818181818187</v>
          </cell>
          <cell r="AG1635">
            <v>42.181818181818187</v>
          </cell>
          <cell r="AH1635">
            <v>42.181818181818187</v>
          </cell>
          <cell r="AI1635">
            <v>42.181818181818187</v>
          </cell>
          <cell r="AJ1635">
            <v>42.181818181818187</v>
          </cell>
          <cell r="AK1635">
            <v>42.181818181818187</v>
          </cell>
          <cell r="AL1635">
            <v>42.181818181818187</v>
          </cell>
          <cell r="AM1635">
            <v>42.181818181818187</v>
          </cell>
          <cell r="AN1635">
            <v>42.181818181818187</v>
          </cell>
          <cell r="AO1635">
            <v>42.181818181818187</v>
          </cell>
          <cell r="AP1635">
            <v>42.181818181818187</v>
          </cell>
          <cell r="AQ1635">
            <v>42.181818181818187</v>
          </cell>
          <cell r="AR1635">
            <v>42.181818181818187</v>
          </cell>
          <cell r="AS1635">
            <v>42.181818181818187</v>
          </cell>
          <cell r="AT1635">
            <v>42.181818181818187</v>
          </cell>
          <cell r="AU1635">
            <v>42.181818181818187</v>
          </cell>
          <cell r="AV1635">
            <v>42.181818181818187</v>
          </cell>
          <cell r="AW1635">
            <v>42.181818181818187</v>
          </cell>
          <cell r="AX1635">
            <v>42.181818181818187</v>
          </cell>
          <cell r="AY1635">
            <v>42.181818181818187</v>
          </cell>
          <cell r="AZ1635">
            <v>42.181818181818187</v>
          </cell>
          <cell r="BA1635">
            <v>42.181818181818187</v>
          </cell>
          <cell r="BB1635">
            <v>42.181818181818187</v>
          </cell>
          <cell r="BC1635">
            <v>42.181818181818187</v>
          </cell>
          <cell r="BD1635">
            <v>42.181818181818187</v>
          </cell>
          <cell r="BE1635">
            <v>42.181818181818187</v>
          </cell>
          <cell r="BF1635">
            <v>42.181818181818187</v>
          </cell>
          <cell r="BG1635">
            <v>42.181818181818187</v>
          </cell>
          <cell r="BH1635">
            <v>42.181818181818187</v>
          </cell>
          <cell r="BI1635">
            <v>42.181818181818187</v>
          </cell>
          <cell r="BJ1635">
            <v>42.181818181818187</v>
          </cell>
          <cell r="BK1635">
            <v>42.181818181818187</v>
          </cell>
          <cell r="BL1635">
            <v>42.181818181818187</v>
          </cell>
          <cell r="BM1635">
            <v>42.181818181818187</v>
          </cell>
          <cell r="BN1635">
            <v>42.181818181818187</v>
          </cell>
          <cell r="BO1635">
            <v>42.181818181818187</v>
          </cell>
          <cell r="BP1635">
            <v>42.181818181818187</v>
          </cell>
          <cell r="BQ1635">
            <v>42.181818181818187</v>
          </cell>
          <cell r="BR1635">
            <v>42.181818181818187</v>
          </cell>
        </row>
        <row r="1636">
          <cell r="AB1636" t="str">
            <v>RAHSTO 381</v>
          </cell>
          <cell r="AC1636">
            <v>42.181818181818187</v>
          </cell>
          <cell r="AD1636">
            <v>42.181818181818187</v>
          </cell>
          <cell r="AE1636">
            <v>42.181818181818187</v>
          </cell>
          <cell r="AF1636">
            <v>42.181818181818187</v>
          </cell>
          <cell r="AG1636">
            <v>42.181818181818187</v>
          </cell>
          <cell r="AH1636">
            <v>42.181818181818187</v>
          </cell>
          <cell r="AI1636">
            <v>42.181818181818187</v>
          </cell>
          <cell r="AJ1636">
            <v>42.181818181818187</v>
          </cell>
          <cell r="AK1636">
            <v>42.181818181818187</v>
          </cell>
          <cell r="AL1636">
            <v>42.181818181818187</v>
          </cell>
          <cell r="AM1636">
            <v>42.181818181818187</v>
          </cell>
          <cell r="AN1636">
            <v>42.181818181818187</v>
          </cell>
          <cell r="AO1636">
            <v>42.181818181818187</v>
          </cell>
          <cell r="AP1636">
            <v>42.181818181818187</v>
          </cell>
          <cell r="AQ1636">
            <v>42.181818181818187</v>
          </cell>
          <cell r="AR1636">
            <v>42.181818181818187</v>
          </cell>
          <cell r="AS1636">
            <v>42.181818181818187</v>
          </cell>
          <cell r="AT1636">
            <v>42.181818181818187</v>
          </cell>
          <cell r="AU1636">
            <v>42.181818181818187</v>
          </cell>
          <cell r="AV1636">
            <v>42.181818181818187</v>
          </cell>
          <cell r="AW1636">
            <v>42.181818181818187</v>
          </cell>
          <cell r="AX1636">
            <v>42.181818181818187</v>
          </cell>
          <cell r="AY1636">
            <v>42.181818181818187</v>
          </cell>
          <cell r="AZ1636">
            <v>42.181818181818187</v>
          </cell>
          <cell r="BA1636">
            <v>42.181818181818187</v>
          </cell>
          <cell r="BB1636">
            <v>42.181818181818187</v>
          </cell>
          <cell r="BC1636">
            <v>42.181818181818187</v>
          </cell>
          <cell r="BD1636">
            <v>42.181818181818187</v>
          </cell>
          <cell r="BE1636">
            <v>42.181818181818187</v>
          </cell>
          <cell r="BF1636">
            <v>42.181818181818187</v>
          </cell>
          <cell r="BG1636">
            <v>42.181818181818187</v>
          </cell>
          <cell r="BH1636">
            <v>42.181818181818187</v>
          </cell>
          <cell r="BI1636">
            <v>42.181818181818187</v>
          </cell>
          <cell r="BJ1636">
            <v>42.181818181818187</v>
          </cell>
          <cell r="BK1636">
            <v>42.181818181818187</v>
          </cell>
          <cell r="BL1636">
            <v>42.181818181818187</v>
          </cell>
          <cell r="BM1636">
            <v>42.181818181818187</v>
          </cell>
          <cell r="BN1636">
            <v>42.181818181818187</v>
          </cell>
          <cell r="BO1636">
            <v>42.181818181818187</v>
          </cell>
          <cell r="BP1636">
            <v>42.181818181818187</v>
          </cell>
          <cell r="BQ1636">
            <v>42.181818181818187</v>
          </cell>
          <cell r="BR1636">
            <v>42.181818181818187</v>
          </cell>
        </row>
        <row r="1637">
          <cell r="AB1637" t="str">
            <v>RAHSTO 400</v>
          </cell>
          <cell r="AC1637">
            <v>59.6</v>
          </cell>
          <cell r="AD1637">
            <v>59.6</v>
          </cell>
          <cell r="AE1637">
            <v>59.6</v>
          </cell>
          <cell r="AF1637">
            <v>59.6</v>
          </cell>
          <cell r="AG1637">
            <v>59.6</v>
          </cell>
          <cell r="AH1637">
            <v>59.6</v>
          </cell>
          <cell r="AI1637">
            <v>59.6</v>
          </cell>
          <cell r="AJ1637">
            <v>59.6</v>
          </cell>
          <cell r="AK1637">
            <v>59.6</v>
          </cell>
          <cell r="AL1637">
            <v>59.6</v>
          </cell>
          <cell r="AM1637">
            <v>59.6</v>
          </cell>
          <cell r="AN1637">
            <v>59.6</v>
          </cell>
          <cell r="AO1637">
            <v>59.6</v>
          </cell>
          <cell r="AP1637">
            <v>59.6</v>
          </cell>
          <cell r="AQ1637">
            <v>59.6</v>
          </cell>
          <cell r="AR1637">
            <v>59.6</v>
          </cell>
          <cell r="AS1637">
            <v>59.6</v>
          </cell>
          <cell r="AT1637">
            <v>59.6</v>
          </cell>
          <cell r="AU1637">
            <v>59.6</v>
          </cell>
          <cell r="AV1637">
            <v>59.6</v>
          </cell>
          <cell r="AW1637">
            <v>59.6</v>
          </cell>
          <cell r="AX1637">
            <v>59.6</v>
          </cell>
          <cell r="AY1637">
            <v>59.6</v>
          </cell>
          <cell r="AZ1637">
            <v>59.6</v>
          </cell>
          <cell r="BA1637">
            <v>59.6</v>
          </cell>
          <cell r="BB1637">
            <v>59.6</v>
          </cell>
          <cell r="BC1637">
            <v>59.6</v>
          </cell>
          <cell r="BD1637">
            <v>59.6</v>
          </cell>
          <cell r="BE1637">
            <v>59.6</v>
          </cell>
          <cell r="BF1637">
            <v>59.6</v>
          </cell>
          <cell r="BG1637">
            <v>59.6</v>
          </cell>
          <cell r="BH1637">
            <v>59.6</v>
          </cell>
          <cell r="BI1637">
            <v>59.6</v>
          </cell>
          <cell r="BJ1637">
            <v>59.6</v>
          </cell>
          <cell r="BK1637">
            <v>59.6</v>
          </cell>
          <cell r="BL1637">
            <v>59.6</v>
          </cell>
          <cell r="BM1637">
            <v>59.6</v>
          </cell>
          <cell r="BN1637">
            <v>59.6</v>
          </cell>
          <cell r="BO1637">
            <v>59.6</v>
          </cell>
          <cell r="BP1637">
            <v>59.6</v>
          </cell>
          <cell r="BQ1637">
            <v>59.6</v>
          </cell>
          <cell r="BR1637">
            <v>59.6</v>
          </cell>
        </row>
        <row r="1638">
          <cell r="AB1638" t="str">
            <v>RAHSTO 401</v>
          </cell>
          <cell r="AC1638">
            <v>59.6</v>
          </cell>
          <cell r="AD1638">
            <v>59.6</v>
          </cell>
          <cell r="AE1638">
            <v>59.6</v>
          </cell>
          <cell r="AF1638">
            <v>59.6</v>
          </cell>
          <cell r="AG1638">
            <v>59.6</v>
          </cell>
          <cell r="AH1638">
            <v>59.6</v>
          </cell>
          <cell r="AI1638">
            <v>59.6</v>
          </cell>
          <cell r="AJ1638">
            <v>59.6</v>
          </cell>
          <cell r="AK1638">
            <v>59.6</v>
          </cell>
          <cell r="AL1638">
            <v>59.6</v>
          </cell>
          <cell r="AM1638">
            <v>59.6</v>
          </cell>
          <cell r="AN1638">
            <v>59.6</v>
          </cell>
          <cell r="AO1638">
            <v>59.6</v>
          </cell>
          <cell r="AP1638">
            <v>59.6</v>
          </cell>
          <cell r="AQ1638">
            <v>59.6</v>
          </cell>
          <cell r="AR1638">
            <v>59.6</v>
          </cell>
          <cell r="AS1638">
            <v>59.6</v>
          </cell>
          <cell r="AT1638">
            <v>59.6</v>
          </cell>
          <cell r="AU1638">
            <v>59.6</v>
          </cell>
          <cell r="AV1638">
            <v>59.6</v>
          </cell>
          <cell r="AW1638">
            <v>59.6</v>
          </cell>
          <cell r="AX1638">
            <v>59.6</v>
          </cell>
          <cell r="AY1638">
            <v>59.6</v>
          </cell>
          <cell r="AZ1638">
            <v>59.6</v>
          </cell>
          <cell r="BA1638">
            <v>59.6</v>
          </cell>
          <cell r="BB1638">
            <v>59.6</v>
          </cell>
          <cell r="BC1638">
            <v>59.6</v>
          </cell>
          <cell r="BD1638">
            <v>59.6</v>
          </cell>
          <cell r="BE1638">
            <v>59.6</v>
          </cell>
          <cell r="BF1638">
            <v>59.6</v>
          </cell>
          <cell r="BG1638">
            <v>59.6</v>
          </cell>
          <cell r="BH1638">
            <v>59.6</v>
          </cell>
          <cell r="BI1638">
            <v>59.6</v>
          </cell>
          <cell r="BJ1638">
            <v>59.6</v>
          </cell>
          <cell r="BK1638">
            <v>59.6</v>
          </cell>
          <cell r="BL1638">
            <v>59.6</v>
          </cell>
          <cell r="BM1638">
            <v>59.6</v>
          </cell>
          <cell r="BN1638">
            <v>59.6</v>
          </cell>
          <cell r="BO1638">
            <v>59.6</v>
          </cell>
          <cell r="BP1638">
            <v>59.6</v>
          </cell>
          <cell r="BQ1638">
            <v>59.6</v>
          </cell>
          <cell r="BR1638">
            <v>59.6</v>
          </cell>
        </row>
        <row r="1639">
          <cell r="AB1639" t="str">
            <v>RAHSTO 410</v>
          </cell>
          <cell r="AC1639">
            <v>60.509090909090908</v>
          </cell>
          <cell r="AD1639">
            <v>60.509090909090908</v>
          </cell>
          <cell r="AE1639">
            <v>60.509090909090908</v>
          </cell>
          <cell r="AF1639">
            <v>60.509090909090908</v>
          </cell>
          <cell r="AG1639">
            <v>60.509090909090908</v>
          </cell>
          <cell r="AH1639">
            <v>60.509090909090908</v>
          </cell>
          <cell r="AI1639">
            <v>60.509090909090908</v>
          </cell>
          <cell r="AJ1639">
            <v>60.509090909090908</v>
          </cell>
          <cell r="AK1639">
            <v>60.509090909090908</v>
          </cell>
          <cell r="AL1639">
            <v>60.509090909090908</v>
          </cell>
          <cell r="AM1639">
            <v>60.509090909090908</v>
          </cell>
          <cell r="AN1639">
            <v>60.509090909090908</v>
          </cell>
          <cell r="AO1639">
            <v>60.509090909090908</v>
          </cell>
          <cell r="AP1639">
            <v>60.509090909090908</v>
          </cell>
          <cell r="AQ1639">
            <v>60.509090909090908</v>
          </cell>
          <cell r="AR1639">
            <v>60.509090909090908</v>
          </cell>
          <cell r="AS1639">
            <v>60.509090909090908</v>
          </cell>
          <cell r="AT1639">
            <v>60.509090909090908</v>
          </cell>
          <cell r="AU1639">
            <v>60.509090909090908</v>
          </cell>
          <cell r="AV1639">
            <v>60.509090909090908</v>
          </cell>
          <cell r="AW1639">
            <v>60.509090909090908</v>
          </cell>
          <cell r="AX1639">
            <v>60.509090909090908</v>
          </cell>
          <cell r="AY1639">
            <v>60.509090909090908</v>
          </cell>
          <cell r="AZ1639">
            <v>60.509090909090908</v>
          </cell>
          <cell r="BA1639">
            <v>60.509090909090908</v>
          </cell>
          <cell r="BB1639">
            <v>60.509090909090908</v>
          </cell>
          <cell r="BC1639">
            <v>60.509090909090908</v>
          </cell>
          <cell r="BD1639">
            <v>60.509090909090908</v>
          </cell>
          <cell r="BE1639">
            <v>60.509090909090908</v>
          </cell>
          <cell r="BF1639">
            <v>60.509090909090908</v>
          </cell>
          <cell r="BG1639">
            <v>60.509090909090908</v>
          </cell>
          <cell r="BH1639">
            <v>60.509090909090908</v>
          </cell>
          <cell r="BI1639">
            <v>60.509090909090908</v>
          </cell>
          <cell r="BJ1639">
            <v>60.509090909090908</v>
          </cell>
          <cell r="BK1639">
            <v>60.509090909090908</v>
          </cell>
          <cell r="BL1639">
            <v>60.509090909090908</v>
          </cell>
          <cell r="BM1639">
            <v>60.509090909090908</v>
          </cell>
          <cell r="BN1639">
            <v>60.509090909090908</v>
          </cell>
          <cell r="BO1639">
            <v>60.509090909090908</v>
          </cell>
          <cell r="BP1639">
            <v>60.509090909090908</v>
          </cell>
          <cell r="BQ1639">
            <v>60.509090909090908</v>
          </cell>
          <cell r="BR1639">
            <v>60.509090909090908</v>
          </cell>
        </row>
        <row r="1640">
          <cell r="AB1640" t="str">
            <v>RAHSTO 415</v>
          </cell>
          <cell r="AC1640">
            <v>62.327272727272728</v>
          </cell>
          <cell r="AD1640">
            <v>62.327272727272728</v>
          </cell>
          <cell r="AE1640">
            <v>62.327272727272728</v>
          </cell>
          <cell r="AF1640">
            <v>62.327272727272728</v>
          </cell>
          <cell r="AG1640">
            <v>62.327272727272728</v>
          </cell>
          <cell r="AH1640">
            <v>62.327272727272728</v>
          </cell>
          <cell r="AI1640">
            <v>62.327272727272728</v>
          </cell>
          <cell r="AJ1640">
            <v>62.327272727272728</v>
          </cell>
          <cell r="AK1640">
            <v>62.327272727272728</v>
          </cell>
          <cell r="AL1640">
            <v>62.327272727272728</v>
          </cell>
          <cell r="AM1640">
            <v>62.327272727272728</v>
          </cell>
          <cell r="AN1640">
            <v>62.327272727272728</v>
          </cell>
          <cell r="AO1640">
            <v>62.327272727272728</v>
          </cell>
          <cell r="AP1640">
            <v>62.327272727272728</v>
          </cell>
          <cell r="AQ1640">
            <v>62.327272727272728</v>
          </cell>
          <cell r="AR1640">
            <v>62.327272727272728</v>
          </cell>
          <cell r="AS1640">
            <v>62.327272727272728</v>
          </cell>
          <cell r="AT1640">
            <v>62.327272727272728</v>
          </cell>
          <cell r="AU1640">
            <v>62.327272727272728</v>
          </cell>
          <cell r="AV1640">
            <v>62.327272727272728</v>
          </cell>
          <cell r="AW1640">
            <v>62.327272727272728</v>
          </cell>
          <cell r="AX1640">
            <v>62.327272727272728</v>
          </cell>
          <cell r="AY1640">
            <v>62.327272727272728</v>
          </cell>
          <cell r="AZ1640">
            <v>62.327272727272728</v>
          </cell>
          <cell r="BA1640">
            <v>62.327272727272728</v>
          </cell>
          <cell r="BB1640">
            <v>62.327272727272728</v>
          </cell>
          <cell r="BC1640">
            <v>62.327272727272728</v>
          </cell>
          <cell r="BD1640">
            <v>62.327272727272728</v>
          </cell>
          <cell r="BE1640">
            <v>62.327272727272728</v>
          </cell>
          <cell r="BF1640">
            <v>62.327272727272728</v>
          </cell>
          <cell r="BG1640">
            <v>62.327272727272728</v>
          </cell>
          <cell r="BH1640">
            <v>62.327272727272728</v>
          </cell>
          <cell r="BI1640">
            <v>62.327272727272728</v>
          </cell>
          <cell r="BJ1640">
            <v>62.327272727272728</v>
          </cell>
          <cell r="BK1640">
            <v>62.327272727272728</v>
          </cell>
          <cell r="BL1640">
            <v>62.327272727272728</v>
          </cell>
          <cell r="BM1640">
            <v>62.327272727272728</v>
          </cell>
          <cell r="BN1640">
            <v>62.327272727272728</v>
          </cell>
          <cell r="BO1640">
            <v>62.327272727272728</v>
          </cell>
          <cell r="BP1640">
            <v>62.327272727272728</v>
          </cell>
          <cell r="BQ1640">
            <v>62.327272727272728</v>
          </cell>
          <cell r="BR1640">
            <v>62.327272727272728</v>
          </cell>
        </row>
        <row r="1641">
          <cell r="AB1641" t="str">
            <v>RAHSTO 416</v>
          </cell>
          <cell r="AC1641">
            <v>62.327272727272728</v>
          </cell>
          <cell r="AD1641">
            <v>62.327272727272728</v>
          </cell>
          <cell r="AE1641">
            <v>62.327272727272728</v>
          </cell>
          <cell r="AF1641">
            <v>62.327272727272728</v>
          </cell>
          <cell r="AG1641">
            <v>62.327272727272728</v>
          </cell>
          <cell r="AH1641">
            <v>62.327272727272728</v>
          </cell>
          <cell r="AI1641">
            <v>62.327272727272728</v>
          </cell>
          <cell r="AJ1641">
            <v>62.327272727272728</v>
          </cell>
          <cell r="AK1641">
            <v>62.327272727272728</v>
          </cell>
          <cell r="AL1641">
            <v>62.327272727272728</v>
          </cell>
          <cell r="AM1641">
            <v>62.327272727272728</v>
          </cell>
          <cell r="AN1641">
            <v>62.327272727272728</v>
          </cell>
          <cell r="AO1641">
            <v>62.327272727272728</v>
          </cell>
          <cell r="AP1641">
            <v>62.327272727272728</v>
          </cell>
          <cell r="AQ1641">
            <v>62.327272727272728</v>
          </cell>
          <cell r="AR1641">
            <v>62.327272727272728</v>
          </cell>
          <cell r="AS1641">
            <v>62.327272727272728</v>
          </cell>
          <cell r="AT1641">
            <v>62.327272727272728</v>
          </cell>
          <cell r="AU1641">
            <v>62.327272727272728</v>
          </cell>
          <cell r="AV1641">
            <v>62.327272727272728</v>
          </cell>
          <cell r="AW1641">
            <v>62.327272727272728</v>
          </cell>
          <cell r="AX1641">
            <v>62.327272727272728</v>
          </cell>
          <cell r="AY1641">
            <v>62.327272727272728</v>
          </cell>
          <cell r="AZ1641">
            <v>62.327272727272728</v>
          </cell>
          <cell r="BA1641">
            <v>62.327272727272728</v>
          </cell>
          <cell r="BB1641">
            <v>62.327272727272728</v>
          </cell>
          <cell r="BC1641">
            <v>62.327272727272728</v>
          </cell>
          <cell r="BD1641">
            <v>62.327272727272728</v>
          </cell>
          <cell r="BE1641">
            <v>62.327272727272728</v>
          </cell>
          <cell r="BF1641">
            <v>62.327272727272728</v>
          </cell>
          <cell r="BG1641">
            <v>62.327272727272728</v>
          </cell>
          <cell r="BH1641">
            <v>62.327272727272728</v>
          </cell>
          <cell r="BI1641">
            <v>62.327272727272728</v>
          </cell>
          <cell r="BJ1641">
            <v>62.327272727272728</v>
          </cell>
          <cell r="BK1641">
            <v>62.327272727272728</v>
          </cell>
          <cell r="BL1641">
            <v>62.327272727272728</v>
          </cell>
          <cell r="BM1641">
            <v>62.327272727272728</v>
          </cell>
          <cell r="BN1641">
            <v>62.327272727272728</v>
          </cell>
          <cell r="BO1641">
            <v>62.327272727272728</v>
          </cell>
          <cell r="BP1641">
            <v>62.327272727272728</v>
          </cell>
          <cell r="BQ1641">
            <v>62.327272727272728</v>
          </cell>
          <cell r="BR1641">
            <v>62.327272727272728</v>
          </cell>
        </row>
        <row r="1642">
          <cell r="AB1642" t="str">
            <v>RAHSTO 420</v>
          </cell>
          <cell r="AC1642">
            <v>64.145454545454541</v>
          </cell>
          <cell r="AD1642">
            <v>64.145454545454541</v>
          </cell>
          <cell r="AE1642">
            <v>64.145454545454541</v>
          </cell>
          <cell r="AF1642">
            <v>64.145454545454541</v>
          </cell>
          <cell r="AG1642">
            <v>64.145454545454541</v>
          </cell>
          <cell r="AH1642">
            <v>64.145454545454541</v>
          </cell>
          <cell r="AI1642">
            <v>64.145454545454541</v>
          </cell>
          <cell r="AJ1642">
            <v>64.145454545454541</v>
          </cell>
          <cell r="AK1642">
            <v>64.145454545454541</v>
          </cell>
          <cell r="AL1642">
            <v>64.145454545454541</v>
          </cell>
          <cell r="AM1642">
            <v>64.145454545454541</v>
          </cell>
          <cell r="AN1642">
            <v>64.145454545454541</v>
          </cell>
          <cell r="AO1642">
            <v>64.145454545454541</v>
          </cell>
          <cell r="AP1642">
            <v>64.145454545454541</v>
          </cell>
          <cell r="AQ1642">
            <v>64.145454545454541</v>
          </cell>
          <cell r="AR1642">
            <v>64.145454545454541</v>
          </cell>
          <cell r="AS1642">
            <v>64.145454545454541</v>
          </cell>
          <cell r="AT1642">
            <v>64.145454545454541</v>
          </cell>
          <cell r="AU1642">
            <v>64.145454545454541</v>
          </cell>
          <cell r="AV1642">
            <v>64.145454545454541</v>
          </cell>
          <cell r="AW1642">
            <v>64.145454545454541</v>
          </cell>
          <cell r="AX1642">
            <v>64.145454545454541</v>
          </cell>
          <cell r="AY1642">
            <v>64.145454545454541</v>
          </cell>
          <cell r="AZ1642">
            <v>64.145454545454541</v>
          </cell>
          <cell r="BA1642">
            <v>64.145454545454541</v>
          </cell>
          <cell r="BB1642">
            <v>64.145454545454541</v>
          </cell>
          <cell r="BC1642">
            <v>64.145454545454541</v>
          </cell>
          <cell r="BD1642">
            <v>64.145454545454541</v>
          </cell>
          <cell r="BE1642">
            <v>64.145454545454541</v>
          </cell>
          <cell r="BF1642">
            <v>64.145454545454541</v>
          </cell>
          <cell r="BG1642">
            <v>64.145454545454541</v>
          </cell>
          <cell r="BH1642">
            <v>64.145454545454541</v>
          </cell>
          <cell r="BI1642">
            <v>64.145454545454541</v>
          </cell>
          <cell r="BJ1642">
            <v>64.145454545454541</v>
          </cell>
          <cell r="BK1642">
            <v>64.145454545454541</v>
          </cell>
          <cell r="BL1642">
            <v>64.145454545454541</v>
          </cell>
          <cell r="BM1642">
            <v>64.145454545454541</v>
          </cell>
          <cell r="BN1642">
            <v>64.145454545454541</v>
          </cell>
          <cell r="BO1642">
            <v>64.145454545454541</v>
          </cell>
          <cell r="BP1642">
            <v>64.145454545454541</v>
          </cell>
          <cell r="BQ1642">
            <v>64.145454545454541</v>
          </cell>
          <cell r="BR1642">
            <v>64.145454545454541</v>
          </cell>
        </row>
        <row r="1643">
          <cell r="AB1643" t="str">
            <v>RAHSTO 421</v>
          </cell>
          <cell r="AC1643">
            <v>64.145454545454541</v>
          </cell>
          <cell r="AD1643">
            <v>64.145454545454541</v>
          </cell>
          <cell r="AE1643">
            <v>64.145454545454541</v>
          </cell>
          <cell r="AF1643">
            <v>64.145454545454541</v>
          </cell>
          <cell r="AG1643">
            <v>64.145454545454541</v>
          </cell>
          <cell r="AH1643">
            <v>64.145454545454541</v>
          </cell>
          <cell r="AI1643">
            <v>64.145454545454541</v>
          </cell>
          <cell r="AJ1643">
            <v>64.145454545454541</v>
          </cell>
          <cell r="AK1643">
            <v>64.145454545454541</v>
          </cell>
          <cell r="AL1643">
            <v>64.145454545454541</v>
          </cell>
          <cell r="AM1643">
            <v>64.145454545454541</v>
          </cell>
          <cell r="AN1643">
            <v>64.145454545454541</v>
          </cell>
          <cell r="AO1643">
            <v>64.145454545454541</v>
          </cell>
          <cell r="AP1643">
            <v>64.145454545454541</v>
          </cell>
          <cell r="AQ1643">
            <v>64.145454545454541</v>
          </cell>
          <cell r="AR1643">
            <v>64.145454545454541</v>
          </cell>
          <cell r="AS1643">
            <v>64.145454545454541</v>
          </cell>
          <cell r="AT1643">
            <v>64.145454545454541</v>
          </cell>
          <cell r="AU1643">
            <v>64.145454545454541</v>
          </cell>
          <cell r="AV1643">
            <v>64.145454545454541</v>
          </cell>
          <cell r="AW1643">
            <v>64.145454545454541</v>
          </cell>
          <cell r="AX1643">
            <v>64.145454545454541</v>
          </cell>
          <cell r="AY1643">
            <v>64.145454545454541</v>
          </cell>
          <cell r="AZ1643">
            <v>64.145454545454541</v>
          </cell>
          <cell r="BA1643">
            <v>64.145454545454541</v>
          </cell>
          <cell r="BB1643">
            <v>64.145454545454541</v>
          </cell>
          <cell r="BC1643">
            <v>64.145454545454541</v>
          </cell>
          <cell r="BD1643">
            <v>64.145454545454541</v>
          </cell>
          <cell r="BE1643">
            <v>64.145454545454541</v>
          </cell>
          <cell r="BF1643">
            <v>64.145454545454541</v>
          </cell>
          <cell r="BG1643">
            <v>64.145454545454541</v>
          </cell>
          <cell r="BH1643">
            <v>64.145454545454541</v>
          </cell>
          <cell r="BI1643">
            <v>64.145454545454541</v>
          </cell>
          <cell r="BJ1643">
            <v>64.145454545454541</v>
          </cell>
          <cell r="BK1643">
            <v>64.145454545454541</v>
          </cell>
          <cell r="BL1643">
            <v>64.145454545454541</v>
          </cell>
          <cell r="BM1643">
            <v>64.145454545454541</v>
          </cell>
          <cell r="BN1643">
            <v>64.145454545454541</v>
          </cell>
          <cell r="BO1643">
            <v>64.145454545454541</v>
          </cell>
          <cell r="BP1643">
            <v>64.145454545454541</v>
          </cell>
          <cell r="BQ1643">
            <v>64.145454545454541</v>
          </cell>
          <cell r="BR1643">
            <v>64.145454545454541</v>
          </cell>
        </row>
        <row r="1644">
          <cell r="AB1644" t="str">
            <v>RAHSTO 425</v>
          </cell>
          <cell r="AC1644">
            <v>63.690909090909095</v>
          </cell>
          <cell r="AD1644">
            <v>63.690909090909095</v>
          </cell>
          <cell r="AE1644">
            <v>63.690909090909095</v>
          </cell>
          <cell r="AF1644">
            <v>63.690909090909095</v>
          </cell>
          <cell r="AG1644">
            <v>63.690909090909095</v>
          </cell>
          <cell r="AH1644">
            <v>63.690909090909095</v>
          </cell>
          <cell r="AI1644">
            <v>63.690909090909095</v>
          </cell>
          <cell r="AJ1644">
            <v>63.690909090909095</v>
          </cell>
          <cell r="AK1644">
            <v>63.690909090909095</v>
          </cell>
          <cell r="AL1644">
            <v>63.690909090909095</v>
          </cell>
          <cell r="AM1644">
            <v>63.690909090909095</v>
          </cell>
          <cell r="AN1644">
            <v>63.690909090909095</v>
          </cell>
          <cell r="AO1644">
            <v>63.690909090909095</v>
          </cell>
          <cell r="AP1644">
            <v>63.690909090909095</v>
          </cell>
          <cell r="AQ1644">
            <v>63.690909090909095</v>
          </cell>
          <cell r="AR1644">
            <v>63.690909090909095</v>
          </cell>
          <cell r="AS1644">
            <v>63.690909090909095</v>
          </cell>
          <cell r="AT1644">
            <v>63.690909090909095</v>
          </cell>
          <cell r="AU1644">
            <v>63.690909090909095</v>
          </cell>
          <cell r="AV1644">
            <v>63.690909090909095</v>
          </cell>
          <cell r="AW1644">
            <v>63.690909090909095</v>
          </cell>
          <cell r="AX1644">
            <v>63.690909090909095</v>
          </cell>
          <cell r="AY1644">
            <v>63.690909090909095</v>
          </cell>
          <cell r="AZ1644">
            <v>63.690909090909095</v>
          </cell>
          <cell r="BA1644">
            <v>63.690909090909095</v>
          </cell>
          <cell r="BB1644">
            <v>63.690909090909095</v>
          </cell>
          <cell r="BC1644">
            <v>63.690909090909095</v>
          </cell>
          <cell r="BD1644">
            <v>63.690909090909095</v>
          </cell>
          <cell r="BE1644">
            <v>63.690909090909095</v>
          </cell>
          <cell r="BF1644">
            <v>63.690909090909095</v>
          </cell>
          <cell r="BG1644">
            <v>63.690909090909095</v>
          </cell>
          <cell r="BH1644">
            <v>63.690909090909095</v>
          </cell>
          <cell r="BI1644">
            <v>63.690909090909095</v>
          </cell>
          <cell r="BJ1644">
            <v>63.690909090909095</v>
          </cell>
          <cell r="BK1644">
            <v>63.690909090909095</v>
          </cell>
          <cell r="BL1644">
            <v>63.690909090909095</v>
          </cell>
          <cell r="BM1644">
            <v>63.690909090909095</v>
          </cell>
          <cell r="BN1644">
            <v>63.690909090909095</v>
          </cell>
          <cell r="BO1644">
            <v>63.690909090909095</v>
          </cell>
          <cell r="BP1644">
            <v>63.690909090909095</v>
          </cell>
          <cell r="BQ1644">
            <v>63.690909090909095</v>
          </cell>
          <cell r="BR1644">
            <v>63.690909090909095</v>
          </cell>
        </row>
        <row r="1645">
          <cell r="AB1645" t="str">
            <v>RAHSTO 426</v>
          </cell>
          <cell r="AC1645">
            <v>63.690909090909095</v>
          </cell>
          <cell r="AD1645">
            <v>63.690909090909095</v>
          </cell>
          <cell r="AE1645">
            <v>63.690909090909095</v>
          </cell>
          <cell r="AF1645">
            <v>63.690909090909095</v>
          </cell>
          <cell r="AG1645">
            <v>63.690909090909095</v>
          </cell>
          <cell r="AH1645">
            <v>63.690909090909095</v>
          </cell>
          <cell r="AI1645">
            <v>63.690909090909095</v>
          </cell>
          <cell r="AJ1645">
            <v>63.690909090909095</v>
          </cell>
          <cell r="AK1645">
            <v>63.690909090909095</v>
          </cell>
          <cell r="AL1645">
            <v>63.690909090909095</v>
          </cell>
          <cell r="AM1645">
            <v>63.690909090909095</v>
          </cell>
          <cell r="AN1645">
            <v>63.690909090909095</v>
          </cell>
          <cell r="AO1645">
            <v>63.690909090909095</v>
          </cell>
          <cell r="AP1645">
            <v>63.690909090909095</v>
          </cell>
          <cell r="AQ1645">
            <v>63.690909090909095</v>
          </cell>
          <cell r="AR1645">
            <v>63.690909090909095</v>
          </cell>
          <cell r="AS1645">
            <v>63.690909090909095</v>
          </cell>
          <cell r="AT1645">
            <v>63.690909090909095</v>
          </cell>
          <cell r="AU1645">
            <v>63.690909090909095</v>
          </cell>
          <cell r="AV1645">
            <v>63.690909090909095</v>
          </cell>
          <cell r="AW1645">
            <v>63.690909090909095</v>
          </cell>
          <cell r="AX1645">
            <v>63.690909090909095</v>
          </cell>
          <cell r="AY1645">
            <v>63.690909090909095</v>
          </cell>
          <cell r="AZ1645">
            <v>63.690909090909095</v>
          </cell>
          <cell r="BA1645">
            <v>63.690909090909095</v>
          </cell>
          <cell r="BB1645">
            <v>63.690909090909095</v>
          </cell>
          <cell r="BC1645">
            <v>63.690909090909095</v>
          </cell>
          <cell r="BD1645">
            <v>63.690909090909095</v>
          </cell>
          <cell r="BE1645">
            <v>63.690909090909095</v>
          </cell>
          <cell r="BF1645">
            <v>63.690909090909095</v>
          </cell>
          <cell r="BG1645">
            <v>63.690909090909095</v>
          </cell>
          <cell r="BH1645">
            <v>63.690909090909095</v>
          </cell>
          <cell r="BI1645">
            <v>63.690909090909095</v>
          </cell>
          <cell r="BJ1645">
            <v>63.690909090909095</v>
          </cell>
          <cell r="BK1645">
            <v>63.690909090909095</v>
          </cell>
          <cell r="BL1645">
            <v>63.690909090909095</v>
          </cell>
          <cell r="BM1645">
            <v>63.690909090909095</v>
          </cell>
          <cell r="BN1645">
            <v>63.690909090909095</v>
          </cell>
          <cell r="BO1645">
            <v>63.690909090909095</v>
          </cell>
          <cell r="BP1645">
            <v>63.690909090909095</v>
          </cell>
          <cell r="BQ1645">
            <v>63.690909090909095</v>
          </cell>
          <cell r="BR1645">
            <v>63.690909090909095</v>
          </cell>
        </row>
        <row r="1646">
          <cell r="AB1646" t="str">
            <v>RAHSTO 430</v>
          </cell>
          <cell r="AC1646">
            <v>63.690909090909095</v>
          </cell>
          <cell r="AD1646">
            <v>63.690909090909095</v>
          </cell>
          <cell r="AE1646">
            <v>63.690909090909095</v>
          </cell>
          <cell r="AF1646">
            <v>63.690909090909095</v>
          </cell>
          <cell r="AG1646">
            <v>63.690909090909095</v>
          </cell>
          <cell r="AH1646">
            <v>63.690909090909095</v>
          </cell>
          <cell r="AI1646">
            <v>63.690909090909095</v>
          </cell>
          <cell r="AJ1646">
            <v>63.690909090909095</v>
          </cell>
          <cell r="AK1646">
            <v>63.690909090909095</v>
          </cell>
          <cell r="AL1646">
            <v>63.690909090909095</v>
          </cell>
          <cell r="AM1646">
            <v>63.690909090909095</v>
          </cell>
          <cell r="AN1646">
            <v>63.690909090909095</v>
          </cell>
          <cell r="AO1646">
            <v>63.690909090909095</v>
          </cell>
          <cell r="AP1646">
            <v>63.690909090909095</v>
          </cell>
          <cell r="AQ1646">
            <v>63.690909090909095</v>
          </cell>
          <cell r="AR1646">
            <v>63.690909090909095</v>
          </cell>
          <cell r="AS1646">
            <v>63.690909090909095</v>
          </cell>
          <cell r="AT1646">
            <v>63.690909090909095</v>
          </cell>
          <cell r="AU1646">
            <v>63.690909090909095</v>
          </cell>
          <cell r="AV1646">
            <v>63.690909090909095</v>
          </cell>
          <cell r="AW1646">
            <v>63.690909090909095</v>
          </cell>
          <cell r="AX1646">
            <v>63.690909090909095</v>
          </cell>
          <cell r="AY1646">
            <v>63.690909090909095</v>
          </cell>
          <cell r="AZ1646">
            <v>63.690909090909095</v>
          </cell>
          <cell r="BA1646">
            <v>63.690909090909095</v>
          </cell>
          <cell r="BB1646">
            <v>63.690909090909095</v>
          </cell>
          <cell r="BC1646">
            <v>63.690909090909095</v>
          </cell>
          <cell r="BD1646">
            <v>63.690909090909095</v>
          </cell>
          <cell r="BE1646">
            <v>63.690909090909095</v>
          </cell>
          <cell r="BF1646">
            <v>63.690909090909095</v>
          </cell>
          <cell r="BG1646">
            <v>63.690909090909095</v>
          </cell>
          <cell r="BH1646">
            <v>63.690909090909095</v>
          </cell>
          <cell r="BI1646">
            <v>63.690909090909095</v>
          </cell>
          <cell r="BJ1646">
            <v>63.690909090909095</v>
          </cell>
          <cell r="BK1646">
            <v>63.690909090909095</v>
          </cell>
          <cell r="BL1646">
            <v>63.690909090909095</v>
          </cell>
          <cell r="BM1646">
            <v>63.690909090909095</v>
          </cell>
          <cell r="BN1646">
            <v>63.690909090909095</v>
          </cell>
          <cell r="BO1646">
            <v>63.690909090909095</v>
          </cell>
          <cell r="BP1646">
            <v>63.690909090909095</v>
          </cell>
          <cell r="BQ1646">
            <v>63.690909090909095</v>
          </cell>
          <cell r="BR1646">
            <v>63.690909090909095</v>
          </cell>
        </row>
        <row r="1647">
          <cell r="AB1647" t="str">
            <v>RAHSTO 431</v>
          </cell>
          <cell r="AC1647">
            <v>63.690909090909095</v>
          </cell>
          <cell r="AD1647">
            <v>63.690909090909095</v>
          </cell>
          <cell r="AE1647">
            <v>63.690909090909095</v>
          </cell>
          <cell r="AF1647">
            <v>63.690909090909095</v>
          </cell>
          <cell r="AG1647">
            <v>63.690909090909095</v>
          </cell>
          <cell r="AH1647">
            <v>63.690909090909095</v>
          </cell>
          <cell r="AI1647">
            <v>63.690909090909095</v>
          </cell>
          <cell r="AJ1647">
            <v>63.690909090909095</v>
          </cell>
          <cell r="AK1647">
            <v>63.690909090909095</v>
          </cell>
          <cell r="AL1647">
            <v>63.690909090909095</v>
          </cell>
          <cell r="AM1647">
            <v>63.690909090909095</v>
          </cell>
          <cell r="AN1647">
            <v>63.690909090909095</v>
          </cell>
          <cell r="AO1647">
            <v>63.690909090909095</v>
          </cell>
          <cell r="AP1647">
            <v>63.690909090909095</v>
          </cell>
          <cell r="AQ1647">
            <v>63.690909090909095</v>
          </cell>
          <cell r="AR1647">
            <v>63.690909090909095</v>
          </cell>
          <cell r="AS1647">
            <v>63.690909090909095</v>
          </cell>
          <cell r="AT1647">
            <v>63.690909090909095</v>
          </cell>
          <cell r="AU1647">
            <v>63.690909090909095</v>
          </cell>
          <cell r="AV1647">
            <v>63.690909090909095</v>
          </cell>
          <cell r="AW1647">
            <v>63.690909090909095</v>
          </cell>
          <cell r="AX1647">
            <v>63.690909090909095</v>
          </cell>
          <cell r="AY1647">
            <v>63.690909090909095</v>
          </cell>
          <cell r="AZ1647">
            <v>63.690909090909095</v>
          </cell>
          <cell r="BA1647">
            <v>63.690909090909095</v>
          </cell>
          <cell r="BB1647">
            <v>63.690909090909095</v>
          </cell>
          <cell r="BC1647">
            <v>63.690909090909095</v>
          </cell>
          <cell r="BD1647">
            <v>63.690909090909095</v>
          </cell>
          <cell r="BE1647">
            <v>63.690909090909095</v>
          </cell>
          <cell r="BF1647">
            <v>63.690909090909095</v>
          </cell>
          <cell r="BG1647">
            <v>63.690909090909095</v>
          </cell>
          <cell r="BH1647">
            <v>63.690909090909095</v>
          </cell>
          <cell r="BI1647">
            <v>63.690909090909095</v>
          </cell>
          <cell r="BJ1647">
            <v>63.690909090909095</v>
          </cell>
          <cell r="BK1647">
            <v>63.690909090909095</v>
          </cell>
          <cell r="BL1647">
            <v>63.690909090909095</v>
          </cell>
          <cell r="BM1647">
            <v>63.690909090909095</v>
          </cell>
          <cell r="BN1647">
            <v>63.690909090909095</v>
          </cell>
          <cell r="BO1647">
            <v>63.690909090909095</v>
          </cell>
          <cell r="BP1647">
            <v>63.690909090909095</v>
          </cell>
          <cell r="BQ1647">
            <v>63.690909090909095</v>
          </cell>
          <cell r="BR1647">
            <v>63.690909090909095</v>
          </cell>
        </row>
        <row r="1648">
          <cell r="AB1648" t="str">
            <v>RAHSTO 450</v>
          </cell>
          <cell r="AC1648">
            <v>52.1</v>
          </cell>
          <cell r="AD1648">
            <v>52.1</v>
          </cell>
          <cell r="AE1648">
            <v>52.1</v>
          </cell>
          <cell r="AF1648">
            <v>52.1</v>
          </cell>
          <cell r="AG1648">
            <v>52.1</v>
          </cell>
          <cell r="AH1648">
            <v>52.1</v>
          </cell>
          <cell r="AI1648">
            <v>52.1</v>
          </cell>
          <cell r="AJ1648">
            <v>52.1</v>
          </cell>
          <cell r="AK1648">
            <v>52.1</v>
          </cell>
          <cell r="AL1648">
            <v>52.1</v>
          </cell>
          <cell r="AM1648">
            <v>52.1</v>
          </cell>
          <cell r="AN1648">
            <v>52.1</v>
          </cell>
          <cell r="AO1648">
            <v>52.1</v>
          </cell>
          <cell r="AP1648">
            <v>52.1</v>
          </cell>
          <cell r="AQ1648">
            <v>52.1</v>
          </cell>
          <cell r="AR1648">
            <v>52.1</v>
          </cell>
          <cell r="AS1648">
            <v>52.1</v>
          </cell>
          <cell r="AT1648">
            <v>52.1</v>
          </cell>
          <cell r="AU1648">
            <v>52.1</v>
          </cell>
          <cell r="AV1648">
            <v>52.1</v>
          </cell>
          <cell r="AW1648">
            <v>52.1</v>
          </cell>
          <cell r="AX1648">
            <v>52.1</v>
          </cell>
          <cell r="AY1648">
            <v>52.1</v>
          </cell>
          <cell r="AZ1648">
            <v>52.1</v>
          </cell>
          <cell r="BA1648">
            <v>52.1</v>
          </cell>
          <cell r="BB1648">
            <v>52.1</v>
          </cell>
          <cell r="BC1648">
            <v>52.1</v>
          </cell>
          <cell r="BD1648">
            <v>52.1</v>
          </cell>
          <cell r="BE1648">
            <v>52.1</v>
          </cell>
          <cell r="BF1648">
            <v>52.1</v>
          </cell>
          <cell r="BG1648">
            <v>52.1</v>
          </cell>
          <cell r="BH1648">
            <v>52.1</v>
          </cell>
          <cell r="BI1648">
            <v>52.1</v>
          </cell>
          <cell r="BJ1648">
            <v>52.1</v>
          </cell>
          <cell r="BK1648">
            <v>52.1</v>
          </cell>
          <cell r="BL1648">
            <v>52.1</v>
          </cell>
          <cell r="BM1648">
            <v>52.1</v>
          </cell>
          <cell r="BN1648">
            <v>52.1</v>
          </cell>
          <cell r="BO1648">
            <v>52.1</v>
          </cell>
          <cell r="BP1648">
            <v>52.1</v>
          </cell>
          <cell r="BQ1648">
            <v>52.1</v>
          </cell>
          <cell r="BR1648">
            <v>52.1</v>
          </cell>
        </row>
        <row r="1649">
          <cell r="AB1649" t="str">
            <v>RAHSTO 451</v>
          </cell>
          <cell r="AC1649">
            <v>52.1</v>
          </cell>
          <cell r="AD1649">
            <v>52.1</v>
          </cell>
          <cell r="AE1649">
            <v>52.1</v>
          </cell>
          <cell r="AF1649">
            <v>52.1</v>
          </cell>
          <cell r="AG1649">
            <v>52.1</v>
          </cell>
          <cell r="AH1649">
            <v>52.1</v>
          </cell>
          <cell r="AI1649">
            <v>52.1</v>
          </cell>
          <cell r="AJ1649">
            <v>52.1</v>
          </cell>
          <cell r="AK1649">
            <v>52.1</v>
          </cell>
          <cell r="AL1649">
            <v>52.1</v>
          </cell>
          <cell r="AM1649">
            <v>52.1</v>
          </cell>
          <cell r="AN1649">
            <v>52.1</v>
          </cell>
          <cell r="AO1649">
            <v>52.1</v>
          </cell>
          <cell r="AP1649">
            <v>52.1</v>
          </cell>
          <cell r="AQ1649">
            <v>52.1</v>
          </cell>
          <cell r="AR1649">
            <v>52.1</v>
          </cell>
          <cell r="AS1649">
            <v>52.1</v>
          </cell>
          <cell r="AT1649">
            <v>52.1</v>
          </cell>
          <cell r="AU1649">
            <v>52.1</v>
          </cell>
          <cell r="AV1649">
            <v>52.1</v>
          </cell>
          <cell r="AW1649">
            <v>52.1</v>
          </cell>
          <cell r="AX1649">
            <v>52.1</v>
          </cell>
          <cell r="AY1649">
            <v>52.1</v>
          </cell>
          <cell r="AZ1649">
            <v>52.1</v>
          </cell>
          <cell r="BA1649">
            <v>52.1</v>
          </cell>
          <cell r="BB1649">
            <v>52.1</v>
          </cell>
          <cell r="BC1649">
            <v>52.1</v>
          </cell>
          <cell r="BD1649">
            <v>52.1</v>
          </cell>
          <cell r="BE1649">
            <v>52.1</v>
          </cell>
          <cell r="BF1649">
            <v>52.1</v>
          </cell>
          <cell r="BG1649">
            <v>52.1</v>
          </cell>
          <cell r="BH1649">
            <v>52.1</v>
          </cell>
          <cell r="BI1649">
            <v>52.1</v>
          </cell>
          <cell r="BJ1649">
            <v>52.1</v>
          </cell>
          <cell r="BK1649">
            <v>52.1</v>
          </cell>
          <cell r="BL1649">
            <v>52.1</v>
          </cell>
          <cell r="BM1649">
            <v>52.1</v>
          </cell>
          <cell r="BN1649">
            <v>52.1</v>
          </cell>
          <cell r="BO1649">
            <v>52.1</v>
          </cell>
          <cell r="BP1649">
            <v>52.1</v>
          </cell>
          <cell r="BQ1649">
            <v>52.1</v>
          </cell>
          <cell r="BR1649">
            <v>52.1</v>
          </cell>
        </row>
        <row r="1650">
          <cell r="AB1650" t="str">
            <v>RAHSTO 460</v>
          </cell>
          <cell r="AC1650">
            <v>55.736363636363635</v>
          </cell>
          <cell r="AD1650">
            <v>55.736363636363635</v>
          </cell>
          <cell r="AE1650">
            <v>55.736363636363635</v>
          </cell>
          <cell r="AF1650">
            <v>55.736363636363635</v>
          </cell>
          <cell r="AG1650">
            <v>55.736363636363635</v>
          </cell>
          <cell r="AH1650">
            <v>55.736363636363635</v>
          </cell>
          <cell r="AI1650">
            <v>55.736363636363635</v>
          </cell>
          <cell r="AJ1650">
            <v>55.736363636363635</v>
          </cell>
          <cell r="AK1650">
            <v>55.736363636363635</v>
          </cell>
          <cell r="AL1650">
            <v>55.736363636363635</v>
          </cell>
          <cell r="AM1650">
            <v>55.736363636363635</v>
          </cell>
          <cell r="AN1650">
            <v>55.736363636363635</v>
          </cell>
          <cell r="AO1650">
            <v>55.736363636363635</v>
          </cell>
          <cell r="AP1650">
            <v>55.736363636363635</v>
          </cell>
          <cell r="AQ1650">
            <v>55.736363636363635</v>
          </cell>
          <cell r="AR1650">
            <v>55.736363636363635</v>
          </cell>
          <cell r="AS1650">
            <v>55.736363636363635</v>
          </cell>
          <cell r="AT1650">
            <v>55.736363636363635</v>
          </cell>
          <cell r="AU1650">
            <v>55.736363636363635</v>
          </cell>
          <cell r="AV1650">
            <v>55.736363636363635</v>
          </cell>
          <cell r="AW1650">
            <v>55.736363636363635</v>
          </cell>
          <cell r="AX1650">
            <v>55.736363636363635</v>
          </cell>
          <cell r="AY1650">
            <v>55.736363636363635</v>
          </cell>
          <cell r="AZ1650">
            <v>55.736363636363635</v>
          </cell>
          <cell r="BA1650">
            <v>55.736363636363635</v>
          </cell>
          <cell r="BB1650">
            <v>55.736363636363635</v>
          </cell>
          <cell r="BC1650">
            <v>55.736363636363635</v>
          </cell>
          <cell r="BD1650">
            <v>55.736363636363635</v>
          </cell>
          <cell r="BE1650">
            <v>55.736363636363635</v>
          </cell>
          <cell r="BF1650">
            <v>55.736363636363635</v>
          </cell>
          <cell r="BG1650">
            <v>55.736363636363635</v>
          </cell>
          <cell r="BH1650">
            <v>55.736363636363635</v>
          </cell>
          <cell r="BI1650">
            <v>55.736363636363635</v>
          </cell>
          <cell r="BJ1650">
            <v>55.736363636363635</v>
          </cell>
          <cell r="BK1650">
            <v>55.736363636363635</v>
          </cell>
          <cell r="BL1650">
            <v>55.736363636363635</v>
          </cell>
          <cell r="BM1650">
            <v>55.736363636363635</v>
          </cell>
          <cell r="BN1650">
            <v>55.736363636363635</v>
          </cell>
          <cell r="BO1650">
            <v>55.736363636363635</v>
          </cell>
          <cell r="BP1650">
            <v>55.736363636363635</v>
          </cell>
          <cell r="BQ1650">
            <v>55.736363636363635</v>
          </cell>
          <cell r="BR1650">
            <v>55.736363636363635</v>
          </cell>
        </row>
        <row r="1651">
          <cell r="AB1651" t="str">
            <v>RAHSTO 461</v>
          </cell>
          <cell r="AC1651">
            <v>55.736363636363635</v>
          </cell>
          <cell r="AD1651">
            <v>55.736363636363635</v>
          </cell>
          <cell r="AE1651">
            <v>55.736363636363635</v>
          </cell>
          <cell r="AF1651">
            <v>55.736363636363635</v>
          </cell>
          <cell r="AG1651">
            <v>55.736363636363635</v>
          </cell>
          <cell r="AH1651">
            <v>55.736363636363635</v>
          </cell>
          <cell r="AI1651">
            <v>55.736363636363635</v>
          </cell>
          <cell r="AJ1651">
            <v>55.736363636363635</v>
          </cell>
          <cell r="AK1651">
            <v>55.736363636363635</v>
          </cell>
          <cell r="AL1651">
            <v>55.736363636363635</v>
          </cell>
          <cell r="AM1651">
            <v>55.736363636363635</v>
          </cell>
          <cell r="AN1651">
            <v>55.736363636363635</v>
          </cell>
          <cell r="AO1651">
            <v>55.736363636363635</v>
          </cell>
          <cell r="AP1651">
            <v>55.736363636363635</v>
          </cell>
          <cell r="AQ1651">
            <v>55.736363636363635</v>
          </cell>
          <cell r="AR1651">
            <v>55.736363636363635</v>
          </cell>
          <cell r="AS1651">
            <v>55.736363636363635</v>
          </cell>
          <cell r="AT1651">
            <v>55.736363636363635</v>
          </cell>
          <cell r="AU1651">
            <v>55.736363636363635</v>
          </cell>
          <cell r="AV1651">
            <v>55.736363636363635</v>
          </cell>
          <cell r="AW1651">
            <v>55.736363636363635</v>
          </cell>
          <cell r="AX1651">
            <v>55.736363636363635</v>
          </cell>
          <cell r="AY1651">
            <v>55.736363636363635</v>
          </cell>
          <cell r="AZ1651">
            <v>55.736363636363635</v>
          </cell>
          <cell r="BA1651">
            <v>55.736363636363635</v>
          </cell>
          <cell r="BB1651">
            <v>55.736363636363635</v>
          </cell>
          <cell r="BC1651">
            <v>55.736363636363635</v>
          </cell>
          <cell r="BD1651">
            <v>55.736363636363635</v>
          </cell>
          <cell r="BE1651">
            <v>55.736363636363635</v>
          </cell>
          <cell r="BF1651">
            <v>55.736363636363635</v>
          </cell>
          <cell r="BG1651">
            <v>55.736363636363635</v>
          </cell>
          <cell r="BH1651">
            <v>55.736363636363635</v>
          </cell>
          <cell r="BI1651">
            <v>55.736363636363635</v>
          </cell>
          <cell r="BJ1651">
            <v>55.736363636363635</v>
          </cell>
          <cell r="BK1651">
            <v>55.736363636363635</v>
          </cell>
          <cell r="BL1651">
            <v>55.736363636363635</v>
          </cell>
          <cell r="BM1651">
            <v>55.736363636363635</v>
          </cell>
          <cell r="BN1651">
            <v>55.736363636363635</v>
          </cell>
          <cell r="BO1651">
            <v>55.736363636363635</v>
          </cell>
          <cell r="BP1651">
            <v>55.736363636363635</v>
          </cell>
          <cell r="BQ1651">
            <v>55.736363636363635</v>
          </cell>
          <cell r="BR1651">
            <v>55.736363636363635</v>
          </cell>
        </row>
        <row r="1652">
          <cell r="AB1652" t="str">
            <v>RAHSTO 465</v>
          </cell>
          <cell r="AC1652">
            <v>57.554545454545455</v>
          </cell>
          <cell r="AD1652">
            <v>57.554545454545455</v>
          </cell>
          <cell r="AE1652">
            <v>57.554545454545455</v>
          </cell>
          <cell r="AF1652">
            <v>57.554545454545455</v>
          </cell>
          <cell r="AG1652">
            <v>57.554545454545455</v>
          </cell>
          <cell r="AH1652">
            <v>57.554545454545455</v>
          </cell>
          <cell r="AI1652">
            <v>57.554545454545455</v>
          </cell>
          <cell r="AJ1652">
            <v>57.554545454545455</v>
          </cell>
          <cell r="AK1652">
            <v>57.554545454545455</v>
          </cell>
          <cell r="AL1652">
            <v>57.554545454545455</v>
          </cell>
          <cell r="AM1652">
            <v>57.554545454545455</v>
          </cell>
          <cell r="AN1652">
            <v>57.554545454545455</v>
          </cell>
          <cell r="AO1652">
            <v>57.554545454545455</v>
          </cell>
          <cell r="AP1652">
            <v>57.554545454545455</v>
          </cell>
          <cell r="AQ1652">
            <v>57.554545454545455</v>
          </cell>
          <cell r="AR1652">
            <v>57.554545454545455</v>
          </cell>
          <cell r="AS1652">
            <v>57.554545454545455</v>
          </cell>
          <cell r="AT1652">
            <v>57.554545454545455</v>
          </cell>
          <cell r="AU1652">
            <v>57.554545454545455</v>
          </cell>
          <cell r="AV1652">
            <v>57.554545454545455</v>
          </cell>
          <cell r="AW1652">
            <v>57.554545454545455</v>
          </cell>
          <cell r="AX1652">
            <v>57.554545454545455</v>
          </cell>
          <cell r="AY1652">
            <v>57.554545454545455</v>
          </cell>
          <cell r="AZ1652">
            <v>57.554545454545455</v>
          </cell>
          <cell r="BA1652">
            <v>57.554545454545455</v>
          </cell>
          <cell r="BB1652">
            <v>57.554545454545455</v>
          </cell>
          <cell r="BC1652">
            <v>57.554545454545455</v>
          </cell>
          <cell r="BD1652">
            <v>57.554545454545455</v>
          </cell>
          <cell r="BE1652">
            <v>57.554545454545455</v>
          </cell>
          <cell r="BF1652">
            <v>57.554545454545455</v>
          </cell>
          <cell r="BG1652">
            <v>57.554545454545455</v>
          </cell>
          <cell r="BH1652">
            <v>57.554545454545455</v>
          </cell>
          <cell r="BI1652">
            <v>57.554545454545455</v>
          </cell>
          <cell r="BJ1652">
            <v>57.554545454545455</v>
          </cell>
          <cell r="BK1652">
            <v>57.554545454545455</v>
          </cell>
          <cell r="BL1652">
            <v>57.554545454545455</v>
          </cell>
          <cell r="BM1652">
            <v>57.554545454545455</v>
          </cell>
          <cell r="BN1652">
            <v>57.554545454545455</v>
          </cell>
          <cell r="BO1652">
            <v>57.554545454545455</v>
          </cell>
          <cell r="BP1652">
            <v>57.554545454545455</v>
          </cell>
          <cell r="BQ1652">
            <v>57.554545454545455</v>
          </cell>
          <cell r="BR1652">
            <v>57.554545454545455</v>
          </cell>
        </row>
        <row r="1653">
          <cell r="AB1653" t="str">
            <v>RAHSTO 466</v>
          </cell>
          <cell r="AC1653">
            <v>57.554545454545455</v>
          </cell>
          <cell r="AD1653">
            <v>57.554545454545455</v>
          </cell>
          <cell r="AE1653">
            <v>57.554545454545455</v>
          </cell>
          <cell r="AF1653">
            <v>57.554545454545455</v>
          </cell>
          <cell r="AG1653">
            <v>57.554545454545455</v>
          </cell>
          <cell r="AH1653">
            <v>57.554545454545455</v>
          </cell>
          <cell r="AI1653">
            <v>57.554545454545455</v>
          </cell>
          <cell r="AJ1653">
            <v>57.554545454545455</v>
          </cell>
          <cell r="AK1653">
            <v>57.554545454545455</v>
          </cell>
          <cell r="AL1653">
            <v>57.554545454545455</v>
          </cell>
          <cell r="AM1653">
            <v>57.554545454545455</v>
          </cell>
          <cell r="AN1653">
            <v>57.554545454545455</v>
          </cell>
          <cell r="AO1653">
            <v>57.554545454545455</v>
          </cell>
          <cell r="AP1653">
            <v>57.554545454545455</v>
          </cell>
          <cell r="AQ1653">
            <v>57.554545454545455</v>
          </cell>
          <cell r="AR1653">
            <v>57.554545454545455</v>
          </cell>
          <cell r="AS1653">
            <v>57.554545454545455</v>
          </cell>
          <cell r="AT1653">
            <v>57.554545454545455</v>
          </cell>
          <cell r="AU1653">
            <v>57.554545454545455</v>
          </cell>
          <cell r="AV1653">
            <v>57.554545454545455</v>
          </cell>
          <cell r="AW1653">
            <v>57.554545454545455</v>
          </cell>
          <cell r="AX1653">
            <v>57.554545454545455</v>
          </cell>
          <cell r="AY1653">
            <v>57.554545454545455</v>
          </cell>
          <cell r="AZ1653">
            <v>57.554545454545455</v>
          </cell>
          <cell r="BA1653">
            <v>57.554545454545455</v>
          </cell>
          <cell r="BB1653">
            <v>57.554545454545455</v>
          </cell>
          <cell r="BC1653">
            <v>57.554545454545455</v>
          </cell>
          <cell r="BD1653">
            <v>57.554545454545455</v>
          </cell>
          <cell r="BE1653">
            <v>57.554545454545455</v>
          </cell>
          <cell r="BF1653">
            <v>57.554545454545455</v>
          </cell>
          <cell r="BG1653">
            <v>57.554545454545455</v>
          </cell>
          <cell r="BH1653">
            <v>57.554545454545455</v>
          </cell>
          <cell r="BI1653">
            <v>57.554545454545455</v>
          </cell>
          <cell r="BJ1653">
            <v>57.554545454545455</v>
          </cell>
          <cell r="BK1653">
            <v>57.554545454545455</v>
          </cell>
          <cell r="BL1653">
            <v>57.554545454545455</v>
          </cell>
          <cell r="BM1653">
            <v>57.554545454545455</v>
          </cell>
          <cell r="BN1653">
            <v>57.554545454545455</v>
          </cell>
          <cell r="BO1653">
            <v>57.554545454545455</v>
          </cell>
          <cell r="BP1653">
            <v>57.554545454545455</v>
          </cell>
          <cell r="BQ1653">
            <v>57.554545454545455</v>
          </cell>
          <cell r="BR1653">
            <v>57.554545454545455</v>
          </cell>
        </row>
        <row r="1654">
          <cell r="AB1654" t="str">
            <v>RAHSTO 470</v>
          </cell>
          <cell r="AC1654">
            <v>68.690909090909088</v>
          </cell>
          <cell r="AD1654">
            <v>68.690909090909088</v>
          </cell>
          <cell r="AE1654">
            <v>68.690909090909088</v>
          </cell>
          <cell r="AF1654">
            <v>68.690909090909088</v>
          </cell>
          <cell r="AG1654">
            <v>68.690909090909088</v>
          </cell>
          <cell r="AH1654">
            <v>68.690909090909088</v>
          </cell>
          <cell r="AI1654">
            <v>68.690909090909088</v>
          </cell>
          <cell r="AJ1654">
            <v>68.690909090909088</v>
          </cell>
          <cell r="AK1654">
            <v>68.690909090909088</v>
          </cell>
          <cell r="AL1654">
            <v>68.690909090909088</v>
          </cell>
          <cell r="AM1654">
            <v>68.690909090909088</v>
          </cell>
          <cell r="AN1654">
            <v>68.690909090909088</v>
          </cell>
          <cell r="AO1654">
            <v>68.690909090909088</v>
          </cell>
          <cell r="AP1654">
            <v>68.690909090909088</v>
          </cell>
          <cell r="AQ1654">
            <v>68.690909090909088</v>
          </cell>
          <cell r="AR1654">
            <v>68.690909090909088</v>
          </cell>
          <cell r="AS1654">
            <v>68.690909090909088</v>
          </cell>
          <cell r="AT1654">
            <v>68.690909090909088</v>
          </cell>
          <cell r="AU1654">
            <v>68.690909090909088</v>
          </cell>
          <cell r="AV1654">
            <v>68.690909090909088</v>
          </cell>
          <cell r="AW1654">
            <v>68.690909090909088</v>
          </cell>
          <cell r="AX1654">
            <v>68.690909090909088</v>
          </cell>
          <cell r="AY1654">
            <v>68.690909090909088</v>
          </cell>
          <cell r="AZ1654">
            <v>68.690909090909088</v>
          </cell>
          <cell r="BA1654">
            <v>68.690909090909088</v>
          </cell>
          <cell r="BB1654">
            <v>68.690909090909088</v>
          </cell>
          <cell r="BC1654">
            <v>68.690909090909088</v>
          </cell>
          <cell r="BD1654">
            <v>68.690909090909088</v>
          </cell>
          <cell r="BE1654">
            <v>68.690909090909088</v>
          </cell>
          <cell r="BF1654">
            <v>68.690909090909088</v>
          </cell>
          <cell r="BG1654">
            <v>68.690909090909088</v>
          </cell>
          <cell r="BH1654">
            <v>68.690909090909088</v>
          </cell>
          <cell r="BI1654">
            <v>68.690909090909088</v>
          </cell>
          <cell r="BJ1654">
            <v>68.690909090909088</v>
          </cell>
          <cell r="BK1654">
            <v>68.690909090909088</v>
          </cell>
          <cell r="BL1654">
            <v>68.690909090909088</v>
          </cell>
          <cell r="BM1654">
            <v>68.690909090909088</v>
          </cell>
          <cell r="BN1654">
            <v>68.690909090909088</v>
          </cell>
          <cell r="BO1654">
            <v>68.690909090909088</v>
          </cell>
          <cell r="BP1654">
            <v>68.690909090909088</v>
          </cell>
          <cell r="BQ1654">
            <v>68.690909090909088</v>
          </cell>
          <cell r="BR1654">
            <v>68.690909090909088</v>
          </cell>
        </row>
        <row r="1655">
          <cell r="AB1655" t="str">
            <v>RAHSTO 471</v>
          </cell>
          <cell r="AC1655">
            <v>68.690909090909088</v>
          </cell>
          <cell r="AD1655">
            <v>68.690909090909088</v>
          </cell>
          <cell r="AE1655">
            <v>68.690909090909088</v>
          </cell>
          <cell r="AF1655">
            <v>68.690909090909088</v>
          </cell>
          <cell r="AG1655">
            <v>68.690909090909088</v>
          </cell>
          <cell r="AH1655">
            <v>68.690909090909088</v>
          </cell>
          <cell r="AI1655">
            <v>68.690909090909088</v>
          </cell>
          <cell r="AJ1655">
            <v>68.690909090909088</v>
          </cell>
          <cell r="AK1655">
            <v>68.690909090909088</v>
          </cell>
          <cell r="AL1655">
            <v>68.690909090909088</v>
          </cell>
          <cell r="AM1655">
            <v>68.690909090909088</v>
          </cell>
          <cell r="AN1655">
            <v>68.690909090909088</v>
          </cell>
          <cell r="AO1655">
            <v>68.690909090909088</v>
          </cell>
          <cell r="AP1655">
            <v>68.690909090909088</v>
          </cell>
          <cell r="AQ1655">
            <v>68.690909090909088</v>
          </cell>
          <cell r="AR1655">
            <v>68.690909090909088</v>
          </cell>
          <cell r="AS1655">
            <v>68.690909090909088</v>
          </cell>
          <cell r="AT1655">
            <v>68.690909090909088</v>
          </cell>
          <cell r="AU1655">
            <v>68.690909090909088</v>
          </cell>
          <cell r="AV1655">
            <v>68.690909090909088</v>
          </cell>
          <cell r="AW1655">
            <v>68.690909090909088</v>
          </cell>
          <cell r="AX1655">
            <v>68.690909090909088</v>
          </cell>
          <cell r="AY1655">
            <v>68.690909090909088</v>
          </cell>
          <cell r="AZ1655">
            <v>68.690909090909088</v>
          </cell>
          <cell r="BA1655">
            <v>68.690909090909088</v>
          </cell>
          <cell r="BB1655">
            <v>68.690909090909088</v>
          </cell>
          <cell r="BC1655">
            <v>68.690909090909088</v>
          </cell>
          <cell r="BD1655">
            <v>68.690909090909088</v>
          </cell>
          <cell r="BE1655">
            <v>68.690909090909088</v>
          </cell>
          <cell r="BF1655">
            <v>68.690909090909088</v>
          </cell>
          <cell r="BG1655">
            <v>68.690909090909088</v>
          </cell>
          <cell r="BH1655">
            <v>68.690909090909088</v>
          </cell>
          <cell r="BI1655">
            <v>68.690909090909088</v>
          </cell>
          <cell r="BJ1655">
            <v>68.690909090909088</v>
          </cell>
          <cell r="BK1655">
            <v>68.690909090909088</v>
          </cell>
          <cell r="BL1655">
            <v>68.690909090909088</v>
          </cell>
          <cell r="BM1655">
            <v>68.690909090909088</v>
          </cell>
          <cell r="BN1655">
            <v>68.690909090909088</v>
          </cell>
          <cell r="BO1655">
            <v>68.690909090909088</v>
          </cell>
          <cell r="BP1655">
            <v>68.690909090909088</v>
          </cell>
          <cell r="BQ1655">
            <v>68.690909090909088</v>
          </cell>
          <cell r="BR1655">
            <v>68.690909090909088</v>
          </cell>
        </row>
        <row r="1656">
          <cell r="AB1656" t="str">
            <v>RAHSTO 500</v>
          </cell>
          <cell r="AC1656">
            <v>48.75</v>
          </cell>
          <cell r="AD1656">
            <v>48.75</v>
          </cell>
          <cell r="AE1656">
            <v>48.75</v>
          </cell>
          <cell r="AF1656">
            <v>48.75</v>
          </cell>
          <cell r="AG1656">
            <v>48.75</v>
          </cell>
          <cell r="AH1656">
            <v>48.75</v>
          </cell>
          <cell r="AI1656">
            <v>48.75</v>
          </cell>
          <cell r="AJ1656">
            <v>48.75</v>
          </cell>
          <cell r="AK1656">
            <v>48.75</v>
          </cell>
          <cell r="AL1656">
            <v>48.75</v>
          </cell>
          <cell r="AM1656">
            <v>48.75</v>
          </cell>
          <cell r="AN1656">
            <v>48.75</v>
          </cell>
          <cell r="AO1656">
            <v>48.75</v>
          </cell>
          <cell r="AP1656">
            <v>48.75</v>
          </cell>
          <cell r="AQ1656">
            <v>48.75</v>
          </cell>
          <cell r="AR1656">
            <v>48.75</v>
          </cell>
          <cell r="AS1656">
            <v>48.75</v>
          </cell>
          <cell r="AT1656">
            <v>48.75</v>
          </cell>
          <cell r="AU1656">
            <v>48.75</v>
          </cell>
          <cell r="AV1656">
            <v>48.75</v>
          </cell>
          <cell r="AW1656">
            <v>48.75</v>
          </cell>
          <cell r="AX1656">
            <v>48.75</v>
          </cell>
          <cell r="AY1656">
            <v>48.75</v>
          </cell>
          <cell r="AZ1656">
            <v>48.75</v>
          </cell>
          <cell r="BA1656">
            <v>48.75</v>
          </cell>
          <cell r="BB1656">
            <v>48.75</v>
          </cell>
          <cell r="BC1656">
            <v>48.75</v>
          </cell>
          <cell r="BD1656">
            <v>48.75</v>
          </cell>
          <cell r="BE1656">
            <v>48.75</v>
          </cell>
          <cell r="BF1656">
            <v>48.75</v>
          </cell>
          <cell r="BG1656">
            <v>48.75</v>
          </cell>
          <cell r="BH1656">
            <v>48.75</v>
          </cell>
          <cell r="BI1656">
            <v>48.75</v>
          </cell>
          <cell r="BJ1656">
            <v>48.75</v>
          </cell>
          <cell r="BK1656">
            <v>48.75</v>
          </cell>
          <cell r="BL1656">
            <v>48.75</v>
          </cell>
          <cell r="BM1656">
            <v>48.75</v>
          </cell>
          <cell r="BN1656">
            <v>48.75</v>
          </cell>
          <cell r="BO1656">
            <v>48.75</v>
          </cell>
          <cell r="BP1656">
            <v>48.75</v>
          </cell>
          <cell r="BQ1656">
            <v>48.75</v>
          </cell>
          <cell r="BR1656">
            <v>48.75</v>
          </cell>
        </row>
        <row r="1657">
          <cell r="AB1657" t="str">
            <v>RAHSTO 510</v>
          </cell>
          <cell r="AC1657">
            <v>33.799999999999997</v>
          </cell>
          <cell r="AD1657">
            <v>33.799999999999997</v>
          </cell>
          <cell r="AE1657">
            <v>33.799999999999997</v>
          </cell>
          <cell r="AF1657">
            <v>33.799999999999997</v>
          </cell>
          <cell r="AG1657">
            <v>33.799999999999997</v>
          </cell>
          <cell r="AH1657">
            <v>33.799999999999997</v>
          </cell>
          <cell r="AI1657">
            <v>33.799999999999997</v>
          </cell>
          <cell r="AJ1657">
            <v>33.799999999999997</v>
          </cell>
          <cell r="AK1657">
            <v>33.799999999999997</v>
          </cell>
          <cell r="AL1657">
            <v>33.799999999999997</v>
          </cell>
          <cell r="AM1657">
            <v>33.799999999999997</v>
          </cell>
          <cell r="AN1657">
            <v>33.799999999999997</v>
          </cell>
          <cell r="AO1657">
            <v>33.799999999999997</v>
          </cell>
          <cell r="AP1657">
            <v>33.799999999999997</v>
          </cell>
          <cell r="AQ1657">
            <v>33.799999999999997</v>
          </cell>
          <cell r="AR1657">
            <v>33.799999999999997</v>
          </cell>
          <cell r="AS1657">
            <v>33.799999999999997</v>
          </cell>
          <cell r="AT1657">
            <v>33.799999999999997</v>
          </cell>
          <cell r="AU1657">
            <v>33.799999999999997</v>
          </cell>
          <cell r="AV1657">
            <v>33.799999999999997</v>
          </cell>
          <cell r="AW1657">
            <v>33.799999999999997</v>
          </cell>
          <cell r="AX1657">
            <v>33.799999999999997</v>
          </cell>
          <cell r="AY1657">
            <v>33.799999999999997</v>
          </cell>
          <cell r="AZ1657">
            <v>33.799999999999997</v>
          </cell>
          <cell r="BA1657">
            <v>33.799999999999997</v>
          </cell>
          <cell r="BB1657">
            <v>33.799999999999997</v>
          </cell>
          <cell r="BC1657">
            <v>33.799999999999997</v>
          </cell>
          <cell r="BD1657">
            <v>33.799999999999997</v>
          </cell>
          <cell r="BE1657">
            <v>33.799999999999997</v>
          </cell>
          <cell r="BF1657">
            <v>33.799999999999997</v>
          </cell>
          <cell r="BG1657">
            <v>33.799999999999997</v>
          </cell>
          <cell r="BH1657">
            <v>33.799999999999997</v>
          </cell>
          <cell r="BI1657">
            <v>33.799999999999997</v>
          </cell>
          <cell r="BJ1657">
            <v>33.799999999999997</v>
          </cell>
          <cell r="BK1657">
            <v>33.799999999999997</v>
          </cell>
          <cell r="BL1657">
            <v>33.799999999999997</v>
          </cell>
          <cell r="BM1657">
            <v>33.799999999999997</v>
          </cell>
          <cell r="BN1657">
            <v>33.799999999999997</v>
          </cell>
          <cell r="BO1657">
            <v>33.799999999999997</v>
          </cell>
          <cell r="BP1657">
            <v>33.799999999999997</v>
          </cell>
          <cell r="BQ1657">
            <v>33.799999999999997</v>
          </cell>
          <cell r="BR1657">
            <v>33.799999999999997</v>
          </cell>
        </row>
        <row r="1658">
          <cell r="AB1658" t="str">
            <v>RAHSTO 511</v>
          </cell>
          <cell r="AC1658">
            <v>33.799999999999997</v>
          </cell>
          <cell r="AD1658">
            <v>33.799999999999997</v>
          </cell>
          <cell r="AE1658">
            <v>33.799999999999997</v>
          </cell>
          <cell r="AF1658">
            <v>33.799999999999997</v>
          </cell>
          <cell r="AG1658">
            <v>33.799999999999997</v>
          </cell>
          <cell r="AH1658">
            <v>33.799999999999997</v>
          </cell>
          <cell r="AI1658">
            <v>33.799999999999997</v>
          </cell>
          <cell r="AJ1658">
            <v>33.799999999999997</v>
          </cell>
          <cell r="AK1658">
            <v>33.799999999999997</v>
          </cell>
          <cell r="AL1658">
            <v>33.799999999999997</v>
          </cell>
          <cell r="AM1658">
            <v>33.799999999999997</v>
          </cell>
          <cell r="AN1658">
            <v>33.799999999999997</v>
          </cell>
          <cell r="AO1658">
            <v>33.799999999999997</v>
          </cell>
          <cell r="AP1658">
            <v>33.799999999999997</v>
          </cell>
          <cell r="AQ1658">
            <v>33.799999999999997</v>
          </cell>
          <cell r="AR1658">
            <v>33.799999999999997</v>
          </cell>
          <cell r="AS1658">
            <v>33.799999999999997</v>
          </cell>
          <cell r="AT1658">
            <v>33.799999999999997</v>
          </cell>
          <cell r="AU1658">
            <v>33.799999999999997</v>
          </cell>
          <cell r="AV1658">
            <v>33.799999999999997</v>
          </cell>
          <cell r="AW1658">
            <v>33.799999999999997</v>
          </cell>
          <cell r="AX1658">
            <v>33.799999999999997</v>
          </cell>
          <cell r="AY1658">
            <v>33.799999999999997</v>
          </cell>
          <cell r="AZ1658">
            <v>33.799999999999997</v>
          </cell>
          <cell r="BA1658">
            <v>33.799999999999997</v>
          </cell>
          <cell r="BB1658">
            <v>33.799999999999997</v>
          </cell>
          <cell r="BC1658">
            <v>33.799999999999997</v>
          </cell>
          <cell r="BD1658">
            <v>33.799999999999997</v>
          </cell>
          <cell r="BE1658">
            <v>33.799999999999997</v>
          </cell>
          <cell r="BF1658">
            <v>33.799999999999997</v>
          </cell>
          <cell r="BG1658">
            <v>33.799999999999997</v>
          </cell>
          <cell r="BH1658">
            <v>33.799999999999997</v>
          </cell>
          <cell r="BI1658">
            <v>33.799999999999997</v>
          </cell>
          <cell r="BJ1658">
            <v>33.799999999999997</v>
          </cell>
          <cell r="BK1658">
            <v>33.799999999999997</v>
          </cell>
          <cell r="BL1658">
            <v>33.799999999999997</v>
          </cell>
          <cell r="BM1658">
            <v>33.799999999999997</v>
          </cell>
          <cell r="BN1658">
            <v>33.799999999999997</v>
          </cell>
          <cell r="BO1658">
            <v>33.799999999999997</v>
          </cell>
          <cell r="BP1658">
            <v>33.799999999999997</v>
          </cell>
          <cell r="BQ1658">
            <v>33.799999999999997</v>
          </cell>
          <cell r="BR1658">
            <v>33.799999999999997</v>
          </cell>
        </row>
        <row r="1659">
          <cell r="AB1659" t="str">
            <v>RAHSTO 512</v>
          </cell>
          <cell r="AC1659">
            <v>33.799999999999997</v>
          </cell>
          <cell r="AD1659">
            <v>33.799999999999997</v>
          </cell>
          <cell r="AE1659">
            <v>33.799999999999997</v>
          </cell>
          <cell r="AF1659">
            <v>33.799999999999997</v>
          </cell>
          <cell r="AG1659">
            <v>33.799999999999997</v>
          </cell>
          <cell r="AH1659">
            <v>33.799999999999997</v>
          </cell>
          <cell r="AI1659">
            <v>33.799999999999997</v>
          </cell>
          <cell r="AJ1659">
            <v>33.799999999999997</v>
          </cell>
          <cell r="AK1659">
            <v>33.799999999999997</v>
          </cell>
          <cell r="AL1659">
            <v>33.799999999999997</v>
          </cell>
          <cell r="AM1659">
            <v>33.799999999999997</v>
          </cell>
          <cell r="AN1659">
            <v>33.799999999999997</v>
          </cell>
          <cell r="AO1659">
            <v>33.799999999999997</v>
          </cell>
          <cell r="AP1659">
            <v>33.799999999999997</v>
          </cell>
          <cell r="AQ1659">
            <v>33.799999999999997</v>
          </cell>
          <cell r="AR1659">
            <v>33.799999999999997</v>
          </cell>
          <cell r="AS1659">
            <v>33.799999999999997</v>
          </cell>
          <cell r="AT1659">
            <v>33.799999999999997</v>
          </cell>
          <cell r="AU1659">
            <v>33.799999999999997</v>
          </cell>
          <cell r="AV1659">
            <v>33.799999999999997</v>
          </cell>
          <cell r="AW1659">
            <v>33.799999999999997</v>
          </cell>
          <cell r="AX1659">
            <v>33.799999999999997</v>
          </cell>
          <cell r="AY1659">
            <v>33.799999999999997</v>
          </cell>
          <cell r="AZ1659">
            <v>33.799999999999997</v>
          </cell>
          <cell r="BA1659">
            <v>33.799999999999997</v>
          </cell>
          <cell r="BB1659">
            <v>33.799999999999997</v>
          </cell>
          <cell r="BC1659">
            <v>33.799999999999997</v>
          </cell>
          <cell r="BD1659">
            <v>33.799999999999997</v>
          </cell>
          <cell r="BE1659">
            <v>33.799999999999997</v>
          </cell>
          <cell r="BF1659">
            <v>33.799999999999997</v>
          </cell>
          <cell r="BG1659">
            <v>33.799999999999997</v>
          </cell>
          <cell r="BH1659">
            <v>33.799999999999997</v>
          </cell>
          <cell r="BI1659">
            <v>33.799999999999997</v>
          </cell>
          <cell r="BJ1659">
            <v>33.799999999999997</v>
          </cell>
          <cell r="BK1659">
            <v>33.799999999999997</v>
          </cell>
          <cell r="BL1659">
            <v>33.799999999999997</v>
          </cell>
          <cell r="BM1659">
            <v>33.799999999999997</v>
          </cell>
          <cell r="BN1659">
            <v>33.799999999999997</v>
          </cell>
          <cell r="BO1659">
            <v>33.799999999999997</v>
          </cell>
          <cell r="BP1659">
            <v>33.799999999999997</v>
          </cell>
          <cell r="BQ1659">
            <v>33.799999999999997</v>
          </cell>
          <cell r="BR1659">
            <v>33.799999999999997</v>
          </cell>
        </row>
        <row r="1660">
          <cell r="AB1660" t="str">
            <v>RAHSTO 520</v>
          </cell>
          <cell r="AC1660">
            <v>41.3</v>
          </cell>
          <cell r="AD1660">
            <v>41.3</v>
          </cell>
          <cell r="AE1660">
            <v>41.3</v>
          </cell>
          <cell r="AF1660">
            <v>41.3</v>
          </cell>
          <cell r="AG1660">
            <v>41.3</v>
          </cell>
          <cell r="AH1660">
            <v>41.3</v>
          </cell>
          <cell r="AI1660">
            <v>41.3</v>
          </cell>
          <cell r="AJ1660">
            <v>41.3</v>
          </cell>
          <cell r="AK1660">
            <v>41.3</v>
          </cell>
          <cell r="AL1660">
            <v>41.3</v>
          </cell>
          <cell r="AM1660">
            <v>41.3</v>
          </cell>
          <cell r="AN1660">
            <v>41.3</v>
          </cell>
          <cell r="AO1660">
            <v>41.3</v>
          </cell>
          <cell r="AP1660">
            <v>41.3</v>
          </cell>
          <cell r="AQ1660">
            <v>41.3</v>
          </cell>
          <cell r="AR1660">
            <v>41.3</v>
          </cell>
          <cell r="AS1660">
            <v>41.3</v>
          </cell>
          <cell r="AT1660">
            <v>41.3</v>
          </cell>
          <cell r="AU1660">
            <v>41.3</v>
          </cell>
          <cell r="AV1660">
            <v>41.3</v>
          </cell>
          <cell r="AW1660">
            <v>41.3</v>
          </cell>
          <cell r="AX1660">
            <v>41.3</v>
          </cell>
          <cell r="AY1660">
            <v>41.3</v>
          </cell>
          <cell r="AZ1660">
            <v>41.3</v>
          </cell>
          <cell r="BA1660">
            <v>41.3</v>
          </cell>
          <cell r="BB1660">
            <v>41.3</v>
          </cell>
          <cell r="BC1660">
            <v>41.3</v>
          </cell>
          <cell r="BD1660">
            <v>41.3</v>
          </cell>
          <cell r="BE1660">
            <v>41.3</v>
          </cell>
          <cell r="BF1660">
            <v>41.3</v>
          </cell>
          <cell r="BG1660">
            <v>41.3</v>
          </cell>
          <cell r="BH1660">
            <v>41.3</v>
          </cell>
          <cell r="BI1660">
            <v>41.3</v>
          </cell>
          <cell r="BJ1660">
            <v>41.3</v>
          </cell>
          <cell r="BK1660">
            <v>41.3</v>
          </cell>
          <cell r="BL1660">
            <v>41.3</v>
          </cell>
          <cell r="BM1660">
            <v>41.3</v>
          </cell>
          <cell r="BN1660">
            <v>41.3</v>
          </cell>
          <cell r="BO1660">
            <v>41.3</v>
          </cell>
          <cell r="BP1660">
            <v>41.3</v>
          </cell>
          <cell r="BQ1660">
            <v>41.3</v>
          </cell>
          <cell r="BR1660">
            <v>41.3</v>
          </cell>
        </row>
        <row r="1661">
          <cell r="AB1661" t="str">
            <v>RAHSTO 524</v>
          </cell>
          <cell r="AC1661">
            <v>61.3</v>
          </cell>
          <cell r="AD1661">
            <v>61.3</v>
          </cell>
          <cell r="AE1661">
            <v>61.3</v>
          </cell>
          <cell r="AF1661">
            <v>61.3</v>
          </cell>
          <cell r="AG1661">
            <v>61.3</v>
          </cell>
          <cell r="AH1661">
            <v>61.3</v>
          </cell>
          <cell r="AI1661">
            <v>61.3</v>
          </cell>
          <cell r="AJ1661">
            <v>61.3</v>
          </cell>
          <cell r="AK1661">
            <v>61.3</v>
          </cell>
          <cell r="AL1661">
            <v>61.3</v>
          </cell>
          <cell r="AM1661">
            <v>61.3</v>
          </cell>
          <cell r="AN1661">
            <v>61.3</v>
          </cell>
          <cell r="AO1661">
            <v>61.3</v>
          </cell>
          <cell r="AP1661">
            <v>61.3</v>
          </cell>
          <cell r="AQ1661">
            <v>61.3</v>
          </cell>
          <cell r="AR1661">
            <v>61.3</v>
          </cell>
          <cell r="AS1661">
            <v>61.3</v>
          </cell>
          <cell r="AT1661">
            <v>61.3</v>
          </cell>
          <cell r="AU1661">
            <v>61.3</v>
          </cell>
          <cell r="AV1661">
            <v>61.3</v>
          </cell>
          <cell r="AW1661">
            <v>61.3</v>
          </cell>
          <cell r="AX1661">
            <v>61.3</v>
          </cell>
          <cell r="AY1661">
            <v>61.3</v>
          </cell>
          <cell r="AZ1661">
            <v>61.3</v>
          </cell>
          <cell r="BA1661">
            <v>61.3</v>
          </cell>
          <cell r="BB1661">
            <v>61.3</v>
          </cell>
          <cell r="BC1661">
            <v>61.3</v>
          </cell>
          <cell r="BD1661">
            <v>61.3</v>
          </cell>
          <cell r="BE1661">
            <v>61.3</v>
          </cell>
          <cell r="BF1661">
            <v>61.3</v>
          </cell>
          <cell r="BG1661">
            <v>61.3</v>
          </cell>
          <cell r="BH1661">
            <v>61.3</v>
          </cell>
          <cell r="BI1661">
            <v>61.3</v>
          </cell>
          <cell r="BJ1661">
            <v>61.3</v>
          </cell>
          <cell r="BK1661">
            <v>61.3</v>
          </cell>
          <cell r="BL1661">
            <v>61.3</v>
          </cell>
          <cell r="BM1661">
            <v>61.3</v>
          </cell>
          <cell r="BN1661">
            <v>61.3</v>
          </cell>
          <cell r="BO1661">
            <v>61.3</v>
          </cell>
          <cell r="BP1661">
            <v>61.3</v>
          </cell>
          <cell r="BQ1661">
            <v>61.3</v>
          </cell>
          <cell r="BR1661">
            <v>61.3</v>
          </cell>
        </row>
        <row r="1662">
          <cell r="AB1662" t="str">
            <v>RAHSTO 530</v>
          </cell>
          <cell r="AC1662">
            <v>29</v>
          </cell>
          <cell r="AD1662">
            <v>29</v>
          </cell>
          <cell r="AE1662">
            <v>29</v>
          </cell>
          <cell r="AF1662">
            <v>29</v>
          </cell>
          <cell r="AG1662">
            <v>29</v>
          </cell>
          <cell r="AH1662">
            <v>29</v>
          </cell>
          <cell r="AI1662">
            <v>29</v>
          </cell>
          <cell r="AJ1662">
            <v>29</v>
          </cell>
          <cell r="AK1662">
            <v>29</v>
          </cell>
          <cell r="AL1662">
            <v>29</v>
          </cell>
          <cell r="AM1662">
            <v>29</v>
          </cell>
          <cell r="AN1662">
            <v>29</v>
          </cell>
          <cell r="AO1662">
            <v>29</v>
          </cell>
          <cell r="AP1662">
            <v>29</v>
          </cell>
          <cell r="AQ1662">
            <v>29</v>
          </cell>
          <cell r="AR1662">
            <v>29</v>
          </cell>
          <cell r="AS1662">
            <v>29</v>
          </cell>
          <cell r="AT1662">
            <v>29</v>
          </cell>
          <cell r="AU1662">
            <v>29</v>
          </cell>
          <cell r="AV1662">
            <v>29</v>
          </cell>
          <cell r="AW1662">
            <v>29</v>
          </cell>
          <cell r="AX1662">
            <v>29</v>
          </cell>
          <cell r="AY1662">
            <v>29</v>
          </cell>
          <cell r="AZ1662">
            <v>29</v>
          </cell>
          <cell r="BA1662">
            <v>29</v>
          </cell>
          <cell r="BB1662">
            <v>29</v>
          </cell>
          <cell r="BC1662">
            <v>29</v>
          </cell>
          <cell r="BD1662">
            <v>29</v>
          </cell>
          <cell r="BE1662">
            <v>29</v>
          </cell>
          <cell r="BF1662">
            <v>29</v>
          </cell>
          <cell r="BG1662">
            <v>29</v>
          </cell>
          <cell r="BH1662">
            <v>29</v>
          </cell>
          <cell r="BI1662">
            <v>29</v>
          </cell>
          <cell r="BJ1662">
            <v>29</v>
          </cell>
          <cell r="BK1662">
            <v>29</v>
          </cell>
          <cell r="BL1662">
            <v>29</v>
          </cell>
          <cell r="BM1662">
            <v>29</v>
          </cell>
          <cell r="BN1662">
            <v>29</v>
          </cell>
          <cell r="BO1662">
            <v>29</v>
          </cell>
          <cell r="BP1662">
            <v>29</v>
          </cell>
          <cell r="BQ1662">
            <v>29</v>
          </cell>
          <cell r="BR1662">
            <v>29</v>
          </cell>
        </row>
        <row r="1663">
          <cell r="AB1663" t="str">
            <v>RAHSTO 531</v>
          </cell>
          <cell r="AC1663">
            <v>29</v>
          </cell>
          <cell r="AD1663">
            <v>29</v>
          </cell>
          <cell r="AE1663">
            <v>29</v>
          </cell>
          <cell r="AF1663">
            <v>29</v>
          </cell>
          <cell r="AG1663">
            <v>29</v>
          </cell>
          <cell r="AH1663">
            <v>29</v>
          </cell>
          <cell r="AI1663">
            <v>29</v>
          </cell>
          <cell r="AJ1663">
            <v>29</v>
          </cell>
          <cell r="AK1663">
            <v>29</v>
          </cell>
          <cell r="AL1663">
            <v>29</v>
          </cell>
          <cell r="AM1663">
            <v>29</v>
          </cell>
          <cell r="AN1663">
            <v>29</v>
          </cell>
          <cell r="AO1663">
            <v>29</v>
          </cell>
          <cell r="AP1663">
            <v>29</v>
          </cell>
          <cell r="AQ1663">
            <v>29</v>
          </cell>
          <cell r="AR1663">
            <v>29</v>
          </cell>
          <cell r="AS1663">
            <v>29</v>
          </cell>
          <cell r="AT1663">
            <v>29</v>
          </cell>
          <cell r="AU1663">
            <v>29</v>
          </cell>
          <cell r="AV1663">
            <v>29</v>
          </cell>
          <cell r="AW1663">
            <v>29</v>
          </cell>
          <cell r="AX1663">
            <v>29</v>
          </cell>
          <cell r="AY1663">
            <v>29</v>
          </cell>
          <cell r="AZ1663">
            <v>29</v>
          </cell>
          <cell r="BA1663">
            <v>29</v>
          </cell>
          <cell r="BB1663">
            <v>29</v>
          </cell>
          <cell r="BC1663">
            <v>29</v>
          </cell>
          <cell r="BD1663">
            <v>29</v>
          </cell>
          <cell r="BE1663">
            <v>29</v>
          </cell>
          <cell r="BF1663">
            <v>29</v>
          </cell>
          <cell r="BG1663">
            <v>29</v>
          </cell>
          <cell r="BH1663">
            <v>29</v>
          </cell>
          <cell r="BI1663">
            <v>29</v>
          </cell>
          <cell r="BJ1663">
            <v>29</v>
          </cell>
          <cell r="BK1663">
            <v>29</v>
          </cell>
          <cell r="BL1663">
            <v>29</v>
          </cell>
          <cell r="BM1663">
            <v>29</v>
          </cell>
          <cell r="BN1663">
            <v>29</v>
          </cell>
          <cell r="BO1663">
            <v>29</v>
          </cell>
          <cell r="BP1663">
            <v>29</v>
          </cell>
          <cell r="BQ1663">
            <v>29</v>
          </cell>
          <cell r="BR1663">
            <v>29</v>
          </cell>
        </row>
        <row r="1664">
          <cell r="AB1664" t="str">
            <v>RAHSTO 540</v>
          </cell>
          <cell r="AC1664">
            <v>27.4</v>
          </cell>
          <cell r="AD1664">
            <v>27.4</v>
          </cell>
          <cell r="AE1664">
            <v>27.4</v>
          </cell>
          <cell r="AF1664">
            <v>27.4</v>
          </cell>
          <cell r="AG1664">
            <v>27.4</v>
          </cell>
          <cell r="AH1664">
            <v>27.4</v>
          </cell>
          <cell r="AI1664">
            <v>27.4</v>
          </cell>
          <cell r="AJ1664">
            <v>27.4</v>
          </cell>
          <cell r="AK1664">
            <v>27.4</v>
          </cell>
          <cell r="AL1664">
            <v>27.4</v>
          </cell>
          <cell r="AM1664">
            <v>27.4</v>
          </cell>
          <cell r="AN1664">
            <v>27.4</v>
          </cell>
          <cell r="AO1664">
            <v>27.4</v>
          </cell>
          <cell r="AP1664">
            <v>27.4</v>
          </cell>
          <cell r="AQ1664">
            <v>27.4</v>
          </cell>
          <cell r="AR1664">
            <v>27.4</v>
          </cell>
          <cell r="AS1664">
            <v>27.4</v>
          </cell>
          <cell r="AT1664">
            <v>27.4</v>
          </cell>
          <cell r="AU1664">
            <v>27.4</v>
          </cell>
          <cell r="AV1664">
            <v>27.4</v>
          </cell>
          <cell r="AW1664">
            <v>27.4</v>
          </cell>
          <cell r="AX1664">
            <v>27.4</v>
          </cell>
          <cell r="AY1664">
            <v>27.4</v>
          </cell>
          <cell r="AZ1664">
            <v>27.4</v>
          </cell>
          <cell r="BA1664">
            <v>27.4</v>
          </cell>
          <cell r="BB1664">
            <v>27.4</v>
          </cell>
          <cell r="BC1664">
            <v>27.4</v>
          </cell>
          <cell r="BD1664">
            <v>27.4</v>
          </cell>
          <cell r="BE1664">
            <v>27.4</v>
          </cell>
          <cell r="BF1664">
            <v>27.4</v>
          </cell>
          <cell r="BG1664">
            <v>27.4</v>
          </cell>
          <cell r="BH1664">
            <v>27.4</v>
          </cell>
          <cell r="BI1664">
            <v>27.4</v>
          </cell>
          <cell r="BJ1664">
            <v>27.4</v>
          </cell>
          <cell r="BK1664">
            <v>27.4</v>
          </cell>
          <cell r="BL1664">
            <v>27.4</v>
          </cell>
          <cell r="BM1664">
            <v>27.4</v>
          </cell>
          <cell r="BN1664">
            <v>27.4</v>
          </cell>
          <cell r="BO1664">
            <v>27.4</v>
          </cell>
          <cell r="BP1664">
            <v>27.4</v>
          </cell>
          <cell r="BQ1664">
            <v>27.4</v>
          </cell>
          <cell r="BR1664">
            <v>27.4</v>
          </cell>
        </row>
        <row r="1665">
          <cell r="AB1665" t="str">
            <v>RAHSTO 541</v>
          </cell>
          <cell r="AC1665">
            <v>27.4</v>
          </cell>
          <cell r="AD1665">
            <v>27.4</v>
          </cell>
          <cell r="AE1665">
            <v>27.4</v>
          </cell>
          <cell r="AF1665">
            <v>27.4</v>
          </cell>
          <cell r="AG1665">
            <v>27.4</v>
          </cell>
          <cell r="AH1665">
            <v>27.4</v>
          </cell>
          <cell r="AI1665">
            <v>27.4</v>
          </cell>
          <cell r="AJ1665">
            <v>27.4</v>
          </cell>
          <cell r="AK1665">
            <v>27.4</v>
          </cell>
          <cell r="AL1665">
            <v>27.4</v>
          </cell>
          <cell r="AM1665">
            <v>27.4</v>
          </cell>
          <cell r="AN1665">
            <v>27.4</v>
          </cell>
          <cell r="AO1665">
            <v>27.4</v>
          </cell>
          <cell r="AP1665">
            <v>27.4</v>
          </cell>
          <cell r="AQ1665">
            <v>27.4</v>
          </cell>
          <cell r="AR1665">
            <v>27.4</v>
          </cell>
          <cell r="AS1665">
            <v>27.4</v>
          </cell>
          <cell r="AT1665">
            <v>27.4</v>
          </cell>
          <cell r="AU1665">
            <v>27.4</v>
          </cell>
          <cell r="AV1665">
            <v>27.4</v>
          </cell>
          <cell r="AW1665">
            <v>27.4</v>
          </cell>
          <cell r="AX1665">
            <v>27.4</v>
          </cell>
          <cell r="AY1665">
            <v>27.4</v>
          </cell>
          <cell r="AZ1665">
            <v>27.4</v>
          </cell>
          <cell r="BA1665">
            <v>27.4</v>
          </cell>
          <cell r="BB1665">
            <v>27.4</v>
          </cell>
          <cell r="BC1665">
            <v>27.4</v>
          </cell>
          <cell r="BD1665">
            <v>27.4</v>
          </cell>
          <cell r="BE1665">
            <v>27.4</v>
          </cell>
          <cell r="BF1665">
            <v>27.4</v>
          </cell>
          <cell r="BG1665">
            <v>27.4</v>
          </cell>
          <cell r="BH1665">
            <v>27.4</v>
          </cell>
          <cell r="BI1665">
            <v>27.4</v>
          </cell>
          <cell r="BJ1665">
            <v>27.4</v>
          </cell>
          <cell r="BK1665">
            <v>27.4</v>
          </cell>
          <cell r="BL1665">
            <v>27.4</v>
          </cell>
          <cell r="BM1665">
            <v>27.4</v>
          </cell>
          <cell r="BN1665">
            <v>27.4</v>
          </cell>
          <cell r="BO1665">
            <v>27.4</v>
          </cell>
          <cell r="BP1665">
            <v>27.4</v>
          </cell>
          <cell r="BQ1665">
            <v>27.4</v>
          </cell>
          <cell r="BR1665">
            <v>27.4</v>
          </cell>
        </row>
        <row r="1666">
          <cell r="AB1666" t="str">
            <v>RAHSTO 545</v>
          </cell>
          <cell r="AC1666">
            <v>29.8</v>
          </cell>
          <cell r="AD1666">
            <v>29.8</v>
          </cell>
          <cell r="AE1666">
            <v>29.8</v>
          </cell>
          <cell r="AF1666">
            <v>29.8</v>
          </cell>
          <cell r="AG1666">
            <v>29.8</v>
          </cell>
          <cell r="AH1666">
            <v>29.8</v>
          </cell>
          <cell r="AI1666">
            <v>29.8</v>
          </cell>
          <cell r="AJ1666">
            <v>29.8</v>
          </cell>
          <cell r="AK1666">
            <v>29.8</v>
          </cell>
          <cell r="AL1666">
            <v>29.8</v>
          </cell>
          <cell r="AM1666">
            <v>29.8</v>
          </cell>
          <cell r="AN1666">
            <v>29.8</v>
          </cell>
          <cell r="AO1666">
            <v>29.8</v>
          </cell>
          <cell r="AP1666">
            <v>29.8</v>
          </cell>
          <cell r="AQ1666">
            <v>29.8</v>
          </cell>
          <cell r="AR1666">
            <v>29.8</v>
          </cell>
          <cell r="AS1666">
            <v>29.8</v>
          </cell>
          <cell r="AT1666">
            <v>29.8</v>
          </cell>
          <cell r="AU1666">
            <v>29.8</v>
          </cell>
          <cell r="AV1666">
            <v>29.8</v>
          </cell>
          <cell r="AW1666">
            <v>29.8</v>
          </cell>
          <cell r="AX1666">
            <v>29.8</v>
          </cell>
          <cell r="AY1666">
            <v>29.8</v>
          </cell>
          <cell r="AZ1666">
            <v>29.8</v>
          </cell>
          <cell r="BA1666">
            <v>29.8</v>
          </cell>
          <cell r="BB1666">
            <v>29.8</v>
          </cell>
          <cell r="BC1666">
            <v>29.8</v>
          </cell>
          <cell r="BD1666">
            <v>29.8</v>
          </cell>
          <cell r="BE1666">
            <v>29.8</v>
          </cell>
          <cell r="BF1666">
            <v>29.8</v>
          </cell>
          <cell r="BG1666">
            <v>29.8</v>
          </cell>
          <cell r="BH1666">
            <v>29.8</v>
          </cell>
          <cell r="BI1666">
            <v>29.8</v>
          </cell>
          <cell r="BJ1666">
            <v>29.8</v>
          </cell>
          <cell r="BK1666">
            <v>29.8</v>
          </cell>
          <cell r="BL1666">
            <v>29.8</v>
          </cell>
          <cell r="BM1666">
            <v>29.8</v>
          </cell>
          <cell r="BN1666">
            <v>29.8</v>
          </cell>
          <cell r="BO1666">
            <v>29.8</v>
          </cell>
          <cell r="BP1666">
            <v>29.8</v>
          </cell>
          <cell r="BQ1666">
            <v>29.8</v>
          </cell>
          <cell r="BR1666">
            <v>29.8</v>
          </cell>
        </row>
        <row r="1667">
          <cell r="AB1667" t="str">
            <v>RAHSTO 546</v>
          </cell>
          <cell r="AC1667">
            <v>29.8</v>
          </cell>
          <cell r="AD1667">
            <v>29.8</v>
          </cell>
          <cell r="AE1667">
            <v>29.8</v>
          </cell>
          <cell r="AF1667">
            <v>29.8</v>
          </cell>
          <cell r="AG1667">
            <v>29.8</v>
          </cell>
          <cell r="AH1667">
            <v>29.8</v>
          </cell>
          <cell r="AI1667">
            <v>29.8</v>
          </cell>
          <cell r="AJ1667">
            <v>29.8</v>
          </cell>
          <cell r="AK1667">
            <v>29.8</v>
          </cell>
          <cell r="AL1667">
            <v>29.8</v>
          </cell>
          <cell r="AM1667">
            <v>29.8</v>
          </cell>
          <cell r="AN1667">
            <v>29.8</v>
          </cell>
          <cell r="AO1667">
            <v>29.8</v>
          </cell>
          <cell r="AP1667">
            <v>29.8</v>
          </cell>
          <cell r="AQ1667">
            <v>29.8</v>
          </cell>
          <cell r="AR1667">
            <v>29.8</v>
          </cell>
          <cell r="AS1667">
            <v>29.8</v>
          </cell>
          <cell r="AT1667">
            <v>29.8</v>
          </cell>
          <cell r="AU1667">
            <v>29.8</v>
          </cell>
          <cell r="AV1667">
            <v>29.8</v>
          </cell>
          <cell r="AW1667">
            <v>29.8</v>
          </cell>
          <cell r="AX1667">
            <v>29.8</v>
          </cell>
          <cell r="AY1667">
            <v>29.8</v>
          </cell>
          <cell r="AZ1667">
            <v>29.8</v>
          </cell>
          <cell r="BA1667">
            <v>29.8</v>
          </cell>
          <cell r="BB1667">
            <v>29.8</v>
          </cell>
          <cell r="BC1667">
            <v>29.8</v>
          </cell>
          <cell r="BD1667">
            <v>29.8</v>
          </cell>
          <cell r="BE1667">
            <v>29.8</v>
          </cell>
          <cell r="BF1667">
            <v>29.8</v>
          </cell>
          <cell r="BG1667">
            <v>29.8</v>
          </cell>
          <cell r="BH1667">
            <v>29.8</v>
          </cell>
          <cell r="BI1667">
            <v>29.8</v>
          </cell>
          <cell r="BJ1667">
            <v>29.8</v>
          </cell>
          <cell r="BK1667">
            <v>29.8</v>
          </cell>
          <cell r="BL1667">
            <v>29.8</v>
          </cell>
          <cell r="BM1667">
            <v>29.8</v>
          </cell>
          <cell r="BN1667">
            <v>29.8</v>
          </cell>
          <cell r="BO1667">
            <v>29.8</v>
          </cell>
          <cell r="BP1667">
            <v>29.8</v>
          </cell>
          <cell r="BQ1667">
            <v>29.8</v>
          </cell>
          <cell r="BR1667">
            <v>29.8</v>
          </cell>
        </row>
        <row r="1668">
          <cell r="AB1668" t="str">
            <v>RAHSTO 550</v>
          </cell>
          <cell r="AC1668">
            <v>24.4</v>
          </cell>
          <cell r="AD1668">
            <v>24.4</v>
          </cell>
          <cell r="AE1668">
            <v>24.4</v>
          </cell>
          <cell r="AF1668">
            <v>24.4</v>
          </cell>
          <cell r="AG1668">
            <v>24.4</v>
          </cell>
          <cell r="AH1668">
            <v>24.4</v>
          </cell>
          <cell r="AI1668">
            <v>24.4</v>
          </cell>
          <cell r="AJ1668">
            <v>24.4</v>
          </cell>
          <cell r="AK1668">
            <v>24.4</v>
          </cell>
          <cell r="AL1668">
            <v>24.4</v>
          </cell>
          <cell r="AM1668">
            <v>24.4</v>
          </cell>
          <cell r="AN1668">
            <v>24.4</v>
          </cell>
          <cell r="AO1668">
            <v>24.4</v>
          </cell>
          <cell r="AP1668">
            <v>24.4</v>
          </cell>
          <cell r="AQ1668">
            <v>24.4</v>
          </cell>
          <cell r="AR1668">
            <v>24.4</v>
          </cell>
          <cell r="AS1668">
            <v>24.4</v>
          </cell>
          <cell r="AT1668">
            <v>24.4</v>
          </cell>
          <cell r="AU1668">
            <v>24.4</v>
          </cell>
          <cell r="AV1668">
            <v>24.4</v>
          </cell>
          <cell r="AW1668">
            <v>24.4</v>
          </cell>
          <cell r="AX1668">
            <v>24.4</v>
          </cell>
          <cell r="AY1668">
            <v>24.4</v>
          </cell>
          <cell r="AZ1668">
            <v>24.4</v>
          </cell>
          <cell r="BA1668">
            <v>24.4</v>
          </cell>
          <cell r="BB1668">
            <v>24.4</v>
          </cell>
          <cell r="BC1668">
            <v>24.4</v>
          </cell>
          <cell r="BD1668">
            <v>24.4</v>
          </cell>
          <cell r="BE1668">
            <v>24.4</v>
          </cell>
          <cell r="BF1668">
            <v>24.4</v>
          </cell>
          <cell r="BG1668">
            <v>24.4</v>
          </cell>
          <cell r="BH1668">
            <v>24.4</v>
          </cell>
          <cell r="BI1668">
            <v>24.4</v>
          </cell>
          <cell r="BJ1668">
            <v>24.4</v>
          </cell>
          <cell r="BK1668">
            <v>24.4</v>
          </cell>
          <cell r="BL1668">
            <v>24.4</v>
          </cell>
          <cell r="BM1668">
            <v>24.4</v>
          </cell>
          <cell r="BN1668">
            <v>24.4</v>
          </cell>
          <cell r="BO1668">
            <v>24.4</v>
          </cell>
          <cell r="BP1668">
            <v>24.4</v>
          </cell>
          <cell r="BQ1668">
            <v>24.4</v>
          </cell>
          <cell r="BR1668">
            <v>24.4</v>
          </cell>
        </row>
        <row r="1669">
          <cell r="AB1669" t="str">
            <v>RAHSTO 551</v>
          </cell>
          <cell r="AC1669">
            <v>24.4</v>
          </cell>
          <cell r="AD1669">
            <v>24.4</v>
          </cell>
          <cell r="AE1669">
            <v>24.4</v>
          </cell>
          <cell r="AF1669">
            <v>24.4</v>
          </cell>
          <cell r="AG1669">
            <v>24.4</v>
          </cell>
          <cell r="AH1669">
            <v>24.4</v>
          </cell>
          <cell r="AI1669">
            <v>24.4</v>
          </cell>
          <cell r="AJ1669">
            <v>24.4</v>
          </cell>
          <cell r="AK1669">
            <v>24.4</v>
          </cell>
          <cell r="AL1669">
            <v>24.4</v>
          </cell>
          <cell r="AM1669">
            <v>24.4</v>
          </cell>
          <cell r="AN1669">
            <v>24.4</v>
          </cell>
          <cell r="AO1669">
            <v>24.4</v>
          </cell>
          <cell r="AP1669">
            <v>24.4</v>
          </cell>
          <cell r="AQ1669">
            <v>24.4</v>
          </cell>
          <cell r="AR1669">
            <v>24.4</v>
          </cell>
          <cell r="AS1669">
            <v>24.4</v>
          </cell>
          <cell r="AT1669">
            <v>24.4</v>
          </cell>
          <cell r="AU1669">
            <v>24.4</v>
          </cell>
          <cell r="AV1669">
            <v>24.4</v>
          </cell>
          <cell r="AW1669">
            <v>24.4</v>
          </cell>
          <cell r="AX1669">
            <v>24.4</v>
          </cell>
          <cell r="AY1669">
            <v>24.4</v>
          </cell>
          <cell r="AZ1669">
            <v>24.4</v>
          </cell>
          <cell r="BA1669">
            <v>24.4</v>
          </cell>
          <cell r="BB1669">
            <v>24.4</v>
          </cell>
          <cell r="BC1669">
            <v>24.4</v>
          </cell>
          <cell r="BD1669">
            <v>24.4</v>
          </cell>
          <cell r="BE1669">
            <v>24.4</v>
          </cell>
          <cell r="BF1669">
            <v>24.4</v>
          </cell>
          <cell r="BG1669">
            <v>24.4</v>
          </cell>
          <cell r="BH1669">
            <v>24.4</v>
          </cell>
          <cell r="BI1669">
            <v>24.4</v>
          </cell>
          <cell r="BJ1669">
            <v>24.4</v>
          </cell>
          <cell r="BK1669">
            <v>24.4</v>
          </cell>
          <cell r="BL1669">
            <v>24.4</v>
          </cell>
          <cell r="BM1669">
            <v>24.4</v>
          </cell>
          <cell r="BN1669">
            <v>24.4</v>
          </cell>
          <cell r="BO1669">
            <v>24.4</v>
          </cell>
          <cell r="BP1669">
            <v>24.4</v>
          </cell>
          <cell r="BQ1669">
            <v>24.4</v>
          </cell>
          <cell r="BR1669">
            <v>24.4</v>
          </cell>
        </row>
        <row r="1670">
          <cell r="AB1670" t="str">
            <v>RAHSTO 560</v>
          </cell>
          <cell r="AC1670">
            <v>29.854545454545452</v>
          </cell>
          <cell r="AD1670">
            <v>29.854545454545452</v>
          </cell>
          <cell r="AE1670">
            <v>29.854545454545452</v>
          </cell>
          <cell r="AF1670">
            <v>29.854545454545452</v>
          </cell>
          <cell r="AG1670">
            <v>29.854545454545452</v>
          </cell>
          <cell r="AH1670">
            <v>29.854545454545452</v>
          </cell>
          <cell r="AI1670">
            <v>29.854545454545452</v>
          </cell>
          <cell r="AJ1670">
            <v>29.854545454545452</v>
          </cell>
          <cell r="AK1670">
            <v>29.854545454545452</v>
          </cell>
          <cell r="AL1670">
            <v>29.854545454545452</v>
          </cell>
          <cell r="AM1670">
            <v>29.854545454545452</v>
          </cell>
          <cell r="AN1670">
            <v>29.854545454545452</v>
          </cell>
          <cell r="AO1670">
            <v>29.854545454545452</v>
          </cell>
          <cell r="AP1670">
            <v>29.854545454545452</v>
          </cell>
          <cell r="AQ1670">
            <v>29.854545454545452</v>
          </cell>
          <cell r="AR1670">
            <v>29.854545454545452</v>
          </cell>
          <cell r="AS1670">
            <v>29.854545454545452</v>
          </cell>
          <cell r="AT1670">
            <v>29.854545454545452</v>
          </cell>
          <cell r="AU1670">
            <v>29.854545454545452</v>
          </cell>
          <cell r="AV1670">
            <v>29.854545454545452</v>
          </cell>
          <cell r="AW1670">
            <v>29.854545454545452</v>
          </cell>
          <cell r="AX1670">
            <v>29.854545454545452</v>
          </cell>
          <cell r="AY1670">
            <v>29.854545454545452</v>
          </cell>
          <cell r="AZ1670">
            <v>29.854545454545452</v>
          </cell>
          <cell r="BA1670">
            <v>29.854545454545452</v>
          </cell>
          <cell r="BB1670">
            <v>29.854545454545452</v>
          </cell>
          <cell r="BC1670">
            <v>29.854545454545452</v>
          </cell>
          <cell r="BD1670">
            <v>29.854545454545452</v>
          </cell>
          <cell r="BE1670">
            <v>29.854545454545452</v>
          </cell>
          <cell r="BF1670">
            <v>29.854545454545452</v>
          </cell>
          <cell r="BG1670">
            <v>29.854545454545452</v>
          </cell>
          <cell r="BH1670">
            <v>29.854545454545452</v>
          </cell>
          <cell r="BI1670">
            <v>29.854545454545452</v>
          </cell>
          <cell r="BJ1670">
            <v>29.854545454545452</v>
          </cell>
          <cell r="BK1670">
            <v>29.854545454545452</v>
          </cell>
          <cell r="BL1670">
            <v>29.854545454545452</v>
          </cell>
          <cell r="BM1670">
            <v>29.854545454545452</v>
          </cell>
          <cell r="BN1670">
            <v>29.854545454545452</v>
          </cell>
          <cell r="BO1670">
            <v>29.854545454545452</v>
          </cell>
          <cell r="BP1670">
            <v>29.854545454545452</v>
          </cell>
          <cell r="BQ1670">
            <v>29.854545454545452</v>
          </cell>
          <cell r="BR1670">
            <v>29.854545454545452</v>
          </cell>
        </row>
        <row r="1671">
          <cell r="AB1671" t="str">
            <v>RAHSTO 561</v>
          </cell>
          <cell r="AC1671">
            <v>29.854545454545452</v>
          </cell>
          <cell r="AD1671">
            <v>29.854545454545452</v>
          </cell>
          <cell r="AE1671">
            <v>29.854545454545452</v>
          </cell>
          <cell r="AF1671">
            <v>29.854545454545452</v>
          </cell>
          <cell r="AG1671">
            <v>29.854545454545452</v>
          </cell>
          <cell r="AH1671">
            <v>29.854545454545452</v>
          </cell>
          <cell r="AI1671">
            <v>29.854545454545452</v>
          </cell>
          <cell r="AJ1671">
            <v>29.854545454545452</v>
          </cell>
          <cell r="AK1671">
            <v>29.854545454545452</v>
          </cell>
          <cell r="AL1671">
            <v>29.854545454545452</v>
          </cell>
          <cell r="AM1671">
            <v>29.854545454545452</v>
          </cell>
          <cell r="AN1671">
            <v>29.854545454545452</v>
          </cell>
          <cell r="AO1671">
            <v>29.854545454545452</v>
          </cell>
          <cell r="AP1671">
            <v>29.854545454545452</v>
          </cell>
          <cell r="AQ1671">
            <v>29.854545454545452</v>
          </cell>
          <cell r="AR1671">
            <v>29.854545454545452</v>
          </cell>
          <cell r="AS1671">
            <v>29.854545454545452</v>
          </cell>
          <cell r="AT1671">
            <v>29.854545454545452</v>
          </cell>
          <cell r="AU1671">
            <v>29.854545454545452</v>
          </cell>
          <cell r="AV1671">
            <v>29.854545454545452</v>
          </cell>
          <cell r="AW1671">
            <v>29.854545454545452</v>
          </cell>
          <cell r="AX1671">
            <v>29.854545454545452</v>
          </cell>
          <cell r="AY1671">
            <v>29.854545454545452</v>
          </cell>
          <cell r="AZ1671">
            <v>29.854545454545452</v>
          </cell>
          <cell r="BA1671">
            <v>29.854545454545452</v>
          </cell>
          <cell r="BB1671">
            <v>29.854545454545452</v>
          </cell>
          <cell r="BC1671">
            <v>29.854545454545452</v>
          </cell>
          <cell r="BD1671">
            <v>29.854545454545452</v>
          </cell>
          <cell r="BE1671">
            <v>29.854545454545452</v>
          </cell>
          <cell r="BF1671">
            <v>29.854545454545452</v>
          </cell>
          <cell r="BG1671">
            <v>29.854545454545452</v>
          </cell>
          <cell r="BH1671">
            <v>29.854545454545452</v>
          </cell>
          <cell r="BI1671">
            <v>29.854545454545452</v>
          </cell>
          <cell r="BJ1671">
            <v>29.854545454545452</v>
          </cell>
          <cell r="BK1671">
            <v>29.854545454545452</v>
          </cell>
          <cell r="BL1671">
            <v>29.854545454545452</v>
          </cell>
          <cell r="BM1671">
            <v>29.854545454545452</v>
          </cell>
          <cell r="BN1671">
            <v>29.854545454545452</v>
          </cell>
          <cell r="BO1671">
            <v>29.854545454545452</v>
          </cell>
          <cell r="BP1671">
            <v>29.854545454545452</v>
          </cell>
          <cell r="BQ1671">
            <v>29.854545454545452</v>
          </cell>
          <cell r="BR1671">
            <v>29.854545454545452</v>
          </cell>
        </row>
        <row r="1672">
          <cell r="AB1672" t="str">
            <v>RAHSTO 565</v>
          </cell>
          <cell r="AC1672">
            <v>30.763636363636362</v>
          </cell>
          <cell r="AD1672">
            <v>30.763636363636362</v>
          </cell>
          <cell r="AE1672">
            <v>30.763636363636362</v>
          </cell>
          <cell r="AF1672">
            <v>30.763636363636362</v>
          </cell>
          <cell r="AG1672">
            <v>30.763636363636362</v>
          </cell>
          <cell r="AH1672">
            <v>30.763636363636362</v>
          </cell>
          <cell r="AI1672">
            <v>30.763636363636362</v>
          </cell>
          <cell r="AJ1672">
            <v>30.763636363636362</v>
          </cell>
          <cell r="AK1672">
            <v>30.763636363636362</v>
          </cell>
          <cell r="AL1672">
            <v>30.763636363636362</v>
          </cell>
          <cell r="AM1672">
            <v>30.763636363636362</v>
          </cell>
          <cell r="AN1672">
            <v>30.763636363636362</v>
          </cell>
          <cell r="AO1672">
            <v>30.763636363636362</v>
          </cell>
          <cell r="AP1672">
            <v>30.763636363636362</v>
          </cell>
          <cell r="AQ1672">
            <v>30.763636363636362</v>
          </cell>
          <cell r="AR1672">
            <v>30.763636363636362</v>
          </cell>
          <cell r="AS1672">
            <v>30.763636363636362</v>
          </cell>
          <cell r="AT1672">
            <v>30.763636363636362</v>
          </cell>
          <cell r="AU1672">
            <v>30.763636363636362</v>
          </cell>
          <cell r="AV1672">
            <v>30.763636363636362</v>
          </cell>
          <cell r="AW1672">
            <v>30.763636363636362</v>
          </cell>
          <cell r="AX1672">
            <v>30.763636363636362</v>
          </cell>
          <cell r="AY1672">
            <v>30.763636363636362</v>
          </cell>
          <cell r="AZ1672">
            <v>30.763636363636362</v>
          </cell>
          <cell r="BA1672">
            <v>30.763636363636362</v>
          </cell>
          <cell r="BB1672">
            <v>30.763636363636362</v>
          </cell>
          <cell r="BC1672">
            <v>30.763636363636362</v>
          </cell>
          <cell r="BD1672">
            <v>30.763636363636362</v>
          </cell>
          <cell r="BE1672">
            <v>30.763636363636362</v>
          </cell>
          <cell r="BF1672">
            <v>30.763636363636362</v>
          </cell>
          <cell r="BG1672">
            <v>30.763636363636362</v>
          </cell>
          <cell r="BH1672">
            <v>30.763636363636362</v>
          </cell>
          <cell r="BI1672">
            <v>30.763636363636362</v>
          </cell>
          <cell r="BJ1672">
            <v>30.763636363636362</v>
          </cell>
          <cell r="BK1672">
            <v>30.763636363636362</v>
          </cell>
          <cell r="BL1672">
            <v>30.763636363636362</v>
          </cell>
          <cell r="BM1672">
            <v>30.763636363636362</v>
          </cell>
          <cell r="BN1672">
            <v>30.763636363636362</v>
          </cell>
          <cell r="BO1672">
            <v>30.763636363636362</v>
          </cell>
          <cell r="BP1672">
            <v>30.763636363636362</v>
          </cell>
          <cell r="BQ1672">
            <v>30.763636363636362</v>
          </cell>
          <cell r="BR1672">
            <v>30.763636363636362</v>
          </cell>
        </row>
        <row r="1673">
          <cell r="AB1673" t="str">
            <v>RAHSTO 566</v>
          </cell>
          <cell r="AC1673">
            <v>30.763636363636362</v>
          </cell>
          <cell r="AD1673">
            <v>30.763636363636362</v>
          </cell>
          <cell r="AE1673">
            <v>30.763636363636362</v>
          </cell>
          <cell r="AF1673">
            <v>30.763636363636362</v>
          </cell>
          <cell r="AG1673">
            <v>30.763636363636362</v>
          </cell>
          <cell r="AH1673">
            <v>30.763636363636362</v>
          </cell>
          <cell r="AI1673">
            <v>30.763636363636362</v>
          </cell>
          <cell r="AJ1673">
            <v>30.763636363636362</v>
          </cell>
          <cell r="AK1673">
            <v>30.763636363636362</v>
          </cell>
          <cell r="AL1673">
            <v>30.763636363636362</v>
          </cell>
          <cell r="AM1673">
            <v>30.763636363636362</v>
          </cell>
          <cell r="AN1673">
            <v>30.763636363636362</v>
          </cell>
          <cell r="AO1673">
            <v>30.763636363636362</v>
          </cell>
          <cell r="AP1673">
            <v>30.763636363636362</v>
          </cell>
          <cell r="AQ1673">
            <v>30.763636363636362</v>
          </cell>
          <cell r="AR1673">
            <v>30.763636363636362</v>
          </cell>
          <cell r="AS1673">
            <v>30.763636363636362</v>
          </cell>
          <cell r="AT1673">
            <v>30.763636363636362</v>
          </cell>
          <cell r="AU1673">
            <v>30.763636363636362</v>
          </cell>
          <cell r="AV1673">
            <v>30.763636363636362</v>
          </cell>
          <cell r="AW1673">
            <v>30.763636363636362</v>
          </cell>
          <cell r="AX1673">
            <v>30.763636363636362</v>
          </cell>
          <cell r="AY1673">
            <v>30.763636363636362</v>
          </cell>
          <cell r="AZ1673">
            <v>30.763636363636362</v>
          </cell>
          <cell r="BA1673">
            <v>30.763636363636362</v>
          </cell>
          <cell r="BB1673">
            <v>30.763636363636362</v>
          </cell>
          <cell r="BC1673">
            <v>30.763636363636362</v>
          </cell>
          <cell r="BD1673">
            <v>30.763636363636362</v>
          </cell>
          <cell r="BE1673">
            <v>30.763636363636362</v>
          </cell>
          <cell r="BF1673">
            <v>30.763636363636362</v>
          </cell>
          <cell r="BG1673">
            <v>30.763636363636362</v>
          </cell>
          <cell r="BH1673">
            <v>30.763636363636362</v>
          </cell>
          <cell r="BI1673">
            <v>30.763636363636362</v>
          </cell>
          <cell r="BJ1673">
            <v>30.763636363636362</v>
          </cell>
          <cell r="BK1673">
            <v>30.763636363636362</v>
          </cell>
          <cell r="BL1673">
            <v>30.763636363636362</v>
          </cell>
          <cell r="BM1673">
            <v>30.763636363636362</v>
          </cell>
          <cell r="BN1673">
            <v>30.763636363636362</v>
          </cell>
          <cell r="BO1673">
            <v>30.763636363636362</v>
          </cell>
          <cell r="BP1673">
            <v>30.763636363636362</v>
          </cell>
          <cell r="BQ1673">
            <v>30.763636363636362</v>
          </cell>
          <cell r="BR1673">
            <v>30.763636363636362</v>
          </cell>
        </row>
        <row r="1674">
          <cell r="AB1674" t="str">
            <v>RAHSTO 570</v>
          </cell>
          <cell r="AC1674">
            <v>39.4</v>
          </cell>
          <cell r="AD1674">
            <v>39.4</v>
          </cell>
          <cell r="AE1674">
            <v>39.4</v>
          </cell>
          <cell r="AF1674">
            <v>39.4</v>
          </cell>
          <cell r="AG1674">
            <v>39.4</v>
          </cell>
          <cell r="AH1674">
            <v>39.4</v>
          </cell>
          <cell r="AI1674">
            <v>39.4</v>
          </cell>
          <cell r="AJ1674">
            <v>39.4</v>
          </cell>
          <cell r="AK1674">
            <v>39.4</v>
          </cell>
          <cell r="AL1674">
            <v>39.4</v>
          </cell>
          <cell r="AM1674">
            <v>39.4</v>
          </cell>
          <cell r="AN1674">
            <v>39.4</v>
          </cell>
          <cell r="AO1674">
            <v>39.4</v>
          </cell>
          <cell r="AP1674">
            <v>39.4</v>
          </cell>
          <cell r="AQ1674">
            <v>39.4</v>
          </cell>
          <cell r="AR1674">
            <v>39.4</v>
          </cell>
          <cell r="AS1674">
            <v>39.4</v>
          </cell>
          <cell r="AT1674">
            <v>39.4</v>
          </cell>
          <cell r="AU1674">
            <v>39.4</v>
          </cell>
          <cell r="AV1674">
            <v>39.4</v>
          </cell>
          <cell r="AW1674">
            <v>39.4</v>
          </cell>
          <cell r="AX1674">
            <v>39.4</v>
          </cell>
          <cell r="AY1674">
            <v>39.4</v>
          </cell>
          <cell r="AZ1674">
            <v>39.4</v>
          </cell>
          <cell r="BA1674">
            <v>39.4</v>
          </cell>
          <cell r="BB1674">
            <v>39.4</v>
          </cell>
          <cell r="BC1674">
            <v>39.4</v>
          </cell>
          <cell r="BD1674">
            <v>39.4</v>
          </cell>
          <cell r="BE1674">
            <v>39.4</v>
          </cell>
          <cell r="BF1674">
            <v>39.4</v>
          </cell>
          <cell r="BG1674">
            <v>39.4</v>
          </cell>
          <cell r="BH1674">
            <v>39.4</v>
          </cell>
          <cell r="BI1674">
            <v>39.4</v>
          </cell>
          <cell r="BJ1674">
            <v>39.4</v>
          </cell>
          <cell r="BK1674">
            <v>39.4</v>
          </cell>
          <cell r="BL1674">
            <v>39.4</v>
          </cell>
          <cell r="BM1674">
            <v>39.4</v>
          </cell>
          <cell r="BN1674">
            <v>39.4</v>
          </cell>
          <cell r="BO1674">
            <v>39.4</v>
          </cell>
          <cell r="BP1674">
            <v>39.4</v>
          </cell>
          <cell r="BQ1674">
            <v>39.4</v>
          </cell>
          <cell r="BR1674">
            <v>39.4</v>
          </cell>
        </row>
        <row r="1675">
          <cell r="AB1675" t="str">
            <v>RAHSTO 580</v>
          </cell>
          <cell r="AC1675">
            <v>22.307692307692307</v>
          </cell>
          <cell r="AD1675">
            <v>22.307692307692307</v>
          </cell>
          <cell r="AE1675">
            <v>22.307692307692307</v>
          </cell>
          <cell r="AF1675">
            <v>22.307692307692307</v>
          </cell>
          <cell r="AG1675">
            <v>22.307692307692307</v>
          </cell>
          <cell r="AH1675">
            <v>22.307692307692307</v>
          </cell>
          <cell r="AI1675">
            <v>22.307692307692307</v>
          </cell>
          <cell r="AJ1675">
            <v>22.307692307692307</v>
          </cell>
          <cell r="AK1675">
            <v>22.307692307692307</v>
          </cell>
          <cell r="AL1675">
            <v>22.307692307692307</v>
          </cell>
          <cell r="AM1675">
            <v>22.307692307692307</v>
          </cell>
          <cell r="AN1675">
            <v>22.307692307692307</v>
          </cell>
          <cell r="AO1675">
            <v>22.307692307692307</v>
          </cell>
          <cell r="AP1675">
            <v>22.307692307692307</v>
          </cell>
          <cell r="AQ1675">
            <v>22.307692307692307</v>
          </cell>
          <cell r="AR1675">
            <v>22.307692307692307</v>
          </cell>
          <cell r="AS1675">
            <v>22.307692307692307</v>
          </cell>
          <cell r="AT1675">
            <v>22.307692307692307</v>
          </cell>
          <cell r="AU1675">
            <v>22.307692307692307</v>
          </cell>
          <cell r="AV1675">
            <v>22.307692307692307</v>
          </cell>
          <cell r="AW1675">
            <v>22.307692307692307</v>
          </cell>
          <cell r="AX1675">
            <v>22.307692307692307</v>
          </cell>
          <cell r="AY1675">
            <v>22.307692307692307</v>
          </cell>
          <cell r="AZ1675">
            <v>22.307692307692307</v>
          </cell>
          <cell r="BA1675">
            <v>22.307692307692307</v>
          </cell>
          <cell r="BB1675">
            <v>22.307692307692307</v>
          </cell>
          <cell r="BC1675">
            <v>22.307692307692307</v>
          </cell>
          <cell r="BD1675">
            <v>22.307692307692307</v>
          </cell>
          <cell r="BE1675">
            <v>22.307692307692307</v>
          </cell>
          <cell r="BF1675">
            <v>22.307692307692307</v>
          </cell>
          <cell r="BG1675">
            <v>22.307692307692307</v>
          </cell>
          <cell r="BH1675">
            <v>22.307692307692307</v>
          </cell>
          <cell r="BI1675">
            <v>22.307692307692307</v>
          </cell>
          <cell r="BJ1675">
            <v>22.307692307692307</v>
          </cell>
          <cell r="BK1675">
            <v>22.307692307692307</v>
          </cell>
          <cell r="BL1675">
            <v>22.307692307692307</v>
          </cell>
          <cell r="BM1675">
            <v>22.307692307692307</v>
          </cell>
          <cell r="BN1675">
            <v>22.307692307692307</v>
          </cell>
          <cell r="BO1675">
            <v>22.307692307692307</v>
          </cell>
          <cell r="BP1675">
            <v>22.307692307692307</v>
          </cell>
          <cell r="BQ1675">
            <v>22.307692307692307</v>
          </cell>
          <cell r="BR1675">
            <v>22.307692307692307</v>
          </cell>
        </row>
        <row r="1676">
          <cell r="AB1676" t="str">
            <v>RAHSTO 581</v>
          </cell>
          <cell r="AC1676">
            <v>22.307692307692307</v>
          </cell>
          <cell r="AD1676">
            <v>22.307692307692307</v>
          </cell>
          <cell r="AE1676">
            <v>22.307692307692307</v>
          </cell>
          <cell r="AF1676">
            <v>22.307692307692307</v>
          </cell>
          <cell r="AG1676">
            <v>22.307692307692307</v>
          </cell>
          <cell r="AH1676">
            <v>22.307692307692307</v>
          </cell>
          <cell r="AI1676">
            <v>22.307692307692307</v>
          </cell>
          <cell r="AJ1676">
            <v>22.307692307692307</v>
          </cell>
          <cell r="AK1676">
            <v>22.307692307692307</v>
          </cell>
          <cell r="AL1676">
            <v>22.307692307692307</v>
          </cell>
          <cell r="AM1676">
            <v>22.307692307692307</v>
          </cell>
          <cell r="AN1676">
            <v>22.307692307692307</v>
          </cell>
          <cell r="AO1676">
            <v>22.307692307692307</v>
          </cell>
          <cell r="AP1676">
            <v>22.307692307692307</v>
          </cell>
          <cell r="AQ1676">
            <v>22.307692307692307</v>
          </cell>
          <cell r="AR1676">
            <v>22.307692307692307</v>
          </cell>
          <cell r="AS1676">
            <v>22.307692307692307</v>
          </cell>
          <cell r="AT1676">
            <v>22.307692307692307</v>
          </cell>
          <cell r="AU1676">
            <v>22.307692307692307</v>
          </cell>
          <cell r="AV1676">
            <v>22.307692307692307</v>
          </cell>
          <cell r="AW1676">
            <v>22.307692307692307</v>
          </cell>
          <cell r="AX1676">
            <v>22.307692307692307</v>
          </cell>
          <cell r="AY1676">
            <v>22.307692307692307</v>
          </cell>
          <cell r="AZ1676">
            <v>22.307692307692307</v>
          </cell>
          <cell r="BA1676">
            <v>22.307692307692307</v>
          </cell>
          <cell r="BB1676">
            <v>22.307692307692307</v>
          </cell>
          <cell r="BC1676">
            <v>22.307692307692307</v>
          </cell>
          <cell r="BD1676">
            <v>22.307692307692307</v>
          </cell>
          <cell r="BE1676">
            <v>22.307692307692307</v>
          </cell>
          <cell r="BF1676">
            <v>22.307692307692307</v>
          </cell>
          <cell r="BG1676">
            <v>22.307692307692307</v>
          </cell>
          <cell r="BH1676">
            <v>22.307692307692307</v>
          </cell>
          <cell r="BI1676">
            <v>22.307692307692307</v>
          </cell>
          <cell r="BJ1676">
            <v>22.307692307692307</v>
          </cell>
          <cell r="BK1676">
            <v>22.307692307692307</v>
          </cell>
          <cell r="BL1676">
            <v>22.307692307692307</v>
          </cell>
          <cell r="BM1676">
            <v>22.307692307692307</v>
          </cell>
          <cell r="BN1676">
            <v>22.307692307692307</v>
          </cell>
          <cell r="BO1676">
            <v>22.307692307692307</v>
          </cell>
          <cell r="BP1676">
            <v>22.307692307692307</v>
          </cell>
          <cell r="BQ1676">
            <v>22.307692307692307</v>
          </cell>
          <cell r="BR1676">
            <v>22.307692307692307</v>
          </cell>
        </row>
        <row r="1677">
          <cell r="AB1677" t="str">
            <v>RAHSTO 600</v>
          </cell>
          <cell r="AC1677">
            <v>10</v>
          </cell>
          <cell r="AD1677">
            <v>10</v>
          </cell>
          <cell r="AE1677">
            <v>10</v>
          </cell>
          <cell r="AF1677">
            <v>10</v>
          </cell>
          <cell r="AG1677">
            <v>10</v>
          </cell>
          <cell r="AH1677">
            <v>10</v>
          </cell>
          <cell r="AI1677">
            <v>10</v>
          </cell>
          <cell r="AJ1677">
            <v>10</v>
          </cell>
          <cell r="AK1677">
            <v>10</v>
          </cell>
          <cell r="AL1677">
            <v>10</v>
          </cell>
          <cell r="AM1677">
            <v>10</v>
          </cell>
          <cell r="AN1677">
            <v>10</v>
          </cell>
          <cell r="AO1677">
            <v>10</v>
          </cell>
          <cell r="AP1677">
            <v>10</v>
          </cell>
          <cell r="AQ1677">
            <v>10</v>
          </cell>
          <cell r="AR1677">
            <v>10</v>
          </cell>
          <cell r="AS1677">
            <v>10</v>
          </cell>
          <cell r="AT1677">
            <v>10</v>
          </cell>
          <cell r="AU1677">
            <v>10</v>
          </cell>
          <cell r="AV1677">
            <v>10</v>
          </cell>
          <cell r="AW1677">
            <v>10</v>
          </cell>
          <cell r="AX1677">
            <v>10</v>
          </cell>
          <cell r="AY1677">
            <v>10</v>
          </cell>
          <cell r="AZ1677">
            <v>10</v>
          </cell>
          <cell r="BA1677">
            <v>10</v>
          </cell>
          <cell r="BB1677">
            <v>10</v>
          </cell>
          <cell r="BC1677">
            <v>10</v>
          </cell>
          <cell r="BD1677">
            <v>10</v>
          </cell>
          <cell r="BE1677">
            <v>10</v>
          </cell>
          <cell r="BF1677">
            <v>10</v>
          </cell>
          <cell r="BG1677">
            <v>10</v>
          </cell>
          <cell r="BH1677">
            <v>10</v>
          </cell>
          <cell r="BI1677">
            <v>10</v>
          </cell>
          <cell r="BJ1677">
            <v>10</v>
          </cell>
          <cell r="BK1677">
            <v>10</v>
          </cell>
          <cell r="BL1677">
            <v>10</v>
          </cell>
          <cell r="BM1677">
            <v>10</v>
          </cell>
          <cell r="BN1677">
            <v>10</v>
          </cell>
          <cell r="BO1677">
            <v>10</v>
          </cell>
          <cell r="BP1677">
            <v>10</v>
          </cell>
          <cell r="BQ1677">
            <v>10</v>
          </cell>
          <cell r="BR1677">
            <v>10</v>
          </cell>
        </row>
        <row r="1678">
          <cell r="AB1678" t="str">
            <v>RAHSTO 601</v>
          </cell>
          <cell r="AC1678">
            <v>16.363636363636363</v>
          </cell>
          <cell r="AD1678">
            <v>16.363636363636363</v>
          </cell>
          <cell r="AE1678">
            <v>16.363636363636363</v>
          </cell>
          <cell r="AF1678">
            <v>16.363636363636363</v>
          </cell>
          <cell r="AG1678">
            <v>16.363636363636363</v>
          </cell>
          <cell r="AH1678">
            <v>16.363636363636363</v>
          </cell>
          <cell r="AI1678">
            <v>16.363636363636363</v>
          </cell>
          <cell r="AJ1678">
            <v>16.363636363636363</v>
          </cell>
          <cell r="AK1678">
            <v>16.363636363636363</v>
          </cell>
          <cell r="AL1678">
            <v>16.363636363636363</v>
          </cell>
          <cell r="AM1678">
            <v>16.363636363636363</v>
          </cell>
          <cell r="AN1678">
            <v>16.363636363636363</v>
          </cell>
          <cell r="AO1678">
            <v>16.363636363636363</v>
          </cell>
          <cell r="AP1678">
            <v>16.363636363636363</v>
          </cell>
          <cell r="AQ1678">
            <v>16.363636363636363</v>
          </cell>
          <cell r="AR1678">
            <v>16.363636363636363</v>
          </cell>
          <cell r="AS1678">
            <v>16.363636363636363</v>
          </cell>
          <cell r="AT1678">
            <v>16.363636363636363</v>
          </cell>
          <cell r="AU1678">
            <v>16.363636363636363</v>
          </cell>
          <cell r="AV1678">
            <v>16.363636363636363</v>
          </cell>
          <cell r="AW1678">
            <v>16.363636363636363</v>
          </cell>
          <cell r="AX1678">
            <v>16.363636363636363</v>
          </cell>
          <cell r="AY1678">
            <v>16.363636363636363</v>
          </cell>
          <cell r="AZ1678">
            <v>16.363636363636363</v>
          </cell>
          <cell r="BA1678">
            <v>16.363636363636363</v>
          </cell>
          <cell r="BB1678">
            <v>16.363636363636363</v>
          </cell>
          <cell r="BC1678">
            <v>16.363636363636363</v>
          </cell>
          <cell r="BD1678">
            <v>16.363636363636363</v>
          </cell>
          <cell r="BE1678">
            <v>16.363636363636363</v>
          </cell>
          <cell r="BF1678">
            <v>16.363636363636363</v>
          </cell>
          <cell r="BG1678">
            <v>16.363636363636363</v>
          </cell>
          <cell r="BH1678">
            <v>16.363636363636363</v>
          </cell>
          <cell r="BI1678">
            <v>16.363636363636363</v>
          </cell>
          <cell r="BJ1678">
            <v>16.363636363636363</v>
          </cell>
          <cell r="BK1678">
            <v>16.363636363636363</v>
          </cell>
          <cell r="BL1678">
            <v>16.363636363636363</v>
          </cell>
          <cell r="BM1678">
            <v>16.363636363636363</v>
          </cell>
          <cell r="BN1678">
            <v>16.363636363636363</v>
          </cell>
          <cell r="BO1678">
            <v>16.363636363636363</v>
          </cell>
          <cell r="BP1678">
            <v>16.363636363636363</v>
          </cell>
          <cell r="BQ1678">
            <v>16.363636363636363</v>
          </cell>
          <cell r="BR1678">
            <v>16.363636363636363</v>
          </cell>
        </row>
        <row r="1679">
          <cell r="AB1679" t="str">
            <v>RAHSTO 603</v>
          </cell>
          <cell r="AC1679">
            <v>10</v>
          </cell>
          <cell r="AD1679">
            <v>10</v>
          </cell>
          <cell r="AE1679">
            <v>10</v>
          </cell>
          <cell r="AF1679">
            <v>10</v>
          </cell>
          <cell r="AG1679">
            <v>10</v>
          </cell>
          <cell r="AH1679">
            <v>10</v>
          </cell>
          <cell r="AI1679">
            <v>10</v>
          </cell>
          <cell r="AJ1679">
            <v>10</v>
          </cell>
          <cell r="AK1679">
            <v>10</v>
          </cell>
          <cell r="AL1679">
            <v>10</v>
          </cell>
          <cell r="AM1679">
            <v>10</v>
          </cell>
          <cell r="AN1679">
            <v>10</v>
          </cell>
          <cell r="AO1679">
            <v>10</v>
          </cell>
          <cell r="AP1679">
            <v>10</v>
          </cell>
          <cell r="AQ1679">
            <v>10</v>
          </cell>
          <cell r="AR1679">
            <v>10</v>
          </cell>
          <cell r="AS1679">
            <v>10</v>
          </cell>
          <cell r="AT1679">
            <v>10</v>
          </cell>
          <cell r="AU1679">
            <v>10</v>
          </cell>
          <cell r="AV1679">
            <v>10</v>
          </cell>
          <cell r="AW1679">
            <v>10</v>
          </cell>
          <cell r="AX1679">
            <v>10</v>
          </cell>
          <cell r="AY1679">
            <v>10</v>
          </cell>
          <cell r="AZ1679">
            <v>10</v>
          </cell>
          <cell r="BA1679">
            <v>10</v>
          </cell>
          <cell r="BB1679">
            <v>10</v>
          </cell>
          <cell r="BC1679">
            <v>10</v>
          </cell>
          <cell r="BD1679">
            <v>10</v>
          </cell>
          <cell r="BE1679">
            <v>10</v>
          </cell>
          <cell r="BF1679">
            <v>10</v>
          </cell>
          <cell r="BG1679">
            <v>10</v>
          </cell>
          <cell r="BH1679">
            <v>10</v>
          </cell>
          <cell r="BI1679">
            <v>10</v>
          </cell>
          <cell r="BJ1679">
            <v>10</v>
          </cell>
          <cell r="BK1679">
            <v>10</v>
          </cell>
          <cell r="BL1679">
            <v>10</v>
          </cell>
          <cell r="BM1679">
            <v>10</v>
          </cell>
          <cell r="BN1679">
            <v>10</v>
          </cell>
          <cell r="BO1679">
            <v>10</v>
          </cell>
          <cell r="BP1679">
            <v>10</v>
          </cell>
          <cell r="BQ1679">
            <v>10</v>
          </cell>
          <cell r="BR1679">
            <v>10</v>
          </cell>
        </row>
        <row r="1680">
          <cell r="AB1680" t="str">
            <v>RAHSTO 604</v>
          </cell>
          <cell r="AC1680">
            <v>16.363636363636363</v>
          </cell>
          <cell r="AD1680">
            <v>16.363636363636363</v>
          </cell>
          <cell r="AE1680">
            <v>16.363636363636363</v>
          </cell>
          <cell r="AF1680">
            <v>16.363636363636363</v>
          </cell>
          <cell r="AG1680">
            <v>16.363636363636363</v>
          </cell>
          <cell r="AH1680">
            <v>16.363636363636363</v>
          </cell>
          <cell r="AI1680">
            <v>16.363636363636363</v>
          </cell>
          <cell r="AJ1680">
            <v>16.363636363636363</v>
          </cell>
          <cell r="AK1680">
            <v>16.363636363636363</v>
          </cell>
          <cell r="AL1680">
            <v>16.363636363636363</v>
          </cell>
          <cell r="AM1680">
            <v>16.363636363636363</v>
          </cell>
          <cell r="AN1680">
            <v>16.363636363636363</v>
          </cell>
          <cell r="AO1680">
            <v>16.363636363636363</v>
          </cell>
          <cell r="AP1680">
            <v>16.363636363636363</v>
          </cell>
          <cell r="AQ1680">
            <v>16.363636363636363</v>
          </cell>
          <cell r="AR1680">
            <v>16.363636363636363</v>
          </cell>
          <cell r="AS1680">
            <v>16.363636363636363</v>
          </cell>
          <cell r="AT1680">
            <v>16.363636363636363</v>
          </cell>
          <cell r="AU1680">
            <v>16.363636363636363</v>
          </cell>
          <cell r="AV1680">
            <v>16.363636363636363</v>
          </cell>
          <cell r="AW1680">
            <v>16.363636363636363</v>
          </cell>
          <cell r="AX1680">
            <v>16.363636363636363</v>
          </cell>
          <cell r="AY1680">
            <v>16.363636363636363</v>
          </cell>
          <cell r="AZ1680">
            <v>16.363636363636363</v>
          </cell>
          <cell r="BA1680">
            <v>16.363636363636363</v>
          </cell>
          <cell r="BB1680">
            <v>16.363636363636363</v>
          </cell>
          <cell r="BC1680">
            <v>16.363636363636363</v>
          </cell>
          <cell r="BD1680">
            <v>16.363636363636363</v>
          </cell>
          <cell r="BE1680">
            <v>16.363636363636363</v>
          </cell>
          <cell r="BF1680">
            <v>16.363636363636363</v>
          </cell>
          <cell r="BG1680">
            <v>16.363636363636363</v>
          </cell>
          <cell r="BH1680">
            <v>16.363636363636363</v>
          </cell>
          <cell r="BI1680">
            <v>16.363636363636363</v>
          </cell>
          <cell r="BJ1680">
            <v>16.363636363636363</v>
          </cell>
          <cell r="BK1680">
            <v>16.363636363636363</v>
          </cell>
          <cell r="BL1680">
            <v>16.363636363636363</v>
          </cell>
          <cell r="BM1680">
            <v>16.363636363636363</v>
          </cell>
          <cell r="BN1680">
            <v>16.363636363636363</v>
          </cell>
          <cell r="BO1680">
            <v>16.363636363636363</v>
          </cell>
          <cell r="BP1680">
            <v>16.363636363636363</v>
          </cell>
          <cell r="BQ1680">
            <v>16.363636363636363</v>
          </cell>
          <cell r="BR1680">
            <v>16.363636363636363</v>
          </cell>
        </row>
        <row r="1681">
          <cell r="AB1681" t="str">
            <v>RAHSTO 605</v>
          </cell>
          <cell r="AC1681">
            <v>15.09090909090909</v>
          </cell>
          <cell r="AD1681">
            <v>15.09090909090909</v>
          </cell>
          <cell r="AE1681">
            <v>15.09090909090909</v>
          </cell>
          <cell r="AF1681">
            <v>15.09090909090909</v>
          </cell>
          <cell r="AG1681">
            <v>15.09090909090909</v>
          </cell>
          <cell r="AH1681">
            <v>15.09090909090909</v>
          </cell>
          <cell r="AI1681">
            <v>15.09090909090909</v>
          </cell>
          <cell r="AJ1681">
            <v>15.09090909090909</v>
          </cell>
          <cell r="AK1681">
            <v>15.09090909090909</v>
          </cell>
          <cell r="AL1681">
            <v>15.09090909090909</v>
          </cell>
          <cell r="AM1681">
            <v>15.09090909090909</v>
          </cell>
          <cell r="AN1681">
            <v>15.09090909090909</v>
          </cell>
          <cell r="AO1681">
            <v>15.09090909090909</v>
          </cell>
          <cell r="AP1681">
            <v>15.09090909090909</v>
          </cell>
          <cell r="AQ1681">
            <v>15.09090909090909</v>
          </cell>
          <cell r="AR1681">
            <v>15.09090909090909</v>
          </cell>
          <cell r="AS1681">
            <v>15.09090909090909</v>
          </cell>
          <cell r="AT1681">
            <v>15.09090909090909</v>
          </cell>
          <cell r="AU1681">
            <v>15.09090909090909</v>
          </cell>
          <cell r="AV1681">
            <v>15.09090909090909</v>
          </cell>
          <cell r="AW1681">
            <v>15.09090909090909</v>
          </cell>
          <cell r="AX1681">
            <v>15.09090909090909</v>
          </cell>
          <cell r="AY1681">
            <v>15.09090909090909</v>
          </cell>
          <cell r="AZ1681">
            <v>15.09090909090909</v>
          </cell>
          <cell r="BA1681">
            <v>15.09090909090909</v>
          </cell>
          <cell r="BB1681">
            <v>15.09090909090909</v>
          </cell>
          <cell r="BC1681">
            <v>15.09090909090909</v>
          </cell>
          <cell r="BD1681">
            <v>15.09090909090909</v>
          </cell>
          <cell r="BE1681">
            <v>15.09090909090909</v>
          </cell>
          <cell r="BF1681">
            <v>15.09090909090909</v>
          </cell>
          <cell r="BG1681">
            <v>15.09090909090909</v>
          </cell>
          <cell r="BH1681">
            <v>15.09090909090909</v>
          </cell>
          <cell r="BI1681">
            <v>15.09090909090909</v>
          </cell>
          <cell r="BJ1681">
            <v>15.09090909090909</v>
          </cell>
          <cell r="BK1681">
            <v>15.09090909090909</v>
          </cell>
          <cell r="BL1681">
            <v>15.09090909090909</v>
          </cell>
          <cell r="BM1681">
            <v>15.09090909090909</v>
          </cell>
          <cell r="BN1681">
            <v>15.09090909090909</v>
          </cell>
          <cell r="BO1681">
            <v>15.09090909090909</v>
          </cell>
          <cell r="BP1681">
            <v>15.09090909090909</v>
          </cell>
          <cell r="BQ1681">
            <v>15.09090909090909</v>
          </cell>
          <cell r="BR1681">
            <v>15.09090909090909</v>
          </cell>
        </row>
        <row r="1682">
          <cell r="AB1682" t="str">
            <v>RAHSTO 606</v>
          </cell>
          <cell r="AC1682">
            <v>15.09090909090909</v>
          </cell>
          <cell r="AD1682">
            <v>15.09090909090909</v>
          </cell>
          <cell r="AE1682">
            <v>15.09090909090909</v>
          </cell>
          <cell r="AF1682">
            <v>15.09090909090909</v>
          </cell>
          <cell r="AG1682">
            <v>15.09090909090909</v>
          </cell>
          <cell r="AH1682">
            <v>15.09090909090909</v>
          </cell>
          <cell r="AI1682">
            <v>15.09090909090909</v>
          </cell>
          <cell r="AJ1682">
            <v>15.09090909090909</v>
          </cell>
          <cell r="AK1682">
            <v>15.09090909090909</v>
          </cell>
          <cell r="AL1682">
            <v>15.09090909090909</v>
          </cell>
          <cell r="AM1682">
            <v>15.09090909090909</v>
          </cell>
          <cell r="AN1682">
            <v>15.09090909090909</v>
          </cell>
          <cell r="AO1682">
            <v>15.09090909090909</v>
          </cell>
          <cell r="AP1682">
            <v>15.09090909090909</v>
          </cell>
          <cell r="AQ1682">
            <v>15.09090909090909</v>
          </cell>
          <cell r="AR1682">
            <v>15.09090909090909</v>
          </cell>
          <cell r="AS1682">
            <v>15.09090909090909</v>
          </cell>
          <cell r="AT1682">
            <v>15.09090909090909</v>
          </cell>
          <cell r="AU1682">
            <v>15.09090909090909</v>
          </cell>
          <cell r="AV1682">
            <v>15.09090909090909</v>
          </cell>
          <cell r="AW1682">
            <v>15.09090909090909</v>
          </cell>
          <cell r="AX1682">
            <v>15.09090909090909</v>
          </cell>
          <cell r="AY1682">
            <v>15.09090909090909</v>
          </cell>
          <cell r="AZ1682">
            <v>15.09090909090909</v>
          </cell>
          <cell r="BA1682">
            <v>15.09090909090909</v>
          </cell>
          <cell r="BB1682">
            <v>15.09090909090909</v>
          </cell>
          <cell r="BC1682">
            <v>15.09090909090909</v>
          </cell>
          <cell r="BD1682">
            <v>15.09090909090909</v>
          </cell>
          <cell r="BE1682">
            <v>15.09090909090909</v>
          </cell>
          <cell r="BF1682">
            <v>15.09090909090909</v>
          </cell>
          <cell r="BG1682">
            <v>15.09090909090909</v>
          </cell>
          <cell r="BH1682">
            <v>15.09090909090909</v>
          </cell>
          <cell r="BI1682">
            <v>15.09090909090909</v>
          </cell>
          <cell r="BJ1682">
            <v>15.09090909090909</v>
          </cell>
          <cell r="BK1682">
            <v>15.09090909090909</v>
          </cell>
          <cell r="BL1682">
            <v>15.09090909090909</v>
          </cell>
          <cell r="BM1682">
            <v>15.09090909090909</v>
          </cell>
          <cell r="BN1682">
            <v>15.09090909090909</v>
          </cell>
          <cell r="BO1682">
            <v>15.09090909090909</v>
          </cell>
          <cell r="BP1682">
            <v>15.09090909090909</v>
          </cell>
          <cell r="BQ1682">
            <v>15.09090909090909</v>
          </cell>
          <cell r="BR1682">
            <v>15.09090909090909</v>
          </cell>
        </row>
        <row r="1683">
          <cell r="AB1683" t="str">
            <v>RAHSTO 607</v>
          </cell>
          <cell r="AC1683">
            <v>17.636363636363637</v>
          </cell>
          <cell r="AD1683">
            <v>17.636363636363637</v>
          </cell>
          <cell r="AE1683">
            <v>17.636363636363637</v>
          </cell>
          <cell r="AF1683">
            <v>17.636363636363637</v>
          </cell>
          <cell r="AG1683">
            <v>17.636363636363637</v>
          </cell>
          <cell r="AH1683">
            <v>17.636363636363637</v>
          </cell>
          <cell r="AI1683">
            <v>17.636363636363637</v>
          </cell>
          <cell r="AJ1683">
            <v>17.636363636363637</v>
          </cell>
          <cell r="AK1683">
            <v>17.636363636363637</v>
          </cell>
          <cell r="AL1683">
            <v>17.636363636363637</v>
          </cell>
          <cell r="AM1683">
            <v>17.636363636363637</v>
          </cell>
          <cell r="AN1683">
            <v>17.636363636363637</v>
          </cell>
          <cell r="AO1683">
            <v>17.636363636363637</v>
          </cell>
          <cell r="AP1683">
            <v>17.636363636363637</v>
          </cell>
          <cell r="AQ1683">
            <v>17.636363636363637</v>
          </cell>
          <cell r="AR1683">
            <v>17.636363636363637</v>
          </cell>
          <cell r="AS1683">
            <v>17.636363636363637</v>
          </cell>
          <cell r="AT1683">
            <v>17.636363636363637</v>
          </cell>
          <cell r="AU1683">
            <v>17.636363636363637</v>
          </cell>
          <cell r="AV1683">
            <v>17.636363636363637</v>
          </cell>
          <cell r="AW1683">
            <v>17.636363636363637</v>
          </cell>
          <cell r="AX1683">
            <v>17.636363636363637</v>
          </cell>
          <cell r="AY1683">
            <v>17.636363636363637</v>
          </cell>
          <cell r="AZ1683">
            <v>17.636363636363637</v>
          </cell>
          <cell r="BA1683">
            <v>17.636363636363637</v>
          </cell>
          <cell r="BB1683">
            <v>17.636363636363637</v>
          </cell>
          <cell r="BC1683">
            <v>17.636363636363637</v>
          </cell>
          <cell r="BD1683">
            <v>17.636363636363637</v>
          </cell>
          <cell r="BE1683">
            <v>17.636363636363637</v>
          </cell>
          <cell r="BF1683">
            <v>17.636363636363637</v>
          </cell>
          <cell r="BG1683">
            <v>17.636363636363637</v>
          </cell>
          <cell r="BH1683">
            <v>17.636363636363637</v>
          </cell>
          <cell r="BI1683">
            <v>17.636363636363637</v>
          </cell>
          <cell r="BJ1683">
            <v>17.636363636363637</v>
          </cell>
          <cell r="BK1683">
            <v>17.636363636363637</v>
          </cell>
          <cell r="BL1683">
            <v>17.636363636363637</v>
          </cell>
          <cell r="BM1683">
            <v>17.636363636363637</v>
          </cell>
          <cell r="BN1683">
            <v>17.636363636363637</v>
          </cell>
          <cell r="BO1683">
            <v>17.636363636363637</v>
          </cell>
          <cell r="BP1683">
            <v>17.636363636363637</v>
          </cell>
          <cell r="BQ1683">
            <v>17.636363636363637</v>
          </cell>
          <cell r="BR1683">
            <v>17.636363636363637</v>
          </cell>
        </row>
        <row r="1684">
          <cell r="AB1684" t="str">
            <v>RAHSTO 610</v>
          </cell>
          <cell r="AC1684">
            <v>21.454545454545453</v>
          </cell>
          <cell r="AD1684">
            <v>21.454545454545453</v>
          </cell>
          <cell r="AE1684">
            <v>21.454545454545453</v>
          </cell>
          <cell r="AF1684">
            <v>21.454545454545453</v>
          </cell>
          <cell r="AG1684">
            <v>21.454545454545453</v>
          </cell>
          <cell r="AH1684">
            <v>21.454545454545453</v>
          </cell>
          <cell r="AI1684">
            <v>21.454545454545453</v>
          </cell>
          <cell r="AJ1684">
            <v>21.454545454545453</v>
          </cell>
          <cell r="AK1684">
            <v>21.454545454545453</v>
          </cell>
          <cell r="AL1684">
            <v>21.454545454545453</v>
          </cell>
          <cell r="AM1684">
            <v>21.454545454545453</v>
          </cell>
          <cell r="AN1684">
            <v>21.454545454545453</v>
          </cell>
          <cell r="AO1684">
            <v>21.454545454545453</v>
          </cell>
          <cell r="AP1684">
            <v>21.454545454545453</v>
          </cell>
          <cell r="AQ1684">
            <v>21.454545454545453</v>
          </cell>
          <cell r="AR1684">
            <v>21.454545454545453</v>
          </cell>
          <cell r="AS1684">
            <v>21.454545454545453</v>
          </cell>
          <cell r="AT1684">
            <v>21.454545454545453</v>
          </cell>
          <cell r="AU1684">
            <v>21.454545454545453</v>
          </cell>
          <cell r="AV1684">
            <v>21.454545454545453</v>
          </cell>
          <cell r="AW1684">
            <v>21.454545454545453</v>
          </cell>
          <cell r="AX1684">
            <v>21.454545454545453</v>
          </cell>
          <cell r="AY1684">
            <v>21.454545454545453</v>
          </cell>
          <cell r="AZ1684">
            <v>21.454545454545453</v>
          </cell>
          <cell r="BA1684">
            <v>21.454545454545453</v>
          </cell>
          <cell r="BB1684">
            <v>21.454545454545453</v>
          </cell>
          <cell r="BC1684">
            <v>21.454545454545453</v>
          </cell>
          <cell r="BD1684">
            <v>21.454545454545453</v>
          </cell>
          <cell r="BE1684">
            <v>21.454545454545453</v>
          </cell>
          <cell r="BF1684">
            <v>21.454545454545453</v>
          </cell>
          <cell r="BG1684">
            <v>21.454545454545453</v>
          </cell>
          <cell r="BH1684">
            <v>21.454545454545453</v>
          </cell>
          <cell r="BI1684">
            <v>21.454545454545453</v>
          </cell>
          <cell r="BJ1684">
            <v>21.454545454545453</v>
          </cell>
          <cell r="BK1684">
            <v>21.454545454545453</v>
          </cell>
          <cell r="BL1684">
            <v>21.454545454545453</v>
          </cell>
          <cell r="BM1684">
            <v>21.454545454545453</v>
          </cell>
          <cell r="BN1684">
            <v>21.454545454545453</v>
          </cell>
          <cell r="BO1684">
            <v>21.454545454545453</v>
          </cell>
          <cell r="BP1684">
            <v>21.454545454545453</v>
          </cell>
          <cell r="BQ1684">
            <v>21.454545454545453</v>
          </cell>
          <cell r="BR1684">
            <v>21.454545454545453</v>
          </cell>
        </row>
        <row r="1685">
          <cell r="AB1685" t="str">
            <v>RAHSTO 611</v>
          </cell>
          <cell r="AC1685">
            <v>35</v>
          </cell>
          <cell r="AD1685">
            <v>35</v>
          </cell>
          <cell r="AE1685">
            <v>35</v>
          </cell>
          <cell r="AF1685">
            <v>35</v>
          </cell>
          <cell r="AG1685">
            <v>35</v>
          </cell>
          <cell r="AH1685">
            <v>35</v>
          </cell>
          <cell r="AI1685">
            <v>35</v>
          </cell>
          <cell r="AJ1685">
            <v>35</v>
          </cell>
          <cell r="AK1685">
            <v>35</v>
          </cell>
          <cell r="AL1685">
            <v>35</v>
          </cell>
          <cell r="AM1685">
            <v>35</v>
          </cell>
          <cell r="AN1685">
            <v>35</v>
          </cell>
          <cell r="AO1685">
            <v>35</v>
          </cell>
          <cell r="AP1685">
            <v>35</v>
          </cell>
          <cell r="AQ1685">
            <v>35</v>
          </cell>
          <cell r="AR1685">
            <v>35</v>
          </cell>
          <cell r="AS1685">
            <v>35</v>
          </cell>
          <cell r="AT1685">
            <v>35</v>
          </cell>
          <cell r="AU1685">
            <v>35</v>
          </cell>
          <cell r="AV1685">
            <v>35</v>
          </cell>
          <cell r="AW1685">
            <v>35</v>
          </cell>
          <cell r="AX1685">
            <v>35</v>
          </cell>
          <cell r="AY1685">
            <v>35</v>
          </cell>
          <cell r="AZ1685">
            <v>35</v>
          </cell>
          <cell r="BA1685">
            <v>35</v>
          </cell>
          <cell r="BB1685">
            <v>35</v>
          </cell>
          <cell r="BC1685">
            <v>35</v>
          </cell>
          <cell r="BD1685">
            <v>35</v>
          </cell>
          <cell r="BE1685">
            <v>35</v>
          </cell>
          <cell r="BF1685">
            <v>35</v>
          </cell>
          <cell r="BG1685">
            <v>35</v>
          </cell>
          <cell r="BH1685">
            <v>35</v>
          </cell>
          <cell r="BI1685">
            <v>35</v>
          </cell>
          <cell r="BJ1685">
            <v>35</v>
          </cell>
          <cell r="BK1685">
            <v>35</v>
          </cell>
          <cell r="BL1685">
            <v>35</v>
          </cell>
          <cell r="BM1685">
            <v>35</v>
          </cell>
          <cell r="BN1685">
            <v>35</v>
          </cell>
          <cell r="BO1685">
            <v>35</v>
          </cell>
          <cell r="BP1685">
            <v>35</v>
          </cell>
          <cell r="BQ1685">
            <v>35</v>
          </cell>
          <cell r="BR1685">
            <v>35</v>
          </cell>
        </row>
        <row r="1686">
          <cell r="AB1686" t="str">
            <v>RAHSTO 616</v>
          </cell>
          <cell r="AC1686">
            <v>21.454545454545453</v>
          </cell>
          <cell r="AD1686">
            <v>21.454545454545453</v>
          </cell>
          <cell r="AE1686">
            <v>21.454545454545453</v>
          </cell>
          <cell r="AF1686">
            <v>21.454545454545453</v>
          </cell>
          <cell r="AG1686">
            <v>21.454545454545453</v>
          </cell>
          <cell r="AH1686">
            <v>21.454545454545453</v>
          </cell>
          <cell r="AI1686">
            <v>21.454545454545453</v>
          </cell>
          <cell r="AJ1686">
            <v>21.454545454545453</v>
          </cell>
          <cell r="AK1686">
            <v>21.454545454545453</v>
          </cell>
          <cell r="AL1686">
            <v>21.454545454545453</v>
          </cell>
          <cell r="AM1686">
            <v>21.454545454545453</v>
          </cell>
          <cell r="AN1686">
            <v>21.454545454545453</v>
          </cell>
          <cell r="AO1686">
            <v>21.454545454545453</v>
          </cell>
          <cell r="AP1686">
            <v>21.454545454545453</v>
          </cell>
          <cell r="AQ1686">
            <v>21.454545454545453</v>
          </cell>
          <cell r="AR1686">
            <v>21.454545454545453</v>
          </cell>
          <cell r="AS1686">
            <v>21.454545454545453</v>
          </cell>
          <cell r="AT1686">
            <v>21.454545454545453</v>
          </cell>
          <cell r="AU1686">
            <v>21.454545454545453</v>
          </cell>
          <cell r="AV1686">
            <v>21.454545454545453</v>
          </cell>
          <cell r="AW1686">
            <v>21.454545454545453</v>
          </cell>
          <cell r="AX1686">
            <v>21.454545454545453</v>
          </cell>
          <cell r="AY1686">
            <v>21.454545454545453</v>
          </cell>
          <cell r="AZ1686">
            <v>21.454545454545453</v>
          </cell>
          <cell r="BA1686">
            <v>21.454545454545453</v>
          </cell>
          <cell r="BB1686">
            <v>21.454545454545453</v>
          </cell>
          <cell r="BC1686">
            <v>21.454545454545453</v>
          </cell>
          <cell r="BD1686">
            <v>21.454545454545453</v>
          </cell>
          <cell r="BE1686">
            <v>21.454545454545453</v>
          </cell>
          <cell r="BF1686">
            <v>21.454545454545453</v>
          </cell>
          <cell r="BG1686">
            <v>21.454545454545453</v>
          </cell>
          <cell r="BH1686">
            <v>21.454545454545453</v>
          </cell>
          <cell r="BI1686">
            <v>21.454545454545453</v>
          </cell>
          <cell r="BJ1686">
            <v>21.454545454545453</v>
          </cell>
          <cell r="BK1686">
            <v>21.454545454545453</v>
          </cell>
          <cell r="BL1686">
            <v>21.454545454545453</v>
          </cell>
          <cell r="BM1686">
            <v>21.454545454545453</v>
          </cell>
          <cell r="BN1686">
            <v>21.454545454545453</v>
          </cell>
          <cell r="BO1686">
            <v>21.454545454545453</v>
          </cell>
          <cell r="BP1686">
            <v>21.454545454545453</v>
          </cell>
          <cell r="BQ1686">
            <v>21.454545454545453</v>
          </cell>
          <cell r="BR1686">
            <v>21.454545454545453</v>
          </cell>
        </row>
        <row r="1687">
          <cell r="AB1687" t="str">
            <v>RAHSTO 620</v>
          </cell>
          <cell r="AC1687">
            <v>21.454545454545453</v>
          </cell>
          <cell r="AD1687">
            <v>21.454545454545453</v>
          </cell>
          <cell r="AE1687">
            <v>21.454545454545453</v>
          </cell>
          <cell r="AF1687">
            <v>21.454545454545453</v>
          </cell>
          <cell r="AG1687">
            <v>21.454545454545453</v>
          </cell>
          <cell r="AH1687">
            <v>21.454545454545453</v>
          </cell>
          <cell r="AI1687">
            <v>21.454545454545453</v>
          </cell>
          <cell r="AJ1687">
            <v>21.454545454545453</v>
          </cell>
          <cell r="AK1687">
            <v>21.454545454545453</v>
          </cell>
          <cell r="AL1687">
            <v>21.454545454545453</v>
          </cell>
          <cell r="AM1687">
            <v>21.454545454545453</v>
          </cell>
          <cell r="AN1687">
            <v>21.454545454545453</v>
          </cell>
          <cell r="AO1687">
            <v>21.454545454545453</v>
          </cell>
          <cell r="AP1687">
            <v>21.454545454545453</v>
          </cell>
          <cell r="AQ1687">
            <v>21.454545454545453</v>
          </cell>
          <cell r="AR1687">
            <v>21.454545454545453</v>
          </cell>
          <cell r="AS1687">
            <v>21.454545454545453</v>
          </cell>
          <cell r="AT1687">
            <v>21.454545454545453</v>
          </cell>
          <cell r="AU1687">
            <v>21.454545454545453</v>
          </cell>
          <cell r="AV1687">
            <v>21.454545454545453</v>
          </cell>
          <cell r="AW1687">
            <v>21.454545454545453</v>
          </cell>
          <cell r="AX1687">
            <v>21.454545454545453</v>
          </cell>
          <cell r="AY1687">
            <v>21.454545454545453</v>
          </cell>
          <cell r="AZ1687">
            <v>21.454545454545453</v>
          </cell>
          <cell r="BA1687">
            <v>21.454545454545453</v>
          </cell>
          <cell r="BB1687">
            <v>21.454545454545453</v>
          </cell>
          <cell r="BC1687">
            <v>21.454545454545453</v>
          </cell>
          <cell r="BD1687">
            <v>21.454545454545453</v>
          </cell>
          <cell r="BE1687">
            <v>21.454545454545453</v>
          </cell>
          <cell r="BF1687">
            <v>21.454545454545453</v>
          </cell>
          <cell r="BG1687">
            <v>21.454545454545453</v>
          </cell>
          <cell r="BH1687">
            <v>21.454545454545453</v>
          </cell>
          <cell r="BI1687">
            <v>21.454545454545453</v>
          </cell>
          <cell r="BJ1687">
            <v>21.454545454545453</v>
          </cell>
          <cell r="BK1687">
            <v>21.454545454545453</v>
          </cell>
          <cell r="BL1687">
            <v>21.454545454545453</v>
          </cell>
          <cell r="BM1687">
            <v>21.454545454545453</v>
          </cell>
          <cell r="BN1687">
            <v>21.454545454545453</v>
          </cell>
          <cell r="BO1687">
            <v>21.454545454545453</v>
          </cell>
          <cell r="BP1687">
            <v>21.454545454545453</v>
          </cell>
          <cell r="BQ1687">
            <v>21.454545454545453</v>
          </cell>
          <cell r="BR1687">
            <v>21.454545454545453</v>
          </cell>
        </row>
        <row r="1688">
          <cell r="AB1688" t="str">
            <v>RAHSTO 621</v>
          </cell>
          <cell r="AC1688">
            <v>21.454545454545453</v>
          </cell>
          <cell r="AD1688">
            <v>21.454545454545453</v>
          </cell>
          <cell r="AE1688">
            <v>21.454545454545453</v>
          </cell>
          <cell r="AF1688">
            <v>21.454545454545453</v>
          </cell>
          <cell r="AG1688">
            <v>21.454545454545453</v>
          </cell>
          <cell r="AH1688">
            <v>21.454545454545453</v>
          </cell>
          <cell r="AI1688">
            <v>21.454545454545453</v>
          </cell>
          <cell r="AJ1688">
            <v>21.454545454545453</v>
          </cell>
          <cell r="AK1688">
            <v>21.454545454545453</v>
          </cell>
          <cell r="AL1688">
            <v>21.454545454545453</v>
          </cell>
          <cell r="AM1688">
            <v>21.454545454545453</v>
          </cell>
          <cell r="AN1688">
            <v>21.454545454545453</v>
          </cell>
          <cell r="AO1688">
            <v>21.454545454545453</v>
          </cell>
          <cell r="AP1688">
            <v>21.454545454545453</v>
          </cell>
          <cell r="AQ1688">
            <v>21.454545454545453</v>
          </cell>
          <cell r="AR1688">
            <v>21.454545454545453</v>
          </cell>
          <cell r="AS1688">
            <v>21.454545454545453</v>
          </cell>
          <cell r="AT1688">
            <v>21.454545454545453</v>
          </cell>
          <cell r="AU1688">
            <v>21.454545454545453</v>
          </cell>
          <cell r="AV1688">
            <v>21.454545454545453</v>
          </cell>
          <cell r="AW1688">
            <v>21.454545454545453</v>
          </cell>
          <cell r="AX1688">
            <v>21.454545454545453</v>
          </cell>
          <cell r="AY1688">
            <v>21.454545454545453</v>
          </cell>
          <cell r="AZ1688">
            <v>21.454545454545453</v>
          </cell>
          <cell r="BA1688">
            <v>21.454545454545453</v>
          </cell>
          <cell r="BB1688">
            <v>21.454545454545453</v>
          </cell>
          <cell r="BC1688">
            <v>21.454545454545453</v>
          </cell>
          <cell r="BD1688">
            <v>21.454545454545453</v>
          </cell>
          <cell r="BE1688">
            <v>21.454545454545453</v>
          </cell>
          <cell r="BF1688">
            <v>21.454545454545453</v>
          </cell>
          <cell r="BG1688">
            <v>21.454545454545453</v>
          </cell>
          <cell r="BH1688">
            <v>21.454545454545453</v>
          </cell>
          <cell r="BI1688">
            <v>21.454545454545453</v>
          </cell>
          <cell r="BJ1688">
            <v>21.454545454545453</v>
          </cell>
          <cell r="BK1688">
            <v>21.454545454545453</v>
          </cell>
          <cell r="BL1688">
            <v>21.454545454545453</v>
          </cell>
          <cell r="BM1688">
            <v>21.454545454545453</v>
          </cell>
          <cell r="BN1688">
            <v>21.454545454545453</v>
          </cell>
          <cell r="BO1688">
            <v>21.454545454545453</v>
          </cell>
          <cell r="BP1688">
            <v>21.454545454545453</v>
          </cell>
          <cell r="BQ1688">
            <v>21.454545454545453</v>
          </cell>
          <cell r="BR1688">
            <v>21.454545454545453</v>
          </cell>
        </row>
        <row r="1689">
          <cell r="AB1689" t="str">
            <v>RAHSTO 625</v>
          </cell>
          <cell r="AC1689">
            <v>20.909090909090907</v>
          </cell>
          <cell r="AD1689">
            <v>20.909090909090907</v>
          </cell>
          <cell r="AE1689">
            <v>20.909090909090907</v>
          </cell>
          <cell r="AF1689">
            <v>20.909090909090907</v>
          </cell>
          <cell r="AG1689">
            <v>20.909090909090907</v>
          </cell>
          <cell r="AH1689">
            <v>20.909090909090907</v>
          </cell>
          <cell r="AI1689">
            <v>20.909090909090907</v>
          </cell>
          <cell r="AJ1689">
            <v>20.909090909090907</v>
          </cell>
          <cell r="AK1689">
            <v>20.909090909090907</v>
          </cell>
          <cell r="AL1689">
            <v>20.909090909090907</v>
          </cell>
          <cell r="AM1689">
            <v>20.909090909090907</v>
          </cell>
          <cell r="AN1689">
            <v>20.909090909090907</v>
          </cell>
          <cell r="AO1689">
            <v>20.909090909090907</v>
          </cell>
          <cell r="AP1689">
            <v>20.909090909090907</v>
          </cell>
          <cell r="AQ1689">
            <v>20.909090909090907</v>
          </cell>
          <cell r="AR1689">
            <v>20.909090909090907</v>
          </cell>
          <cell r="AS1689">
            <v>20.909090909090907</v>
          </cell>
          <cell r="AT1689">
            <v>20.909090909090907</v>
          </cell>
          <cell r="AU1689">
            <v>20.909090909090907</v>
          </cell>
          <cell r="AV1689">
            <v>20.909090909090907</v>
          </cell>
          <cell r="AW1689">
            <v>20.909090909090907</v>
          </cell>
          <cell r="AX1689">
            <v>20.909090909090907</v>
          </cell>
          <cell r="AY1689">
            <v>20.909090909090907</v>
          </cell>
          <cell r="AZ1689">
            <v>20.909090909090907</v>
          </cell>
          <cell r="BA1689">
            <v>20.909090909090907</v>
          </cell>
          <cell r="BB1689">
            <v>20.909090909090907</v>
          </cell>
          <cell r="BC1689">
            <v>20.909090909090907</v>
          </cell>
          <cell r="BD1689">
            <v>20.909090909090907</v>
          </cell>
          <cell r="BE1689">
            <v>20.909090909090907</v>
          </cell>
          <cell r="BF1689">
            <v>20.909090909090907</v>
          </cell>
          <cell r="BG1689">
            <v>20.909090909090907</v>
          </cell>
          <cell r="BH1689">
            <v>20.909090909090907</v>
          </cell>
          <cell r="BI1689">
            <v>20.909090909090907</v>
          </cell>
          <cell r="BJ1689">
            <v>20.909090909090907</v>
          </cell>
          <cell r="BK1689">
            <v>20.909090909090907</v>
          </cell>
          <cell r="BL1689">
            <v>20.909090909090907</v>
          </cell>
          <cell r="BM1689">
            <v>20.909090909090907</v>
          </cell>
          <cell r="BN1689">
            <v>20.909090909090907</v>
          </cell>
          <cell r="BO1689">
            <v>20.909090909090907</v>
          </cell>
          <cell r="BP1689">
            <v>20.909090909090907</v>
          </cell>
          <cell r="BQ1689">
            <v>20.909090909090907</v>
          </cell>
          <cell r="BR1689">
            <v>20.909090909090907</v>
          </cell>
        </row>
        <row r="1690">
          <cell r="AB1690" t="str">
            <v>RAHSTO 626</v>
          </cell>
          <cell r="AC1690">
            <v>20.909090909090907</v>
          </cell>
          <cell r="AD1690">
            <v>20.909090909090907</v>
          </cell>
          <cell r="AE1690">
            <v>20.909090909090907</v>
          </cell>
          <cell r="AF1690">
            <v>20.909090909090907</v>
          </cell>
          <cell r="AG1690">
            <v>20.909090909090907</v>
          </cell>
          <cell r="AH1690">
            <v>20.909090909090907</v>
          </cell>
          <cell r="AI1690">
            <v>20.909090909090907</v>
          </cell>
          <cell r="AJ1690">
            <v>20.909090909090907</v>
          </cell>
          <cell r="AK1690">
            <v>20.909090909090907</v>
          </cell>
          <cell r="AL1690">
            <v>20.909090909090907</v>
          </cell>
          <cell r="AM1690">
            <v>20.909090909090907</v>
          </cell>
          <cell r="AN1690">
            <v>20.909090909090907</v>
          </cell>
          <cell r="AO1690">
            <v>20.909090909090907</v>
          </cell>
          <cell r="AP1690">
            <v>20.909090909090907</v>
          </cell>
          <cell r="AQ1690">
            <v>20.909090909090907</v>
          </cell>
          <cell r="AR1690">
            <v>20.909090909090907</v>
          </cell>
          <cell r="AS1690">
            <v>20.909090909090907</v>
          </cell>
          <cell r="AT1690">
            <v>20.909090909090907</v>
          </cell>
          <cell r="AU1690">
            <v>20.909090909090907</v>
          </cell>
          <cell r="AV1690">
            <v>20.909090909090907</v>
          </cell>
          <cell r="AW1690">
            <v>20.909090909090907</v>
          </cell>
          <cell r="AX1690">
            <v>20.909090909090907</v>
          </cell>
          <cell r="AY1690">
            <v>20.909090909090907</v>
          </cell>
          <cell r="AZ1690">
            <v>20.909090909090907</v>
          </cell>
          <cell r="BA1690">
            <v>20.909090909090907</v>
          </cell>
          <cell r="BB1690">
            <v>20.909090909090907</v>
          </cell>
          <cell r="BC1690">
            <v>20.909090909090907</v>
          </cell>
          <cell r="BD1690">
            <v>20.909090909090907</v>
          </cell>
          <cell r="BE1690">
            <v>20.909090909090907</v>
          </cell>
          <cell r="BF1690">
            <v>20.909090909090907</v>
          </cell>
          <cell r="BG1690">
            <v>20.909090909090907</v>
          </cell>
          <cell r="BH1690">
            <v>20.909090909090907</v>
          </cell>
          <cell r="BI1690">
            <v>20.909090909090907</v>
          </cell>
          <cell r="BJ1690">
            <v>20.909090909090907</v>
          </cell>
          <cell r="BK1690">
            <v>20.909090909090907</v>
          </cell>
          <cell r="BL1690">
            <v>20.909090909090907</v>
          </cell>
          <cell r="BM1690">
            <v>20.909090909090907</v>
          </cell>
          <cell r="BN1690">
            <v>20.909090909090907</v>
          </cell>
          <cell r="BO1690">
            <v>20.909090909090907</v>
          </cell>
          <cell r="BP1690">
            <v>20.909090909090907</v>
          </cell>
          <cell r="BQ1690">
            <v>20.909090909090907</v>
          </cell>
          <cell r="BR1690">
            <v>20.909090909090907</v>
          </cell>
        </row>
        <row r="1691">
          <cell r="AB1691" t="str">
            <v>RAHSTO 630</v>
          </cell>
          <cell r="AC1691">
            <v>27.5</v>
          </cell>
          <cell r="AD1691">
            <v>27.5</v>
          </cell>
          <cell r="AE1691">
            <v>27.5</v>
          </cell>
          <cell r="AF1691">
            <v>27.5</v>
          </cell>
          <cell r="AG1691">
            <v>27.5</v>
          </cell>
          <cell r="AH1691">
            <v>27.5</v>
          </cell>
          <cell r="AI1691">
            <v>27.5</v>
          </cell>
          <cell r="AJ1691">
            <v>27.5</v>
          </cell>
          <cell r="AK1691">
            <v>27.5</v>
          </cell>
          <cell r="AL1691">
            <v>27.5</v>
          </cell>
          <cell r="AM1691">
            <v>27.5</v>
          </cell>
          <cell r="AN1691">
            <v>27.5</v>
          </cell>
          <cell r="AO1691">
            <v>27.5</v>
          </cell>
          <cell r="AP1691">
            <v>27.5</v>
          </cell>
          <cell r="AQ1691">
            <v>27.5</v>
          </cell>
          <cell r="AR1691">
            <v>27.5</v>
          </cell>
          <cell r="AS1691">
            <v>27.5</v>
          </cell>
          <cell r="AT1691">
            <v>27.5</v>
          </cell>
          <cell r="AU1691">
            <v>27.5</v>
          </cell>
          <cell r="AV1691">
            <v>27.5</v>
          </cell>
          <cell r="AW1691">
            <v>27.5</v>
          </cell>
          <cell r="AX1691">
            <v>27.5</v>
          </cell>
          <cell r="AY1691">
            <v>27.5</v>
          </cell>
          <cell r="AZ1691">
            <v>27.5</v>
          </cell>
          <cell r="BA1691">
            <v>27.5</v>
          </cell>
          <cell r="BB1691">
            <v>27.5</v>
          </cell>
          <cell r="BC1691">
            <v>27.5</v>
          </cell>
          <cell r="BD1691">
            <v>27.5</v>
          </cell>
          <cell r="BE1691">
            <v>27.5</v>
          </cell>
          <cell r="BF1691">
            <v>27.5</v>
          </cell>
          <cell r="BG1691">
            <v>27.5</v>
          </cell>
          <cell r="BH1691">
            <v>27.5</v>
          </cell>
          <cell r="BI1691">
            <v>27.5</v>
          </cell>
          <cell r="BJ1691">
            <v>27.5</v>
          </cell>
          <cell r="BK1691">
            <v>27.5</v>
          </cell>
          <cell r="BL1691">
            <v>27.5</v>
          </cell>
          <cell r="BM1691">
            <v>27.5</v>
          </cell>
          <cell r="BN1691">
            <v>27.5</v>
          </cell>
          <cell r="BO1691">
            <v>27.5</v>
          </cell>
          <cell r="BP1691">
            <v>27.5</v>
          </cell>
          <cell r="BQ1691">
            <v>27.5</v>
          </cell>
          <cell r="BR1691">
            <v>27.5</v>
          </cell>
        </row>
        <row r="1692">
          <cell r="AB1692" t="str">
            <v>RAHSTO 640</v>
          </cell>
          <cell r="AC1692">
            <v>19.600000000000001</v>
          </cell>
          <cell r="AD1692">
            <v>19.600000000000001</v>
          </cell>
          <cell r="AE1692">
            <v>19.600000000000001</v>
          </cell>
          <cell r="AF1692">
            <v>19.600000000000001</v>
          </cell>
          <cell r="AG1692">
            <v>19.600000000000001</v>
          </cell>
          <cell r="AH1692">
            <v>19.600000000000001</v>
          </cell>
          <cell r="AI1692">
            <v>19.600000000000001</v>
          </cell>
          <cell r="AJ1692">
            <v>19.600000000000001</v>
          </cell>
          <cell r="AK1692">
            <v>19.600000000000001</v>
          </cell>
          <cell r="AL1692">
            <v>19.600000000000001</v>
          </cell>
          <cell r="AM1692">
            <v>19.600000000000001</v>
          </cell>
          <cell r="AN1692">
            <v>19.600000000000001</v>
          </cell>
          <cell r="AO1692">
            <v>19.600000000000001</v>
          </cell>
          <cell r="AP1692">
            <v>19.600000000000001</v>
          </cell>
          <cell r="AQ1692">
            <v>19.600000000000001</v>
          </cell>
          <cell r="AR1692">
            <v>19.600000000000001</v>
          </cell>
          <cell r="AS1692">
            <v>19.600000000000001</v>
          </cell>
          <cell r="AT1692">
            <v>19.600000000000001</v>
          </cell>
          <cell r="AU1692">
            <v>19.600000000000001</v>
          </cell>
          <cell r="AV1692">
            <v>19.600000000000001</v>
          </cell>
          <cell r="AW1692">
            <v>19.600000000000001</v>
          </cell>
          <cell r="AX1692">
            <v>19.600000000000001</v>
          </cell>
          <cell r="AY1692">
            <v>19.600000000000001</v>
          </cell>
          <cell r="AZ1692">
            <v>19.600000000000001</v>
          </cell>
          <cell r="BA1692">
            <v>19.600000000000001</v>
          </cell>
          <cell r="BB1692">
            <v>19.600000000000001</v>
          </cell>
          <cell r="BC1692">
            <v>19.600000000000001</v>
          </cell>
          <cell r="BD1692">
            <v>19.600000000000001</v>
          </cell>
          <cell r="BE1692">
            <v>19.600000000000001</v>
          </cell>
          <cell r="BF1692">
            <v>19.600000000000001</v>
          </cell>
          <cell r="BG1692">
            <v>19.600000000000001</v>
          </cell>
          <cell r="BH1692">
            <v>19.600000000000001</v>
          </cell>
          <cell r="BI1692">
            <v>19.600000000000001</v>
          </cell>
          <cell r="BJ1692">
            <v>19.600000000000001</v>
          </cell>
          <cell r="BK1692">
            <v>19.600000000000001</v>
          </cell>
          <cell r="BL1692">
            <v>19.600000000000001</v>
          </cell>
          <cell r="BM1692">
            <v>19.600000000000001</v>
          </cell>
          <cell r="BN1692">
            <v>19.600000000000001</v>
          </cell>
          <cell r="BO1692">
            <v>19.600000000000001</v>
          </cell>
          <cell r="BP1692">
            <v>19.600000000000001</v>
          </cell>
          <cell r="BQ1692">
            <v>19.600000000000001</v>
          </cell>
          <cell r="BR1692">
            <v>19.600000000000001</v>
          </cell>
        </row>
        <row r="1693">
          <cell r="AB1693" t="str">
            <v>RAHSTO 641</v>
          </cell>
          <cell r="AC1693">
            <v>24.145454545454548</v>
          </cell>
          <cell r="AD1693">
            <v>24.145454545454548</v>
          </cell>
          <cell r="AE1693">
            <v>24.145454545454548</v>
          </cell>
          <cell r="AF1693">
            <v>24.145454545454548</v>
          </cell>
          <cell r="AG1693">
            <v>24.145454545454548</v>
          </cell>
          <cell r="AH1693">
            <v>24.145454545454548</v>
          </cell>
          <cell r="AI1693">
            <v>24.145454545454548</v>
          </cell>
          <cell r="AJ1693">
            <v>24.145454545454548</v>
          </cell>
          <cell r="AK1693">
            <v>24.145454545454548</v>
          </cell>
          <cell r="AL1693">
            <v>24.145454545454548</v>
          </cell>
          <cell r="AM1693">
            <v>24.145454545454548</v>
          </cell>
          <cell r="AN1693">
            <v>24.145454545454548</v>
          </cell>
          <cell r="AO1693">
            <v>24.145454545454548</v>
          </cell>
          <cell r="AP1693">
            <v>24.145454545454548</v>
          </cell>
          <cell r="AQ1693">
            <v>24.145454545454548</v>
          </cell>
          <cell r="AR1693">
            <v>24.145454545454548</v>
          </cell>
          <cell r="AS1693">
            <v>24.145454545454548</v>
          </cell>
          <cell r="AT1693">
            <v>24.145454545454548</v>
          </cell>
          <cell r="AU1693">
            <v>24.145454545454548</v>
          </cell>
          <cell r="AV1693">
            <v>24.145454545454548</v>
          </cell>
          <cell r="AW1693">
            <v>24.145454545454548</v>
          </cell>
          <cell r="AX1693">
            <v>24.145454545454548</v>
          </cell>
          <cell r="AY1693">
            <v>24.145454545454548</v>
          </cell>
          <cell r="AZ1693">
            <v>24.145454545454548</v>
          </cell>
          <cell r="BA1693">
            <v>24.145454545454548</v>
          </cell>
          <cell r="BB1693">
            <v>24.145454545454548</v>
          </cell>
          <cell r="BC1693">
            <v>24.145454545454548</v>
          </cell>
          <cell r="BD1693">
            <v>24.145454545454548</v>
          </cell>
          <cell r="BE1693">
            <v>24.145454545454548</v>
          </cell>
          <cell r="BF1693">
            <v>24.145454545454548</v>
          </cell>
          <cell r="BG1693">
            <v>24.145454545454548</v>
          </cell>
          <cell r="BH1693">
            <v>24.145454545454548</v>
          </cell>
          <cell r="BI1693">
            <v>24.145454545454548</v>
          </cell>
          <cell r="BJ1693">
            <v>24.145454545454548</v>
          </cell>
          <cell r="BK1693">
            <v>24.145454545454548</v>
          </cell>
          <cell r="BL1693">
            <v>24.145454545454548</v>
          </cell>
          <cell r="BM1693">
            <v>24.145454545454548</v>
          </cell>
          <cell r="BN1693">
            <v>24.145454545454548</v>
          </cell>
          <cell r="BO1693">
            <v>24.145454545454548</v>
          </cell>
          <cell r="BP1693">
            <v>24.145454545454548</v>
          </cell>
          <cell r="BQ1693">
            <v>24.145454545454548</v>
          </cell>
          <cell r="BR1693">
            <v>24.145454545454548</v>
          </cell>
        </row>
        <row r="1694">
          <cell r="AB1694" t="str">
            <v>RAHSTO 645</v>
          </cell>
          <cell r="AC1694">
            <v>16.363636363636363</v>
          </cell>
          <cell r="AD1694">
            <v>16.363636363636363</v>
          </cell>
          <cell r="AE1694">
            <v>16.363636363636363</v>
          </cell>
          <cell r="AF1694">
            <v>16.363636363636363</v>
          </cell>
          <cell r="AG1694">
            <v>16.363636363636363</v>
          </cell>
          <cell r="AH1694">
            <v>16.363636363636363</v>
          </cell>
          <cell r="AI1694">
            <v>16.363636363636363</v>
          </cell>
          <cell r="AJ1694">
            <v>16.363636363636363</v>
          </cell>
          <cell r="AK1694">
            <v>16.363636363636363</v>
          </cell>
          <cell r="AL1694">
            <v>16.363636363636363</v>
          </cell>
          <cell r="AM1694">
            <v>16.363636363636363</v>
          </cell>
          <cell r="AN1694">
            <v>16.363636363636363</v>
          </cell>
          <cell r="AO1694">
            <v>16.363636363636363</v>
          </cell>
          <cell r="AP1694">
            <v>16.363636363636363</v>
          </cell>
          <cell r="AQ1694">
            <v>16.363636363636363</v>
          </cell>
          <cell r="AR1694">
            <v>16.363636363636363</v>
          </cell>
          <cell r="AS1694">
            <v>16.363636363636363</v>
          </cell>
          <cell r="AT1694">
            <v>16.363636363636363</v>
          </cell>
          <cell r="AU1694">
            <v>16.363636363636363</v>
          </cell>
          <cell r="AV1694">
            <v>16.363636363636363</v>
          </cell>
          <cell r="AW1694">
            <v>16.363636363636363</v>
          </cell>
          <cell r="AX1694">
            <v>16.363636363636363</v>
          </cell>
          <cell r="AY1694">
            <v>16.363636363636363</v>
          </cell>
          <cell r="AZ1694">
            <v>16.363636363636363</v>
          </cell>
          <cell r="BA1694">
            <v>16.363636363636363</v>
          </cell>
          <cell r="BB1694">
            <v>16.363636363636363</v>
          </cell>
          <cell r="BC1694">
            <v>16.363636363636363</v>
          </cell>
          <cell r="BD1694">
            <v>16.363636363636363</v>
          </cell>
          <cell r="BE1694">
            <v>16.363636363636363</v>
          </cell>
          <cell r="BF1694">
            <v>16.363636363636363</v>
          </cell>
          <cell r="BG1694">
            <v>16.363636363636363</v>
          </cell>
          <cell r="BH1694">
            <v>16.363636363636363</v>
          </cell>
          <cell r="BI1694">
            <v>16.363636363636363</v>
          </cell>
          <cell r="BJ1694">
            <v>16.363636363636363</v>
          </cell>
          <cell r="BK1694">
            <v>16.363636363636363</v>
          </cell>
          <cell r="BL1694">
            <v>16.363636363636363</v>
          </cell>
          <cell r="BM1694">
            <v>16.363636363636363</v>
          </cell>
          <cell r="BN1694">
            <v>16.363636363636363</v>
          </cell>
          <cell r="BO1694">
            <v>16.363636363636363</v>
          </cell>
          <cell r="BP1694">
            <v>16.363636363636363</v>
          </cell>
          <cell r="BQ1694">
            <v>16.363636363636363</v>
          </cell>
          <cell r="BR1694">
            <v>16.363636363636363</v>
          </cell>
        </row>
        <row r="1695">
          <cell r="AB1695" t="str">
            <v>RAHSTO 650</v>
          </cell>
          <cell r="AC1695">
            <v>19.090909090909093</v>
          </cell>
          <cell r="AD1695">
            <v>19.090909090909093</v>
          </cell>
          <cell r="AE1695">
            <v>19.090909090909093</v>
          </cell>
          <cell r="AF1695">
            <v>19.090909090909093</v>
          </cell>
          <cell r="AG1695">
            <v>19.090909090909093</v>
          </cell>
          <cell r="AH1695">
            <v>19.090909090909093</v>
          </cell>
          <cell r="AI1695">
            <v>19.090909090909093</v>
          </cell>
          <cell r="AJ1695">
            <v>19.090909090909093</v>
          </cell>
          <cell r="AK1695">
            <v>19.090909090909093</v>
          </cell>
          <cell r="AL1695">
            <v>19.090909090909093</v>
          </cell>
          <cell r="AM1695">
            <v>19.090909090909093</v>
          </cell>
          <cell r="AN1695">
            <v>19.090909090909093</v>
          </cell>
          <cell r="AO1695">
            <v>19.090909090909093</v>
          </cell>
          <cell r="AP1695">
            <v>19.090909090909093</v>
          </cell>
          <cell r="AQ1695">
            <v>19.090909090909093</v>
          </cell>
          <cell r="AR1695">
            <v>19.090909090909093</v>
          </cell>
          <cell r="AS1695">
            <v>19.090909090909093</v>
          </cell>
          <cell r="AT1695">
            <v>19.090909090909093</v>
          </cell>
          <cell r="AU1695">
            <v>19.090909090909093</v>
          </cell>
          <cell r="AV1695">
            <v>19.090909090909093</v>
          </cell>
          <cell r="AW1695">
            <v>19.090909090909093</v>
          </cell>
          <cell r="AX1695">
            <v>19.090909090909093</v>
          </cell>
          <cell r="AY1695">
            <v>19.090909090909093</v>
          </cell>
          <cell r="AZ1695">
            <v>19.090909090909093</v>
          </cell>
          <cell r="BA1695">
            <v>19.090909090909093</v>
          </cell>
          <cell r="BB1695">
            <v>19.090909090909093</v>
          </cell>
          <cell r="BC1695">
            <v>19.090909090909093</v>
          </cell>
          <cell r="BD1695">
            <v>19.090909090909093</v>
          </cell>
          <cell r="BE1695">
            <v>19.090909090909093</v>
          </cell>
          <cell r="BF1695">
            <v>19.090909090909093</v>
          </cell>
          <cell r="BG1695">
            <v>19.090909090909093</v>
          </cell>
          <cell r="BH1695">
            <v>19.090909090909093</v>
          </cell>
          <cell r="BI1695">
            <v>19.090909090909093</v>
          </cell>
          <cell r="BJ1695">
            <v>19.090909090909093</v>
          </cell>
          <cell r="BK1695">
            <v>19.090909090909093</v>
          </cell>
          <cell r="BL1695">
            <v>19.090909090909093</v>
          </cell>
          <cell r="BM1695">
            <v>19.090909090909093</v>
          </cell>
          <cell r="BN1695">
            <v>19.090909090909093</v>
          </cell>
          <cell r="BO1695">
            <v>19.090909090909093</v>
          </cell>
          <cell r="BP1695">
            <v>19.090909090909093</v>
          </cell>
          <cell r="BQ1695">
            <v>19.090909090909093</v>
          </cell>
          <cell r="BR1695">
            <v>19.090909090909093</v>
          </cell>
        </row>
        <row r="1696">
          <cell r="AB1696" t="str">
            <v>RAHSTO 660</v>
          </cell>
          <cell r="AC1696">
            <v>24.545454545454547</v>
          </cell>
          <cell r="AD1696">
            <v>24.545454545454547</v>
          </cell>
          <cell r="AE1696">
            <v>24.545454545454547</v>
          </cell>
          <cell r="AF1696">
            <v>24.545454545454547</v>
          </cell>
          <cell r="AG1696">
            <v>24.545454545454547</v>
          </cell>
          <cell r="AH1696">
            <v>24.545454545454547</v>
          </cell>
          <cell r="AI1696">
            <v>24.545454545454547</v>
          </cell>
          <cell r="AJ1696">
            <v>24.545454545454547</v>
          </cell>
          <cell r="AK1696">
            <v>24.545454545454547</v>
          </cell>
          <cell r="AL1696">
            <v>24.545454545454547</v>
          </cell>
          <cell r="AM1696">
            <v>24.545454545454547</v>
          </cell>
          <cell r="AN1696">
            <v>24.545454545454547</v>
          </cell>
          <cell r="AO1696">
            <v>24.545454545454547</v>
          </cell>
          <cell r="AP1696">
            <v>24.545454545454547</v>
          </cell>
          <cell r="AQ1696">
            <v>24.545454545454547</v>
          </cell>
          <cell r="AR1696">
            <v>24.545454545454547</v>
          </cell>
          <cell r="AS1696">
            <v>24.545454545454547</v>
          </cell>
          <cell r="AT1696">
            <v>24.545454545454547</v>
          </cell>
          <cell r="AU1696">
            <v>24.545454545454547</v>
          </cell>
          <cell r="AV1696">
            <v>24.545454545454547</v>
          </cell>
          <cell r="AW1696">
            <v>24.545454545454547</v>
          </cell>
          <cell r="AX1696">
            <v>24.545454545454547</v>
          </cell>
          <cell r="AY1696">
            <v>24.545454545454547</v>
          </cell>
          <cell r="AZ1696">
            <v>24.545454545454547</v>
          </cell>
          <cell r="BA1696">
            <v>24.545454545454547</v>
          </cell>
          <cell r="BB1696">
            <v>24.545454545454547</v>
          </cell>
          <cell r="BC1696">
            <v>24.545454545454547</v>
          </cell>
          <cell r="BD1696">
            <v>24.545454545454547</v>
          </cell>
          <cell r="BE1696">
            <v>24.545454545454547</v>
          </cell>
          <cell r="BF1696">
            <v>24.545454545454547</v>
          </cell>
          <cell r="BG1696">
            <v>24.545454545454547</v>
          </cell>
          <cell r="BH1696">
            <v>24.545454545454547</v>
          </cell>
          <cell r="BI1696">
            <v>24.545454545454547</v>
          </cell>
          <cell r="BJ1696">
            <v>24.545454545454547</v>
          </cell>
          <cell r="BK1696">
            <v>24.545454545454547</v>
          </cell>
          <cell r="BL1696">
            <v>24.545454545454547</v>
          </cell>
          <cell r="BM1696">
            <v>24.545454545454547</v>
          </cell>
          <cell r="BN1696">
            <v>24.545454545454547</v>
          </cell>
          <cell r="BO1696">
            <v>24.545454545454547</v>
          </cell>
          <cell r="BP1696">
            <v>24.545454545454547</v>
          </cell>
          <cell r="BQ1696">
            <v>24.545454545454547</v>
          </cell>
          <cell r="BR1696">
            <v>24.545454545454547</v>
          </cell>
        </row>
        <row r="1697">
          <cell r="AB1697" t="str">
            <v>RAHSTO 670</v>
          </cell>
          <cell r="AC1697">
            <v>37.781818181818181</v>
          </cell>
          <cell r="AD1697">
            <v>37.781818181818181</v>
          </cell>
          <cell r="AE1697">
            <v>37.781818181818181</v>
          </cell>
          <cell r="AF1697">
            <v>37.781818181818181</v>
          </cell>
          <cell r="AG1697">
            <v>37.781818181818181</v>
          </cell>
          <cell r="AH1697">
            <v>37.781818181818181</v>
          </cell>
          <cell r="AI1697">
            <v>37.781818181818181</v>
          </cell>
          <cell r="AJ1697">
            <v>37.781818181818181</v>
          </cell>
          <cell r="AK1697">
            <v>37.781818181818181</v>
          </cell>
          <cell r="AL1697">
            <v>37.781818181818181</v>
          </cell>
          <cell r="AM1697">
            <v>37.781818181818181</v>
          </cell>
          <cell r="AN1697">
            <v>37.781818181818181</v>
          </cell>
          <cell r="AO1697">
            <v>37.781818181818181</v>
          </cell>
          <cell r="AP1697">
            <v>37.781818181818181</v>
          </cell>
          <cell r="AQ1697">
            <v>37.781818181818181</v>
          </cell>
          <cell r="AR1697">
            <v>37.781818181818181</v>
          </cell>
          <cell r="AS1697">
            <v>37.781818181818181</v>
          </cell>
          <cell r="AT1697">
            <v>37.781818181818181</v>
          </cell>
          <cell r="AU1697">
            <v>37.781818181818181</v>
          </cell>
          <cell r="AV1697">
            <v>37.781818181818181</v>
          </cell>
          <cell r="AW1697">
            <v>37.781818181818181</v>
          </cell>
          <cell r="AX1697">
            <v>37.781818181818181</v>
          </cell>
          <cell r="AY1697">
            <v>37.781818181818181</v>
          </cell>
          <cell r="AZ1697">
            <v>37.781818181818181</v>
          </cell>
          <cell r="BA1697">
            <v>37.781818181818181</v>
          </cell>
          <cell r="BB1697">
            <v>37.781818181818181</v>
          </cell>
          <cell r="BC1697">
            <v>37.781818181818181</v>
          </cell>
          <cell r="BD1697">
            <v>37.781818181818181</v>
          </cell>
          <cell r="BE1697">
            <v>37.781818181818181</v>
          </cell>
          <cell r="BF1697">
            <v>37.781818181818181</v>
          </cell>
          <cell r="BG1697">
            <v>37.781818181818181</v>
          </cell>
          <cell r="BH1697">
            <v>37.781818181818181</v>
          </cell>
          <cell r="BI1697">
            <v>37.781818181818181</v>
          </cell>
          <cell r="BJ1697">
            <v>37.781818181818181</v>
          </cell>
          <cell r="BK1697">
            <v>37.781818181818181</v>
          </cell>
          <cell r="BL1697">
            <v>37.781818181818181</v>
          </cell>
          <cell r="BM1697">
            <v>37.781818181818181</v>
          </cell>
          <cell r="BN1697">
            <v>37.781818181818181</v>
          </cell>
          <cell r="BO1697">
            <v>37.781818181818181</v>
          </cell>
          <cell r="BP1697">
            <v>37.781818181818181</v>
          </cell>
          <cell r="BQ1697">
            <v>37.781818181818181</v>
          </cell>
          <cell r="BR1697">
            <v>37.781818181818181</v>
          </cell>
        </row>
        <row r="1698">
          <cell r="AB1698" t="str">
            <v>RAHSTO 671</v>
          </cell>
          <cell r="AC1698">
            <v>37.781818181818181</v>
          </cell>
          <cell r="AD1698">
            <v>37.781818181818181</v>
          </cell>
          <cell r="AE1698">
            <v>37.781818181818181</v>
          </cell>
          <cell r="AF1698">
            <v>37.781818181818181</v>
          </cell>
          <cell r="AG1698">
            <v>37.781818181818181</v>
          </cell>
          <cell r="AH1698">
            <v>37.781818181818181</v>
          </cell>
          <cell r="AI1698">
            <v>37.781818181818181</v>
          </cell>
          <cell r="AJ1698">
            <v>37.781818181818181</v>
          </cell>
          <cell r="AK1698">
            <v>37.781818181818181</v>
          </cell>
          <cell r="AL1698">
            <v>37.781818181818181</v>
          </cell>
          <cell r="AM1698">
            <v>37.781818181818181</v>
          </cell>
          <cell r="AN1698">
            <v>37.781818181818181</v>
          </cell>
          <cell r="AO1698">
            <v>37.781818181818181</v>
          </cell>
          <cell r="AP1698">
            <v>37.781818181818181</v>
          </cell>
          <cell r="AQ1698">
            <v>37.781818181818181</v>
          </cell>
          <cell r="AR1698">
            <v>37.781818181818181</v>
          </cell>
          <cell r="AS1698">
            <v>37.781818181818181</v>
          </cell>
          <cell r="AT1698">
            <v>37.781818181818181</v>
          </cell>
          <cell r="AU1698">
            <v>37.781818181818181</v>
          </cell>
          <cell r="AV1698">
            <v>37.781818181818181</v>
          </cell>
          <cell r="AW1698">
            <v>37.781818181818181</v>
          </cell>
          <cell r="AX1698">
            <v>37.781818181818181</v>
          </cell>
          <cell r="AY1698">
            <v>37.781818181818181</v>
          </cell>
          <cell r="AZ1698">
            <v>37.781818181818181</v>
          </cell>
          <cell r="BA1698">
            <v>37.781818181818181</v>
          </cell>
          <cell r="BB1698">
            <v>37.781818181818181</v>
          </cell>
          <cell r="BC1698">
            <v>37.781818181818181</v>
          </cell>
          <cell r="BD1698">
            <v>37.781818181818181</v>
          </cell>
          <cell r="BE1698">
            <v>37.781818181818181</v>
          </cell>
          <cell r="BF1698">
            <v>37.781818181818181</v>
          </cell>
          <cell r="BG1698">
            <v>37.781818181818181</v>
          </cell>
          <cell r="BH1698">
            <v>37.781818181818181</v>
          </cell>
          <cell r="BI1698">
            <v>37.781818181818181</v>
          </cell>
          <cell r="BJ1698">
            <v>37.781818181818181</v>
          </cell>
          <cell r="BK1698">
            <v>37.781818181818181</v>
          </cell>
          <cell r="BL1698">
            <v>37.781818181818181</v>
          </cell>
          <cell r="BM1698">
            <v>37.781818181818181</v>
          </cell>
          <cell r="BN1698">
            <v>37.781818181818181</v>
          </cell>
          <cell r="BO1698">
            <v>37.781818181818181</v>
          </cell>
          <cell r="BP1698">
            <v>37.781818181818181</v>
          </cell>
          <cell r="BQ1698">
            <v>37.781818181818181</v>
          </cell>
          <cell r="BR1698">
            <v>37.781818181818181</v>
          </cell>
        </row>
        <row r="1699">
          <cell r="AB1699" t="str">
            <v>RAHSTO 675</v>
          </cell>
          <cell r="AC1699">
            <v>43.236363636363635</v>
          </cell>
          <cell r="AD1699">
            <v>43.236363636363635</v>
          </cell>
          <cell r="AE1699">
            <v>43.236363636363635</v>
          </cell>
          <cell r="AF1699">
            <v>43.236363636363635</v>
          </cell>
          <cell r="AG1699">
            <v>43.236363636363635</v>
          </cell>
          <cell r="AH1699">
            <v>43.236363636363635</v>
          </cell>
          <cell r="AI1699">
            <v>43.236363636363635</v>
          </cell>
          <cell r="AJ1699">
            <v>43.236363636363635</v>
          </cell>
          <cell r="AK1699">
            <v>43.236363636363635</v>
          </cell>
          <cell r="AL1699">
            <v>43.236363636363635</v>
          </cell>
          <cell r="AM1699">
            <v>43.236363636363635</v>
          </cell>
          <cell r="AN1699">
            <v>43.236363636363635</v>
          </cell>
          <cell r="AO1699">
            <v>43.236363636363635</v>
          </cell>
          <cell r="AP1699">
            <v>43.236363636363635</v>
          </cell>
          <cell r="AQ1699">
            <v>43.236363636363635</v>
          </cell>
          <cell r="AR1699">
            <v>43.236363636363635</v>
          </cell>
          <cell r="AS1699">
            <v>43.236363636363635</v>
          </cell>
          <cell r="AT1699">
            <v>43.236363636363635</v>
          </cell>
          <cell r="AU1699">
            <v>43.236363636363635</v>
          </cell>
          <cell r="AV1699">
            <v>43.236363636363635</v>
          </cell>
          <cell r="AW1699">
            <v>43.236363636363635</v>
          </cell>
          <cell r="AX1699">
            <v>43.236363636363635</v>
          </cell>
          <cell r="AY1699">
            <v>43.236363636363635</v>
          </cell>
          <cell r="AZ1699">
            <v>43.236363636363635</v>
          </cell>
          <cell r="BA1699">
            <v>43.236363636363635</v>
          </cell>
          <cell r="BB1699">
            <v>43.236363636363635</v>
          </cell>
          <cell r="BC1699">
            <v>43.236363636363635</v>
          </cell>
          <cell r="BD1699">
            <v>43.236363636363635</v>
          </cell>
          <cell r="BE1699">
            <v>43.236363636363635</v>
          </cell>
          <cell r="BF1699">
            <v>43.236363636363635</v>
          </cell>
          <cell r="BG1699">
            <v>43.236363636363635</v>
          </cell>
          <cell r="BH1699">
            <v>43.236363636363635</v>
          </cell>
          <cell r="BI1699">
            <v>43.236363636363635</v>
          </cell>
          <cell r="BJ1699">
            <v>43.236363636363635</v>
          </cell>
          <cell r="BK1699">
            <v>43.236363636363635</v>
          </cell>
          <cell r="BL1699">
            <v>43.236363636363635</v>
          </cell>
          <cell r="BM1699">
            <v>43.236363636363635</v>
          </cell>
          <cell r="BN1699">
            <v>43.236363636363635</v>
          </cell>
          <cell r="BO1699">
            <v>43.236363636363635</v>
          </cell>
          <cell r="BP1699">
            <v>43.236363636363635</v>
          </cell>
          <cell r="BQ1699">
            <v>43.236363636363635</v>
          </cell>
          <cell r="BR1699">
            <v>43.236363636363635</v>
          </cell>
        </row>
        <row r="1700">
          <cell r="AB1700" t="str">
            <v>RAHSTO 676</v>
          </cell>
          <cell r="AC1700">
            <v>43.236363636363635</v>
          </cell>
          <cell r="AD1700">
            <v>43.236363636363635</v>
          </cell>
          <cell r="AE1700">
            <v>43.236363636363635</v>
          </cell>
          <cell r="AF1700">
            <v>43.236363636363635</v>
          </cell>
          <cell r="AG1700">
            <v>43.236363636363635</v>
          </cell>
          <cell r="AH1700">
            <v>43.236363636363635</v>
          </cell>
          <cell r="AI1700">
            <v>43.236363636363635</v>
          </cell>
          <cell r="AJ1700">
            <v>43.236363636363635</v>
          </cell>
          <cell r="AK1700">
            <v>43.236363636363635</v>
          </cell>
          <cell r="AL1700">
            <v>43.236363636363635</v>
          </cell>
          <cell r="AM1700">
            <v>43.236363636363635</v>
          </cell>
          <cell r="AN1700">
            <v>43.236363636363635</v>
          </cell>
          <cell r="AO1700">
            <v>43.236363636363635</v>
          </cell>
          <cell r="AP1700">
            <v>43.236363636363635</v>
          </cell>
          <cell r="AQ1700">
            <v>43.236363636363635</v>
          </cell>
          <cell r="AR1700">
            <v>43.236363636363635</v>
          </cell>
          <cell r="AS1700">
            <v>43.236363636363635</v>
          </cell>
          <cell r="AT1700">
            <v>43.236363636363635</v>
          </cell>
          <cell r="AU1700">
            <v>43.236363636363635</v>
          </cell>
          <cell r="AV1700">
            <v>43.236363636363635</v>
          </cell>
          <cell r="AW1700">
            <v>43.236363636363635</v>
          </cell>
          <cell r="AX1700">
            <v>43.236363636363635</v>
          </cell>
          <cell r="AY1700">
            <v>43.236363636363635</v>
          </cell>
          <cell r="AZ1700">
            <v>43.236363636363635</v>
          </cell>
          <cell r="BA1700">
            <v>43.236363636363635</v>
          </cell>
          <cell r="BB1700">
            <v>43.236363636363635</v>
          </cell>
          <cell r="BC1700">
            <v>43.236363636363635</v>
          </cell>
          <cell r="BD1700">
            <v>43.236363636363635</v>
          </cell>
          <cell r="BE1700">
            <v>43.236363636363635</v>
          </cell>
          <cell r="BF1700">
            <v>43.236363636363635</v>
          </cell>
          <cell r="BG1700">
            <v>43.236363636363635</v>
          </cell>
          <cell r="BH1700">
            <v>43.236363636363635</v>
          </cell>
          <cell r="BI1700">
            <v>43.236363636363635</v>
          </cell>
          <cell r="BJ1700">
            <v>43.236363636363635</v>
          </cell>
          <cell r="BK1700">
            <v>43.236363636363635</v>
          </cell>
          <cell r="BL1700">
            <v>43.236363636363635</v>
          </cell>
          <cell r="BM1700">
            <v>43.236363636363635</v>
          </cell>
          <cell r="BN1700">
            <v>43.236363636363635</v>
          </cell>
          <cell r="BO1700">
            <v>43.236363636363635</v>
          </cell>
          <cell r="BP1700">
            <v>43.236363636363635</v>
          </cell>
          <cell r="BQ1700">
            <v>43.236363636363635</v>
          </cell>
          <cell r="BR1700">
            <v>43.236363636363635</v>
          </cell>
        </row>
        <row r="1701">
          <cell r="AB1701" t="str">
            <v>RAHSTO 680</v>
          </cell>
          <cell r="AC1701">
            <v>48.690909090909088</v>
          </cell>
          <cell r="AD1701">
            <v>48.690909090909088</v>
          </cell>
          <cell r="AE1701">
            <v>48.690909090909088</v>
          </cell>
          <cell r="AF1701">
            <v>48.690909090909088</v>
          </cell>
          <cell r="AG1701">
            <v>48.690909090909088</v>
          </cell>
          <cell r="AH1701">
            <v>48.690909090909088</v>
          </cell>
          <cell r="AI1701">
            <v>48.690909090909088</v>
          </cell>
          <cell r="AJ1701">
            <v>48.690909090909088</v>
          </cell>
          <cell r="AK1701">
            <v>48.690909090909088</v>
          </cell>
          <cell r="AL1701">
            <v>48.690909090909088</v>
          </cell>
          <cell r="AM1701">
            <v>48.690909090909088</v>
          </cell>
          <cell r="AN1701">
            <v>48.690909090909088</v>
          </cell>
          <cell r="AO1701">
            <v>48.690909090909088</v>
          </cell>
          <cell r="AP1701">
            <v>48.690909090909088</v>
          </cell>
          <cell r="AQ1701">
            <v>48.690909090909088</v>
          </cell>
          <cell r="AR1701">
            <v>48.690909090909088</v>
          </cell>
          <cell r="AS1701">
            <v>48.690909090909088</v>
          </cell>
          <cell r="AT1701">
            <v>48.690909090909088</v>
          </cell>
          <cell r="AU1701">
            <v>48.690909090909088</v>
          </cell>
          <cell r="AV1701">
            <v>48.690909090909088</v>
          </cell>
          <cell r="AW1701">
            <v>48.690909090909088</v>
          </cell>
          <cell r="AX1701">
            <v>48.690909090909088</v>
          </cell>
          <cell r="AY1701">
            <v>48.690909090909088</v>
          </cell>
          <cell r="AZ1701">
            <v>48.690909090909088</v>
          </cell>
          <cell r="BA1701">
            <v>48.690909090909088</v>
          </cell>
          <cell r="BB1701">
            <v>48.690909090909088</v>
          </cell>
          <cell r="BC1701">
            <v>48.690909090909088</v>
          </cell>
          <cell r="BD1701">
            <v>48.690909090909088</v>
          </cell>
          <cell r="BE1701">
            <v>48.690909090909088</v>
          </cell>
          <cell r="BF1701">
            <v>48.690909090909088</v>
          </cell>
          <cell r="BG1701">
            <v>48.690909090909088</v>
          </cell>
          <cell r="BH1701">
            <v>48.690909090909088</v>
          </cell>
          <cell r="BI1701">
            <v>48.690909090909088</v>
          </cell>
          <cell r="BJ1701">
            <v>48.690909090909088</v>
          </cell>
          <cell r="BK1701">
            <v>48.690909090909088</v>
          </cell>
          <cell r="BL1701">
            <v>48.690909090909088</v>
          </cell>
          <cell r="BM1701">
            <v>48.690909090909088</v>
          </cell>
          <cell r="BN1701">
            <v>48.690909090909088</v>
          </cell>
          <cell r="BO1701">
            <v>48.690909090909088</v>
          </cell>
          <cell r="BP1701">
            <v>48.690909090909088</v>
          </cell>
          <cell r="BQ1701">
            <v>48.690909090909088</v>
          </cell>
          <cell r="BR1701">
            <v>48.690909090909088</v>
          </cell>
        </row>
        <row r="1702">
          <cell r="AB1702" t="str">
            <v>RAHSTO 681</v>
          </cell>
          <cell r="AC1702">
            <v>48.690909090909088</v>
          </cell>
          <cell r="AD1702">
            <v>48.690909090909088</v>
          </cell>
          <cell r="AE1702">
            <v>48.690909090909088</v>
          </cell>
          <cell r="AF1702">
            <v>48.690909090909088</v>
          </cell>
          <cell r="AG1702">
            <v>48.690909090909088</v>
          </cell>
          <cell r="AH1702">
            <v>48.690909090909088</v>
          </cell>
          <cell r="AI1702">
            <v>48.690909090909088</v>
          </cell>
          <cell r="AJ1702">
            <v>48.690909090909088</v>
          </cell>
          <cell r="AK1702">
            <v>48.690909090909088</v>
          </cell>
          <cell r="AL1702">
            <v>48.690909090909088</v>
          </cell>
          <cell r="AM1702">
            <v>48.690909090909088</v>
          </cell>
          <cell r="AN1702">
            <v>48.690909090909088</v>
          </cell>
          <cell r="AO1702">
            <v>48.690909090909088</v>
          </cell>
          <cell r="AP1702">
            <v>48.690909090909088</v>
          </cell>
          <cell r="AQ1702">
            <v>48.690909090909088</v>
          </cell>
          <cell r="AR1702">
            <v>48.690909090909088</v>
          </cell>
          <cell r="AS1702">
            <v>48.690909090909088</v>
          </cell>
          <cell r="AT1702">
            <v>48.690909090909088</v>
          </cell>
          <cell r="AU1702">
            <v>48.690909090909088</v>
          </cell>
          <cell r="AV1702">
            <v>48.690909090909088</v>
          </cell>
          <cell r="AW1702">
            <v>48.690909090909088</v>
          </cell>
          <cell r="AX1702">
            <v>48.690909090909088</v>
          </cell>
          <cell r="AY1702">
            <v>48.690909090909088</v>
          </cell>
          <cell r="AZ1702">
            <v>48.690909090909088</v>
          </cell>
          <cell r="BA1702">
            <v>48.690909090909088</v>
          </cell>
          <cell r="BB1702">
            <v>48.690909090909088</v>
          </cell>
          <cell r="BC1702">
            <v>48.690909090909088</v>
          </cell>
          <cell r="BD1702">
            <v>48.690909090909088</v>
          </cell>
          <cell r="BE1702">
            <v>48.690909090909088</v>
          </cell>
          <cell r="BF1702">
            <v>48.690909090909088</v>
          </cell>
          <cell r="BG1702">
            <v>48.690909090909088</v>
          </cell>
          <cell r="BH1702">
            <v>48.690909090909088</v>
          </cell>
          <cell r="BI1702">
            <v>48.690909090909088</v>
          </cell>
          <cell r="BJ1702">
            <v>48.690909090909088</v>
          </cell>
          <cell r="BK1702">
            <v>48.690909090909088</v>
          </cell>
          <cell r="BL1702">
            <v>48.690909090909088</v>
          </cell>
          <cell r="BM1702">
            <v>48.690909090909088</v>
          </cell>
          <cell r="BN1702">
            <v>48.690909090909088</v>
          </cell>
          <cell r="BO1702">
            <v>48.690909090909088</v>
          </cell>
          <cell r="BP1702">
            <v>48.690909090909088</v>
          </cell>
          <cell r="BQ1702">
            <v>48.690909090909088</v>
          </cell>
          <cell r="BR1702">
            <v>48.690909090909088</v>
          </cell>
        </row>
        <row r="1703">
          <cell r="AB1703" t="str">
            <v>RAHSTO 685</v>
          </cell>
          <cell r="AC1703">
            <v>55.963636363636368</v>
          </cell>
          <cell r="AD1703">
            <v>55.963636363636368</v>
          </cell>
          <cell r="AE1703">
            <v>55.963636363636368</v>
          </cell>
          <cell r="AF1703">
            <v>55.963636363636368</v>
          </cell>
          <cell r="AG1703">
            <v>55.963636363636368</v>
          </cell>
          <cell r="AH1703">
            <v>55.963636363636368</v>
          </cell>
          <cell r="AI1703">
            <v>55.963636363636368</v>
          </cell>
          <cell r="AJ1703">
            <v>55.963636363636368</v>
          </cell>
          <cell r="AK1703">
            <v>55.963636363636368</v>
          </cell>
          <cell r="AL1703">
            <v>55.963636363636368</v>
          </cell>
          <cell r="AM1703">
            <v>55.963636363636368</v>
          </cell>
          <cell r="AN1703">
            <v>55.963636363636368</v>
          </cell>
          <cell r="AO1703">
            <v>55.963636363636368</v>
          </cell>
          <cell r="AP1703">
            <v>55.963636363636368</v>
          </cell>
          <cell r="AQ1703">
            <v>55.963636363636368</v>
          </cell>
          <cell r="AR1703">
            <v>55.963636363636368</v>
          </cell>
          <cell r="AS1703">
            <v>55.963636363636368</v>
          </cell>
          <cell r="AT1703">
            <v>55.963636363636368</v>
          </cell>
          <cell r="AU1703">
            <v>55.963636363636368</v>
          </cell>
          <cell r="AV1703">
            <v>55.963636363636368</v>
          </cell>
          <cell r="AW1703">
            <v>55.963636363636368</v>
          </cell>
          <cell r="AX1703">
            <v>55.963636363636368</v>
          </cell>
          <cell r="AY1703">
            <v>55.963636363636368</v>
          </cell>
          <cell r="AZ1703">
            <v>55.963636363636368</v>
          </cell>
          <cell r="BA1703">
            <v>55.963636363636368</v>
          </cell>
          <cell r="BB1703">
            <v>55.963636363636368</v>
          </cell>
          <cell r="BC1703">
            <v>55.963636363636368</v>
          </cell>
          <cell r="BD1703">
            <v>55.963636363636368</v>
          </cell>
          <cell r="BE1703">
            <v>55.963636363636368</v>
          </cell>
          <cell r="BF1703">
            <v>55.963636363636368</v>
          </cell>
          <cell r="BG1703">
            <v>55.963636363636368</v>
          </cell>
          <cell r="BH1703">
            <v>55.963636363636368</v>
          </cell>
          <cell r="BI1703">
            <v>55.963636363636368</v>
          </cell>
          <cell r="BJ1703">
            <v>55.963636363636368</v>
          </cell>
          <cell r="BK1703">
            <v>55.963636363636368</v>
          </cell>
          <cell r="BL1703">
            <v>55.963636363636368</v>
          </cell>
          <cell r="BM1703">
            <v>55.963636363636368</v>
          </cell>
          <cell r="BN1703">
            <v>55.963636363636368</v>
          </cell>
          <cell r="BO1703">
            <v>55.963636363636368</v>
          </cell>
          <cell r="BP1703">
            <v>55.963636363636368</v>
          </cell>
          <cell r="BQ1703">
            <v>55.963636363636368</v>
          </cell>
          <cell r="BR1703">
            <v>55.963636363636368</v>
          </cell>
        </row>
        <row r="1704">
          <cell r="AB1704" t="str">
            <v>RAHSTO 686</v>
          </cell>
          <cell r="AC1704">
            <v>55.963636363636368</v>
          </cell>
          <cell r="AD1704">
            <v>55.963636363636368</v>
          </cell>
          <cell r="AE1704">
            <v>55.963636363636368</v>
          </cell>
          <cell r="AF1704">
            <v>55.963636363636368</v>
          </cell>
          <cell r="AG1704">
            <v>55.963636363636368</v>
          </cell>
          <cell r="AH1704">
            <v>55.963636363636368</v>
          </cell>
          <cell r="AI1704">
            <v>55.963636363636368</v>
          </cell>
          <cell r="AJ1704">
            <v>55.963636363636368</v>
          </cell>
          <cell r="AK1704">
            <v>55.963636363636368</v>
          </cell>
          <cell r="AL1704">
            <v>55.963636363636368</v>
          </cell>
          <cell r="AM1704">
            <v>55.963636363636368</v>
          </cell>
          <cell r="AN1704">
            <v>55.963636363636368</v>
          </cell>
          <cell r="AO1704">
            <v>55.963636363636368</v>
          </cell>
          <cell r="AP1704">
            <v>55.963636363636368</v>
          </cell>
          <cell r="AQ1704">
            <v>55.963636363636368</v>
          </cell>
          <cell r="AR1704">
            <v>55.963636363636368</v>
          </cell>
          <cell r="AS1704">
            <v>55.963636363636368</v>
          </cell>
          <cell r="AT1704">
            <v>55.963636363636368</v>
          </cell>
          <cell r="AU1704">
            <v>55.963636363636368</v>
          </cell>
          <cell r="AV1704">
            <v>55.963636363636368</v>
          </cell>
          <cell r="AW1704">
            <v>55.963636363636368</v>
          </cell>
          <cell r="AX1704">
            <v>55.963636363636368</v>
          </cell>
          <cell r="AY1704">
            <v>55.963636363636368</v>
          </cell>
          <cell r="AZ1704">
            <v>55.963636363636368</v>
          </cell>
          <cell r="BA1704">
            <v>55.963636363636368</v>
          </cell>
          <cell r="BB1704">
            <v>55.963636363636368</v>
          </cell>
          <cell r="BC1704">
            <v>55.963636363636368</v>
          </cell>
          <cell r="BD1704">
            <v>55.963636363636368</v>
          </cell>
          <cell r="BE1704">
            <v>55.963636363636368</v>
          </cell>
          <cell r="BF1704">
            <v>55.963636363636368</v>
          </cell>
          <cell r="BG1704">
            <v>55.963636363636368</v>
          </cell>
          <cell r="BH1704">
            <v>55.963636363636368</v>
          </cell>
          <cell r="BI1704">
            <v>55.963636363636368</v>
          </cell>
          <cell r="BJ1704">
            <v>55.963636363636368</v>
          </cell>
          <cell r="BK1704">
            <v>55.963636363636368</v>
          </cell>
          <cell r="BL1704">
            <v>55.963636363636368</v>
          </cell>
          <cell r="BM1704">
            <v>55.963636363636368</v>
          </cell>
          <cell r="BN1704">
            <v>55.963636363636368</v>
          </cell>
          <cell r="BO1704">
            <v>55.963636363636368</v>
          </cell>
          <cell r="BP1704">
            <v>55.963636363636368</v>
          </cell>
          <cell r="BQ1704">
            <v>55.963636363636368</v>
          </cell>
          <cell r="BR1704">
            <v>55.963636363636368</v>
          </cell>
        </row>
        <row r="1705">
          <cell r="AB1705" t="str">
            <v>RAHSTO 690</v>
          </cell>
          <cell r="AC1705">
            <v>40</v>
          </cell>
          <cell r="AD1705">
            <v>40</v>
          </cell>
          <cell r="AE1705">
            <v>40</v>
          </cell>
          <cell r="AF1705">
            <v>40</v>
          </cell>
          <cell r="AG1705">
            <v>40</v>
          </cell>
          <cell r="AH1705">
            <v>40</v>
          </cell>
          <cell r="AI1705">
            <v>40</v>
          </cell>
          <cell r="AJ1705">
            <v>40</v>
          </cell>
          <cell r="AK1705">
            <v>40</v>
          </cell>
          <cell r="AL1705">
            <v>40</v>
          </cell>
          <cell r="AM1705">
            <v>40</v>
          </cell>
          <cell r="AN1705">
            <v>40</v>
          </cell>
          <cell r="AO1705">
            <v>40</v>
          </cell>
          <cell r="AP1705">
            <v>40</v>
          </cell>
          <cell r="AQ1705">
            <v>40</v>
          </cell>
          <cell r="AR1705">
            <v>40</v>
          </cell>
          <cell r="AS1705">
            <v>40</v>
          </cell>
          <cell r="AT1705">
            <v>40</v>
          </cell>
          <cell r="AU1705">
            <v>40</v>
          </cell>
          <cell r="AV1705">
            <v>40</v>
          </cell>
          <cell r="AW1705">
            <v>40</v>
          </cell>
          <cell r="AX1705">
            <v>40</v>
          </cell>
          <cell r="AY1705">
            <v>40</v>
          </cell>
          <cell r="AZ1705">
            <v>40</v>
          </cell>
          <cell r="BA1705">
            <v>40</v>
          </cell>
          <cell r="BB1705">
            <v>40</v>
          </cell>
          <cell r="BC1705">
            <v>40</v>
          </cell>
          <cell r="BD1705">
            <v>40</v>
          </cell>
          <cell r="BE1705">
            <v>40</v>
          </cell>
          <cell r="BF1705">
            <v>40</v>
          </cell>
          <cell r="BG1705">
            <v>40</v>
          </cell>
          <cell r="BH1705">
            <v>40</v>
          </cell>
          <cell r="BI1705">
            <v>40</v>
          </cell>
          <cell r="BJ1705">
            <v>40</v>
          </cell>
          <cell r="BK1705">
            <v>40</v>
          </cell>
          <cell r="BL1705">
            <v>40</v>
          </cell>
          <cell r="BM1705">
            <v>40</v>
          </cell>
          <cell r="BN1705">
            <v>40</v>
          </cell>
          <cell r="BO1705">
            <v>40</v>
          </cell>
          <cell r="BP1705">
            <v>40</v>
          </cell>
          <cell r="BQ1705">
            <v>40</v>
          </cell>
          <cell r="BR1705">
            <v>40</v>
          </cell>
        </row>
        <row r="1706">
          <cell r="AB1706" t="str">
            <v>RAHSTO 691</v>
          </cell>
          <cell r="AC1706">
            <v>40</v>
          </cell>
          <cell r="AD1706">
            <v>40</v>
          </cell>
          <cell r="AE1706">
            <v>40</v>
          </cell>
          <cell r="AF1706">
            <v>40</v>
          </cell>
          <cell r="AG1706">
            <v>40</v>
          </cell>
          <cell r="AH1706">
            <v>40</v>
          </cell>
          <cell r="AI1706">
            <v>40</v>
          </cell>
          <cell r="AJ1706">
            <v>40</v>
          </cell>
          <cell r="AK1706">
            <v>40</v>
          </cell>
          <cell r="AL1706">
            <v>40</v>
          </cell>
          <cell r="AM1706">
            <v>40</v>
          </cell>
          <cell r="AN1706">
            <v>40</v>
          </cell>
          <cell r="AO1706">
            <v>40</v>
          </cell>
          <cell r="AP1706">
            <v>40</v>
          </cell>
          <cell r="AQ1706">
            <v>40</v>
          </cell>
          <cell r="AR1706">
            <v>40</v>
          </cell>
          <cell r="AS1706">
            <v>40</v>
          </cell>
          <cell r="AT1706">
            <v>40</v>
          </cell>
          <cell r="AU1706">
            <v>40</v>
          </cell>
          <cell r="AV1706">
            <v>40</v>
          </cell>
          <cell r="AW1706">
            <v>40</v>
          </cell>
          <cell r="AX1706">
            <v>40</v>
          </cell>
          <cell r="AY1706">
            <v>40</v>
          </cell>
          <cell r="AZ1706">
            <v>40</v>
          </cell>
          <cell r="BA1706">
            <v>40</v>
          </cell>
          <cell r="BB1706">
            <v>40</v>
          </cell>
          <cell r="BC1706">
            <v>40</v>
          </cell>
          <cell r="BD1706">
            <v>40</v>
          </cell>
          <cell r="BE1706">
            <v>40</v>
          </cell>
          <cell r="BF1706">
            <v>40</v>
          </cell>
          <cell r="BG1706">
            <v>40</v>
          </cell>
          <cell r="BH1706">
            <v>40</v>
          </cell>
          <cell r="BI1706">
            <v>40</v>
          </cell>
          <cell r="BJ1706">
            <v>40</v>
          </cell>
          <cell r="BK1706">
            <v>40</v>
          </cell>
          <cell r="BL1706">
            <v>40</v>
          </cell>
          <cell r="BM1706">
            <v>40</v>
          </cell>
          <cell r="BN1706">
            <v>40</v>
          </cell>
          <cell r="BO1706">
            <v>40</v>
          </cell>
          <cell r="BP1706">
            <v>40</v>
          </cell>
          <cell r="BQ1706">
            <v>40</v>
          </cell>
          <cell r="BR1706">
            <v>40</v>
          </cell>
        </row>
        <row r="1707">
          <cell r="AB1707" t="str">
            <v>RAHSTO 700</v>
          </cell>
          <cell r="AC1707">
            <v>18.909090909090907</v>
          </cell>
          <cell r="AD1707">
            <v>18.909090909090907</v>
          </cell>
          <cell r="AE1707">
            <v>18.909090909090907</v>
          </cell>
          <cell r="AF1707">
            <v>18.909090909090907</v>
          </cell>
          <cell r="AG1707">
            <v>18.909090909090907</v>
          </cell>
          <cell r="AH1707">
            <v>18.909090909090907</v>
          </cell>
          <cell r="AI1707">
            <v>18.909090909090907</v>
          </cell>
          <cell r="AJ1707">
            <v>18.909090909090907</v>
          </cell>
          <cell r="AK1707">
            <v>18.909090909090907</v>
          </cell>
          <cell r="AL1707">
            <v>18.909090909090907</v>
          </cell>
          <cell r="AM1707">
            <v>18.909090909090907</v>
          </cell>
          <cell r="AN1707">
            <v>18.909090909090907</v>
          </cell>
          <cell r="AO1707">
            <v>18.909090909090907</v>
          </cell>
          <cell r="AP1707">
            <v>18.909090909090907</v>
          </cell>
          <cell r="AQ1707">
            <v>18.909090909090907</v>
          </cell>
          <cell r="AR1707">
            <v>18.909090909090907</v>
          </cell>
          <cell r="AS1707">
            <v>18.909090909090907</v>
          </cell>
          <cell r="AT1707">
            <v>18.909090909090907</v>
          </cell>
          <cell r="AU1707">
            <v>18.909090909090907</v>
          </cell>
          <cell r="AV1707">
            <v>18.909090909090907</v>
          </cell>
          <cell r="AW1707">
            <v>18.909090909090907</v>
          </cell>
          <cell r="AX1707">
            <v>18.909090909090907</v>
          </cell>
          <cell r="AY1707">
            <v>18.909090909090907</v>
          </cell>
          <cell r="AZ1707">
            <v>18.909090909090907</v>
          </cell>
          <cell r="BA1707">
            <v>18.909090909090907</v>
          </cell>
          <cell r="BB1707">
            <v>18.909090909090907</v>
          </cell>
          <cell r="BC1707">
            <v>18.909090909090907</v>
          </cell>
          <cell r="BD1707">
            <v>18.909090909090907</v>
          </cell>
          <cell r="BE1707">
            <v>18.909090909090907</v>
          </cell>
          <cell r="BF1707">
            <v>18.909090909090907</v>
          </cell>
          <cell r="BG1707">
            <v>18.909090909090907</v>
          </cell>
          <cell r="BH1707">
            <v>18.909090909090907</v>
          </cell>
          <cell r="BI1707">
            <v>18.909090909090907</v>
          </cell>
          <cell r="BJ1707">
            <v>18.909090909090907</v>
          </cell>
          <cell r="BK1707">
            <v>18.909090909090907</v>
          </cell>
          <cell r="BL1707">
            <v>18.909090909090907</v>
          </cell>
          <cell r="BM1707">
            <v>18.909090909090907</v>
          </cell>
          <cell r="BN1707">
            <v>18.909090909090907</v>
          </cell>
          <cell r="BO1707">
            <v>18.909090909090907</v>
          </cell>
          <cell r="BP1707">
            <v>18.909090909090907</v>
          </cell>
          <cell r="BQ1707">
            <v>18.909090909090907</v>
          </cell>
          <cell r="BR1707">
            <v>18.909090909090907</v>
          </cell>
        </row>
        <row r="1708">
          <cell r="AB1708" t="str">
            <v>RAHSTO 701</v>
          </cell>
          <cell r="AC1708">
            <v>18.909090909090907</v>
          </cell>
          <cell r="AD1708">
            <v>18.909090909090907</v>
          </cell>
          <cell r="AE1708">
            <v>18.909090909090907</v>
          </cell>
          <cell r="AF1708">
            <v>18.909090909090907</v>
          </cell>
          <cell r="AG1708">
            <v>18.909090909090907</v>
          </cell>
          <cell r="AH1708">
            <v>18.909090909090907</v>
          </cell>
          <cell r="AI1708">
            <v>18.909090909090907</v>
          </cell>
          <cell r="AJ1708">
            <v>18.909090909090907</v>
          </cell>
          <cell r="AK1708">
            <v>18.909090909090907</v>
          </cell>
          <cell r="AL1708">
            <v>18.909090909090907</v>
          </cell>
          <cell r="AM1708">
            <v>18.909090909090907</v>
          </cell>
          <cell r="AN1708">
            <v>18.909090909090907</v>
          </cell>
          <cell r="AO1708">
            <v>18.909090909090907</v>
          </cell>
          <cell r="AP1708">
            <v>18.909090909090907</v>
          </cell>
          <cell r="AQ1708">
            <v>18.909090909090907</v>
          </cell>
          <cell r="AR1708">
            <v>18.909090909090907</v>
          </cell>
          <cell r="AS1708">
            <v>18.909090909090907</v>
          </cell>
          <cell r="AT1708">
            <v>18.909090909090907</v>
          </cell>
          <cell r="AU1708">
            <v>18.909090909090907</v>
          </cell>
          <cell r="AV1708">
            <v>18.909090909090907</v>
          </cell>
          <cell r="AW1708">
            <v>18.909090909090907</v>
          </cell>
          <cell r="AX1708">
            <v>18.909090909090907</v>
          </cell>
          <cell r="AY1708">
            <v>18.909090909090907</v>
          </cell>
          <cell r="AZ1708">
            <v>18.909090909090907</v>
          </cell>
          <cell r="BA1708">
            <v>18.909090909090907</v>
          </cell>
          <cell r="BB1708">
            <v>18.909090909090907</v>
          </cell>
          <cell r="BC1708">
            <v>18.909090909090907</v>
          </cell>
          <cell r="BD1708">
            <v>18.909090909090907</v>
          </cell>
          <cell r="BE1708">
            <v>18.909090909090907</v>
          </cell>
          <cell r="BF1708">
            <v>18.909090909090907</v>
          </cell>
          <cell r="BG1708">
            <v>18.909090909090907</v>
          </cell>
          <cell r="BH1708">
            <v>18.909090909090907</v>
          </cell>
          <cell r="BI1708">
            <v>18.909090909090907</v>
          </cell>
          <cell r="BJ1708">
            <v>18.909090909090907</v>
          </cell>
          <cell r="BK1708">
            <v>18.909090909090907</v>
          </cell>
          <cell r="BL1708">
            <v>18.909090909090907</v>
          </cell>
          <cell r="BM1708">
            <v>18.909090909090907</v>
          </cell>
          <cell r="BN1708">
            <v>18.909090909090907</v>
          </cell>
          <cell r="BO1708">
            <v>18.909090909090907</v>
          </cell>
          <cell r="BP1708">
            <v>18.909090909090907</v>
          </cell>
          <cell r="BQ1708">
            <v>18.909090909090907</v>
          </cell>
          <cell r="BR1708">
            <v>18.909090909090907</v>
          </cell>
        </row>
        <row r="1709">
          <cell r="AB1709" t="str">
            <v>RAHSTO 710</v>
          </cell>
          <cell r="AC1709">
            <v>20.909090909090907</v>
          </cell>
          <cell r="AD1709">
            <v>20.909090909090907</v>
          </cell>
          <cell r="AE1709">
            <v>20.909090909090907</v>
          </cell>
          <cell r="AF1709">
            <v>20.909090909090907</v>
          </cell>
          <cell r="AG1709">
            <v>20.909090909090907</v>
          </cell>
          <cell r="AH1709">
            <v>20.909090909090907</v>
          </cell>
          <cell r="AI1709">
            <v>20.909090909090907</v>
          </cell>
          <cell r="AJ1709">
            <v>20.909090909090907</v>
          </cell>
          <cell r="AK1709">
            <v>20.909090909090907</v>
          </cell>
          <cell r="AL1709">
            <v>20.909090909090907</v>
          </cell>
          <cell r="AM1709">
            <v>20.909090909090907</v>
          </cell>
          <cell r="AN1709">
            <v>20.909090909090907</v>
          </cell>
          <cell r="AO1709">
            <v>20.909090909090907</v>
          </cell>
          <cell r="AP1709">
            <v>20.909090909090907</v>
          </cell>
          <cell r="AQ1709">
            <v>20.909090909090907</v>
          </cell>
          <cell r="AR1709">
            <v>20.909090909090907</v>
          </cell>
          <cell r="AS1709">
            <v>20.909090909090907</v>
          </cell>
          <cell r="AT1709">
            <v>20.909090909090907</v>
          </cell>
          <cell r="AU1709">
            <v>20.909090909090907</v>
          </cell>
          <cell r="AV1709">
            <v>20.909090909090907</v>
          </cell>
          <cell r="AW1709">
            <v>20.909090909090907</v>
          </cell>
          <cell r="AX1709">
            <v>20.909090909090907</v>
          </cell>
          <cell r="AY1709">
            <v>20.909090909090907</v>
          </cell>
          <cell r="AZ1709">
            <v>20.909090909090907</v>
          </cell>
          <cell r="BA1709">
            <v>20.909090909090907</v>
          </cell>
          <cell r="BB1709">
            <v>20.909090909090907</v>
          </cell>
          <cell r="BC1709">
            <v>20.909090909090907</v>
          </cell>
          <cell r="BD1709">
            <v>20.909090909090907</v>
          </cell>
          <cell r="BE1709">
            <v>20.909090909090907</v>
          </cell>
          <cell r="BF1709">
            <v>20.909090909090907</v>
          </cell>
          <cell r="BG1709">
            <v>20.909090909090907</v>
          </cell>
          <cell r="BH1709">
            <v>20.909090909090907</v>
          </cell>
          <cell r="BI1709">
            <v>20.909090909090907</v>
          </cell>
          <cell r="BJ1709">
            <v>20.909090909090907</v>
          </cell>
          <cell r="BK1709">
            <v>20.909090909090907</v>
          </cell>
          <cell r="BL1709">
            <v>20.909090909090907</v>
          </cell>
          <cell r="BM1709">
            <v>20.909090909090907</v>
          </cell>
          <cell r="BN1709">
            <v>20.909090909090907</v>
          </cell>
          <cell r="BO1709">
            <v>20.909090909090907</v>
          </cell>
          <cell r="BP1709">
            <v>20.909090909090907</v>
          </cell>
          <cell r="BQ1709">
            <v>20.909090909090907</v>
          </cell>
          <cell r="BR1709">
            <v>20.909090909090907</v>
          </cell>
        </row>
        <row r="1710">
          <cell r="AB1710" t="str">
            <v>RAHSTO 711</v>
          </cell>
          <cell r="AC1710">
            <v>20.909090909090907</v>
          </cell>
          <cell r="AD1710">
            <v>20.909090909090907</v>
          </cell>
          <cell r="AE1710">
            <v>20.909090909090907</v>
          </cell>
          <cell r="AF1710">
            <v>20.909090909090907</v>
          </cell>
          <cell r="AG1710">
            <v>20.909090909090907</v>
          </cell>
          <cell r="AH1710">
            <v>20.909090909090907</v>
          </cell>
          <cell r="AI1710">
            <v>20.909090909090907</v>
          </cell>
          <cell r="AJ1710">
            <v>20.909090909090907</v>
          </cell>
          <cell r="AK1710">
            <v>20.909090909090907</v>
          </cell>
          <cell r="AL1710">
            <v>20.909090909090907</v>
          </cell>
          <cell r="AM1710">
            <v>20.909090909090907</v>
          </cell>
          <cell r="AN1710">
            <v>20.909090909090907</v>
          </cell>
          <cell r="AO1710">
            <v>20.909090909090907</v>
          </cell>
          <cell r="AP1710">
            <v>20.909090909090907</v>
          </cell>
          <cell r="AQ1710">
            <v>20.909090909090907</v>
          </cell>
          <cell r="AR1710">
            <v>20.909090909090907</v>
          </cell>
          <cell r="AS1710">
            <v>20.909090909090907</v>
          </cell>
          <cell r="AT1710">
            <v>20.909090909090907</v>
          </cell>
          <cell r="AU1710">
            <v>20.909090909090907</v>
          </cell>
          <cell r="AV1710">
            <v>20.909090909090907</v>
          </cell>
          <cell r="AW1710">
            <v>20.909090909090907</v>
          </cell>
          <cell r="AX1710">
            <v>20.909090909090907</v>
          </cell>
          <cell r="AY1710">
            <v>20.909090909090907</v>
          </cell>
          <cell r="AZ1710">
            <v>20.909090909090907</v>
          </cell>
          <cell r="BA1710">
            <v>20.909090909090907</v>
          </cell>
          <cell r="BB1710">
            <v>20.909090909090907</v>
          </cell>
          <cell r="BC1710">
            <v>20.909090909090907</v>
          </cell>
          <cell r="BD1710">
            <v>20.909090909090907</v>
          </cell>
          <cell r="BE1710">
            <v>20.909090909090907</v>
          </cell>
          <cell r="BF1710">
            <v>20.909090909090907</v>
          </cell>
          <cell r="BG1710">
            <v>20.909090909090907</v>
          </cell>
          <cell r="BH1710">
            <v>20.909090909090907</v>
          </cell>
          <cell r="BI1710">
            <v>20.909090909090907</v>
          </cell>
          <cell r="BJ1710">
            <v>20.909090909090907</v>
          </cell>
          <cell r="BK1710">
            <v>20.909090909090907</v>
          </cell>
          <cell r="BL1710">
            <v>20.909090909090907</v>
          </cell>
          <cell r="BM1710">
            <v>20.909090909090907</v>
          </cell>
          <cell r="BN1710">
            <v>20.909090909090907</v>
          </cell>
          <cell r="BO1710">
            <v>20.909090909090907</v>
          </cell>
          <cell r="BP1710">
            <v>20.909090909090907</v>
          </cell>
          <cell r="BQ1710">
            <v>20.909090909090907</v>
          </cell>
          <cell r="BR1710">
            <v>20.909090909090907</v>
          </cell>
        </row>
        <row r="1711">
          <cell r="AB1711" t="str">
            <v>RAHSTO 715</v>
          </cell>
          <cell r="AC1711">
            <v>20.909090909090907</v>
          </cell>
          <cell r="AD1711">
            <v>20.909090909090907</v>
          </cell>
          <cell r="AE1711">
            <v>20.909090909090907</v>
          </cell>
          <cell r="AF1711">
            <v>20.909090909090907</v>
          </cell>
          <cell r="AG1711">
            <v>20.909090909090907</v>
          </cell>
          <cell r="AH1711">
            <v>20.909090909090907</v>
          </cell>
          <cell r="AI1711">
            <v>20.909090909090907</v>
          </cell>
          <cell r="AJ1711">
            <v>20.909090909090907</v>
          </cell>
          <cell r="AK1711">
            <v>20.909090909090907</v>
          </cell>
          <cell r="AL1711">
            <v>20.909090909090907</v>
          </cell>
          <cell r="AM1711">
            <v>20.909090909090907</v>
          </cell>
          <cell r="AN1711">
            <v>20.909090909090907</v>
          </cell>
          <cell r="AO1711">
            <v>20.909090909090907</v>
          </cell>
          <cell r="AP1711">
            <v>20.909090909090907</v>
          </cell>
          <cell r="AQ1711">
            <v>20.909090909090907</v>
          </cell>
          <cell r="AR1711">
            <v>20.909090909090907</v>
          </cell>
          <cell r="AS1711">
            <v>20.909090909090907</v>
          </cell>
          <cell r="AT1711">
            <v>20.909090909090907</v>
          </cell>
          <cell r="AU1711">
            <v>20.909090909090907</v>
          </cell>
          <cell r="AV1711">
            <v>20.909090909090907</v>
          </cell>
          <cell r="AW1711">
            <v>20.909090909090907</v>
          </cell>
          <cell r="AX1711">
            <v>20.909090909090907</v>
          </cell>
          <cell r="AY1711">
            <v>20.909090909090907</v>
          </cell>
          <cell r="AZ1711">
            <v>20.909090909090907</v>
          </cell>
          <cell r="BA1711">
            <v>20.909090909090907</v>
          </cell>
          <cell r="BB1711">
            <v>20.909090909090907</v>
          </cell>
          <cell r="BC1711">
            <v>20.909090909090907</v>
          </cell>
          <cell r="BD1711">
            <v>20.909090909090907</v>
          </cell>
          <cell r="BE1711">
            <v>20.909090909090907</v>
          </cell>
          <cell r="BF1711">
            <v>20.909090909090907</v>
          </cell>
          <cell r="BG1711">
            <v>20.909090909090907</v>
          </cell>
          <cell r="BH1711">
            <v>20.909090909090907</v>
          </cell>
          <cell r="BI1711">
            <v>20.909090909090907</v>
          </cell>
          <cell r="BJ1711">
            <v>20.909090909090907</v>
          </cell>
          <cell r="BK1711">
            <v>20.909090909090907</v>
          </cell>
          <cell r="BL1711">
            <v>20.909090909090907</v>
          </cell>
          <cell r="BM1711">
            <v>20.909090909090907</v>
          </cell>
          <cell r="BN1711">
            <v>20.909090909090907</v>
          </cell>
          <cell r="BO1711">
            <v>20.909090909090907</v>
          </cell>
          <cell r="BP1711">
            <v>20.909090909090907</v>
          </cell>
          <cell r="BQ1711">
            <v>20.909090909090907</v>
          </cell>
          <cell r="BR1711">
            <v>20.909090909090907</v>
          </cell>
        </row>
        <row r="1712">
          <cell r="AB1712" t="str">
            <v>RAHSTO 720</v>
          </cell>
          <cell r="AC1712">
            <v>34.545454545454547</v>
          </cell>
          <cell r="AD1712">
            <v>34.545454545454547</v>
          </cell>
          <cell r="AE1712">
            <v>34.545454545454547</v>
          </cell>
          <cell r="AF1712">
            <v>34.545454545454547</v>
          </cell>
          <cell r="AG1712">
            <v>34.545454545454547</v>
          </cell>
          <cell r="AH1712">
            <v>34.545454545454547</v>
          </cell>
          <cell r="AI1712">
            <v>34.545454545454547</v>
          </cell>
          <cell r="AJ1712">
            <v>34.545454545454547</v>
          </cell>
          <cell r="AK1712">
            <v>34.545454545454547</v>
          </cell>
          <cell r="AL1712">
            <v>34.545454545454547</v>
          </cell>
          <cell r="AM1712">
            <v>34.545454545454547</v>
          </cell>
          <cell r="AN1712">
            <v>34.545454545454547</v>
          </cell>
          <cell r="AO1712">
            <v>34.545454545454547</v>
          </cell>
          <cell r="AP1712">
            <v>34.545454545454547</v>
          </cell>
          <cell r="AQ1712">
            <v>34.545454545454547</v>
          </cell>
          <cell r="AR1712">
            <v>34.545454545454547</v>
          </cell>
          <cell r="AS1712">
            <v>34.545454545454547</v>
          </cell>
          <cell r="AT1712">
            <v>34.545454545454547</v>
          </cell>
          <cell r="AU1712">
            <v>34.545454545454547</v>
          </cell>
          <cell r="AV1712">
            <v>34.545454545454547</v>
          </cell>
          <cell r="AW1712">
            <v>34.545454545454547</v>
          </cell>
          <cell r="AX1712">
            <v>34.545454545454547</v>
          </cell>
          <cell r="AY1712">
            <v>34.545454545454547</v>
          </cell>
          <cell r="AZ1712">
            <v>34.545454545454547</v>
          </cell>
          <cell r="BA1712">
            <v>34.545454545454547</v>
          </cell>
          <cell r="BB1712">
            <v>34.545454545454547</v>
          </cell>
          <cell r="BC1712">
            <v>34.545454545454547</v>
          </cell>
          <cell r="BD1712">
            <v>34.545454545454547</v>
          </cell>
          <cell r="BE1712">
            <v>34.545454545454547</v>
          </cell>
          <cell r="BF1712">
            <v>34.545454545454547</v>
          </cell>
          <cell r="BG1712">
            <v>34.545454545454547</v>
          </cell>
          <cell r="BH1712">
            <v>34.545454545454547</v>
          </cell>
          <cell r="BI1712">
            <v>34.545454545454547</v>
          </cell>
          <cell r="BJ1712">
            <v>34.545454545454547</v>
          </cell>
          <cell r="BK1712">
            <v>34.545454545454547</v>
          </cell>
          <cell r="BL1712">
            <v>34.545454545454547</v>
          </cell>
          <cell r="BM1712">
            <v>34.545454545454547</v>
          </cell>
          <cell r="BN1712">
            <v>34.545454545454547</v>
          </cell>
          <cell r="BO1712">
            <v>34.545454545454547</v>
          </cell>
          <cell r="BP1712">
            <v>34.545454545454547</v>
          </cell>
          <cell r="BQ1712">
            <v>34.545454545454547</v>
          </cell>
          <cell r="BR1712">
            <v>34.545454545454547</v>
          </cell>
        </row>
        <row r="1713">
          <cell r="AB1713" t="str">
            <v>RAHSTO 721</v>
          </cell>
          <cell r="AC1713">
            <v>34.545454545454547</v>
          </cell>
          <cell r="AD1713">
            <v>34.545454545454547</v>
          </cell>
          <cell r="AE1713">
            <v>34.545454545454547</v>
          </cell>
          <cell r="AF1713">
            <v>34.545454545454547</v>
          </cell>
          <cell r="AG1713">
            <v>34.545454545454547</v>
          </cell>
          <cell r="AH1713">
            <v>34.545454545454547</v>
          </cell>
          <cell r="AI1713">
            <v>34.545454545454547</v>
          </cell>
          <cell r="AJ1713">
            <v>34.545454545454547</v>
          </cell>
          <cell r="AK1713">
            <v>34.545454545454547</v>
          </cell>
          <cell r="AL1713">
            <v>34.545454545454547</v>
          </cell>
          <cell r="AM1713">
            <v>34.545454545454547</v>
          </cell>
          <cell r="AN1713">
            <v>34.545454545454547</v>
          </cell>
          <cell r="AO1713">
            <v>34.545454545454547</v>
          </cell>
          <cell r="AP1713">
            <v>34.545454545454547</v>
          </cell>
          <cell r="AQ1713">
            <v>34.545454545454547</v>
          </cell>
          <cell r="AR1713">
            <v>34.545454545454547</v>
          </cell>
          <cell r="AS1713">
            <v>34.545454545454547</v>
          </cell>
          <cell r="AT1713">
            <v>34.545454545454547</v>
          </cell>
          <cell r="AU1713">
            <v>34.545454545454547</v>
          </cell>
          <cell r="AV1713">
            <v>34.545454545454547</v>
          </cell>
          <cell r="AW1713">
            <v>34.545454545454547</v>
          </cell>
          <cell r="AX1713">
            <v>34.545454545454547</v>
          </cell>
          <cell r="AY1713">
            <v>34.545454545454547</v>
          </cell>
          <cell r="AZ1713">
            <v>34.545454545454547</v>
          </cell>
          <cell r="BA1713">
            <v>34.545454545454547</v>
          </cell>
          <cell r="BB1713">
            <v>34.545454545454547</v>
          </cell>
          <cell r="BC1713">
            <v>34.545454545454547</v>
          </cell>
          <cell r="BD1713">
            <v>34.545454545454547</v>
          </cell>
          <cell r="BE1713">
            <v>34.545454545454547</v>
          </cell>
          <cell r="BF1713">
            <v>34.545454545454547</v>
          </cell>
          <cell r="BG1713">
            <v>34.545454545454547</v>
          </cell>
          <cell r="BH1713">
            <v>34.545454545454547</v>
          </cell>
          <cell r="BI1713">
            <v>34.545454545454547</v>
          </cell>
          <cell r="BJ1713">
            <v>34.545454545454547</v>
          </cell>
          <cell r="BK1713">
            <v>34.545454545454547</v>
          </cell>
          <cell r="BL1713">
            <v>34.545454545454547</v>
          </cell>
          <cell r="BM1713">
            <v>34.545454545454547</v>
          </cell>
          <cell r="BN1713">
            <v>34.545454545454547</v>
          </cell>
          <cell r="BO1713">
            <v>34.545454545454547</v>
          </cell>
          <cell r="BP1713">
            <v>34.545454545454547</v>
          </cell>
          <cell r="BQ1713">
            <v>34.545454545454547</v>
          </cell>
          <cell r="BR1713">
            <v>34.545454545454547</v>
          </cell>
        </row>
        <row r="1714">
          <cell r="AB1714" t="str">
            <v>RAHSTO 730</v>
          </cell>
          <cell r="AC1714">
            <v>10</v>
          </cell>
          <cell r="AD1714">
            <v>10</v>
          </cell>
          <cell r="AE1714">
            <v>10</v>
          </cell>
          <cell r="AF1714">
            <v>10</v>
          </cell>
          <cell r="AG1714">
            <v>10</v>
          </cell>
          <cell r="AH1714">
            <v>10</v>
          </cell>
          <cell r="AI1714">
            <v>10</v>
          </cell>
          <cell r="AJ1714">
            <v>10</v>
          </cell>
          <cell r="AK1714">
            <v>10</v>
          </cell>
          <cell r="AL1714">
            <v>10</v>
          </cell>
          <cell r="AM1714">
            <v>10</v>
          </cell>
          <cell r="AN1714">
            <v>10</v>
          </cell>
          <cell r="AO1714">
            <v>10</v>
          </cell>
          <cell r="AP1714">
            <v>10</v>
          </cell>
          <cell r="AQ1714">
            <v>10</v>
          </cell>
          <cell r="AR1714">
            <v>10</v>
          </cell>
          <cell r="AS1714">
            <v>10</v>
          </cell>
          <cell r="AT1714">
            <v>10</v>
          </cell>
          <cell r="AU1714">
            <v>10</v>
          </cell>
          <cell r="AV1714">
            <v>10</v>
          </cell>
          <cell r="AW1714">
            <v>10</v>
          </cell>
          <cell r="AX1714">
            <v>10</v>
          </cell>
          <cell r="AY1714">
            <v>10</v>
          </cell>
          <cell r="AZ1714">
            <v>10</v>
          </cell>
          <cell r="BA1714">
            <v>10</v>
          </cell>
          <cell r="BB1714">
            <v>10</v>
          </cell>
          <cell r="BC1714">
            <v>10</v>
          </cell>
          <cell r="BD1714">
            <v>10</v>
          </cell>
          <cell r="BE1714">
            <v>10</v>
          </cell>
          <cell r="BF1714">
            <v>10</v>
          </cell>
          <cell r="BG1714">
            <v>10</v>
          </cell>
          <cell r="BH1714">
            <v>10</v>
          </cell>
          <cell r="BI1714">
            <v>10</v>
          </cell>
          <cell r="BJ1714">
            <v>10</v>
          </cell>
          <cell r="BK1714">
            <v>10</v>
          </cell>
          <cell r="BL1714">
            <v>10</v>
          </cell>
          <cell r="BM1714">
            <v>10</v>
          </cell>
          <cell r="BN1714">
            <v>10</v>
          </cell>
          <cell r="BO1714">
            <v>10</v>
          </cell>
          <cell r="BP1714">
            <v>10</v>
          </cell>
          <cell r="BQ1714">
            <v>10</v>
          </cell>
          <cell r="BR1714">
            <v>10</v>
          </cell>
        </row>
        <row r="1715">
          <cell r="AB1715" t="str">
            <v>RAHSTO 731</v>
          </cell>
          <cell r="AC1715">
            <v>10</v>
          </cell>
          <cell r="AD1715">
            <v>10</v>
          </cell>
          <cell r="AE1715">
            <v>10</v>
          </cell>
          <cell r="AF1715">
            <v>10</v>
          </cell>
          <cell r="AG1715">
            <v>10</v>
          </cell>
          <cell r="AH1715">
            <v>10</v>
          </cell>
          <cell r="AI1715">
            <v>10</v>
          </cell>
          <cell r="AJ1715">
            <v>10</v>
          </cell>
          <cell r="AK1715">
            <v>10</v>
          </cell>
          <cell r="AL1715">
            <v>10</v>
          </cell>
          <cell r="AM1715">
            <v>10</v>
          </cell>
          <cell r="AN1715">
            <v>10</v>
          </cell>
          <cell r="AO1715">
            <v>10</v>
          </cell>
          <cell r="AP1715">
            <v>10</v>
          </cell>
          <cell r="AQ1715">
            <v>10</v>
          </cell>
          <cell r="AR1715">
            <v>10</v>
          </cell>
          <cell r="AS1715">
            <v>10</v>
          </cell>
          <cell r="AT1715">
            <v>10</v>
          </cell>
          <cell r="AU1715">
            <v>10</v>
          </cell>
          <cell r="AV1715">
            <v>10</v>
          </cell>
          <cell r="AW1715">
            <v>10</v>
          </cell>
          <cell r="AX1715">
            <v>10</v>
          </cell>
          <cell r="AY1715">
            <v>10</v>
          </cell>
          <cell r="AZ1715">
            <v>10</v>
          </cell>
          <cell r="BA1715">
            <v>10</v>
          </cell>
          <cell r="BB1715">
            <v>10</v>
          </cell>
          <cell r="BC1715">
            <v>10</v>
          </cell>
          <cell r="BD1715">
            <v>10</v>
          </cell>
          <cell r="BE1715">
            <v>10</v>
          </cell>
          <cell r="BF1715">
            <v>10</v>
          </cell>
          <cell r="BG1715">
            <v>10</v>
          </cell>
          <cell r="BH1715">
            <v>10</v>
          </cell>
          <cell r="BI1715">
            <v>10</v>
          </cell>
          <cell r="BJ1715">
            <v>10</v>
          </cell>
          <cell r="BK1715">
            <v>10</v>
          </cell>
          <cell r="BL1715">
            <v>10</v>
          </cell>
          <cell r="BM1715">
            <v>10</v>
          </cell>
          <cell r="BN1715">
            <v>10</v>
          </cell>
          <cell r="BO1715">
            <v>10</v>
          </cell>
          <cell r="BP1715">
            <v>10</v>
          </cell>
          <cell r="BQ1715">
            <v>10</v>
          </cell>
          <cell r="BR1715">
            <v>10</v>
          </cell>
        </row>
        <row r="1716">
          <cell r="AB1716" t="str">
            <v>RAHSTO 735</v>
          </cell>
          <cell r="AC1716">
            <v>13.818181818181818</v>
          </cell>
          <cell r="AD1716">
            <v>13.818181818181818</v>
          </cell>
          <cell r="AE1716">
            <v>13.818181818181818</v>
          </cell>
          <cell r="AF1716">
            <v>13.818181818181818</v>
          </cell>
          <cell r="AG1716">
            <v>13.818181818181818</v>
          </cell>
          <cell r="AH1716">
            <v>13.818181818181818</v>
          </cell>
          <cell r="AI1716">
            <v>13.818181818181818</v>
          </cell>
          <cell r="AJ1716">
            <v>13.818181818181818</v>
          </cell>
          <cell r="AK1716">
            <v>13.818181818181818</v>
          </cell>
          <cell r="AL1716">
            <v>13.818181818181818</v>
          </cell>
          <cell r="AM1716">
            <v>13.818181818181818</v>
          </cell>
          <cell r="AN1716">
            <v>13.818181818181818</v>
          </cell>
          <cell r="AO1716">
            <v>13.818181818181818</v>
          </cell>
          <cell r="AP1716">
            <v>13.818181818181818</v>
          </cell>
          <cell r="AQ1716">
            <v>13.818181818181818</v>
          </cell>
          <cell r="AR1716">
            <v>13.818181818181818</v>
          </cell>
          <cell r="AS1716">
            <v>13.818181818181818</v>
          </cell>
          <cell r="AT1716">
            <v>13.818181818181818</v>
          </cell>
          <cell r="AU1716">
            <v>13.818181818181818</v>
          </cell>
          <cell r="AV1716">
            <v>13.818181818181818</v>
          </cell>
          <cell r="AW1716">
            <v>13.818181818181818</v>
          </cell>
          <cell r="AX1716">
            <v>13.818181818181818</v>
          </cell>
          <cell r="AY1716">
            <v>13.818181818181818</v>
          </cell>
          <cell r="AZ1716">
            <v>13.818181818181818</v>
          </cell>
          <cell r="BA1716">
            <v>13.818181818181818</v>
          </cell>
          <cell r="BB1716">
            <v>13.818181818181818</v>
          </cell>
          <cell r="BC1716">
            <v>13.818181818181818</v>
          </cell>
          <cell r="BD1716">
            <v>13.818181818181818</v>
          </cell>
          <cell r="BE1716">
            <v>13.818181818181818</v>
          </cell>
          <cell r="BF1716">
            <v>13.818181818181818</v>
          </cell>
          <cell r="BG1716">
            <v>13.818181818181818</v>
          </cell>
          <cell r="BH1716">
            <v>13.818181818181818</v>
          </cell>
          <cell r="BI1716">
            <v>13.818181818181818</v>
          </cell>
          <cell r="BJ1716">
            <v>13.818181818181818</v>
          </cell>
          <cell r="BK1716">
            <v>13.818181818181818</v>
          </cell>
          <cell r="BL1716">
            <v>13.818181818181818</v>
          </cell>
          <cell r="BM1716">
            <v>13.818181818181818</v>
          </cell>
          <cell r="BN1716">
            <v>13.818181818181818</v>
          </cell>
          <cell r="BO1716">
            <v>13.818181818181818</v>
          </cell>
          <cell r="BP1716">
            <v>13.818181818181818</v>
          </cell>
          <cell r="BQ1716">
            <v>13.818181818181818</v>
          </cell>
          <cell r="BR1716">
            <v>13.818181818181818</v>
          </cell>
        </row>
        <row r="1717">
          <cell r="AB1717" t="str">
            <v>RAHSTO 736</v>
          </cell>
          <cell r="AC1717">
            <v>13.818181818181818</v>
          </cell>
          <cell r="AD1717">
            <v>13.818181818181818</v>
          </cell>
          <cell r="AE1717">
            <v>13.818181818181818</v>
          </cell>
          <cell r="AF1717">
            <v>13.818181818181818</v>
          </cell>
          <cell r="AG1717">
            <v>13.818181818181818</v>
          </cell>
          <cell r="AH1717">
            <v>13.818181818181818</v>
          </cell>
          <cell r="AI1717">
            <v>13.818181818181818</v>
          </cell>
          <cell r="AJ1717">
            <v>13.818181818181818</v>
          </cell>
          <cell r="AK1717">
            <v>13.818181818181818</v>
          </cell>
          <cell r="AL1717">
            <v>13.818181818181818</v>
          </cell>
          <cell r="AM1717">
            <v>13.818181818181818</v>
          </cell>
          <cell r="AN1717">
            <v>13.818181818181818</v>
          </cell>
          <cell r="AO1717">
            <v>13.818181818181818</v>
          </cell>
          <cell r="AP1717">
            <v>13.818181818181818</v>
          </cell>
          <cell r="AQ1717">
            <v>13.818181818181818</v>
          </cell>
          <cell r="AR1717">
            <v>13.818181818181818</v>
          </cell>
          <cell r="AS1717">
            <v>13.818181818181818</v>
          </cell>
          <cell r="AT1717">
            <v>13.818181818181818</v>
          </cell>
          <cell r="AU1717">
            <v>13.818181818181818</v>
          </cell>
          <cell r="AV1717">
            <v>13.818181818181818</v>
          </cell>
          <cell r="AW1717">
            <v>13.818181818181818</v>
          </cell>
          <cell r="AX1717">
            <v>13.818181818181818</v>
          </cell>
          <cell r="AY1717">
            <v>13.818181818181818</v>
          </cell>
          <cell r="AZ1717">
            <v>13.818181818181818</v>
          </cell>
          <cell r="BA1717">
            <v>13.818181818181818</v>
          </cell>
          <cell r="BB1717">
            <v>13.818181818181818</v>
          </cell>
          <cell r="BC1717">
            <v>13.818181818181818</v>
          </cell>
          <cell r="BD1717">
            <v>13.818181818181818</v>
          </cell>
          <cell r="BE1717">
            <v>13.818181818181818</v>
          </cell>
          <cell r="BF1717">
            <v>13.818181818181818</v>
          </cell>
          <cell r="BG1717">
            <v>13.818181818181818</v>
          </cell>
          <cell r="BH1717">
            <v>13.818181818181818</v>
          </cell>
          <cell r="BI1717">
            <v>13.818181818181818</v>
          </cell>
          <cell r="BJ1717">
            <v>13.818181818181818</v>
          </cell>
          <cell r="BK1717">
            <v>13.818181818181818</v>
          </cell>
          <cell r="BL1717">
            <v>13.818181818181818</v>
          </cell>
          <cell r="BM1717">
            <v>13.818181818181818</v>
          </cell>
          <cell r="BN1717">
            <v>13.818181818181818</v>
          </cell>
          <cell r="BO1717">
            <v>13.818181818181818</v>
          </cell>
          <cell r="BP1717">
            <v>13.818181818181818</v>
          </cell>
          <cell r="BQ1717">
            <v>13.818181818181818</v>
          </cell>
          <cell r="BR1717">
            <v>13.818181818181818</v>
          </cell>
        </row>
        <row r="1718">
          <cell r="AB1718" t="str">
            <v>RAHSTO 740</v>
          </cell>
          <cell r="AC1718">
            <v>18.909090909090907</v>
          </cell>
          <cell r="AD1718">
            <v>18.909090909090907</v>
          </cell>
          <cell r="AE1718">
            <v>18.909090909090907</v>
          </cell>
          <cell r="AF1718">
            <v>18.909090909090907</v>
          </cell>
          <cell r="AG1718">
            <v>18.909090909090907</v>
          </cell>
          <cell r="AH1718">
            <v>18.909090909090907</v>
          </cell>
          <cell r="AI1718">
            <v>18.909090909090907</v>
          </cell>
          <cell r="AJ1718">
            <v>18.909090909090907</v>
          </cell>
          <cell r="AK1718">
            <v>18.909090909090907</v>
          </cell>
          <cell r="AL1718">
            <v>18.909090909090907</v>
          </cell>
          <cell r="AM1718">
            <v>18.909090909090907</v>
          </cell>
          <cell r="AN1718">
            <v>18.909090909090907</v>
          </cell>
          <cell r="AO1718">
            <v>18.909090909090907</v>
          </cell>
          <cell r="AP1718">
            <v>18.909090909090907</v>
          </cell>
          <cell r="AQ1718">
            <v>18.909090909090907</v>
          </cell>
          <cell r="AR1718">
            <v>18.909090909090907</v>
          </cell>
          <cell r="AS1718">
            <v>18.909090909090907</v>
          </cell>
          <cell r="AT1718">
            <v>18.909090909090907</v>
          </cell>
          <cell r="AU1718">
            <v>18.909090909090907</v>
          </cell>
          <cell r="AV1718">
            <v>18.909090909090907</v>
          </cell>
          <cell r="AW1718">
            <v>18.909090909090907</v>
          </cell>
          <cell r="AX1718">
            <v>18.909090909090907</v>
          </cell>
          <cell r="AY1718">
            <v>18.909090909090907</v>
          </cell>
          <cell r="AZ1718">
            <v>18.909090909090907</v>
          </cell>
          <cell r="BA1718">
            <v>18.909090909090907</v>
          </cell>
          <cell r="BB1718">
            <v>18.909090909090907</v>
          </cell>
          <cell r="BC1718">
            <v>18.909090909090907</v>
          </cell>
          <cell r="BD1718">
            <v>18.909090909090907</v>
          </cell>
          <cell r="BE1718">
            <v>18.909090909090907</v>
          </cell>
          <cell r="BF1718">
            <v>18.909090909090907</v>
          </cell>
          <cell r="BG1718">
            <v>18.909090909090907</v>
          </cell>
          <cell r="BH1718">
            <v>18.909090909090907</v>
          </cell>
          <cell r="BI1718">
            <v>18.909090909090907</v>
          </cell>
          <cell r="BJ1718">
            <v>18.909090909090907</v>
          </cell>
          <cell r="BK1718">
            <v>18.909090909090907</v>
          </cell>
          <cell r="BL1718">
            <v>18.909090909090907</v>
          </cell>
          <cell r="BM1718">
            <v>18.909090909090907</v>
          </cell>
          <cell r="BN1718">
            <v>18.909090909090907</v>
          </cell>
          <cell r="BO1718">
            <v>18.909090909090907</v>
          </cell>
          <cell r="BP1718">
            <v>18.909090909090907</v>
          </cell>
          <cell r="BQ1718">
            <v>18.909090909090907</v>
          </cell>
          <cell r="BR1718">
            <v>18.909090909090907</v>
          </cell>
        </row>
        <row r="1719">
          <cell r="AB1719" t="str">
            <v>RAHSTO 741</v>
          </cell>
          <cell r="AC1719">
            <v>18.909090909090907</v>
          </cell>
          <cell r="AD1719">
            <v>18.909090909090907</v>
          </cell>
          <cell r="AE1719">
            <v>18.909090909090907</v>
          </cell>
          <cell r="AF1719">
            <v>18.909090909090907</v>
          </cell>
          <cell r="AG1719">
            <v>18.909090909090907</v>
          </cell>
          <cell r="AH1719">
            <v>18.909090909090907</v>
          </cell>
          <cell r="AI1719">
            <v>18.909090909090907</v>
          </cell>
          <cell r="AJ1719">
            <v>18.909090909090907</v>
          </cell>
          <cell r="AK1719">
            <v>18.909090909090907</v>
          </cell>
          <cell r="AL1719">
            <v>18.909090909090907</v>
          </cell>
          <cell r="AM1719">
            <v>18.909090909090907</v>
          </cell>
          <cell r="AN1719">
            <v>18.909090909090907</v>
          </cell>
          <cell r="AO1719">
            <v>18.909090909090907</v>
          </cell>
          <cell r="AP1719">
            <v>18.909090909090907</v>
          </cell>
          <cell r="AQ1719">
            <v>18.909090909090907</v>
          </cell>
          <cell r="AR1719">
            <v>18.909090909090907</v>
          </cell>
          <cell r="AS1719">
            <v>18.909090909090907</v>
          </cell>
          <cell r="AT1719">
            <v>18.909090909090907</v>
          </cell>
          <cell r="AU1719">
            <v>18.909090909090907</v>
          </cell>
          <cell r="AV1719">
            <v>18.909090909090907</v>
          </cell>
          <cell r="AW1719">
            <v>18.909090909090907</v>
          </cell>
          <cell r="AX1719">
            <v>18.909090909090907</v>
          </cell>
          <cell r="AY1719">
            <v>18.909090909090907</v>
          </cell>
          <cell r="AZ1719">
            <v>18.909090909090907</v>
          </cell>
          <cell r="BA1719">
            <v>18.909090909090907</v>
          </cell>
          <cell r="BB1719">
            <v>18.909090909090907</v>
          </cell>
          <cell r="BC1719">
            <v>18.909090909090907</v>
          </cell>
          <cell r="BD1719">
            <v>18.909090909090907</v>
          </cell>
          <cell r="BE1719">
            <v>18.909090909090907</v>
          </cell>
          <cell r="BF1719">
            <v>18.909090909090907</v>
          </cell>
          <cell r="BG1719">
            <v>18.909090909090907</v>
          </cell>
          <cell r="BH1719">
            <v>18.909090909090907</v>
          </cell>
          <cell r="BI1719">
            <v>18.909090909090907</v>
          </cell>
          <cell r="BJ1719">
            <v>18.909090909090907</v>
          </cell>
          <cell r="BK1719">
            <v>18.909090909090907</v>
          </cell>
          <cell r="BL1719">
            <v>18.909090909090907</v>
          </cell>
          <cell r="BM1719">
            <v>18.909090909090907</v>
          </cell>
          <cell r="BN1719">
            <v>18.909090909090907</v>
          </cell>
          <cell r="BO1719">
            <v>18.909090909090907</v>
          </cell>
          <cell r="BP1719">
            <v>18.909090909090907</v>
          </cell>
          <cell r="BQ1719">
            <v>18.909090909090907</v>
          </cell>
          <cell r="BR1719">
            <v>18.909090909090907</v>
          </cell>
        </row>
        <row r="1720">
          <cell r="AB1720" t="str">
            <v>RAHSTO 750</v>
          </cell>
          <cell r="AC1720">
            <v>15.09090909090909</v>
          </cell>
          <cell r="AD1720">
            <v>15.09090909090909</v>
          </cell>
          <cell r="AE1720">
            <v>15.09090909090909</v>
          </cell>
          <cell r="AF1720">
            <v>15.09090909090909</v>
          </cell>
          <cell r="AG1720">
            <v>15.09090909090909</v>
          </cell>
          <cell r="AH1720">
            <v>15.09090909090909</v>
          </cell>
          <cell r="AI1720">
            <v>15.09090909090909</v>
          </cell>
          <cell r="AJ1720">
            <v>15.09090909090909</v>
          </cell>
          <cell r="AK1720">
            <v>15.09090909090909</v>
          </cell>
          <cell r="AL1720">
            <v>15.09090909090909</v>
          </cell>
          <cell r="AM1720">
            <v>15.09090909090909</v>
          </cell>
          <cell r="AN1720">
            <v>15.09090909090909</v>
          </cell>
          <cell r="AO1720">
            <v>15.09090909090909</v>
          </cell>
          <cell r="AP1720">
            <v>15.09090909090909</v>
          </cell>
          <cell r="AQ1720">
            <v>15.09090909090909</v>
          </cell>
          <cell r="AR1720">
            <v>15.09090909090909</v>
          </cell>
          <cell r="AS1720">
            <v>15.09090909090909</v>
          </cell>
          <cell r="AT1720">
            <v>15.09090909090909</v>
          </cell>
          <cell r="AU1720">
            <v>15.09090909090909</v>
          </cell>
          <cell r="AV1720">
            <v>15.09090909090909</v>
          </cell>
          <cell r="AW1720">
            <v>15.09090909090909</v>
          </cell>
          <cell r="AX1720">
            <v>15.09090909090909</v>
          </cell>
          <cell r="AY1720">
            <v>15.09090909090909</v>
          </cell>
          <cell r="AZ1720">
            <v>15.09090909090909</v>
          </cell>
          <cell r="BA1720">
            <v>15.09090909090909</v>
          </cell>
          <cell r="BB1720">
            <v>15.09090909090909</v>
          </cell>
          <cell r="BC1720">
            <v>15.09090909090909</v>
          </cell>
          <cell r="BD1720">
            <v>15.09090909090909</v>
          </cell>
          <cell r="BE1720">
            <v>15.09090909090909</v>
          </cell>
          <cell r="BF1720">
            <v>15.09090909090909</v>
          </cell>
          <cell r="BG1720">
            <v>15.09090909090909</v>
          </cell>
          <cell r="BH1720">
            <v>15.09090909090909</v>
          </cell>
          <cell r="BI1720">
            <v>15.09090909090909</v>
          </cell>
          <cell r="BJ1720">
            <v>15.09090909090909</v>
          </cell>
          <cell r="BK1720">
            <v>15.09090909090909</v>
          </cell>
          <cell r="BL1720">
            <v>15.09090909090909</v>
          </cell>
          <cell r="BM1720">
            <v>15.09090909090909</v>
          </cell>
          <cell r="BN1720">
            <v>15.09090909090909</v>
          </cell>
          <cell r="BO1720">
            <v>15.09090909090909</v>
          </cell>
          <cell r="BP1720">
            <v>15.09090909090909</v>
          </cell>
          <cell r="BQ1720">
            <v>15.09090909090909</v>
          </cell>
          <cell r="BR1720">
            <v>15.09090909090909</v>
          </cell>
        </row>
        <row r="1721">
          <cell r="AB1721" t="str">
            <v>RAHSTO 751</v>
          </cell>
          <cell r="AC1721">
            <v>15.09090909090909</v>
          </cell>
          <cell r="AD1721">
            <v>15.09090909090909</v>
          </cell>
          <cell r="AE1721">
            <v>15.09090909090909</v>
          </cell>
          <cell r="AF1721">
            <v>15.09090909090909</v>
          </cell>
          <cell r="AG1721">
            <v>15.09090909090909</v>
          </cell>
          <cell r="AH1721">
            <v>15.09090909090909</v>
          </cell>
          <cell r="AI1721">
            <v>15.09090909090909</v>
          </cell>
          <cell r="AJ1721">
            <v>15.09090909090909</v>
          </cell>
          <cell r="AK1721">
            <v>15.09090909090909</v>
          </cell>
          <cell r="AL1721">
            <v>15.09090909090909</v>
          </cell>
          <cell r="AM1721">
            <v>15.09090909090909</v>
          </cell>
          <cell r="AN1721">
            <v>15.09090909090909</v>
          </cell>
          <cell r="AO1721">
            <v>15.09090909090909</v>
          </cell>
          <cell r="AP1721">
            <v>15.09090909090909</v>
          </cell>
          <cell r="AQ1721">
            <v>15.09090909090909</v>
          </cell>
          <cell r="AR1721">
            <v>15.09090909090909</v>
          </cell>
          <cell r="AS1721">
            <v>15.09090909090909</v>
          </cell>
          <cell r="AT1721">
            <v>15.09090909090909</v>
          </cell>
          <cell r="AU1721">
            <v>15.09090909090909</v>
          </cell>
          <cell r="AV1721">
            <v>15.09090909090909</v>
          </cell>
          <cell r="AW1721">
            <v>15.09090909090909</v>
          </cell>
          <cell r="AX1721">
            <v>15.09090909090909</v>
          </cell>
          <cell r="AY1721">
            <v>15.09090909090909</v>
          </cell>
          <cell r="AZ1721">
            <v>15.09090909090909</v>
          </cell>
          <cell r="BA1721">
            <v>15.09090909090909</v>
          </cell>
          <cell r="BB1721">
            <v>15.09090909090909</v>
          </cell>
          <cell r="BC1721">
            <v>15.09090909090909</v>
          </cell>
          <cell r="BD1721">
            <v>15.09090909090909</v>
          </cell>
          <cell r="BE1721">
            <v>15.09090909090909</v>
          </cell>
          <cell r="BF1721">
            <v>15.09090909090909</v>
          </cell>
          <cell r="BG1721">
            <v>15.09090909090909</v>
          </cell>
          <cell r="BH1721">
            <v>15.09090909090909</v>
          </cell>
          <cell r="BI1721">
            <v>15.09090909090909</v>
          </cell>
          <cell r="BJ1721">
            <v>15.09090909090909</v>
          </cell>
          <cell r="BK1721">
            <v>15.09090909090909</v>
          </cell>
          <cell r="BL1721">
            <v>15.09090909090909</v>
          </cell>
          <cell r="BM1721">
            <v>15.09090909090909</v>
          </cell>
          <cell r="BN1721">
            <v>15.09090909090909</v>
          </cell>
          <cell r="BO1721">
            <v>15.09090909090909</v>
          </cell>
          <cell r="BP1721">
            <v>15.09090909090909</v>
          </cell>
          <cell r="BQ1721">
            <v>15.09090909090909</v>
          </cell>
          <cell r="BR1721">
            <v>15.09090909090909</v>
          </cell>
        </row>
        <row r="1722">
          <cell r="AB1722" t="str">
            <v>RAHSTO 755</v>
          </cell>
          <cell r="AC1722">
            <v>21.454545454545453</v>
          </cell>
          <cell r="AD1722">
            <v>21.454545454545453</v>
          </cell>
          <cell r="AE1722">
            <v>21.454545454545453</v>
          </cell>
          <cell r="AF1722">
            <v>21.454545454545453</v>
          </cell>
          <cell r="AG1722">
            <v>21.454545454545453</v>
          </cell>
          <cell r="AH1722">
            <v>21.454545454545453</v>
          </cell>
          <cell r="AI1722">
            <v>21.454545454545453</v>
          </cell>
          <cell r="AJ1722">
            <v>21.454545454545453</v>
          </cell>
          <cell r="AK1722">
            <v>21.454545454545453</v>
          </cell>
          <cell r="AL1722">
            <v>21.454545454545453</v>
          </cell>
          <cell r="AM1722">
            <v>21.454545454545453</v>
          </cell>
          <cell r="AN1722">
            <v>21.454545454545453</v>
          </cell>
          <cell r="AO1722">
            <v>21.454545454545453</v>
          </cell>
          <cell r="AP1722">
            <v>21.454545454545453</v>
          </cell>
          <cell r="AQ1722">
            <v>21.454545454545453</v>
          </cell>
          <cell r="AR1722">
            <v>21.454545454545453</v>
          </cell>
          <cell r="AS1722">
            <v>21.454545454545453</v>
          </cell>
          <cell r="AT1722">
            <v>21.454545454545453</v>
          </cell>
          <cell r="AU1722">
            <v>21.454545454545453</v>
          </cell>
          <cell r="AV1722">
            <v>21.454545454545453</v>
          </cell>
          <cell r="AW1722">
            <v>21.454545454545453</v>
          </cell>
          <cell r="AX1722">
            <v>21.454545454545453</v>
          </cell>
          <cell r="AY1722">
            <v>21.454545454545453</v>
          </cell>
          <cell r="AZ1722">
            <v>21.454545454545453</v>
          </cell>
          <cell r="BA1722">
            <v>21.454545454545453</v>
          </cell>
          <cell r="BB1722">
            <v>21.454545454545453</v>
          </cell>
          <cell r="BC1722">
            <v>21.454545454545453</v>
          </cell>
          <cell r="BD1722">
            <v>21.454545454545453</v>
          </cell>
          <cell r="BE1722">
            <v>21.454545454545453</v>
          </cell>
          <cell r="BF1722">
            <v>21.454545454545453</v>
          </cell>
          <cell r="BG1722">
            <v>21.454545454545453</v>
          </cell>
          <cell r="BH1722">
            <v>21.454545454545453</v>
          </cell>
          <cell r="BI1722">
            <v>21.454545454545453</v>
          </cell>
          <cell r="BJ1722">
            <v>21.454545454545453</v>
          </cell>
          <cell r="BK1722">
            <v>21.454545454545453</v>
          </cell>
          <cell r="BL1722">
            <v>21.454545454545453</v>
          </cell>
          <cell r="BM1722">
            <v>21.454545454545453</v>
          </cell>
          <cell r="BN1722">
            <v>21.454545454545453</v>
          </cell>
          <cell r="BO1722">
            <v>21.454545454545453</v>
          </cell>
          <cell r="BP1722">
            <v>21.454545454545453</v>
          </cell>
          <cell r="BQ1722">
            <v>21.454545454545453</v>
          </cell>
          <cell r="BR1722">
            <v>21.454545454545453</v>
          </cell>
        </row>
        <row r="1723">
          <cell r="AB1723" t="str">
            <v>RAHSTO 756</v>
          </cell>
          <cell r="AC1723">
            <v>21.454545454545453</v>
          </cell>
          <cell r="AD1723">
            <v>21.454545454545453</v>
          </cell>
          <cell r="AE1723">
            <v>21.454545454545453</v>
          </cell>
          <cell r="AF1723">
            <v>21.454545454545453</v>
          </cell>
          <cell r="AG1723">
            <v>21.454545454545453</v>
          </cell>
          <cell r="AH1723">
            <v>21.454545454545453</v>
          </cell>
          <cell r="AI1723">
            <v>21.454545454545453</v>
          </cell>
          <cell r="AJ1723">
            <v>21.454545454545453</v>
          </cell>
          <cell r="AK1723">
            <v>21.454545454545453</v>
          </cell>
          <cell r="AL1723">
            <v>21.454545454545453</v>
          </cell>
          <cell r="AM1723">
            <v>21.454545454545453</v>
          </cell>
          <cell r="AN1723">
            <v>21.454545454545453</v>
          </cell>
          <cell r="AO1723">
            <v>21.454545454545453</v>
          </cell>
          <cell r="AP1723">
            <v>21.454545454545453</v>
          </cell>
          <cell r="AQ1723">
            <v>21.454545454545453</v>
          </cell>
          <cell r="AR1723">
            <v>21.454545454545453</v>
          </cell>
          <cell r="AS1723">
            <v>21.454545454545453</v>
          </cell>
          <cell r="AT1723">
            <v>21.454545454545453</v>
          </cell>
          <cell r="AU1723">
            <v>21.454545454545453</v>
          </cell>
          <cell r="AV1723">
            <v>21.454545454545453</v>
          </cell>
          <cell r="AW1723">
            <v>21.454545454545453</v>
          </cell>
          <cell r="AX1723">
            <v>21.454545454545453</v>
          </cell>
          <cell r="AY1723">
            <v>21.454545454545453</v>
          </cell>
          <cell r="AZ1723">
            <v>21.454545454545453</v>
          </cell>
          <cell r="BA1723">
            <v>21.454545454545453</v>
          </cell>
          <cell r="BB1723">
            <v>21.454545454545453</v>
          </cell>
          <cell r="BC1723">
            <v>21.454545454545453</v>
          </cell>
          <cell r="BD1723">
            <v>21.454545454545453</v>
          </cell>
          <cell r="BE1723">
            <v>21.454545454545453</v>
          </cell>
          <cell r="BF1723">
            <v>21.454545454545453</v>
          </cell>
          <cell r="BG1723">
            <v>21.454545454545453</v>
          </cell>
          <cell r="BH1723">
            <v>21.454545454545453</v>
          </cell>
          <cell r="BI1723">
            <v>21.454545454545453</v>
          </cell>
          <cell r="BJ1723">
            <v>21.454545454545453</v>
          </cell>
          <cell r="BK1723">
            <v>21.454545454545453</v>
          </cell>
          <cell r="BL1723">
            <v>21.454545454545453</v>
          </cell>
          <cell r="BM1723">
            <v>21.454545454545453</v>
          </cell>
          <cell r="BN1723">
            <v>21.454545454545453</v>
          </cell>
          <cell r="BO1723">
            <v>21.454545454545453</v>
          </cell>
          <cell r="BP1723">
            <v>21.454545454545453</v>
          </cell>
          <cell r="BQ1723">
            <v>21.454545454545453</v>
          </cell>
          <cell r="BR1723">
            <v>21.454545454545453</v>
          </cell>
        </row>
        <row r="1724">
          <cell r="AB1724" t="str">
            <v>RAHSTO 760</v>
          </cell>
          <cell r="AC1724">
            <v>21.81818181818182</v>
          </cell>
          <cell r="AD1724">
            <v>21.81818181818182</v>
          </cell>
          <cell r="AE1724">
            <v>21.81818181818182</v>
          </cell>
          <cell r="AF1724">
            <v>21.81818181818182</v>
          </cell>
          <cell r="AG1724">
            <v>21.81818181818182</v>
          </cell>
          <cell r="AH1724">
            <v>21.81818181818182</v>
          </cell>
          <cell r="AI1724">
            <v>21.81818181818182</v>
          </cell>
          <cell r="AJ1724">
            <v>21.81818181818182</v>
          </cell>
          <cell r="AK1724">
            <v>21.81818181818182</v>
          </cell>
          <cell r="AL1724">
            <v>21.81818181818182</v>
          </cell>
          <cell r="AM1724">
            <v>21.81818181818182</v>
          </cell>
          <cell r="AN1724">
            <v>21.81818181818182</v>
          </cell>
          <cell r="AO1724">
            <v>21.81818181818182</v>
          </cell>
          <cell r="AP1724">
            <v>21.81818181818182</v>
          </cell>
          <cell r="AQ1724">
            <v>21.81818181818182</v>
          </cell>
          <cell r="AR1724">
            <v>21.81818181818182</v>
          </cell>
          <cell r="AS1724">
            <v>21.81818181818182</v>
          </cell>
          <cell r="AT1724">
            <v>21.81818181818182</v>
          </cell>
          <cell r="AU1724">
            <v>21.81818181818182</v>
          </cell>
          <cell r="AV1724">
            <v>21.81818181818182</v>
          </cell>
          <cell r="AW1724">
            <v>21.81818181818182</v>
          </cell>
          <cell r="AX1724">
            <v>21.81818181818182</v>
          </cell>
          <cell r="AY1724">
            <v>21.81818181818182</v>
          </cell>
          <cell r="AZ1724">
            <v>21.81818181818182</v>
          </cell>
          <cell r="BA1724">
            <v>21.81818181818182</v>
          </cell>
          <cell r="BB1724">
            <v>21.81818181818182</v>
          </cell>
          <cell r="BC1724">
            <v>21.81818181818182</v>
          </cell>
          <cell r="BD1724">
            <v>21.81818181818182</v>
          </cell>
          <cell r="BE1724">
            <v>21.81818181818182</v>
          </cell>
          <cell r="BF1724">
            <v>21.81818181818182</v>
          </cell>
          <cell r="BG1724">
            <v>21.81818181818182</v>
          </cell>
          <cell r="BH1724">
            <v>21.81818181818182</v>
          </cell>
          <cell r="BI1724">
            <v>21.81818181818182</v>
          </cell>
          <cell r="BJ1724">
            <v>21.81818181818182</v>
          </cell>
          <cell r="BK1724">
            <v>21.81818181818182</v>
          </cell>
          <cell r="BL1724">
            <v>21.81818181818182</v>
          </cell>
          <cell r="BM1724">
            <v>21.81818181818182</v>
          </cell>
          <cell r="BN1724">
            <v>21.81818181818182</v>
          </cell>
          <cell r="BO1724">
            <v>21.81818181818182</v>
          </cell>
          <cell r="BP1724">
            <v>21.81818181818182</v>
          </cell>
          <cell r="BQ1724">
            <v>21.81818181818182</v>
          </cell>
          <cell r="BR1724">
            <v>21.81818181818182</v>
          </cell>
        </row>
        <row r="1725">
          <cell r="AB1725" t="str">
            <v>RAHSTO 761</v>
          </cell>
          <cell r="AC1725">
            <v>21.81818181818182</v>
          </cell>
          <cell r="AD1725">
            <v>21.81818181818182</v>
          </cell>
          <cell r="AE1725">
            <v>21.81818181818182</v>
          </cell>
          <cell r="AF1725">
            <v>21.81818181818182</v>
          </cell>
          <cell r="AG1725">
            <v>21.81818181818182</v>
          </cell>
          <cell r="AH1725">
            <v>21.81818181818182</v>
          </cell>
          <cell r="AI1725">
            <v>21.81818181818182</v>
          </cell>
          <cell r="AJ1725">
            <v>21.81818181818182</v>
          </cell>
          <cell r="AK1725">
            <v>21.81818181818182</v>
          </cell>
          <cell r="AL1725">
            <v>21.81818181818182</v>
          </cell>
          <cell r="AM1725">
            <v>21.81818181818182</v>
          </cell>
          <cell r="AN1725">
            <v>21.81818181818182</v>
          </cell>
          <cell r="AO1725">
            <v>21.81818181818182</v>
          </cell>
          <cell r="AP1725">
            <v>21.81818181818182</v>
          </cell>
          <cell r="AQ1725">
            <v>21.81818181818182</v>
          </cell>
          <cell r="AR1725">
            <v>21.81818181818182</v>
          </cell>
          <cell r="AS1725">
            <v>21.81818181818182</v>
          </cell>
          <cell r="AT1725">
            <v>21.81818181818182</v>
          </cell>
          <cell r="AU1725">
            <v>21.81818181818182</v>
          </cell>
          <cell r="AV1725">
            <v>21.81818181818182</v>
          </cell>
          <cell r="AW1725">
            <v>21.81818181818182</v>
          </cell>
          <cell r="AX1725">
            <v>21.81818181818182</v>
          </cell>
          <cell r="AY1725">
            <v>21.81818181818182</v>
          </cell>
          <cell r="AZ1725">
            <v>21.81818181818182</v>
          </cell>
          <cell r="BA1725">
            <v>21.81818181818182</v>
          </cell>
          <cell r="BB1725">
            <v>21.81818181818182</v>
          </cell>
          <cell r="BC1725">
            <v>21.81818181818182</v>
          </cell>
          <cell r="BD1725">
            <v>21.81818181818182</v>
          </cell>
          <cell r="BE1725">
            <v>21.81818181818182</v>
          </cell>
          <cell r="BF1725">
            <v>21.81818181818182</v>
          </cell>
          <cell r="BG1725">
            <v>21.81818181818182</v>
          </cell>
          <cell r="BH1725">
            <v>21.81818181818182</v>
          </cell>
          <cell r="BI1725">
            <v>21.81818181818182</v>
          </cell>
          <cell r="BJ1725">
            <v>21.81818181818182</v>
          </cell>
          <cell r="BK1725">
            <v>21.81818181818182</v>
          </cell>
          <cell r="BL1725">
            <v>21.81818181818182</v>
          </cell>
          <cell r="BM1725">
            <v>21.81818181818182</v>
          </cell>
          <cell r="BN1725">
            <v>21.81818181818182</v>
          </cell>
          <cell r="BO1725">
            <v>21.81818181818182</v>
          </cell>
          <cell r="BP1725">
            <v>21.81818181818182</v>
          </cell>
          <cell r="BQ1725">
            <v>21.81818181818182</v>
          </cell>
          <cell r="BR1725">
            <v>21.81818181818182</v>
          </cell>
        </row>
        <row r="1726">
          <cell r="AB1726" t="str">
            <v>RAHSTO 765</v>
          </cell>
          <cell r="AC1726">
            <v>28.181818181818183</v>
          </cell>
          <cell r="AD1726">
            <v>28.181818181818183</v>
          </cell>
          <cell r="AE1726">
            <v>28.181818181818183</v>
          </cell>
          <cell r="AF1726">
            <v>28.181818181818183</v>
          </cell>
          <cell r="AG1726">
            <v>28.181818181818183</v>
          </cell>
          <cell r="AH1726">
            <v>28.181818181818183</v>
          </cell>
          <cell r="AI1726">
            <v>28.181818181818183</v>
          </cell>
          <cell r="AJ1726">
            <v>28.181818181818183</v>
          </cell>
          <cell r="AK1726">
            <v>28.181818181818183</v>
          </cell>
          <cell r="AL1726">
            <v>28.181818181818183</v>
          </cell>
          <cell r="AM1726">
            <v>28.181818181818183</v>
          </cell>
          <cell r="AN1726">
            <v>28.181818181818183</v>
          </cell>
          <cell r="AO1726">
            <v>28.181818181818183</v>
          </cell>
          <cell r="AP1726">
            <v>28.181818181818183</v>
          </cell>
          <cell r="AQ1726">
            <v>28.181818181818183</v>
          </cell>
          <cell r="AR1726">
            <v>28.181818181818183</v>
          </cell>
          <cell r="AS1726">
            <v>28.181818181818183</v>
          </cell>
          <cell r="AT1726">
            <v>28.181818181818183</v>
          </cell>
          <cell r="AU1726">
            <v>28.181818181818183</v>
          </cell>
          <cell r="AV1726">
            <v>28.181818181818183</v>
          </cell>
          <cell r="AW1726">
            <v>28.181818181818183</v>
          </cell>
          <cell r="AX1726">
            <v>28.181818181818183</v>
          </cell>
          <cell r="AY1726">
            <v>28.181818181818183</v>
          </cell>
          <cell r="AZ1726">
            <v>28.181818181818183</v>
          </cell>
          <cell r="BA1726">
            <v>28.181818181818183</v>
          </cell>
          <cell r="BB1726">
            <v>28.181818181818183</v>
          </cell>
          <cell r="BC1726">
            <v>28.181818181818183</v>
          </cell>
          <cell r="BD1726">
            <v>28.181818181818183</v>
          </cell>
          <cell r="BE1726">
            <v>28.181818181818183</v>
          </cell>
          <cell r="BF1726">
            <v>28.181818181818183</v>
          </cell>
          <cell r="BG1726">
            <v>28.181818181818183</v>
          </cell>
          <cell r="BH1726">
            <v>28.181818181818183</v>
          </cell>
          <cell r="BI1726">
            <v>28.181818181818183</v>
          </cell>
          <cell r="BJ1726">
            <v>28.181818181818183</v>
          </cell>
          <cell r="BK1726">
            <v>28.181818181818183</v>
          </cell>
          <cell r="BL1726">
            <v>28.181818181818183</v>
          </cell>
          <cell r="BM1726">
            <v>28.181818181818183</v>
          </cell>
          <cell r="BN1726">
            <v>28.181818181818183</v>
          </cell>
          <cell r="BO1726">
            <v>28.181818181818183</v>
          </cell>
          <cell r="BP1726">
            <v>28.181818181818183</v>
          </cell>
          <cell r="BQ1726">
            <v>28.181818181818183</v>
          </cell>
          <cell r="BR1726">
            <v>28.181818181818183</v>
          </cell>
        </row>
        <row r="1727">
          <cell r="AB1727" t="str">
            <v>RAHSTO 766</v>
          </cell>
          <cell r="AC1727">
            <v>28.181818181818183</v>
          </cell>
          <cell r="AD1727">
            <v>28.181818181818183</v>
          </cell>
          <cell r="AE1727">
            <v>28.181818181818183</v>
          </cell>
          <cell r="AF1727">
            <v>28.181818181818183</v>
          </cell>
          <cell r="AG1727">
            <v>28.181818181818183</v>
          </cell>
          <cell r="AH1727">
            <v>28.181818181818183</v>
          </cell>
          <cell r="AI1727">
            <v>28.181818181818183</v>
          </cell>
          <cell r="AJ1727">
            <v>28.181818181818183</v>
          </cell>
          <cell r="AK1727">
            <v>28.181818181818183</v>
          </cell>
          <cell r="AL1727">
            <v>28.181818181818183</v>
          </cell>
          <cell r="AM1727">
            <v>28.181818181818183</v>
          </cell>
          <cell r="AN1727">
            <v>28.181818181818183</v>
          </cell>
          <cell r="AO1727">
            <v>28.181818181818183</v>
          </cell>
          <cell r="AP1727">
            <v>28.181818181818183</v>
          </cell>
          <cell r="AQ1727">
            <v>28.181818181818183</v>
          </cell>
          <cell r="AR1727">
            <v>28.181818181818183</v>
          </cell>
          <cell r="AS1727">
            <v>28.181818181818183</v>
          </cell>
          <cell r="AT1727">
            <v>28.181818181818183</v>
          </cell>
          <cell r="AU1727">
            <v>28.181818181818183</v>
          </cell>
          <cell r="AV1727">
            <v>28.181818181818183</v>
          </cell>
          <cell r="AW1727">
            <v>28.181818181818183</v>
          </cell>
          <cell r="AX1727">
            <v>28.181818181818183</v>
          </cell>
          <cell r="AY1727">
            <v>28.181818181818183</v>
          </cell>
          <cell r="AZ1727">
            <v>28.181818181818183</v>
          </cell>
          <cell r="BA1727">
            <v>28.181818181818183</v>
          </cell>
          <cell r="BB1727">
            <v>28.181818181818183</v>
          </cell>
          <cell r="BC1727">
            <v>28.181818181818183</v>
          </cell>
          <cell r="BD1727">
            <v>28.181818181818183</v>
          </cell>
          <cell r="BE1727">
            <v>28.181818181818183</v>
          </cell>
          <cell r="BF1727">
            <v>28.181818181818183</v>
          </cell>
          <cell r="BG1727">
            <v>28.181818181818183</v>
          </cell>
          <cell r="BH1727">
            <v>28.181818181818183</v>
          </cell>
          <cell r="BI1727">
            <v>28.181818181818183</v>
          </cell>
          <cell r="BJ1727">
            <v>28.181818181818183</v>
          </cell>
          <cell r="BK1727">
            <v>28.181818181818183</v>
          </cell>
          <cell r="BL1727">
            <v>28.181818181818183</v>
          </cell>
          <cell r="BM1727">
            <v>28.181818181818183</v>
          </cell>
          <cell r="BN1727">
            <v>28.181818181818183</v>
          </cell>
          <cell r="BO1727">
            <v>28.181818181818183</v>
          </cell>
          <cell r="BP1727">
            <v>28.181818181818183</v>
          </cell>
          <cell r="BQ1727">
            <v>28.181818181818183</v>
          </cell>
          <cell r="BR1727">
            <v>28.181818181818183</v>
          </cell>
        </row>
        <row r="1728">
          <cell r="AB1728" t="str">
            <v>RAHSTO 780</v>
          </cell>
          <cell r="AC1728">
            <v>60.2</v>
          </cell>
          <cell r="AD1728">
            <v>60.2</v>
          </cell>
          <cell r="AE1728">
            <v>60.2</v>
          </cell>
          <cell r="AF1728">
            <v>60.2</v>
          </cell>
          <cell r="AG1728">
            <v>60.2</v>
          </cell>
          <cell r="AH1728">
            <v>60.2</v>
          </cell>
          <cell r="AI1728">
            <v>60.2</v>
          </cell>
          <cell r="AJ1728">
            <v>60.2</v>
          </cell>
          <cell r="AK1728">
            <v>60.2</v>
          </cell>
          <cell r="AL1728">
            <v>60.2</v>
          </cell>
          <cell r="AM1728">
            <v>60.2</v>
          </cell>
          <cell r="AN1728">
            <v>60.2</v>
          </cell>
          <cell r="AO1728">
            <v>60.2</v>
          </cell>
          <cell r="AP1728">
            <v>60.2</v>
          </cell>
          <cell r="AQ1728">
            <v>60.2</v>
          </cell>
          <cell r="AR1728">
            <v>60.2</v>
          </cell>
          <cell r="AS1728">
            <v>60.2</v>
          </cell>
          <cell r="AT1728">
            <v>60.2</v>
          </cell>
          <cell r="AU1728">
            <v>60.2</v>
          </cell>
          <cell r="AV1728">
            <v>60.2</v>
          </cell>
          <cell r="AW1728">
            <v>60.2</v>
          </cell>
          <cell r="AX1728">
            <v>60.2</v>
          </cell>
          <cell r="AY1728">
            <v>60.2</v>
          </cell>
          <cell r="AZ1728">
            <v>60.2</v>
          </cell>
          <cell r="BA1728">
            <v>60.2</v>
          </cell>
          <cell r="BB1728">
            <v>60.2</v>
          </cell>
          <cell r="BC1728">
            <v>60.2</v>
          </cell>
          <cell r="BD1728">
            <v>60.2</v>
          </cell>
          <cell r="BE1728">
            <v>60.2</v>
          </cell>
          <cell r="BF1728">
            <v>60.2</v>
          </cell>
          <cell r="BG1728">
            <v>60.2</v>
          </cell>
          <cell r="BH1728">
            <v>60.2</v>
          </cell>
          <cell r="BI1728">
            <v>60.2</v>
          </cell>
          <cell r="BJ1728">
            <v>60.2</v>
          </cell>
          <cell r="BK1728">
            <v>60.2</v>
          </cell>
          <cell r="BL1728">
            <v>60.2</v>
          </cell>
          <cell r="BM1728">
            <v>60.2</v>
          </cell>
          <cell r="BN1728">
            <v>60.2</v>
          </cell>
          <cell r="BO1728">
            <v>60.2</v>
          </cell>
          <cell r="BP1728">
            <v>60.2</v>
          </cell>
          <cell r="BQ1728">
            <v>60.2</v>
          </cell>
          <cell r="BR1728">
            <v>60.2</v>
          </cell>
        </row>
        <row r="1729">
          <cell r="AB1729" t="str">
            <v>RAHSTO 781</v>
          </cell>
          <cell r="AC1729">
            <v>60.2</v>
          </cell>
          <cell r="AD1729">
            <v>60.2</v>
          </cell>
          <cell r="AE1729">
            <v>60.2</v>
          </cell>
          <cell r="AF1729">
            <v>60.2</v>
          </cell>
          <cell r="AG1729">
            <v>60.2</v>
          </cell>
          <cell r="AH1729">
            <v>60.2</v>
          </cell>
          <cell r="AI1729">
            <v>60.2</v>
          </cell>
          <cell r="AJ1729">
            <v>60.2</v>
          </cell>
          <cell r="AK1729">
            <v>60.2</v>
          </cell>
          <cell r="AL1729">
            <v>60.2</v>
          </cell>
          <cell r="AM1729">
            <v>60.2</v>
          </cell>
          <cell r="AN1729">
            <v>60.2</v>
          </cell>
          <cell r="AO1729">
            <v>60.2</v>
          </cell>
          <cell r="AP1729">
            <v>60.2</v>
          </cell>
          <cell r="AQ1729">
            <v>60.2</v>
          </cell>
          <cell r="AR1729">
            <v>60.2</v>
          </cell>
          <cell r="AS1729">
            <v>60.2</v>
          </cell>
          <cell r="AT1729">
            <v>60.2</v>
          </cell>
          <cell r="AU1729">
            <v>60.2</v>
          </cell>
          <cell r="AV1729">
            <v>60.2</v>
          </cell>
          <cell r="AW1729">
            <v>60.2</v>
          </cell>
          <cell r="AX1729">
            <v>60.2</v>
          </cell>
          <cell r="AY1729">
            <v>60.2</v>
          </cell>
          <cell r="AZ1729">
            <v>60.2</v>
          </cell>
          <cell r="BA1729">
            <v>60.2</v>
          </cell>
          <cell r="BB1729">
            <v>60.2</v>
          </cell>
          <cell r="BC1729">
            <v>60.2</v>
          </cell>
          <cell r="BD1729">
            <v>60.2</v>
          </cell>
          <cell r="BE1729">
            <v>60.2</v>
          </cell>
          <cell r="BF1729">
            <v>60.2</v>
          </cell>
          <cell r="BG1729">
            <v>60.2</v>
          </cell>
          <cell r="BH1729">
            <v>60.2</v>
          </cell>
          <cell r="BI1729">
            <v>60.2</v>
          </cell>
          <cell r="BJ1729">
            <v>60.2</v>
          </cell>
          <cell r="BK1729">
            <v>60.2</v>
          </cell>
          <cell r="BL1729">
            <v>60.2</v>
          </cell>
          <cell r="BM1729">
            <v>60.2</v>
          </cell>
          <cell r="BN1729">
            <v>60.2</v>
          </cell>
          <cell r="BO1729">
            <v>60.2</v>
          </cell>
          <cell r="BP1729">
            <v>60.2</v>
          </cell>
          <cell r="BQ1729">
            <v>60.2</v>
          </cell>
          <cell r="BR1729">
            <v>60.2</v>
          </cell>
        </row>
        <row r="1730">
          <cell r="AB1730" t="str">
            <v>RAHSTO 785</v>
          </cell>
          <cell r="AC1730">
            <v>48.2</v>
          </cell>
          <cell r="AD1730">
            <v>48.2</v>
          </cell>
          <cell r="AE1730">
            <v>48.2</v>
          </cell>
          <cell r="AF1730">
            <v>48.2</v>
          </cell>
          <cell r="AG1730">
            <v>48.2</v>
          </cell>
          <cell r="AH1730">
            <v>48.2</v>
          </cell>
          <cell r="AI1730">
            <v>48.2</v>
          </cell>
          <cell r="AJ1730">
            <v>48.2</v>
          </cell>
          <cell r="AK1730">
            <v>48.2</v>
          </cell>
          <cell r="AL1730">
            <v>48.2</v>
          </cell>
          <cell r="AM1730">
            <v>48.2</v>
          </cell>
          <cell r="AN1730">
            <v>48.2</v>
          </cell>
          <cell r="AO1730">
            <v>48.2</v>
          </cell>
          <cell r="AP1730">
            <v>48.2</v>
          </cell>
          <cell r="AQ1730">
            <v>48.2</v>
          </cell>
          <cell r="AR1730">
            <v>48.2</v>
          </cell>
          <cell r="AS1730">
            <v>48.2</v>
          </cell>
          <cell r="AT1730">
            <v>48.2</v>
          </cell>
          <cell r="AU1730">
            <v>48.2</v>
          </cell>
          <cell r="AV1730">
            <v>48.2</v>
          </cell>
          <cell r="AW1730">
            <v>48.2</v>
          </cell>
          <cell r="AX1730">
            <v>48.2</v>
          </cell>
          <cell r="AY1730">
            <v>48.2</v>
          </cell>
          <cell r="AZ1730">
            <v>48.2</v>
          </cell>
          <cell r="BA1730">
            <v>48.2</v>
          </cell>
          <cell r="BB1730">
            <v>48.2</v>
          </cell>
          <cell r="BC1730">
            <v>48.2</v>
          </cell>
          <cell r="BD1730">
            <v>48.2</v>
          </cell>
          <cell r="BE1730">
            <v>48.2</v>
          </cell>
          <cell r="BF1730">
            <v>48.2</v>
          </cell>
          <cell r="BG1730">
            <v>48.2</v>
          </cell>
          <cell r="BH1730">
            <v>48.2</v>
          </cell>
          <cell r="BI1730">
            <v>48.2</v>
          </cell>
          <cell r="BJ1730">
            <v>48.2</v>
          </cell>
          <cell r="BK1730">
            <v>48.2</v>
          </cell>
          <cell r="BL1730">
            <v>48.2</v>
          </cell>
          <cell r="BM1730">
            <v>48.2</v>
          </cell>
          <cell r="BN1730">
            <v>48.2</v>
          </cell>
          <cell r="BO1730">
            <v>48.2</v>
          </cell>
          <cell r="BP1730">
            <v>48.2</v>
          </cell>
          <cell r="BQ1730">
            <v>48.2</v>
          </cell>
          <cell r="BR1730">
            <v>48.2</v>
          </cell>
        </row>
        <row r="1731">
          <cell r="AB1731" t="str">
            <v>RAHSTO 800</v>
          </cell>
          <cell r="AC1731">
            <v>15</v>
          </cell>
          <cell r="AD1731">
            <v>15</v>
          </cell>
          <cell r="AE1731">
            <v>15</v>
          </cell>
          <cell r="AF1731">
            <v>15</v>
          </cell>
          <cell r="AG1731">
            <v>15</v>
          </cell>
          <cell r="AH1731">
            <v>15</v>
          </cell>
          <cell r="AI1731">
            <v>15</v>
          </cell>
          <cell r="AJ1731">
            <v>15</v>
          </cell>
          <cell r="AK1731">
            <v>15</v>
          </cell>
          <cell r="AL1731">
            <v>15</v>
          </cell>
          <cell r="AM1731">
            <v>15</v>
          </cell>
          <cell r="AN1731">
            <v>15</v>
          </cell>
          <cell r="AO1731">
            <v>15</v>
          </cell>
          <cell r="AP1731">
            <v>15</v>
          </cell>
          <cell r="AQ1731">
            <v>15</v>
          </cell>
          <cell r="AR1731">
            <v>15</v>
          </cell>
          <cell r="AS1731">
            <v>15</v>
          </cell>
          <cell r="AT1731">
            <v>15</v>
          </cell>
          <cell r="AU1731">
            <v>15</v>
          </cell>
          <cell r="AV1731">
            <v>15</v>
          </cell>
          <cell r="AW1731">
            <v>15</v>
          </cell>
          <cell r="AX1731">
            <v>15</v>
          </cell>
          <cell r="AY1731">
            <v>15</v>
          </cell>
          <cell r="AZ1731">
            <v>15</v>
          </cell>
          <cell r="BA1731">
            <v>15</v>
          </cell>
          <cell r="BB1731">
            <v>15</v>
          </cell>
          <cell r="BC1731">
            <v>15</v>
          </cell>
          <cell r="BD1731">
            <v>15</v>
          </cell>
          <cell r="BE1731">
            <v>15</v>
          </cell>
          <cell r="BF1731">
            <v>15</v>
          </cell>
          <cell r="BG1731">
            <v>15</v>
          </cell>
          <cell r="BH1731">
            <v>15</v>
          </cell>
          <cell r="BI1731">
            <v>15</v>
          </cell>
          <cell r="BJ1731">
            <v>15</v>
          </cell>
          <cell r="BK1731">
            <v>15</v>
          </cell>
          <cell r="BL1731">
            <v>15</v>
          </cell>
          <cell r="BM1731">
            <v>15</v>
          </cell>
          <cell r="BN1731">
            <v>15</v>
          </cell>
          <cell r="BO1731">
            <v>15</v>
          </cell>
          <cell r="BP1731">
            <v>15</v>
          </cell>
          <cell r="BQ1731">
            <v>15</v>
          </cell>
          <cell r="BR1731">
            <v>15</v>
          </cell>
        </row>
        <row r="1732">
          <cell r="AB1732" t="str">
            <v>RAHSTO 801</v>
          </cell>
          <cell r="AC1732">
            <v>15</v>
          </cell>
          <cell r="AD1732">
            <v>15</v>
          </cell>
          <cell r="AE1732">
            <v>15</v>
          </cell>
          <cell r="AF1732">
            <v>15</v>
          </cell>
          <cell r="AG1732">
            <v>15</v>
          </cell>
          <cell r="AH1732">
            <v>15</v>
          </cell>
          <cell r="AI1732">
            <v>15</v>
          </cell>
          <cell r="AJ1732">
            <v>15</v>
          </cell>
          <cell r="AK1732">
            <v>15</v>
          </cell>
          <cell r="AL1732">
            <v>15</v>
          </cell>
          <cell r="AM1732">
            <v>15</v>
          </cell>
          <cell r="AN1732">
            <v>15</v>
          </cell>
          <cell r="AO1732">
            <v>15</v>
          </cell>
          <cell r="AP1732">
            <v>15</v>
          </cell>
          <cell r="AQ1732">
            <v>15</v>
          </cell>
          <cell r="AR1732">
            <v>15</v>
          </cell>
          <cell r="AS1732">
            <v>15</v>
          </cell>
          <cell r="AT1732">
            <v>15</v>
          </cell>
          <cell r="AU1732">
            <v>15</v>
          </cell>
          <cell r="AV1732">
            <v>15</v>
          </cell>
          <cell r="AW1732">
            <v>15</v>
          </cell>
          <cell r="AX1732">
            <v>15</v>
          </cell>
          <cell r="AY1732">
            <v>15</v>
          </cell>
          <cell r="AZ1732">
            <v>15</v>
          </cell>
          <cell r="BA1732">
            <v>15</v>
          </cell>
          <cell r="BB1732">
            <v>15</v>
          </cell>
          <cell r="BC1732">
            <v>15</v>
          </cell>
          <cell r="BD1732">
            <v>15</v>
          </cell>
          <cell r="BE1732">
            <v>15</v>
          </cell>
          <cell r="BF1732">
            <v>15</v>
          </cell>
          <cell r="BG1732">
            <v>15</v>
          </cell>
          <cell r="BH1732">
            <v>15</v>
          </cell>
          <cell r="BI1732">
            <v>15</v>
          </cell>
          <cell r="BJ1732">
            <v>15</v>
          </cell>
          <cell r="BK1732">
            <v>15</v>
          </cell>
          <cell r="BL1732">
            <v>15</v>
          </cell>
          <cell r="BM1732">
            <v>15</v>
          </cell>
          <cell r="BN1732">
            <v>15</v>
          </cell>
          <cell r="BO1732">
            <v>15</v>
          </cell>
          <cell r="BP1732">
            <v>15</v>
          </cell>
          <cell r="BQ1732">
            <v>15</v>
          </cell>
          <cell r="BR1732">
            <v>15</v>
          </cell>
        </row>
        <row r="1733">
          <cell r="AB1733" t="str">
            <v>RAHSTO 803</v>
          </cell>
          <cell r="AC1733">
            <v>15.418181818181818</v>
          </cell>
          <cell r="AD1733">
            <v>15.418181818181818</v>
          </cell>
          <cell r="AE1733">
            <v>15.418181818181818</v>
          </cell>
          <cell r="AF1733">
            <v>15.418181818181818</v>
          </cell>
          <cell r="AG1733">
            <v>15.418181818181818</v>
          </cell>
          <cell r="AH1733">
            <v>15.418181818181818</v>
          </cell>
          <cell r="AI1733">
            <v>15.418181818181818</v>
          </cell>
          <cell r="AJ1733">
            <v>15.418181818181818</v>
          </cell>
          <cell r="AK1733">
            <v>15.418181818181818</v>
          </cell>
          <cell r="AL1733">
            <v>15.418181818181818</v>
          </cell>
          <cell r="AM1733">
            <v>15.418181818181818</v>
          </cell>
          <cell r="AN1733">
            <v>15.418181818181818</v>
          </cell>
          <cell r="AO1733">
            <v>15.418181818181818</v>
          </cell>
          <cell r="AP1733">
            <v>15.418181818181818</v>
          </cell>
          <cell r="AQ1733">
            <v>15.418181818181818</v>
          </cell>
          <cell r="AR1733">
            <v>15.418181818181818</v>
          </cell>
          <cell r="AS1733">
            <v>15.418181818181818</v>
          </cell>
          <cell r="AT1733">
            <v>15.418181818181818</v>
          </cell>
          <cell r="AU1733">
            <v>15.418181818181818</v>
          </cell>
          <cell r="AV1733">
            <v>15.418181818181818</v>
          </cell>
          <cell r="AW1733">
            <v>15.418181818181818</v>
          </cell>
          <cell r="AX1733">
            <v>15.418181818181818</v>
          </cell>
          <cell r="AY1733">
            <v>15.418181818181818</v>
          </cell>
          <cell r="AZ1733">
            <v>15.418181818181818</v>
          </cell>
          <cell r="BA1733">
            <v>15.418181818181818</v>
          </cell>
          <cell r="BB1733">
            <v>15.418181818181818</v>
          </cell>
          <cell r="BC1733">
            <v>15.418181818181818</v>
          </cell>
          <cell r="BD1733">
            <v>15.418181818181818</v>
          </cell>
          <cell r="BE1733">
            <v>15.418181818181818</v>
          </cell>
          <cell r="BF1733">
            <v>15.418181818181818</v>
          </cell>
          <cell r="BG1733">
            <v>15.418181818181818</v>
          </cell>
          <cell r="BH1733">
            <v>15.418181818181818</v>
          </cell>
          <cell r="BI1733">
            <v>15.418181818181818</v>
          </cell>
          <cell r="BJ1733">
            <v>15.418181818181818</v>
          </cell>
          <cell r="BK1733">
            <v>15.418181818181818</v>
          </cell>
          <cell r="BL1733">
            <v>15.418181818181818</v>
          </cell>
          <cell r="BM1733">
            <v>15.418181818181818</v>
          </cell>
          <cell r="BN1733">
            <v>15.418181818181818</v>
          </cell>
          <cell r="BO1733">
            <v>15.418181818181818</v>
          </cell>
          <cell r="BP1733">
            <v>15.418181818181818</v>
          </cell>
          <cell r="BQ1733">
            <v>15.418181818181818</v>
          </cell>
          <cell r="BR1733">
            <v>15.418181818181818</v>
          </cell>
        </row>
        <row r="1734">
          <cell r="AB1734" t="str">
            <v>RAHSTO 804</v>
          </cell>
          <cell r="AC1734">
            <v>21.781818181818181</v>
          </cell>
          <cell r="AD1734">
            <v>21.781818181818181</v>
          </cell>
          <cell r="AE1734">
            <v>21.781818181818181</v>
          </cell>
          <cell r="AF1734">
            <v>21.781818181818181</v>
          </cell>
          <cell r="AG1734">
            <v>21.781818181818181</v>
          </cell>
          <cell r="AH1734">
            <v>21.781818181818181</v>
          </cell>
          <cell r="AI1734">
            <v>21.781818181818181</v>
          </cell>
          <cell r="AJ1734">
            <v>21.781818181818181</v>
          </cell>
          <cell r="AK1734">
            <v>21.781818181818181</v>
          </cell>
          <cell r="AL1734">
            <v>21.781818181818181</v>
          </cell>
          <cell r="AM1734">
            <v>21.781818181818181</v>
          </cell>
          <cell r="AN1734">
            <v>21.781818181818181</v>
          </cell>
          <cell r="AO1734">
            <v>21.781818181818181</v>
          </cell>
          <cell r="AP1734">
            <v>21.781818181818181</v>
          </cell>
          <cell r="AQ1734">
            <v>21.781818181818181</v>
          </cell>
          <cell r="AR1734">
            <v>21.781818181818181</v>
          </cell>
          <cell r="AS1734">
            <v>21.781818181818181</v>
          </cell>
          <cell r="AT1734">
            <v>21.781818181818181</v>
          </cell>
          <cell r="AU1734">
            <v>21.781818181818181</v>
          </cell>
          <cell r="AV1734">
            <v>21.781818181818181</v>
          </cell>
          <cell r="AW1734">
            <v>21.781818181818181</v>
          </cell>
          <cell r="AX1734">
            <v>21.781818181818181</v>
          </cell>
          <cell r="AY1734">
            <v>21.781818181818181</v>
          </cell>
          <cell r="AZ1734">
            <v>21.781818181818181</v>
          </cell>
          <cell r="BA1734">
            <v>21.781818181818181</v>
          </cell>
          <cell r="BB1734">
            <v>21.781818181818181</v>
          </cell>
          <cell r="BC1734">
            <v>21.781818181818181</v>
          </cell>
          <cell r="BD1734">
            <v>21.781818181818181</v>
          </cell>
          <cell r="BE1734">
            <v>21.781818181818181</v>
          </cell>
          <cell r="BF1734">
            <v>21.781818181818181</v>
          </cell>
          <cell r="BG1734">
            <v>21.781818181818181</v>
          </cell>
          <cell r="BH1734">
            <v>21.781818181818181</v>
          </cell>
          <cell r="BI1734">
            <v>21.781818181818181</v>
          </cell>
          <cell r="BJ1734">
            <v>21.781818181818181</v>
          </cell>
          <cell r="BK1734">
            <v>21.781818181818181</v>
          </cell>
          <cell r="BL1734">
            <v>21.781818181818181</v>
          </cell>
          <cell r="BM1734">
            <v>21.781818181818181</v>
          </cell>
          <cell r="BN1734">
            <v>21.781818181818181</v>
          </cell>
          <cell r="BO1734">
            <v>21.781818181818181</v>
          </cell>
          <cell r="BP1734">
            <v>21.781818181818181</v>
          </cell>
          <cell r="BQ1734">
            <v>21.781818181818181</v>
          </cell>
          <cell r="BR1734">
            <v>21.781818181818181</v>
          </cell>
        </row>
        <row r="1735">
          <cell r="AB1735" t="str">
            <v>RAHSTO 805</v>
          </cell>
          <cell r="AC1735">
            <v>19.236363636363635</v>
          </cell>
          <cell r="AD1735">
            <v>19.236363636363635</v>
          </cell>
          <cell r="AE1735">
            <v>19.236363636363635</v>
          </cell>
          <cell r="AF1735">
            <v>19.236363636363635</v>
          </cell>
          <cell r="AG1735">
            <v>19.236363636363635</v>
          </cell>
          <cell r="AH1735">
            <v>19.236363636363635</v>
          </cell>
          <cell r="AI1735">
            <v>19.236363636363635</v>
          </cell>
          <cell r="AJ1735">
            <v>19.236363636363635</v>
          </cell>
          <cell r="AK1735">
            <v>19.236363636363635</v>
          </cell>
          <cell r="AL1735">
            <v>19.236363636363635</v>
          </cell>
          <cell r="AM1735">
            <v>19.236363636363635</v>
          </cell>
          <cell r="AN1735">
            <v>19.236363636363635</v>
          </cell>
          <cell r="AO1735">
            <v>19.236363636363635</v>
          </cell>
          <cell r="AP1735">
            <v>19.236363636363635</v>
          </cell>
          <cell r="AQ1735">
            <v>19.236363636363635</v>
          </cell>
          <cell r="AR1735">
            <v>19.236363636363635</v>
          </cell>
          <cell r="AS1735">
            <v>19.236363636363635</v>
          </cell>
          <cell r="AT1735">
            <v>19.236363636363635</v>
          </cell>
          <cell r="AU1735">
            <v>19.236363636363635</v>
          </cell>
          <cell r="AV1735">
            <v>19.236363636363635</v>
          </cell>
          <cell r="AW1735">
            <v>19.236363636363635</v>
          </cell>
          <cell r="AX1735">
            <v>19.236363636363635</v>
          </cell>
          <cell r="AY1735">
            <v>19.236363636363635</v>
          </cell>
          <cell r="AZ1735">
            <v>19.236363636363635</v>
          </cell>
          <cell r="BA1735">
            <v>19.236363636363635</v>
          </cell>
          <cell r="BB1735">
            <v>19.236363636363635</v>
          </cell>
          <cell r="BC1735">
            <v>19.236363636363635</v>
          </cell>
          <cell r="BD1735">
            <v>19.236363636363635</v>
          </cell>
          <cell r="BE1735">
            <v>19.236363636363635</v>
          </cell>
          <cell r="BF1735">
            <v>19.236363636363635</v>
          </cell>
          <cell r="BG1735">
            <v>19.236363636363635</v>
          </cell>
          <cell r="BH1735">
            <v>19.236363636363635</v>
          </cell>
          <cell r="BI1735">
            <v>19.236363636363635</v>
          </cell>
          <cell r="BJ1735">
            <v>19.236363636363635</v>
          </cell>
          <cell r="BK1735">
            <v>19.236363636363635</v>
          </cell>
          <cell r="BL1735">
            <v>19.236363636363635</v>
          </cell>
          <cell r="BM1735">
            <v>19.236363636363635</v>
          </cell>
          <cell r="BN1735">
            <v>19.236363636363635</v>
          </cell>
          <cell r="BO1735">
            <v>19.236363636363635</v>
          </cell>
          <cell r="BP1735">
            <v>19.236363636363635</v>
          </cell>
          <cell r="BQ1735">
            <v>19.236363636363635</v>
          </cell>
          <cell r="BR1735">
            <v>19.236363636363635</v>
          </cell>
        </row>
        <row r="1736">
          <cell r="AB1736" t="str">
            <v>RAHSTO 806</v>
          </cell>
          <cell r="AC1736">
            <v>21.781818181818181</v>
          </cell>
          <cell r="AD1736">
            <v>21.781818181818181</v>
          </cell>
          <cell r="AE1736">
            <v>21.781818181818181</v>
          </cell>
          <cell r="AF1736">
            <v>21.781818181818181</v>
          </cell>
          <cell r="AG1736">
            <v>21.781818181818181</v>
          </cell>
          <cell r="AH1736">
            <v>21.781818181818181</v>
          </cell>
          <cell r="AI1736">
            <v>21.781818181818181</v>
          </cell>
          <cell r="AJ1736">
            <v>21.781818181818181</v>
          </cell>
          <cell r="AK1736">
            <v>21.781818181818181</v>
          </cell>
          <cell r="AL1736">
            <v>21.781818181818181</v>
          </cell>
          <cell r="AM1736">
            <v>21.781818181818181</v>
          </cell>
          <cell r="AN1736">
            <v>21.781818181818181</v>
          </cell>
          <cell r="AO1736">
            <v>21.781818181818181</v>
          </cell>
          <cell r="AP1736">
            <v>21.781818181818181</v>
          </cell>
          <cell r="AQ1736">
            <v>21.781818181818181</v>
          </cell>
          <cell r="AR1736">
            <v>21.781818181818181</v>
          </cell>
          <cell r="AS1736">
            <v>21.781818181818181</v>
          </cell>
          <cell r="AT1736">
            <v>21.781818181818181</v>
          </cell>
          <cell r="AU1736">
            <v>21.781818181818181</v>
          </cell>
          <cell r="AV1736">
            <v>21.781818181818181</v>
          </cell>
          <cell r="AW1736">
            <v>21.781818181818181</v>
          </cell>
          <cell r="AX1736">
            <v>21.781818181818181</v>
          </cell>
          <cell r="AY1736">
            <v>21.781818181818181</v>
          </cell>
          <cell r="AZ1736">
            <v>21.781818181818181</v>
          </cell>
          <cell r="BA1736">
            <v>21.781818181818181</v>
          </cell>
          <cell r="BB1736">
            <v>21.781818181818181</v>
          </cell>
          <cell r="BC1736">
            <v>21.781818181818181</v>
          </cell>
          <cell r="BD1736">
            <v>21.781818181818181</v>
          </cell>
          <cell r="BE1736">
            <v>21.781818181818181</v>
          </cell>
          <cell r="BF1736">
            <v>21.781818181818181</v>
          </cell>
          <cell r="BG1736">
            <v>21.781818181818181</v>
          </cell>
          <cell r="BH1736">
            <v>21.781818181818181</v>
          </cell>
          <cell r="BI1736">
            <v>21.781818181818181</v>
          </cell>
          <cell r="BJ1736">
            <v>21.781818181818181</v>
          </cell>
          <cell r="BK1736">
            <v>21.781818181818181</v>
          </cell>
          <cell r="BL1736">
            <v>21.781818181818181</v>
          </cell>
          <cell r="BM1736">
            <v>21.781818181818181</v>
          </cell>
          <cell r="BN1736">
            <v>21.781818181818181</v>
          </cell>
          <cell r="BO1736">
            <v>21.781818181818181</v>
          </cell>
          <cell r="BP1736">
            <v>21.781818181818181</v>
          </cell>
          <cell r="BQ1736">
            <v>21.781818181818181</v>
          </cell>
          <cell r="BR1736">
            <v>21.781818181818181</v>
          </cell>
        </row>
        <row r="1737">
          <cell r="AB1737" t="str">
            <v>RAHSTO 810</v>
          </cell>
          <cell r="AC1737">
            <v>19</v>
          </cell>
          <cell r="AD1737">
            <v>19</v>
          </cell>
          <cell r="AE1737">
            <v>19</v>
          </cell>
          <cell r="AF1737">
            <v>19</v>
          </cell>
          <cell r="AG1737">
            <v>19</v>
          </cell>
          <cell r="AH1737">
            <v>19</v>
          </cell>
          <cell r="AI1737">
            <v>19</v>
          </cell>
          <cell r="AJ1737">
            <v>19</v>
          </cell>
          <cell r="AK1737">
            <v>19</v>
          </cell>
          <cell r="AL1737">
            <v>19</v>
          </cell>
          <cell r="AM1737">
            <v>19</v>
          </cell>
          <cell r="AN1737">
            <v>19</v>
          </cell>
          <cell r="AO1737">
            <v>19</v>
          </cell>
          <cell r="AP1737">
            <v>19</v>
          </cell>
          <cell r="AQ1737">
            <v>19</v>
          </cell>
          <cell r="AR1737">
            <v>19</v>
          </cell>
          <cell r="AS1737">
            <v>19</v>
          </cell>
          <cell r="AT1737">
            <v>19</v>
          </cell>
          <cell r="AU1737">
            <v>19</v>
          </cell>
          <cell r="AV1737">
            <v>19</v>
          </cell>
          <cell r="AW1737">
            <v>19</v>
          </cell>
          <cell r="AX1737">
            <v>19</v>
          </cell>
          <cell r="AY1737">
            <v>19</v>
          </cell>
          <cell r="AZ1737">
            <v>19</v>
          </cell>
          <cell r="BA1737">
            <v>19</v>
          </cell>
          <cell r="BB1737">
            <v>19</v>
          </cell>
          <cell r="BC1737">
            <v>19</v>
          </cell>
          <cell r="BD1737">
            <v>19</v>
          </cell>
          <cell r="BE1737">
            <v>19</v>
          </cell>
          <cell r="BF1737">
            <v>19</v>
          </cell>
          <cell r="BG1737">
            <v>19</v>
          </cell>
          <cell r="BH1737">
            <v>19</v>
          </cell>
          <cell r="BI1737">
            <v>19</v>
          </cell>
          <cell r="BJ1737">
            <v>19</v>
          </cell>
          <cell r="BK1737">
            <v>19</v>
          </cell>
          <cell r="BL1737">
            <v>19</v>
          </cell>
          <cell r="BM1737">
            <v>19</v>
          </cell>
          <cell r="BN1737">
            <v>19</v>
          </cell>
          <cell r="BO1737">
            <v>19</v>
          </cell>
          <cell r="BP1737">
            <v>19</v>
          </cell>
          <cell r="BQ1737">
            <v>19</v>
          </cell>
          <cell r="BR1737">
            <v>19</v>
          </cell>
        </row>
        <row r="1738">
          <cell r="AB1738" t="str">
            <v>RAHSTO 815</v>
          </cell>
          <cell r="AC1738">
            <v>17.727272727272727</v>
          </cell>
          <cell r="AD1738">
            <v>17.727272727272727</v>
          </cell>
          <cell r="AE1738">
            <v>17.727272727272727</v>
          </cell>
          <cell r="AF1738">
            <v>17.727272727272727</v>
          </cell>
          <cell r="AG1738">
            <v>17.727272727272727</v>
          </cell>
          <cell r="AH1738">
            <v>17.727272727272727</v>
          </cell>
          <cell r="AI1738">
            <v>17.727272727272727</v>
          </cell>
          <cell r="AJ1738">
            <v>17.727272727272727</v>
          </cell>
          <cell r="AK1738">
            <v>17.727272727272727</v>
          </cell>
          <cell r="AL1738">
            <v>17.727272727272727</v>
          </cell>
          <cell r="AM1738">
            <v>17.727272727272727</v>
          </cell>
          <cell r="AN1738">
            <v>17.727272727272727</v>
          </cell>
          <cell r="AO1738">
            <v>17.727272727272727</v>
          </cell>
          <cell r="AP1738">
            <v>17.727272727272727</v>
          </cell>
          <cell r="AQ1738">
            <v>17.727272727272727</v>
          </cell>
          <cell r="AR1738">
            <v>17.727272727272727</v>
          </cell>
          <cell r="AS1738">
            <v>17.727272727272727</v>
          </cell>
          <cell r="AT1738">
            <v>17.727272727272727</v>
          </cell>
          <cell r="AU1738">
            <v>17.727272727272727</v>
          </cell>
          <cell r="AV1738">
            <v>17.727272727272727</v>
          </cell>
          <cell r="AW1738">
            <v>17.727272727272727</v>
          </cell>
          <cell r="AX1738">
            <v>17.727272727272727</v>
          </cell>
          <cell r="AY1738">
            <v>17.727272727272727</v>
          </cell>
          <cell r="AZ1738">
            <v>17.727272727272727</v>
          </cell>
          <cell r="BA1738">
            <v>17.727272727272727</v>
          </cell>
          <cell r="BB1738">
            <v>17.727272727272727</v>
          </cell>
          <cell r="BC1738">
            <v>17.727272727272727</v>
          </cell>
          <cell r="BD1738">
            <v>17.727272727272727</v>
          </cell>
          <cell r="BE1738">
            <v>17.727272727272727</v>
          </cell>
          <cell r="BF1738">
            <v>17.727272727272727</v>
          </cell>
          <cell r="BG1738">
            <v>17.727272727272727</v>
          </cell>
          <cell r="BH1738">
            <v>17.727272727272727</v>
          </cell>
          <cell r="BI1738">
            <v>17.727272727272727</v>
          </cell>
          <cell r="BJ1738">
            <v>17.727272727272727</v>
          </cell>
          <cell r="BK1738">
            <v>17.727272727272727</v>
          </cell>
          <cell r="BL1738">
            <v>17.727272727272727</v>
          </cell>
          <cell r="BM1738">
            <v>17.727272727272727</v>
          </cell>
          <cell r="BN1738">
            <v>17.727272727272727</v>
          </cell>
          <cell r="BO1738">
            <v>17.727272727272727</v>
          </cell>
          <cell r="BP1738">
            <v>17.727272727272727</v>
          </cell>
          <cell r="BQ1738">
            <v>17.727272727272727</v>
          </cell>
          <cell r="BR1738">
            <v>17.727272727272727</v>
          </cell>
        </row>
        <row r="1739">
          <cell r="AB1739" t="str">
            <v>RAHSTO 816</v>
          </cell>
          <cell r="AC1739">
            <v>17.727272727272727</v>
          </cell>
          <cell r="AD1739">
            <v>17.727272727272727</v>
          </cell>
          <cell r="AE1739">
            <v>17.727272727272727</v>
          </cell>
          <cell r="AF1739">
            <v>17.727272727272727</v>
          </cell>
          <cell r="AG1739">
            <v>17.727272727272727</v>
          </cell>
          <cell r="AH1739">
            <v>17.727272727272727</v>
          </cell>
          <cell r="AI1739">
            <v>17.727272727272727</v>
          </cell>
          <cell r="AJ1739">
            <v>17.727272727272727</v>
          </cell>
          <cell r="AK1739">
            <v>17.727272727272727</v>
          </cell>
          <cell r="AL1739">
            <v>17.727272727272727</v>
          </cell>
          <cell r="AM1739">
            <v>17.727272727272727</v>
          </cell>
          <cell r="AN1739">
            <v>17.727272727272727</v>
          </cell>
          <cell r="AO1739">
            <v>17.727272727272727</v>
          </cell>
          <cell r="AP1739">
            <v>17.727272727272727</v>
          </cell>
          <cell r="AQ1739">
            <v>17.727272727272727</v>
          </cell>
          <cell r="AR1739">
            <v>17.727272727272727</v>
          </cell>
          <cell r="AS1739">
            <v>17.727272727272727</v>
          </cell>
          <cell r="AT1739">
            <v>17.727272727272727</v>
          </cell>
          <cell r="AU1739">
            <v>17.727272727272727</v>
          </cell>
          <cell r="AV1739">
            <v>17.727272727272727</v>
          </cell>
          <cell r="AW1739">
            <v>17.727272727272727</v>
          </cell>
          <cell r="AX1739">
            <v>17.727272727272727</v>
          </cell>
          <cell r="AY1739">
            <v>17.727272727272727</v>
          </cell>
          <cell r="AZ1739">
            <v>17.727272727272727</v>
          </cell>
          <cell r="BA1739">
            <v>17.727272727272727</v>
          </cell>
          <cell r="BB1739">
            <v>17.727272727272727</v>
          </cell>
          <cell r="BC1739">
            <v>17.727272727272727</v>
          </cell>
          <cell r="BD1739">
            <v>17.727272727272727</v>
          </cell>
          <cell r="BE1739">
            <v>17.727272727272727</v>
          </cell>
          <cell r="BF1739">
            <v>17.727272727272727</v>
          </cell>
          <cell r="BG1739">
            <v>17.727272727272727</v>
          </cell>
          <cell r="BH1739">
            <v>17.727272727272727</v>
          </cell>
          <cell r="BI1739">
            <v>17.727272727272727</v>
          </cell>
          <cell r="BJ1739">
            <v>17.727272727272727</v>
          </cell>
          <cell r="BK1739">
            <v>17.727272727272727</v>
          </cell>
          <cell r="BL1739">
            <v>17.727272727272727</v>
          </cell>
          <cell r="BM1739">
            <v>17.727272727272727</v>
          </cell>
          <cell r="BN1739">
            <v>17.727272727272727</v>
          </cell>
          <cell r="BO1739">
            <v>17.727272727272727</v>
          </cell>
          <cell r="BP1739">
            <v>17.727272727272727</v>
          </cell>
          <cell r="BQ1739">
            <v>17.727272727272727</v>
          </cell>
          <cell r="BR1739">
            <v>17.727272727272727</v>
          </cell>
        </row>
        <row r="1740">
          <cell r="AB1740" t="str">
            <v>RAHSTO 820</v>
          </cell>
          <cell r="AC1740">
            <v>15.418181818181818</v>
          </cell>
          <cell r="AD1740">
            <v>15.418181818181818</v>
          </cell>
          <cell r="AE1740">
            <v>15.418181818181818</v>
          </cell>
          <cell r="AF1740">
            <v>15.418181818181818</v>
          </cell>
          <cell r="AG1740">
            <v>15.418181818181818</v>
          </cell>
          <cell r="AH1740">
            <v>15.418181818181818</v>
          </cell>
          <cell r="AI1740">
            <v>15.418181818181818</v>
          </cell>
          <cell r="AJ1740">
            <v>15.418181818181818</v>
          </cell>
          <cell r="AK1740">
            <v>15.418181818181818</v>
          </cell>
          <cell r="AL1740">
            <v>15.418181818181818</v>
          </cell>
          <cell r="AM1740">
            <v>15.418181818181818</v>
          </cell>
          <cell r="AN1740">
            <v>15.418181818181818</v>
          </cell>
          <cell r="AO1740">
            <v>15.418181818181818</v>
          </cell>
          <cell r="AP1740">
            <v>15.418181818181818</v>
          </cell>
          <cell r="AQ1740">
            <v>15.418181818181818</v>
          </cell>
          <cell r="AR1740">
            <v>15.418181818181818</v>
          </cell>
          <cell r="AS1740">
            <v>15.418181818181818</v>
          </cell>
          <cell r="AT1740">
            <v>15.418181818181818</v>
          </cell>
          <cell r="AU1740">
            <v>15.418181818181818</v>
          </cell>
          <cell r="AV1740">
            <v>15.418181818181818</v>
          </cell>
          <cell r="AW1740">
            <v>15.418181818181818</v>
          </cell>
          <cell r="AX1740">
            <v>15.418181818181818</v>
          </cell>
          <cell r="AY1740">
            <v>15.418181818181818</v>
          </cell>
          <cell r="AZ1740">
            <v>15.418181818181818</v>
          </cell>
          <cell r="BA1740">
            <v>15.418181818181818</v>
          </cell>
          <cell r="BB1740">
            <v>15.418181818181818</v>
          </cell>
          <cell r="BC1740">
            <v>15.418181818181818</v>
          </cell>
          <cell r="BD1740">
            <v>15.418181818181818</v>
          </cell>
          <cell r="BE1740">
            <v>15.418181818181818</v>
          </cell>
          <cell r="BF1740">
            <v>15.418181818181818</v>
          </cell>
          <cell r="BG1740">
            <v>15.418181818181818</v>
          </cell>
          <cell r="BH1740">
            <v>15.418181818181818</v>
          </cell>
          <cell r="BI1740">
            <v>15.418181818181818</v>
          </cell>
          <cell r="BJ1740">
            <v>15.418181818181818</v>
          </cell>
          <cell r="BK1740">
            <v>15.418181818181818</v>
          </cell>
          <cell r="BL1740">
            <v>15.418181818181818</v>
          </cell>
          <cell r="BM1740">
            <v>15.418181818181818</v>
          </cell>
          <cell r="BN1740">
            <v>15.418181818181818</v>
          </cell>
          <cell r="BO1740">
            <v>15.418181818181818</v>
          </cell>
          <cell r="BP1740">
            <v>15.418181818181818</v>
          </cell>
          <cell r="BQ1740">
            <v>15.418181818181818</v>
          </cell>
          <cell r="BR1740">
            <v>15.418181818181818</v>
          </cell>
        </row>
        <row r="1741">
          <cell r="AB1741" t="str">
            <v>RAHSTO 825</v>
          </cell>
          <cell r="AC1741">
            <v>15.418181818181818</v>
          </cell>
          <cell r="AD1741">
            <v>15.418181818181818</v>
          </cell>
          <cell r="AE1741">
            <v>15.418181818181818</v>
          </cell>
          <cell r="AF1741">
            <v>15.418181818181818</v>
          </cell>
          <cell r="AG1741">
            <v>15.418181818181818</v>
          </cell>
          <cell r="AH1741">
            <v>15.418181818181818</v>
          </cell>
          <cell r="AI1741">
            <v>15.418181818181818</v>
          </cell>
          <cell r="AJ1741">
            <v>15.418181818181818</v>
          </cell>
          <cell r="AK1741">
            <v>15.418181818181818</v>
          </cell>
          <cell r="AL1741">
            <v>15.418181818181818</v>
          </cell>
          <cell r="AM1741">
            <v>15.418181818181818</v>
          </cell>
          <cell r="AN1741">
            <v>15.418181818181818</v>
          </cell>
          <cell r="AO1741">
            <v>15.418181818181818</v>
          </cell>
          <cell r="AP1741">
            <v>15.418181818181818</v>
          </cell>
          <cell r="AQ1741">
            <v>15.418181818181818</v>
          </cell>
          <cell r="AR1741">
            <v>15.418181818181818</v>
          </cell>
          <cell r="AS1741">
            <v>15.418181818181818</v>
          </cell>
          <cell r="AT1741">
            <v>15.418181818181818</v>
          </cell>
          <cell r="AU1741">
            <v>15.418181818181818</v>
          </cell>
          <cell r="AV1741">
            <v>15.418181818181818</v>
          </cell>
          <cell r="AW1741">
            <v>15.418181818181818</v>
          </cell>
          <cell r="AX1741">
            <v>15.418181818181818</v>
          </cell>
          <cell r="AY1741">
            <v>15.418181818181818</v>
          </cell>
          <cell r="AZ1741">
            <v>15.418181818181818</v>
          </cell>
          <cell r="BA1741">
            <v>15.418181818181818</v>
          </cell>
          <cell r="BB1741">
            <v>15.418181818181818</v>
          </cell>
          <cell r="BC1741">
            <v>15.418181818181818</v>
          </cell>
          <cell r="BD1741">
            <v>15.418181818181818</v>
          </cell>
          <cell r="BE1741">
            <v>15.418181818181818</v>
          </cell>
          <cell r="BF1741">
            <v>15.418181818181818</v>
          </cell>
          <cell r="BG1741">
            <v>15.418181818181818</v>
          </cell>
          <cell r="BH1741">
            <v>15.418181818181818</v>
          </cell>
          <cell r="BI1741">
            <v>15.418181818181818</v>
          </cell>
          <cell r="BJ1741">
            <v>15.418181818181818</v>
          </cell>
          <cell r="BK1741">
            <v>15.418181818181818</v>
          </cell>
          <cell r="BL1741">
            <v>15.418181818181818</v>
          </cell>
          <cell r="BM1741">
            <v>15.418181818181818</v>
          </cell>
          <cell r="BN1741">
            <v>15.418181818181818</v>
          </cell>
          <cell r="BO1741">
            <v>15.418181818181818</v>
          </cell>
          <cell r="BP1741">
            <v>15.418181818181818</v>
          </cell>
          <cell r="BQ1741">
            <v>15.418181818181818</v>
          </cell>
          <cell r="BR1741">
            <v>15.418181818181818</v>
          </cell>
        </row>
        <row r="1742">
          <cell r="AB1742" t="str">
            <v>RAHSTO 840</v>
          </cell>
          <cell r="AC1742">
            <v>21.781818181818181</v>
          </cell>
          <cell r="AD1742">
            <v>21.781818181818181</v>
          </cell>
          <cell r="AE1742">
            <v>21.781818181818181</v>
          </cell>
          <cell r="AF1742">
            <v>21.781818181818181</v>
          </cell>
          <cell r="AG1742">
            <v>21.781818181818181</v>
          </cell>
          <cell r="AH1742">
            <v>21.781818181818181</v>
          </cell>
          <cell r="AI1742">
            <v>21.781818181818181</v>
          </cell>
          <cell r="AJ1742">
            <v>21.781818181818181</v>
          </cell>
          <cell r="AK1742">
            <v>21.781818181818181</v>
          </cell>
          <cell r="AL1742">
            <v>21.781818181818181</v>
          </cell>
          <cell r="AM1742">
            <v>21.781818181818181</v>
          </cell>
          <cell r="AN1742">
            <v>21.781818181818181</v>
          </cell>
          <cell r="AO1742">
            <v>21.781818181818181</v>
          </cell>
          <cell r="AP1742">
            <v>21.781818181818181</v>
          </cell>
          <cell r="AQ1742">
            <v>21.781818181818181</v>
          </cell>
          <cell r="AR1742">
            <v>21.781818181818181</v>
          </cell>
          <cell r="AS1742">
            <v>21.781818181818181</v>
          </cell>
          <cell r="AT1742">
            <v>21.781818181818181</v>
          </cell>
          <cell r="AU1742">
            <v>21.781818181818181</v>
          </cell>
          <cell r="AV1742">
            <v>21.781818181818181</v>
          </cell>
          <cell r="AW1742">
            <v>21.781818181818181</v>
          </cell>
          <cell r="AX1742">
            <v>21.781818181818181</v>
          </cell>
          <cell r="AY1742">
            <v>21.781818181818181</v>
          </cell>
          <cell r="AZ1742">
            <v>21.781818181818181</v>
          </cell>
          <cell r="BA1742">
            <v>21.781818181818181</v>
          </cell>
          <cell r="BB1742">
            <v>21.781818181818181</v>
          </cell>
          <cell r="BC1742">
            <v>21.781818181818181</v>
          </cell>
          <cell r="BD1742">
            <v>21.781818181818181</v>
          </cell>
          <cell r="BE1742">
            <v>21.781818181818181</v>
          </cell>
          <cell r="BF1742">
            <v>21.781818181818181</v>
          </cell>
          <cell r="BG1742">
            <v>21.781818181818181</v>
          </cell>
          <cell r="BH1742">
            <v>21.781818181818181</v>
          </cell>
          <cell r="BI1742">
            <v>21.781818181818181</v>
          </cell>
          <cell r="BJ1742">
            <v>21.781818181818181</v>
          </cell>
          <cell r="BK1742">
            <v>21.781818181818181</v>
          </cell>
          <cell r="BL1742">
            <v>21.781818181818181</v>
          </cell>
          <cell r="BM1742">
            <v>21.781818181818181</v>
          </cell>
          <cell r="BN1742">
            <v>21.781818181818181</v>
          </cell>
          <cell r="BO1742">
            <v>21.781818181818181</v>
          </cell>
          <cell r="BP1742">
            <v>21.781818181818181</v>
          </cell>
          <cell r="BQ1742">
            <v>21.781818181818181</v>
          </cell>
          <cell r="BR1742">
            <v>21.781818181818181</v>
          </cell>
        </row>
        <row r="1743">
          <cell r="AB1743" t="str">
            <v>RAHSTO 845</v>
          </cell>
          <cell r="AC1743">
            <v>24.327272727272728</v>
          </cell>
          <cell r="AD1743">
            <v>24.327272727272728</v>
          </cell>
          <cell r="AE1743">
            <v>24.327272727272728</v>
          </cell>
          <cell r="AF1743">
            <v>24.327272727272728</v>
          </cell>
          <cell r="AG1743">
            <v>24.327272727272728</v>
          </cell>
          <cell r="AH1743">
            <v>24.327272727272728</v>
          </cell>
          <cell r="AI1743">
            <v>24.327272727272728</v>
          </cell>
          <cell r="AJ1743">
            <v>24.327272727272728</v>
          </cell>
          <cell r="AK1743">
            <v>24.327272727272728</v>
          </cell>
          <cell r="AL1743">
            <v>24.327272727272728</v>
          </cell>
          <cell r="AM1743">
            <v>24.327272727272728</v>
          </cell>
          <cell r="AN1743">
            <v>24.327272727272728</v>
          </cell>
          <cell r="AO1743">
            <v>24.327272727272728</v>
          </cell>
          <cell r="AP1743">
            <v>24.327272727272728</v>
          </cell>
          <cell r="AQ1743">
            <v>24.327272727272728</v>
          </cell>
          <cell r="AR1743">
            <v>24.327272727272728</v>
          </cell>
          <cell r="AS1743">
            <v>24.327272727272728</v>
          </cell>
          <cell r="AT1743">
            <v>24.327272727272728</v>
          </cell>
          <cell r="AU1743">
            <v>24.327272727272728</v>
          </cell>
          <cell r="AV1743">
            <v>24.327272727272728</v>
          </cell>
          <cell r="AW1743">
            <v>24.327272727272728</v>
          </cell>
          <cell r="AX1743">
            <v>24.327272727272728</v>
          </cell>
          <cell r="AY1743">
            <v>24.327272727272728</v>
          </cell>
          <cell r="AZ1743">
            <v>24.327272727272728</v>
          </cell>
          <cell r="BA1743">
            <v>24.327272727272728</v>
          </cell>
          <cell r="BB1743">
            <v>24.327272727272728</v>
          </cell>
          <cell r="BC1743">
            <v>24.327272727272728</v>
          </cell>
          <cell r="BD1743">
            <v>24.327272727272728</v>
          </cell>
          <cell r="BE1743">
            <v>24.327272727272728</v>
          </cell>
          <cell r="BF1743">
            <v>24.327272727272728</v>
          </cell>
          <cell r="BG1743">
            <v>24.327272727272728</v>
          </cell>
          <cell r="BH1743">
            <v>24.327272727272728</v>
          </cell>
          <cell r="BI1743">
            <v>24.327272727272728</v>
          </cell>
          <cell r="BJ1743">
            <v>24.327272727272728</v>
          </cell>
          <cell r="BK1743">
            <v>24.327272727272728</v>
          </cell>
          <cell r="BL1743">
            <v>24.327272727272728</v>
          </cell>
          <cell r="BM1743">
            <v>24.327272727272728</v>
          </cell>
          <cell r="BN1743">
            <v>24.327272727272728</v>
          </cell>
          <cell r="BO1743">
            <v>24.327272727272728</v>
          </cell>
          <cell r="BP1743">
            <v>24.327272727272728</v>
          </cell>
          <cell r="BQ1743">
            <v>24.327272727272728</v>
          </cell>
          <cell r="BR1743">
            <v>24.327272727272728</v>
          </cell>
        </row>
        <row r="1744">
          <cell r="AB1744" t="str">
            <v>RAHSTO 846</v>
          </cell>
          <cell r="AC1744">
            <v>24.327272727272728</v>
          </cell>
          <cell r="AD1744">
            <v>24.327272727272728</v>
          </cell>
          <cell r="AE1744">
            <v>24.327272727272728</v>
          </cell>
          <cell r="AF1744">
            <v>24.327272727272728</v>
          </cell>
          <cell r="AG1744">
            <v>24.327272727272728</v>
          </cell>
          <cell r="AH1744">
            <v>24.327272727272728</v>
          </cell>
          <cell r="AI1744">
            <v>24.327272727272728</v>
          </cell>
          <cell r="AJ1744">
            <v>24.327272727272728</v>
          </cell>
          <cell r="AK1744">
            <v>24.327272727272728</v>
          </cell>
          <cell r="AL1744">
            <v>24.327272727272728</v>
          </cell>
          <cell r="AM1744">
            <v>24.327272727272728</v>
          </cell>
          <cell r="AN1744">
            <v>24.327272727272728</v>
          </cell>
          <cell r="AO1744">
            <v>24.327272727272728</v>
          </cell>
          <cell r="AP1744">
            <v>24.327272727272728</v>
          </cell>
          <cell r="AQ1744">
            <v>24.327272727272728</v>
          </cell>
          <cell r="AR1744">
            <v>24.327272727272728</v>
          </cell>
          <cell r="AS1744">
            <v>24.327272727272728</v>
          </cell>
          <cell r="AT1744">
            <v>24.327272727272728</v>
          </cell>
          <cell r="AU1744">
            <v>24.327272727272728</v>
          </cell>
          <cell r="AV1744">
            <v>24.327272727272728</v>
          </cell>
          <cell r="AW1744">
            <v>24.327272727272728</v>
          </cell>
          <cell r="AX1744">
            <v>24.327272727272728</v>
          </cell>
          <cell r="AY1744">
            <v>24.327272727272728</v>
          </cell>
          <cell r="AZ1744">
            <v>24.327272727272728</v>
          </cell>
          <cell r="BA1744">
            <v>24.327272727272728</v>
          </cell>
          <cell r="BB1744">
            <v>24.327272727272728</v>
          </cell>
          <cell r="BC1744">
            <v>24.327272727272728</v>
          </cell>
          <cell r="BD1744">
            <v>24.327272727272728</v>
          </cell>
          <cell r="BE1744">
            <v>24.327272727272728</v>
          </cell>
          <cell r="BF1744">
            <v>24.327272727272728</v>
          </cell>
          <cell r="BG1744">
            <v>24.327272727272728</v>
          </cell>
          <cell r="BH1744">
            <v>24.327272727272728</v>
          </cell>
          <cell r="BI1744">
            <v>24.327272727272728</v>
          </cell>
          <cell r="BJ1744">
            <v>24.327272727272728</v>
          </cell>
          <cell r="BK1744">
            <v>24.327272727272728</v>
          </cell>
          <cell r="BL1744">
            <v>24.327272727272728</v>
          </cell>
          <cell r="BM1744">
            <v>24.327272727272728</v>
          </cell>
          <cell r="BN1744">
            <v>24.327272727272728</v>
          </cell>
          <cell r="BO1744">
            <v>24.327272727272728</v>
          </cell>
          <cell r="BP1744">
            <v>24.327272727272728</v>
          </cell>
          <cell r="BQ1744">
            <v>24.327272727272728</v>
          </cell>
          <cell r="BR1744">
            <v>24.327272727272728</v>
          </cell>
        </row>
        <row r="1745">
          <cell r="AB1745" t="str">
            <v>RAHSTO 850</v>
          </cell>
          <cell r="AC1745">
            <v>19.545454545454547</v>
          </cell>
          <cell r="AD1745">
            <v>19.545454545454547</v>
          </cell>
          <cell r="AE1745">
            <v>19.545454545454547</v>
          </cell>
          <cell r="AF1745">
            <v>19.545454545454547</v>
          </cell>
          <cell r="AG1745">
            <v>19.545454545454547</v>
          </cell>
          <cell r="AH1745">
            <v>19.545454545454547</v>
          </cell>
          <cell r="AI1745">
            <v>19.545454545454547</v>
          </cell>
          <cell r="AJ1745">
            <v>19.545454545454547</v>
          </cell>
          <cell r="AK1745">
            <v>19.545454545454547</v>
          </cell>
          <cell r="AL1745">
            <v>19.545454545454547</v>
          </cell>
          <cell r="AM1745">
            <v>19.545454545454547</v>
          </cell>
          <cell r="AN1745">
            <v>19.545454545454547</v>
          </cell>
          <cell r="AO1745">
            <v>19.545454545454547</v>
          </cell>
          <cell r="AP1745">
            <v>19.545454545454547</v>
          </cell>
          <cell r="AQ1745">
            <v>19.545454545454547</v>
          </cell>
          <cell r="AR1745">
            <v>19.545454545454547</v>
          </cell>
          <cell r="AS1745">
            <v>19.545454545454547</v>
          </cell>
          <cell r="AT1745">
            <v>19.545454545454547</v>
          </cell>
          <cell r="AU1745">
            <v>19.545454545454547</v>
          </cell>
          <cell r="AV1745">
            <v>19.545454545454547</v>
          </cell>
          <cell r="AW1745">
            <v>19.545454545454547</v>
          </cell>
          <cell r="AX1745">
            <v>19.545454545454547</v>
          </cell>
          <cell r="AY1745">
            <v>19.545454545454547</v>
          </cell>
          <cell r="AZ1745">
            <v>19.545454545454547</v>
          </cell>
          <cell r="BA1745">
            <v>19.545454545454547</v>
          </cell>
          <cell r="BB1745">
            <v>19.545454545454547</v>
          </cell>
          <cell r="BC1745">
            <v>19.545454545454547</v>
          </cell>
          <cell r="BD1745">
            <v>19.545454545454547</v>
          </cell>
          <cell r="BE1745">
            <v>19.545454545454547</v>
          </cell>
          <cell r="BF1745">
            <v>19.545454545454547</v>
          </cell>
          <cell r="BG1745">
            <v>19.545454545454547</v>
          </cell>
          <cell r="BH1745">
            <v>19.545454545454547</v>
          </cell>
          <cell r="BI1745">
            <v>19.545454545454547</v>
          </cell>
          <cell r="BJ1745">
            <v>19.545454545454547</v>
          </cell>
          <cell r="BK1745">
            <v>19.545454545454547</v>
          </cell>
          <cell r="BL1745">
            <v>19.545454545454547</v>
          </cell>
          <cell r="BM1745">
            <v>19.545454545454547</v>
          </cell>
          <cell r="BN1745">
            <v>19.545454545454547</v>
          </cell>
          <cell r="BO1745">
            <v>19.545454545454547</v>
          </cell>
          <cell r="BP1745">
            <v>19.545454545454547</v>
          </cell>
          <cell r="BQ1745">
            <v>19.545454545454547</v>
          </cell>
          <cell r="BR1745">
            <v>19.545454545454547</v>
          </cell>
        </row>
        <row r="1746">
          <cell r="AB1746" t="str">
            <v>RAHSTO 851</v>
          </cell>
          <cell r="AC1746">
            <v>19.545454545454547</v>
          </cell>
          <cell r="AD1746">
            <v>19.545454545454547</v>
          </cell>
          <cell r="AE1746">
            <v>19.545454545454547</v>
          </cell>
          <cell r="AF1746">
            <v>19.545454545454547</v>
          </cell>
          <cell r="AG1746">
            <v>19.545454545454547</v>
          </cell>
          <cell r="AH1746">
            <v>19.545454545454547</v>
          </cell>
          <cell r="AI1746">
            <v>19.545454545454547</v>
          </cell>
          <cell r="AJ1746">
            <v>19.545454545454547</v>
          </cell>
          <cell r="AK1746">
            <v>19.545454545454547</v>
          </cell>
          <cell r="AL1746">
            <v>19.545454545454547</v>
          </cell>
          <cell r="AM1746">
            <v>19.545454545454547</v>
          </cell>
          <cell r="AN1746">
            <v>19.545454545454547</v>
          </cell>
          <cell r="AO1746">
            <v>19.545454545454547</v>
          </cell>
          <cell r="AP1746">
            <v>19.545454545454547</v>
          </cell>
          <cell r="AQ1746">
            <v>19.545454545454547</v>
          </cell>
          <cell r="AR1746">
            <v>19.545454545454547</v>
          </cell>
          <cell r="AS1746">
            <v>19.545454545454547</v>
          </cell>
          <cell r="AT1746">
            <v>19.545454545454547</v>
          </cell>
          <cell r="AU1746">
            <v>19.545454545454547</v>
          </cell>
          <cell r="AV1746">
            <v>19.545454545454547</v>
          </cell>
          <cell r="AW1746">
            <v>19.545454545454547</v>
          </cell>
          <cell r="AX1746">
            <v>19.545454545454547</v>
          </cell>
          <cell r="AY1746">
            <v>19.545454545454547</v>
          </cell>
          <cell r="AZ1746">
            <v>19.545454545454547</v>
          </cell>
          <cell r="BA1746">
            <v>19.545454545454547</v>
          </cell>
          <cell r="BB1746">
            <v>19.545454545454547</v>
          </cell>
          <cell r="BC1746">
            <v>19.545454545454547</v>
          </cell>
          <cell r="BD1746">
            <v>19.545454545454547</v>
          </cell>
          <cell r="BE1746">
            <v>19.545454545454547</v>
          </cell>
          <cell r="BF1746">
            <v>19.545454545454547</v>
          </cell>
          <cell r="BG1746">
            <v>19.545454545454547</v>
          </cell>
          <cell r="BH1746">
            <v>19.545454545454547</v>
          </cell>
          <cell r="BI1746">
            <v>19.545454545454547</v>
          </cell>
          <cell r="BJ1746">
            <v>19.545454545454547</v>
          </cell>
          <cell r="BK1746">
            <v>19.545454545454547</v>
          </cell>
          <cell r="BL1746">
            <v>19.545454545454547</v>
          </cell>
          <cell r="BM1746">
            <v>19.545454545454547</v>
          </cell>
          <cell r="BN1746">
            <v>19.545454545454547</v>
          </cell>
          <cell r="BO1746">
            <v>19.545454545454547</v>
          </cell>
          <cell r="BP1746">
            <v>19.545454545454547</v>
          </cell>
          <cell r="BQ1746">
            <v>19.545454545454547</v>
          </cell>
          <cell r="BR1746">
            <v>19.545454545454547</v>
          </cell>
        </row>
        <row r="1747">
          <cell r="AB1747" t="str">
            <v>RAHSTO 860</v>
          </cell>
          <cell r="AC1747">
            <v>19.545454545454547</v>
          </cell>
          <cell r="AD1747">
            <v>19.545454545454547</v>
          </cell>
          <cell r="AE1747">
            <v>19.545454545454547</v>
          </cell>
          <cell r="AF1747">
            <v>19.545454545454547</v>
          </cell>
          <cell r="AG1747">
            <v>19.545454545454547</v>
          </cell>
          <cell r="AH1747">
            <v>19.545454545454547</v>
          </cell>
          <cell r="AI1747">
            <v>19.545454545454547</v>
          </cell>
          <cell r="AJ1747">
            <v>19.545454545454547</v>
          </cell>
          <cell r="AK1747">
            <v>19.545454545454547</v>
          </cell>
          <cell r="AL1747">
            <v>19.545454545454547</v>
          </cell>
          <cell r="AM1747">
            <v>19.545454545454547</v>
          </cell>
          <cell r="AN1747">
            <v>19.545454545454547</v>
          </cell>
          <cell r="AO1747">
            <v>19.545454545454547</v>
          </cell>
          <cell r="AP1747">
            <v>19.545454545454547</v>
          </cell>
          <cell r="AQ1747">
            <v>19.545454545454547</v>
          </cell>
          <cell r="AR1747">
            <v>19.545454545454547</v>
          </cell>
          <cell r="AS1747">
            <v>19.545454545454547</v>
          </cell>
          <cell r="AT1747">
            <v>19.545454545454547</v>
          </cell>
          <cell r="AU1747">
            <v>19.545454545454547</v>
          </cell>
          <cell r="AV1747">
            <v>19.545454545454547</v>
          </cell>
          <cell r="AW1747">
            <v>19.545454545454547</v>
          </cell>
          <cell r="AX1747">
            <v>19.545454545454547</v>
          </cell>
          <cell r="AY1747">
            <v>19.545454545454547</v>
          </cell>
          <cell r="AZ1747">
            <v>19.545454545454547</v>
          </cell>
          <cell r="BA1747">
            <v>19.545454545454547</v>
          </cell>
          <cell r="BB1747">
            <v>19.545454545454547</v>
          </cell>
          <cell r="BC1747">
            <v>19.545454545454547</v>
          </cell>
          <cell r="BD1747">
            <v>19.545454545454547</v>
          </cell>
          <cell r="BE1747">
            <v>19.545454545454547</v>
          </cell>
          <cell r="BF1747">
            <v>19.545454545454547</v>
          </cell>
          <cell r="BG1747">
            <v>19.545454545454547</v>
          </cell>
          <cell r="BH1747">
            <v>19.545454545454547</v>
          </cell>
          <cell r="BI1747">
            <v>19.545454545454547</v>
          </cell>
          <cell r="BJ1747">
            <v>19.545454545454547</v>
          </cell>
          <cell r="BK1747">
            <v>19.545454545454547</v>
          </cell>
          <cell r="BL1747">
            <v>19.545454545454547</v>
          </cell>
          <cell r="BM1747">
            <v>19.545454545454547</v>
          </cell>
          <cell r="BN1747">
            <v>19.545454545454547</v>
          </cell>
          <cell r="BO1747">
            <v>19.545454545454547</v>
          </cell>
          <cell r="BP1747">
            <v>19.545454545454547</v>
          </cell>
          <cell r="BQ1747">
            <v>19.545454545454547</v>
          </cell>
          <cell r="BR1747">
            <v>19.545454545454547</v>
          </cell>
        </row>
        <row r="1748">
          <cell r="AB1748" t="str">
            <v>RAHSTO 861</v>
          </cell>
          <cell r="AC1748">
            <v>19.545454545454547</v>
          </cell>
          <cell r="AD1748">
            <v>19.545454545454547</v>
          </cell>
          <cell r="AE1748">
            <v>19.545454545454547</v>
          </cell>
          <cell r="AF1748">
            <v>19.545454545454547</v>
          </cell>
          <cell r="AG1748">
            <v>19.545454545454547</v>
          </cell>
          <cell r="AH1748">
            <v>19.545454545454547</v>
          </cell>
          <cell r="AI1748">
            <v>19.545454545454547</v>
          </cell>
          <cell r="AJ1748">
            <v>19.545454545454547</v>
          </cell>
          <cell r="AK1748">
            <v>19.545454545454547</v>
          </cell>
          <cell r="AL1748">
            <v>19.545454545454547</v>
          </cell>
          <cell r="AM1748">
            <v>19.545454545454547</v>
          </cell>
          <cell r="AN1748">
            <v>19.545454545454547</v>
          </cell>
          <cell r="AO1748">
            <v>19.545454545454547</v>
          </cell>
          <cell r="AP1748">
            <v>19.545454545454547</v>
          </cell>
          <cell r="AQ1748">
            <v>19.545454545454547</v>
          </cell>
          <cell r="AR1748">
            <v>19.545454545454547</v>
          </cell>
          <cell r="AS1748">
            <v>19.545454545454547</v>
          </cell>
          <cell r="AT1748">
            <v>19.545454545454547</v>
          </cell>
          <cell r="AU1748">
            <v>19.545454545454547</v>
          </cell>
          <cell r="AV1748">
            <v>19.545454545454547</v>
          </cell>
          <cell r="AW1748">
            <v>19.545454545454547</v>
          </cell>
          <cell r="AX1748">
            <v>19.545454545454547</v>
          </cell>
          <cell r="AY1748">
            <v>19.545454545454547</v>
          </cell>
          <cell r="AZ1748">
            <v>19.545454545454547</v>
          </cell>
          <cell r="BA1748">
            <v>19.545454545454547</v>
          </cell>
          <cell r="BB1748">
            <v>19.545454545454547</v>
          </cell>
          <cell r="BC1748">
            <v>19.545454545454547</v>
          </cell>
          <cell r="BD1748">
            <v>19.545454545454547</v>
          </cell>
          <cell r="BE1748">
            <v>19.545454545454547</v>
          </cell>
          <cell r="BF1748">
            <v>19.545454545454547</v>
          </cell>
          <cell r="BG1748">
            <v>19.545454545454547</v>
          </cell>
          <cell r="BH1748">
            <v>19.545454545454547</v>
          </cell>
          <cell r="BI1748">
            <v>19.545454545454547</v>
          </cell>
          <cell r="BJ1748">
            <v>19.545454545454547</v>
          </cell>
          <cell r="BK1748">
            <v>19.545454545454547</v>
          </cell>
          <cell r="BL1748">
            <v>19.545454545454547</v>
          </cell>
          <cell r="BM1748">
            <v>19.545454545454547</v>
          </cell>
          <cell r="BN1748">
            <v>19.545454545454547</v>
          </cell>
          <cell r="BO1748">
            <v>19.545454545454547</v>
          </cell>
          <cell r="BP1748">
            <v>19.545454545454547</v>
          </cell>
          <cell r="BQ1748">
            <v>19.545454545454547</v>
          </cell>
          <cell r="BR1748">
            <v>19.545454545454547</v>
          </cell>
        </row>
        <row r="1749">
          <cell r="AB1749" t="str">
            <v>RAHSTO 870</v>
          </cell>
          <cell r="AC1749">
            <v>30.76923076923077</v>
          </cell>
          <cell r="AD1749">
            <v>30.76923076923077</v>
          </cell>
          <cell r="AE1749">
            <v>30.76923076923077</v>
          </cell>
          <cell r="AF1749">
            <v>30.76923076923077</v>
          </cell>
          <cell r="AG1749">
            <v>30.76923076923077</v>
          </cell>
          <cell r="AH1749">
            <v>30.76923076923077</v>
          </cell>
          <cell r="AI1749">
            <v>30.76923076923077</v>
          </cell>
          <cell r="AJ1749">
            <v>30.76923076923077</v>
          </cell>
          <cell r="AK1749">
            <v>30.76923076923077</v>
          </cell>
          <cell r="AL1749">
            <v>30.76923076923077</v>
          </cell>
          <cell r="AM1749">
            <v>30.76923076923077</v>
          </cell>
          <cell r="AN1749">
            <v>30.76923076923077</v>
          </cell>
          <cell r="AO1749">
            <v>30.76923076923077</v>
          </cell>
          <cell r="AP1749">
            <v>30.76923076923077</v>
          </cell>
          <cell r="AQ1749">
            <v>30.76923076923077</v>
          </cell>
          <cell r="AR1749">
            <v>30.76923076923077</v>
          </cell>
          <cell r="AS1749">
            <v>30.76923076923077</v>
          </cell>
          <cell r="AT1749">
            <v>30.76923076923077</v>
          </cell>
          <cell r="AU1749">
            <v>30.76923076923077</v>
          </cell>
          <cell r="AV1749">
            <v>30.76923076923077</v>
          </cell>
          <cell r="AW1749">
            <v>30.76923076923077</v>
          </cell>
          <cell r="AX1749">
            <v>30.76923076923077</v>
          </cell>
          <cell r="AY1749">
            <v>30.76923076923077</v>
          </cell>
          <cell r="AZ1749">
            <v>30.76923076923077</v>
          </cell>
          <cell r="BA1749">
            <v>30.76923076923077</v>
          </cell>
          <cell r="BB1749">
            <v>30.76923076923077</v>
          </cell>
          <cell r="BC1749">
            <v>30.76923076923077</v>
          </cell>
          <cell r="BD1749">
            <v>30.76923076923077</v>
          </cell>
          <cell r="BE1749">
            <v>30.76923076923077</v>
          </cell>
          <cell r="BF1749">
            <v>30.76923076923077</v>
          </cell>
          <cell r="BG1749">
            <v>30.76923076923077</v>
          </cell>
          <cell r="BH1749">
            <v>30.76923076923077</v>
          </cell>
          <cell r="BI1749">
            <v>30.76923076923077</v>
          </cell>
          <cell r="BJ1749">
            <v>30.76923076923077</v>
          </cell>
          <cell r="BK1749">
            <v>30.76923076923077</v>
          </cell>
          <cell r="BL1749">
            <v>30.76923076923077</v>
          </cell>
          <cell r="BM1749">
            <v>30.76923076923077</v>
          </cell>
          <cell r="BN1749">
            <v>30.76923076923077</v>
          </cell>
          <cell r="BO1749">
            <v>30.76923076923077</v>
          </cell>
          <cell r="BP1749">
            <v>30.76923076923077</v>
          </cell>
          <cell r="BQ1749">
            <v>30.76923076923077</v>
          </cell>
          <cell r="BR1749">
            <v>30.76923076923077</v>
          </cell>
        </row>
        <row r="1750">
          <cell r="AB1750" t="str">
            <v>RAHSTO 871</v>
          </cell>
          <cell r="AC1750">
            <v>30.76923076923077</v>
          </cell>
          <cell r="AD1750">
            <v>30.76923076923077</v>
          </cell>
          <cell r="AE1750">
            <v>30.76923076923077</v>
          </cell>
          <cell r="AF1750">
            <v>30.76923076923077</v>
          </cell>
          <cell r="AG1750">
            <v>30.76923076923077</v>
          </cell>
          <cell r="AH1750">
            <v>30.76923076923077</v>
          </cell>
          <cell r="AI1750">
            <v>30.76923076923077</v>
          </cell>
          <cell r="AJ1750">
            <v>30.76923076923077</v>
          </cell>
          <cell r="AK1750">
            <v>30.76923076923077</v>
          </cell>
          <cell r="AL1750">
            <v>30.76923076923077</v>
          </cell>
          <cell r="AM1750">
            <v>30.76923076923077</v>
          </cell>
          <cell r="AN1750">
            <v>30.76923076923077</v>
          </cell>
          <cell r="AO1750">
            <v>30.76923076923077</v>
          </cell>
          <cell r="AP1750">
            <v>30.76923076923077</v>
          </cell>
          <cell r="AQ1750">
            <v>30.76923076923077</v>
          </cell>
          <cell r="AR1750">
            <v>30.76923076923077</v>
          </cell>
          <cell r="AS1750">
            <v>30.76923076923077</v>
          </cell>
          <cell r="AT1750">
            <v>30.76923076923077</v>
          </cell>
          <cell r="AU1750">
            <v>30.76923076923077</v>
          </cell>
          <cell r="AV1750">
            <v>30.76923076923077</v>
          </cell>
          <cell r="AW1750">
            <v>30.76923076923077</v>
          </cell>
          <cell r="AX1750">
            <v>30.76923076923077</v>
          </cell>
          <cell r="AY1750">
            <v>30.76923076923077</v>
          </cell>
          <cell r="AZ1750">
            <v>30.76923076923077</v>
          </cell>
          <cell r="BA1750">
            <v>30.76923076923077</v>
          </cell>
          <cell r="BB1750">
            <v>30.76923076923077</v>
          </cell>
          <cell r="BC1750">
            <v>30.76923076923077</v>
          </cell>
          <cell r="BD1750">
            <v>30.76923076923077</v>
          </cell>
          <cell r="BE1750">
            <v>30.76923076923077</v>
          </cell>
          <cell r="BF1750">
            <v>30.76923076923077</v>
          </cell>
          <cell r="BG1750">
            <v>30.76923076923077</v>
          </cell>
          <cell r="BH1750">
            <v>30.76923076923077</v>
          </cell>
          <cell r="BI1750">
            <v>30.76923076923077</v>
          </cell>
          <cell r="BJ1750">
            <v>30.76923076923077</v>
          </cell>
          <cell r="BK1750">
            <v>30.76923076923077</v>
          </cell>
          <cell r="BL1750">
            <v>30.76923076923077</v>
          </cell>
          <cell r="BM1750">
            <v>30.76923076923077</v>
          </cell>
          <cell r="BN1750">
            <v>30.76923076923077</v>
          </cell>
          <cell r="BO1750">
            <v>30.76923076923077</v>
          </cell>
          <cell r="BP1750">
            <v>30.76923076923077</v>
          </cell>
          <cell r="BQ1750">
            <v>30.76923076923077</v>
          </cell>
          <cell r="BR1750">
            <v>30.76923076923077</v>
          </cell>
        </row>
        <row r="1751">
          <cell r="AB1751" t="str">
            <v>RAHSTO 880</v>
          </cell>
          <cell r="AC1751">
            <v>40</v>
          </cell>
          <cell r="AD1751">
            <v>40</v>
          </cell>
          <cell r="AE1751">
            <v>40</v>
          </cell>
          <cell r="AF1751">
            <v>40</v>
          </cell>
          <cell r="AG1751">
            <v>40</v>
          </cell>
          <cell r="AH1751">
            <v>40</v>
          </cell>
          <cell r="AI1751">
            <v>40</v>
          </cell>
          <cell r="AJ1751">
            <v>40</v>
          </cell>
          <cell r="AK1751">
            <v>40</v>
          </cell>
          <cell r="AL1751">
            <v>40</v>
          </cell>
          <cell r="AM1751">
            <v>40</v>
          </cell>
          <cell r="AN1751">
            <v>40</v>
          </cell>
          <cell r="AO1751">
            <v>40</v>
          </cell>
          <cell r="AP1751">
            <v>40</v>
          </cell>
          <cell r="AQ1751">
            <v>40</v>
          </cell>
          <cell r="AR1751">
            <v>40</v>
          </cell>
          <cell r="AS1751">
            <v>40</v>
          </cell>
          <cell r="AT1751">
            <v>40</v>
          </cell>
          <cell r="AU1751">
            <v>40</v>
          </cell>
          <cell r="AV1751">
            <v>40</v>
          </cell>
          <cell r="AW1751">
            <v>40</v>
          </cell>
          <cell r="AX1751">
            <v>40</v>
          </cell>
          <cell r="AY1751">
            <v>40</v>
          </cell>
          <cell r="AZ1751">
            <v>40</v>
          </cell>
          <cell r="BA1751">
            <v>40</v>
          </cell>
          <cell r="BB1751">
            <v>40</v>
          </cell>
          <cell r="BC1751">
            <v>40</v>
          </cell>
          <cell r="BD1751">
            <v>40</v>
          </cell>
          <cell r="BE1751">
            <v>40</v>
          </cell>
          <cell r="BF1751">
            <v>40</v>
          </cell>
          <cell r="BG1751">
            <v>40</v>
          </cell>
          <cell r="BH1751">
            <v>40</v>
          </cell>
          <cell r="BI1751">
            <v>40</v>
          </cell>
          <cell r="BJ1751">
            <v>40</v>
          </cell>
          <cell r="BK1751">
            <v>40</v>
          </cell>
          <cell r="BL1751">
            <v>40</v>
          </cell>
          <cell r="BM1751">
            <v>40</v>
          </cell>
          <cell r="BN1751">
            <v>40</v>
          </cell>
          <cell r="BO1751">
            <v>40</v>
          </cell>
          <cell r="BP1751">
            <v>40</v>
          </cell>
          <cell r="BQ1751">
            <v>40</v>
          </cell>
          <cell r="BR1751">
            <v>40</v>
          </cell>
        </row>
        <row r="1752">
          <cell r="AB1752" t="str">
            <v>RAHSTO 881</v>
          </cell>
          <cell r="AC1752">
            <v>40</v>
          </cell>
          <cell r="AD1752">
            <v>40</v>
          </cell>
          <cell r="AE1752">
            <v>40</v>
          </cell>
          <cell r="AF1752">
            <v>40</v>
          </cell>
          <cell r="AG1752">
            <v>40</v>
          </cell>
          <cell r="AH1752">
            <v>40</v>
          </cell>
          <cell r="AI1752">
            <v>40</v>
          </cell>
          <cell r="AJ1752">
            <v>40</v>
          </cell>
          <cell r="AK1752">
            <v>40</v>
          </cell>
          <cell r="AL1752">
            <v>40</v>
          </cell>
          <cell r="AM1752">
            <v>40</v>
          </cell>
          <cell r="AN1752">
            <v>40</v>
          </cell>
          <cell r="AO1752">
            <v>40</v>
          </cell>
          <cell r="AP1752">
            <v>40</v>
          </cell>
          <cell r="AQ1752">
            <v>40</v>
          </cell>
          <cell r="AR1752">
            <v>40</v>
          </cell>
          <cell r="AS1752">
            <v>40</v>
          </cell>
          <cell r="AT1752">
            <v>40</v>
          </cell>
          <cell r="AU1752">
            <v>40</v>
          </cell>
          <cell r="AV1752">
            <v>40</v>
          </cell>
          <cell r="AW1752">
            <v>40</v>
          </cell>
          <cell r="AX1752">
            <v>40</v>
          </cell>
          <cell r="AY1752">
            <v>40</v>
          </cell>
          <cell r="AZ1752">
            <v>40</v>
          </cell>
          <cell r="BA1752">
            <v>40</v>
          </cell>
          <cell r="BB1752">
            <v>40</v>
          </cell>
          <cell r="BC1752">
            <v>40</v>
          </cell>
          <cell r="BD1752">
            <v>40</v>
          </cell>
          <cell r="BE1752">
            <v>40</v>
          </cell>
          <cell r="BF1752">
            <v>40</v>
          </cell>
          <cell r="BG1752">
            <v>40</v>
          </cell>
          <cell r="BH1752">
            <v>40</v>
          </cell>
          <cell r="BI1752">
            <v>40</v>
          </cell>
          <cell r="BJ1752">
            <v>40</v>
          </cell>
          <cell r="BK1752">
            <v>40</v>
          </cell>
          <cell r="BL1752">
            <v>40</v>
          </cell>
          <cell r="BM1752">
            <v>40</v>
          </cell>
          <cell r="BN1752">
            <v>40</v>
          </cell>
          <cell r="BO1752">
            <v>40</v>
          </cell>
          <cell r="BP1752">
            <v>40</v>
          </cell>
          <cell r="BQ1752">
            <v>40</v>
          </cell>
          <cell r="BR1752">
            <v>40</v>
          </cell>
        </row>
        <row r="1753">
          <cell r="AB1753" t="str">
            <v>RAHSTO 900</v>
          </cell>
          <cell r="AC1753">
            <v>32</v>
          </cell>
          <cell r="AD1753">
            <v>32</v>
          </cell>
          <cell r="AE1753">
            <v>32</v>
          </cell>
          <cell r="AF1753">
            <v>32</v>
          </cell>
          <cell r="AG1753">
            <v>32</v>
          </cell>
          <cell r="AH1753">
            <v>32</v>
          </cell>
          <cell r="AI1753">
            <v>32</v>
          </cell>
          <cell r="AJ1753">
            <v>32</v>
          </cell>
          <cell r="AK1753">
            <v>32</v>
          </cell>
          <cell r="AL1753">
            <v>32</v>
          </cell>
          <cell r="AM1753">
            <v>32</v>
          </cell>
          <cell r="AN1753">
            <v>32</v>
          </cell>
          <cell r="AO1753">
            <v>32</v>
          </cell>
          <cell r="AP1753">
            <v>32</v>
          </cell>
          <cell r="AQ1753">
            <v>32</v>
          </cell>
          <cell r="AR1753">
            <v>32</v>
          </cell>
          <cell r="AS1753">
            <v>32</v>
          </cell>
          <cell r="AT1753">
            <v>32</v>
          </cell>
          <cell r="AU1753">
            <v>32</v>
          </cell>
          <cell r="AV1753">
            <v>32</v>
          </cell>
          <cell r="AW1753">
            <v>32</v>
          </cell>
          <cell r="AX1753">
            <v>32</v>
          </cell>
          <cell r="AY1753">
            <v>32</v>
          </cell>
          <cell r="AZ1753">
            <v>32</v>
          </cell>
          <cell r="BA1753">
            <v>32</v>
          </cell>
          <cell r="BB1753">
            <v>32</v>
          </cell>
          <cell r="BC1753">
            <v>32</v>
          </cell>
          <cell r="BD1753">
            <v>32</v>
          </cell>
          <cell r="BE1753">
            <v>32</v>
          </cell>
          <cell r="BF1753">
            <v>32</v>
          </cell>
          <cell r="BG1753">
            <v>32</v>
          </cell>
          <cell r="BH1753">
            <v>32</v>
          </cell>
          <cell r="BI1753">
            <v>32</v>
          </cell>
          <cell r="BJ1753">
            <v>32</v>
          </cell>
          <cell r="BK1753">
            <v>32</v>
          </cell>
          <cell r="BL1753">
            <v>32</v>
          </cell>
          <cell r="BM1753">
            <v>32</v>
          </cell>
          <cell r="BN1753">
            <v>32</v>
          </cell>
          <cell r="BO1753">
            <v>32</v>
          </cell>
          <cell r="BP1753">
            <v>32</v>
          </cell>
          <cell r="BQ1753">
            <v>32</v>
          </cell>
          <cell r="BR1753">
            <v>32</v>
          </cell>
        </row>
        <row r="1754">
          <cell r="AB1754" t="str">
            <v>SPIANN 101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0</v>
          </cell>
          <cell r="AV1754">
            <v>0</v>
          </cell>
          <cell r="AW1754">
            <v>0</v>
          </cell>
          <cell r="AX1754">
            <v>0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0</v>
          </cell>
          <cell r="BD1754">
            <v>0</v>
          </cell>
          <cell r="BE1754">
            <v>0</v>
          </cell>
          <cell r="BF1754">
            <v>0</v>
          </cell>
          <cell r="BG1754">
            <v>0</v>
          </cell>
          <cell r="BH1754">
            <v>0</v>
          </cell>
          <cell r="BI1754">
            <v>0</v>
          </cell>
          <cell r="BJ1754">
            <v>0</v>
          </cell>
          <cell r="BK1754">
            <v>0</v>
          </cell>
          <cell r="BL1754">
            <v>0</v>
          </cell>
          <cell r="BM1754">
            <v>0</v>
          </cell>
          <cell r="BN1754">
            <v>0</v>
          </cell>
          <cell r="BO1754">
            <v>0</v>
          </cell>
          <cell r="BP1754">
            <v>0</v>
          </cell>
          <cell r="BQ1754">
            <v>0</v>
          </cell>
          <cell r="BR1754">
            <v>0</v>
          </cell>
        </row>
        <row r="1755">
          <cell r="AB1755" t="str">
            <v>SPIANN 102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0</v>
          </cell>
          <cell r="AV1755">
            <v>0</v>
          </cell>
          <cell r="AW1755">
            <v>0</v>
          </cell>
          <cell r="AX1755">
            <v>0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0</v>
          </cell>
          <cell r="BD1755">
            <v>0</v>
          </cell>
          <cell r="BE1755">
            <v>0</v>
          </cell>
          <cell r="BF1755">
            <v>0</v>
          </cell>
          <cell r="BG1755">
            <v>0</v>
          </cell>
          <cell r="BH1755">
            <v>0</v>
          </cell>
          <cell r="BI1755">
            <v>0</v>
          </cell>
          <cell r="BJ1755">
            <v>0</v>
          </cell>
          <cell r="BK1755">
            <v>0</v>
          </cell>
          <cell r="BL1755">
            <v>0</v>
          </cell>
          <cell r="BM1755">
            <v>0</v>
          </cell>
          <cell r="BN1755">
            <v>0</v>
          </cell>
          <cell r="BO1755">
            <v>0</v>
          </cell>
          <cell r="BP1755">
            <v>0</v>
          </cell>
          <cell r="BQ1755">
            <v>0</v>
          </cell>
          <cell r="BR1755">
            <v>0</v>
          </cell>
        </row>
        <row r="1756">
          <cell r="AB1756" t="str">
            <v>SPIANN 103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0</v>
          </cell>
          <cell r="BD1756">
            <v>0</v>
          </cell>
          <cell r="BE1756">
            <v>0</v>
          </cell>
          <cell r="BF1756">
            <v>0</v>
          </cell>
          <cell r="BG1756">
            <v>0</v>
          </cell>
          <cell r="BH1756">
            <v>0</v>
          </cell>
          <cell r="BI1756">
            <v>0</v>
          </cell>
          <cell r="BJ1756">
            <v>0</v>
          </cell>
          <cell r="BK1756">
            <v>0</v>
          </cell>
          <cell r="BL1756">
            <v>0</v>
          </cell>
          <cell r="BM1756">
            <v>0</v>
          </cell>
          <cell r="BN1756">
            <v>0</v>
          </cell>
          <cell r="BO1756">
            <v>0</v>
          </cell>
          <cell r="BP1756">
            <v>0</v>
          </cell>
          <cell r="BQ1756">
            <v>0</v>
          </cell>
          <cell r="BR1756">
            <v>0</v>
          </cell>
        </row>
        <row r="1757">
          <cell r="AB1757" t="str">
            <v>SPIANN 104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0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0</v>
          </cell>
          <cell r="AV1757">
            <v>0</v>
          </cell>
          <cell r="AW1757">
            <v>0</v>
          </cell>
          <cell r="AX1757">
            <v>0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0</v>
          </cell>
          <cell r="BD1757">
            <v>0</v>
          </cell>
          <cell r="BE1757">
            <v>0</v>
          </cell>
          <cell r="BF1757">
            <v>0</v>
          </cell>
          <cell r="BG1757">
            <v>0</v>
          </cell>
          <cell r="BH1757">
            <v>0</v>
          </cell>
          <cell r="BI1757">
            <v>0</v>
          </cell>
          <cell r="BJ1757">
            <v>0</v>
          </cell>
          <cell r="BK1757">
            <v>0</v>
          </cell>
          <cell r="BL1757">
            <v>0</v>
          </cell>
          <cell r="BM1757">
            <v>0</v>
          </cell>
          <cell r="BN1757">
            <v>0</v>
          </cell>
          <cell r="BO1757">
            <v>0</v>
          </cell>
          <cell r="BP1757">
            <v>0</v>
          </cell>
          <cell r="BQ1757">
            <v>0</v>
          </cell>
          <cell r="BR1757">
            <v>0</v>
          </cell>
        </row>
        <row r="1758">
          <cell r="AB1758" t="str">
            <v>SPIANN 105</v>
          </cell>
          <cell r="AC1758">
            <v>0</v>
          </cell>
          <cell r="AD1758">
            <v>0</v>
          </cell>
          <cell r="AE1758">
            <v>0</v>
          </cell>
          <cell r="AF1758">
            <v>0</v>
          </cell>
          <cell r="AG1758">
            <v>0</v>
          </cell>
          <cell r="AH1758">
            <v>0</v>
          </cell>
          <cell r="AI1758">
            <v>0</v>
          </cell>
          <cell r="AJ1758">
            <v>0</v>
          </cell>
          <cell r="AK1758">
            <v>0</v>
          </cell>
          <cell r="AL1758">
            <v>0</v>
          </cell>
          <cell r="AM1758">
            <v>0</v>
          </cell>
          <cell r="AN1758">
            <v>0</v>
          </cell>
          <cell r="AO1758">
            <v>0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0</v>
          </cell>
          <cell r="AV1758">
            <v>0</v>
          </cell>
          <cell r="AW1758">
            <v>0</v>
          </cell>
          <cell r="AX1758">
            <v>0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0</v>
          </cell>
          <cell r="BD1758">
            <v>0</v>
          </cell>
          <cell r="BE1758">
            <v>0</v>
          </cell>
          <cell r="BF1758">
            <v>0</v>
          </cell>
          <cell r="BG1758">
            <v>0</v>
          </cell>
          <cell r="BH1758">
            <v>0</v>
          </cell>
          <cell r="BI1758">
            <v>0</v>
          </cell>
          <cell r="BJ1758">
            <v>0</v>
          </cell>
          <cell r="BK1758">
            <v>0</v>
          </cell>
          <cell r="BL1758">
            <v>0</v>
          </cell>
          <cell r="BM1758">
            <v>0</v>
          </cell>
          <cell r="BN1758">
            <v>0</v>
          </cell>
          <cell r="BO1758">
            <v>0</v>
          </cell>
          <cell r="BP1758">
            <v>0</v>
          </cell>
          <cell r="BQ1758">
            <v>0</v>
          </cell>
          <cell r="BR1758">
            <v>0</v>
          </cell>
        </row>
        <row r="1759">
          <cell r="AB1759" t="str">
            <v>SPIANN 107</v>
          </cell>
          <cell r="AC1759">
            <v>0</v>
          </cell>
          <cell r="AD1759">
            <v>0</v>
          </cell>
          <cell r="AE1759">
            <v>0</v>
          </cell>
          <cell r="AF1759">
            <v>0</v>
          </cell>
          <cell r="AG1759">
            <v>0</v>
          </cell>
          <cell r="AH1759">
            <v>0</v>
          </cell>
          <cell r="AI1759">
            <v>0</v>
          </cell>
          <cell r="AJ1759">
            <v>0</v>
          </cell>
          <cell r="AK1759">
            <v>0</v>
          </cell>
          <cell r="AL1759">
            <v>0</v>
          </cell>
          <cell r="AM1759">
            <v>0</v>
          </cell>
          <cell r="AN1759">
            <v>0</v>
          </cell>
          <cell r="AO1759">
            <v>0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0</v>
          </cell>
          <cell r="AV1759">
            <v>0</v>
          </cell>
          <cell r="AW1759">
            <v>0</v>
          </cell>
          <cell r="AX1759">
            <v>0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0</v>
          </cell>
          <cell r="BD1759">
            <v>0</v>
          </cell>
          <cell r="BE1759">
            <v>0</v>
          </cell>
          <cell r="BF1759">
            <v>0</v>
          </cell>
          <cell r="BG1759">
            <v>0</v>
          </cell>
          <cell r="BH1759">
            <v>0</v>
          </cell>
          <cell r="BI1759">
            <v>0</v>
          </cell>
          <cell r="BJ1759">
            <v>0</v>
          </cell>
          <cell r="BK1759">
            <v>0</v>
          </cell>
          <cell r="BL1759">
            <v>0</v>
          </cell>
          <cell r="BM1759">
            <v>0</v>
          </cell>
          <cell r="BN1759">
            <v>0</v>
          </cell>
          <cell r="BO1759">
            <v>0</v>
          </cell>
          <cell r="BP1759">
            <v>0</v>
          </cell>
          <cell r="BQ1759">
            <v>0</v>
          </cell>
          <cell r="BR1759">
            <v>0</v>
          </cell>
        </row>
        <row r="1760">
          <cell r="AB1760" t="str">
            <v>SPIANN 108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L1760">
            <v>0</v>
          </cell>
          <cell r="AM1760">
            <v>0</v>
          </cell>
          <cell r="AN1760">
            <v>0</v>
          </cell>
          <cell r="AO1760">
            <v>0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0</v>
          </cell>
          <cell r="AV1760">
            <v>0</v>
          </cell>
          <cell r="AW1760">
            <v>0</v>
          </cell>
          <cell r="AX1760">
            <v>0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0</v>
          </cell>
          <cell r="BD1760">
            <v>0</v>
          </cell>
          <cell r="BE1760">
            <v>0</v>
          </cell>
          <cell r="BF1760">
            <v>0</v>
          </cell>
          <cell r="BG1760">
            <v>0</v>
          </cell>
          <cell r="BH1760">
            <v>0</v>
          </cell>
          <cell r="BI1760">
            <v>0</v>
          </cell>
          <cell r="BJ1760">
            <v>0</v>
          </cell>
          <cell r="BK1760">
            <v>0</v>
          </cell>
          <cell r="BL1760">
            <v>0</v>
          </cell>
          <cell r="BM1760">
            <v>0</v>
          </cell>
          <cell r="BN1760">
            <v>0</v>
          </cell>
          <cell r="BO1760">
            <v>0</v>
          </cell>
          <cell r="BP1760">
            <v>0</v>
          </cell>
          <cell r="BQ1760">
            <v>0</v>
          </cell>
          <cell r="BR1760">
            <v>0</v>
          </cell>
        </row>
        <row r="1761">
          <cell r="AB1761" t="str">
            <v>SPIANN 109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0</v>
          </cell>
          <cell r="AV1761">
            <v>0</v>
          </cell>
          <cell r="AW1761">
            <v>0</v>
          </cell>
          <cell r="AX1761">
            <v>0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0</v>
          </cell>
          <cell r="BD1761">
            <v>0</v>
          </cell>
          <cell r="BE1761">
            <v>0</v>
          </cell>
          <cell r="BF1761">
            <v>0</v>
          </cell>
          <cell r="BG1761">
            <v>0</v>
          </cell>
          <cell r="BH1761">
            <v>0</v>
          </cell>
          <cell r="BI1761">
            <v>0</v>
          </cell>
          <cell r="BJ1761">
            <v>0</v>
          </cell>
          <cell r="BK1761">
            <v>0</v>
          </cell>
          <cell r="BL1761">
            <v>0</v>
          </cell>
          <cell r="BM1761">
            <v>0</v>
          </cell>
          <cell r="BN1761">
            <v>0</v>
          </cell>
          <cell r="BO1761">
            <v>0</v>
          </cell>
          <cell r="BP1761">
            <v>0</v>
          </cell>
          <cell r="BQ1761">
            <v>0</v>
          </cell>
          <cell r="BR1761">
            <v>0</v>
          </cell>
        </row>
        <row r="1762">
          <cell r="AB1762" t="str">
            <v>SPIANN 110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0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0</v>
          </cell>
          <cell r="BD1762">
            <v>0</v>
          </cell>
          <cell r="BE1762">
            <v>0</v>
          </cell>
          <cell r="BF1762">
            <v>0</v>
          </cell>
          <cell r="BG1762">
            <v>0</v>
          </cell>
          <cell r="BH1762">
            <v>0</v>
          </cell>
          <cell r="BI1762">
            <v>0</v>
          </cell>
          <cell r="BJ1762">
            <v>0</v>
          </cell>
          <cell r="BK1762">
            <v>0</v>
          </cell>
          <cell r="BL1762">
            <v>0</v>
          </cell>
          <cell r="BM1762">
            <v>0</v>
          </cell>
          <cell r="BN1762">
            <v>0</v>
          </cell>
          <cell r="BO1762">
            <v>0</v>
          </cell>
          <cell r="BP1762">
            <v>0</v>
          </cell>
          <cell r="BQ1762">
            <v>0</v>
          </cell>
          <cell r="BR1762">
            <v>0</v>
          </cell>
        </row>
        <row r="1763">
          <cell r="AB1763" t="str">
            <v>SPIANN 111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0</v>
          </cell>
          <cell r="AV1763">
            <v>0</v>
          </cell>
          <cell r="AW1763">
            <v>0</v>
          </cell>
          <cell r="AX1763">
            <v>0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0</v>
          </cell>
          <cell r="BD1763">
            <v>0</v>
          </cell>
          <cell r="BE1763">
            <v>0</v>
          </cell>
          <cell r="BF1763">
            <v>0</v>
          </cell>
          <cell r="BG1763">
            <v>0</v>
          </cell>
          <cell r="BH1763">
            <v>0</v>
          </cell>
          <cell r="BI1763">
            <v>0</v>
          </cell>
          <cell r="BJ1763">
            <v>0</v>
          </cell>
          <cell r="BK1763">
            <v>0</v>
          </cell>
          <cell r="BL1763">
            <v>0</v>
          </cell>
          <cell r="BM1763">
            <v>0</v>
          </cell>
          <cell r="BN1763">
            <v>0</v>
          </cell>
          <cell r="BO1763">
            <v>0</v>
          </cell>
          <cell r="BP1763">
            <v>0</v>
          </cell>
          <cell r="BQ1763">
            <v>0</v>
          </cell>
          <cell r="BR1763">
            <v>0</v>
          </cell>
        </row>
        <row r="1764">
          <cell r="AB1764" t="str">
            <v>SPIANN 112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0</v>
          </cell>
          <cell r="BD1764">
            <v>0</v>
          </cell>
          <cell r="BE1764">
            <v>0</v>
          </cell>
          <cell r="BF1764">
            <v>0</v>
          </cell>
          <cell r="BG1764">
            <v>0</v>
          </cell>
          <cell r="BH1764">
            <v>0</v>
          </cell>
          <cell r="BI1764">
            <v>0</v>
          </cell>
          <cell r="BJ1764">
            <v>0</v>
          </cell>
          <cell r="BK1764">
            <v>0</v>
          </cell>
          <cell r="BL1764">
            <v>0</v>
          </cell>
          <cell r="BM1764">
            <v>0</v>
          </cell>
          <cell r="BN1764">
            <v>0</v>
          </cell>
          <cell r="BO1764">
            <v>0</v>
          </cell>
          <cell r="BP1764">
            <v>0</v>
          </cell>
          <cell r="BQ1764">
            <v>0</v>
          </cell>
          <cell r="BR1764">
            <v>0</v>
          </cell>
        </row>
        <row r="1765">
          <cell r="AB1765" t="str">
            <v>SPIANN 113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0</v>
          </cell>
          <cell r="AV1765">
            <v>0</v>
          </cell>
          <cell r="AW1765">
            <v>0</v>
          </cell>
          <cell r="AX1765">
            <v>0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0</v>
          </cell>
          <cell r="BD1765">
            <v>0</v>
          </cell>
          <cell r="BE1765">
            <v>0</v>
          </cell>
          <cell r="BF1765">
            <v>0</v>
          </cell>
          <cell r="BG1765">
            <v>0</v>
          </cell>
          <cell r="BH1765">
            <v>0</v>
          </cell>
          <cell r="BI1765">
            <v>0</v>
          </cell>
          <cell r="BJ1765">
            <v>0</v>
          </cell>
          <cell r="BK1765">
            <v>0</v>
          </cell>
          <cell r="BL1765">
            <v>0</v>
          </cell>
          <cell r="BM1765">
            <v>0</v>
          </cell>
          <cell r="BN1765">
            <v>0</v>
          </cell>
          <cell r="BO1765">
            <v>0</v>
          </cell>
          <cell r="BP1765">
            <v>0</v>
          </cell>
          <cell r="BQ1765">
            <v>0</v>
          </cell>
          <cell r="BR1765">
            <v>0</v>
          </cell>
        </row>
        <row r="1766">
          <cell r="AB1766" t="str">
            <v>SPIANN 116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0</v>
          </cell>
          <cell r="AV1766">
            <v>0</v>
          </cell>
          <cell r="AW1766">
            <v>0</v>
          </cell>
          <cell r="AX1766">
            <v>0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0</v>
          </cell>
          <cell r="BD1766">
            <v>0</v>
          </cell>
          <cell r="BE1766">
            <v>0</v>
          </cell>
          <cell r="BF1766">
            <v>0</v>
          </cell>
          <cell r="BG1766">
            <v>0</v>
          </cell>
          <cell r="BH1766">
            <v>0</v>
          </cell>
          <cell r="BI1766">
            <v>0</v>
          </cell>
          <cell r="BJ1766">
            <v>0</v>
          </cell>
          <cell r="BK1766">
            <v>0</v>
          </cell>
          <cell r="BL1766">
            <v>0</v>
          </cell>
          <cell r="BM1766">
            <v>0</v>
          </cell>
          <cell r="BN1766">
            <v>0</v>
          </cell>
          <cell r="BO1766">
            <v>0</v>
          </cell>
          <cell r="BP1766">
            <v>0</v>
          </cell>
          <cell r="BQ1766">
            <v>0</v>
          </cell>
          <cell r="BR1766">
            <v>0</v>
          </cell>
        </row>
        <row r="1767">
          <cell r="AB1767" t="str">
            <v>SPIANN 161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0</v>
          </cell>
          <cell r="AV1767">
            <v>0</v>
          </cell>
          <cell r="AW1767">
            <v>0</v>
          </cell>
          <cell r="AX1767">
            <v>0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0</v>
          </cell>
          <cell r="BD1767">
            <v>0</v>
          </cell>
          <cell r="BE1767">
            <v>0</v>
          </cell>
          <cell r="BF1767">
            <v>0</v>
          </cell>
          <cell r="BG1767">
            <v>0</v>
          </cell>
          <cell r="BH1767">
            <v>0</v>
          </cell>
          <cell r="BI1767">
            <v>0</v>
          </cell>
          <cell r="BJ1767">
            <v>0</v>
          </cell>
          <cell r="BK1767">
            <v>0</v>
          </cell>
          <cell r="BL1767">
            <v>0</v>
          </cell>
          <cell r="BM1767">
            <v>0</v>
          </cell>
          <cell r="BN1767">
            <v>0</v>
          </cell>
          <cell r="BO1767">
            <v>0</v>
          </cell>
          <cell r="BP1767">
            <v>0</v>
          </cell>
          <cell r="BQ1767">
            <v>0</v>
          </cell>
          <cell r="BR1767">
            <v>0</v>
          </cell>
        </row>
        <row r="1768">
          <cell r="AB1768" t="str">
            <v>SPIANN 162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0</v>
          </cell>
          <cell r="BD1768">
            <v>0</v>
          </cell>
          <cell r="BE1768">
            <v>0</v>
          </cell>
          <cell r="BF1768">
            <v>0</v>
          </cell>
          <cell r="BG1768">
            <v>0</v>
          </cell>
          <cell r="BH1768">
            <v>0</v>
          </cell>
          <cell r="BI1768">
            <v>0</v>
          </cell>
          <cell r="BJ1768">
            <v>0</v>
          </cell>
          <cell r="BK1768">
            <v>0</v>
          </cell>
          <cell r="BL1768">
            <v>0</v>
          </cell>
          <cell r="BM1768">
            <v>0</v>
          </cell>
          <cell r="BN1768">
            <v>0</v>
          </cell>
          <cell r="BO1768">
            <v>0</v>
          </cell>
          <cell r="BP1768">
            <v>0</v>
          </cell>
          <cell r="BQ1768">
            <v>0</v>
          </cell>
          <cell r="BR1768">
            <v>0</v>
          </cell>
        </row>
        <row r="1769">
          <cell r="AB1769" t="str">
            <v>SPIANN 170</v>
          </cell>
          <cell r="AC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0</v>
          </cell>
          <cell r="AU1769">
            <v>0</v>
          </cell>
          <cell r="AV1769">
            <v>0</v>
          </cell>
          <cell r="AW1769">
            <v>0</v>
          </cell>
          <cell r="AX1769">
            <v>0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0</v>
          </cell>
          <cell r="BD1769">
            <v>0</v>
          </cell>
          <cell r="BE1769">
            <v>0</v>
          </cell>
          <cell r="BF1769">
            <v>0</v>
          </cell>
          <cell r="BG1769">
            <v>0</v>
          </cell>
          <cell r="BH1769">
            <v>0</v>
          </cell>
          <cell r="BI1769">
            <v>0</v>
          </cell>
          <cell r="BJ1769">
            <v>0</v>
          </cell>
          <cell r="BK1769">
            <v>0</v>
          </cell>
          <cell r="BL1769">
            <v>0</v>
          </cell>
          <cell r="BM1769">
            <v>0</v>
          </cell>
          <cell r="BN1769">
            <v>0</v>
          </cell>
          <cell r="BO1769">
            <v>0</v>
          </cell>
          <cell r="BP1769">
            <v>0</v>
          </cell>
          <cell r="BQ1769">
            <v>0</v>
          </cell>
          <cell r="BR1769">
            <v>0</v>
          </cell>
        </row>
        <row r="1770">
          <cell r="AB1770" t="str">
            <v>SPIANN 190</v>
          </cell>
          <cell r="AC1770">
            <v>26.25</v>
          </cell>
          <cell r="AD1770">
            <v>26.25</v>
          </cell>
          <cell r="AE1770">
            <v>26.25</v>
          </cell>
          <cell r="AF1770">
            <v>26.25</v>
          </cell>
          <cell r="AG1770">
            <v>26.25</v>
          </cell>
          <cell r="AH1770">
            <v>26.25</v>
          </cell>
          <cell r="AI1770">
            <v>26.25</v>
          </cell>
          <cell r="AJ1770">
            <v>26.25</v>
          </cell>
          <cell r="AK1770">
            <v>26.25</v>
          </cell>
          <cell r="AL1770">
            <v>26.25</v>
          </cell>
          <cell r="AM1770">
            <v>26.25</v>
          </cell>
          <cell r="AN1770">
            <v>26.25</v>
          </cell>
          <cell r="AO1770">
            <v>26.25</v>
          </cell>
          <cell r="AP1770">
            <v>26.25</v>
          </cell>
          <cell r="AQ1770">
            <v>26.25</v>
          </cell>
          <cell r="AR1770">
            <v>26.25</v>
          </cell>
          <cell r="AS1770">
            <v>26.25</v>
          </cell>
          <cell r="AT1770">
            <v>26.25</v>
          </cell>
          <cell r="AU1770">
            <v>26.25</v>
          </cell>
          <cell r="AV1770">
            <v>26.25</v>
          </cell>
          <cell r="AW1770">
            <v>26.25</v>
          </cell>
          <cell r="AX1770">
            <v>26.25</v>
          </cell>
          <cell r="AY1770">
            <v>26.25</v>
          </cell>
          <cell r="AZ1770">
            <v>26.25</v>
          </cell>
          <cell r="BA1770">
            <v>26.25</v>
          </cell>
          <cell r="BB1770">
            <v>26.25</v>
          </cell>
          <cell r="BC1770">
            <v>26.25</v>
          </cell>
          <cell r="BD1770">
            <v>26.25</v>
          </cell>
          <cell r="BE1770">
            <v>26.25</v>
          </cell>
          <cell r="BF1770">
            <v>26.25</v>
          </cell>
          <cell r="BG1770">
            <v>26.25</v>
          </cell>
          <cell r="BH1770">
            <v>26.25</v>
          </cell>
          <cell r="BI1770">
            <v>26.25</v>
          </cell>
          <cell r="BJ1770">
            <v>26.25</v>
          </cell>
          <cell r="BK1770">
            <v>26.25</v>
          </cell>
          <cell r="BL1770">
            <v>26.25</v>
          </cell>
          <cell r="BM1770">
            <v>26.25</v>
          </cell>
          <cell r="BN1770">
            <v>26.25</v>
          </cell>
          <cell r="BO1770">
            <v>26.25</v>
          </cell>
          <cell r="BP1770">
            <v>26.25</v>
          </cell>
          <cell r="BQ1770">
            <v>26.25</v>
          </cell>
          <cell r="BR1770">
            <v>26.25</v>
          </cell>
        </row>
        <row r="1771">
          <cell r="AB1771" t="str">
            <v>SPIANN 191</v>
          </cell>
          <cell r="AC1771">
            <v>26.25</v>
          </cell>
          <cell r="AD1771">
            <v>26.25</v>
          </cell>
          <cell r="AE1771">
            <v>26.25</v>
          </cell>
          <cell r="AF1771">
            <v>26.25</v>
          </cell>
          <cell r="AG1771">
            <v>26.25</v>
          </cell>
          <cell r="AH1771">
            <v>26.25</v>
          </cell>
          <cell r="AI1771">
            <v>26.25</v>
          </cell>
          <cell r="AJ1771">
            <v>26.25</v>
          </cell>
          <cell r="AK1771">
            <v>26.25</v>
          </cell>
          <cell r="AL1771">
            <v>26.25</v>
          </cell>
          <cell r="AM1771">
            <v>26.25</v>
          </cell>
          <cell r="AN1771">
            <v>26.25</v>
          </cell>
          <cell r="AO1771">
            <v>26.25</v>
          </cell>
          <cell r="AP1771">
            <v>26.25</v>
          </cell>
          <cell r="AQ1771">
            <v>26.25</v>
          </cell>
          <cell r="AR1771">
            <v>26.25</v>
          </cell>
          <cell r="AS1771">
            <v>26.25</v>
          </cell>
          <cell r="AT1771">
            <v>26.25</v>
          </cell>
          <cell r="AU1771">
            <v>26.25</v>
          </cell>
          <cell r="AV1771">
            <v>26.25</v>
          </cell>
          <cell r="AW1771">
            <v>26.25</v>
          </cell>
          <cell r="AX1771">
            <v>26.25</v>
          </cell>
          <cell r="AY1771">
            <v>26.25</v>
          </cell>
          <cell r="AZ1771">
            <v>26.25</v>
          </cell>
          <cell r="BA1771">
            <v>26.25</v>
          </cell>
          <cell r="BB1771">
            <v>26.25</v>
          </cell>
          <cell r="BC1771">
            <v>26.25</v>
          </cell>
          <cell r="BD1771">
            <v>26.25</v>
          </cell>
          <cell r="BE1771">
            <v>26.25</v>
          </cell>
          <cell r="BF1771">
            <v>26.25</v>
          </cell>
          <cell r="BG1771">
            <v>26.25</v>
          </cell>
          <cell r="BH1771">
            <v>26.25</v>
          </cell>
          <cell r="BI1771">
            <v>26.25</v>
          </cell>
          <cell r="BJ1771">
            <v>26.25</v>
          </cell>
          <cell r="BK1771">
            <v>26.25</v>
          </cell>
          <cell r="BL1771">
            <v>26.25</v>
          </cell>
          <cell r="BM1771">
            <v>26.25</v>
          </cell>
          <cell r="BN1771">
            <v>26.25</v>
          </cell>
          <cell r="BO1771">
            <v>26.25</v>
          </cell>
          <cell r="BP1771">
            <v>26.25</v>
          </cell>
          <cell r="BQ1771">
            <v>26.25</v>
          </cell>
          <cell r="BR1771">
            <v>26.25</v>
          </cell>
        </row>
        <row r="1772">
          <cell r="AB1772" t="str">
            <v>SPIANN 200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0</v>
          </cell>
          <cell r="AX1772">
            <v>0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0</v>
          </cell>
          <cell r="BD1772">
            <v>0</v>
          </cell>
          <cell r="BE1772">
            <v>0</v>
          </cell>
          <cell r="BF1772">
            <v>0</v>
          </cell>
          <cell r="BG1772">
            <v>0</v>
          </cell>
          <cell r="BH1772">
            <v>0</v>
          </cell>
          <cell r="BI1772">
            <v>0</v>
          </cell>
          <cell r="BJ1772">
            <v>0</v>
          </cell>
          <cell r="BK1772">
            <v>0</v>
          </cell>
          <cell r="BL1772">
            <v>0</v>
          </cell>
          <cell r="BM1772">
            <v>0</v>
          </cell>
          <cell r="BN1772">
            <v>0</v>
          </cell>
          <cell r="BO1772">
            <v>0</v>
          </cell>
          <cell r="BP1772">
            <v>0</v>
          </cell>
          <cell r="BQ1772">
            <v>0</v>
          </cell>
          <cell r="BR1772">
            <v>0</v>
          </cell>
        </row>
        <row r="1773">
          <cell r="AB1773" t="str">
            <v>SPIANN 201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T1773">
            <v>0</v>
          </cell>
          <cell r="AU1773">
            <v>0</v>
          </cell>
          <cell r="AV1773">
            <v>0</v>
          </cell>
          <cell r="AW1773">
            <v>0</v>
          </cell>
          <cell r="AX1773">
            <v>0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0</v>
          </cell>
          <cell r="BD1773">
            <v>0</v>
          </cell>
          <cell r="BE1773">
            <v>0</v>
          </cell>
          <cell r="BF1773">
            <v>0</v>
          </cell>
          <cell r="BG1773">
            <v>0</v>
          </cell>
          <cell r="BH1773">
            <v>0</v>
          </cell>
          <cell r="BI1773">
            <v>0</v>
          </cell>
          <cell r="BJ1773">
            <v>0</v>
          </cell>
          <cell r="BK1773">
            <v>0</v>
          </cell>
          <cell r="BL1773">
            <v>0</v>
          </cell>
          <cell r="BM1773">
            <v>0</v>
          </cell>
          <cell r="BN1773">
            <v>0</v>
          </cell>
          <cell r="BO1773">
            <v>0</v>
          </cell>
          <cell r="BP1773">
            <v>0</v>
          </cell>
          <cell r="BQ1773">
            <v>0</v>
          </cell>
          <cell r="BR1773">
            <v>0</v>
          </cell>
        </row>
        <row r="1774">
          <cell r="AB1774" t="str">
            <v>SPIANN 203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0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0</v>
          </cell>
          <cell r="BD1774">
            <v>0</v>
          </cell>
          <cell r="BE1774">
            <v>0</v>
          </cell>
          <cell r="BF1774">
            <v>0</v>
          </cell>
          <cell r="BG1774">
            <v>0</v>
          </cell>
          <cell r="BH1774">
            <v>0</v>
          </cell>
          <cell r="BI1774">
            <v>0</v>
          </cell>
          <cell r="BJ1774">
            <v>0</v>
          </cell>
          <cell r="BK1774">
            <v>0</v>
          </cell>
          <cell r="BL1774">
            <v>0</v>
          </cell>
          <cell r="BM1774">
            <v>0</v>
          </cell>
          <cell r="BN1774">
            <v>0</v>
          </cell>
          <cell r="BO1774">
            <v>0</v>
          </cell>
          <cell r="BP1774">
            <v>0</v>
          </cell>
          <cell r="BQ1774">
            <v>0</v>
          </cell>
          <cell r="BR1774">
            <v>0</v>
          </cell>
        </row>
        <row r="1775">
          <cell r="AB1775" t="str">
            <v>SPIANN 206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0</v>
          </cell>
          <cell r="BD1775">
            <v>0</v>
          </cell>
          <cell r="BE1775">
            <v>0</v>
          </cell>
          <cell r="BF1775">
            <v>0</v>
          </cell>
          <cell r="BG1775">
            <v>0</v>
          </cell>
          <cell r="BH1775">
            <v>0</v>
          </cell>
          <cell r="BI1775">
            <v>0</v>
          </cell>
          <cell r="BJ1775">
            <v>0</v>
          </cell>
          <cell r="BK1775">
            <v>0</v>
          </cell>
          <cell r="BL1775">
            <v>0</v>
          </cell>
          <cell r="BM1775">
            <v>0</v>
          </cell>
          <cell r="BN1775">
            <v>0</v>
          </cell>
          <cell r="BO1775">
            <v>0</v>
          </cell>
          <cell r="BP1775">
            <v>0</v>
          </cell>
          <cell r="BQ1775">
            <v>0</v>
          </cell>
          <cell r="BR1775">
            <v>0</v>
          </cell>
        </row>
        <row r="1776">
          <cell r="AB1776" t="str">
            <v>SPIANN 210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0</v>
          </cell>
          <cell r="AV1776">
            <v>0</v>
          </cell>
          <cell r="AW1776">
            <v>0</v>
          </cell>
          <cell r="AX1776">
            <v>0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0</v>
          </cell>
          <cell r="BD1776">
            <v>0</v>
          </cell>
          <cell r="BE1776">
            <v>0</v>
          </cell>
          <cell r="BF1776">
            <v>0</v>
          </cell>
          <cell r="BG1776">
            <v>0</v>
          </cell>
          <cell r="BH1776">
            <v>0</v>
          </cell>
          <cell r="BI1776">
            <v>0</v>
          </cell>
          <cell r="BJ1776">
            <v>0</v>
          </cell>
          <cell r="BK1776">
            <v>0</v>
          </cell>
          <cell r="BL1776">
            <v>0</v>
          </cell>
          <cell r="BM1776">
            <v>0</v>
          </cell>
          <cell r="BN1776">
            <v>0</v>
          </cell>
          <cell r="BO1776">
            <v>0</v>
          </cell>
          <cell r="BP1776">
            <v>0</v>
          </cell>
          <cell r="BQ1776">
            <v>0</v>
          </cell>
          <cell r="BR1776">
            <v>0</v>
          </cell>
        </row>
        <row r="1777">
          <cell r="AB1777" t="str">
            <v>SPIANN 220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0</v>
          </cell>
          <cell r="AV1777">
            <v>0</v>
          </cell>
          <cell r="AW1777">
            <v>0</v>
          </cell>
          <cell r="AX1777">
            <v>0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0</v>
          </cell>
          <cell r="BD1777">
            <v>0</v>
          </cell>
          <cell r="BE1777">
            <v>0</v>
          </cell>
          <cell r="BF1777">
            <v>0</v>
          </cell>
          <cell r="BG1777">
            <v>0</v>
          </cell>
          <cell r="BH1777">
            <v>0</v>
          </cell>
          <cell r="BI1777">
            <v>0</v>
          </cell>
          <cell r="BJ1777">
            <v>0</v>
          </cell>
          <cell r="BK1777">
            <v>0</v>
          </cell>
          <cell r="BL1777">
            <v>0</v>
          </cell>
          <cell r="BM1777">
            <v>0</v>
          </cell>
          <cell r="BN1777">
            <v>0</v>
          </cell>
          <cell r="BO1777">
            <v>0</v>
          </cell>
          <cell r="BP1777">
            <v>0</v>
          </cell>
          <cell r="BQ1777">
            <v>0</v>
          </cell>
          <cell r="BR1777">
            <v>0</v>
          </cell>
        </row>
        <row r="1778">
          <cell r="AB1778" t="str">
            <v>SPIANN 221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0</v>
          </cell>
          <cell r="BD1778">
            <v>0</v>
          </cell>
          <cell r="BE1778">
            <v>0</v>
          </cell>
          <cell r="BF1778">
            <v>0</v>
          </cell>
          <cell r="BG1778">
            <v>0</v>
          </cell>
          <cell r="BH1778">
            <v>0</v>
          </cell>
          <cell r="BI1778">
            <v>0</v>
          </cell>
          <cell r="BJ1778">
            <v>0</v>
          </cell>
          <cell r="BK1778">
            <v>0</v>
          </cell>
          <cell r="BL1778">
            <v>0</v>
          </cell>
          <cell r="BM1778">
            <v>0</v>
          </cell>
          <cell r="BN1778">
            <v>0</v>
          </cell>
          <cell r="BO1778">
            <v>0</v>
          </cell>
          <cell r="BP1778">
            <v>0</v>
          </cell>
          <cell r="BQ1778">
            <v>0</v>
          </cell>
          <cell r="BR1778">
            <v>0</v>
          </cell>
        </row>
        <row r="1779">
          <cell r="AB1779" t="str">
            <v>SPIANN 225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0</v>
          </cell>
          <cell r="AR1779">
            <v>0</v>
          </cell>
          <cell r="AS1779">
            <v>0</v>
          </cell>
          <cell r="AT1779">
            <v>0</v>
          </cell>
          <cell r="AU1779">
            <v>0</v>
          </cell>
          <cell r="AV1779">
            <v>0</v>
          </cell>
          <cell r="AW1779">
            <v>0</v>
          </cell>
          <cell r="AX1779">
            <v>0</v>
          </cell>
          <cell r="AY1779">
            <v>0</v>
          </cell>
          <cell r="AZ1779">
            <v>0</v>
          </cell>
          <cell r="BA1779">
            <v>0</v>
          </cell>
          <cell r="BB1779">
            <v>0</v>
          </cell>
          <cell r="BC1779">
            <v>0</v>
          </cell>
          <cell r="BD1779">
            <v>0</v>
          </cell>
          <cell r="BE1779">
            <v>0</v>
          </cell>
          <cell r="BF1779">
            <v>0</v>
          </cell>
          <cell r="BG1779">
            <v>0</v>
          </cell>
          <cell r="BH1779">
            <v>0</v>
          </cell>
          <cell r="BI1779">
            <v>0</v>
          </cell>
          <cell r="BJ1779">
            <v>0</v>
          </cell>
          <cell r="BK1779">
            <v>0</v>
          </cell>
          <cell r="BL1779">
            <v>0</v>
          </cell>
          <cell r="BM1779">
            <v>0</v>
          </cell>
          <cell r="BN1779">
            <v>0</v>
          </cell>
          <cell r="BO1779">
            <v>0</v>
          </cell>
          <cell r="BP1779">
            <v>0</v>
          </cell>
          <cell r="BQ1779">
            <v>0</v>
          </cell>
          <cell r="BR1779">
            <v>0</v>
          </cell>
        </row>
        <row r="1780">
          <cell r="AB1780" t="str">
            <v>SPIANN 230</v>
          </cell>
          <cell r="AC1780">
            <v>36.75</v>
          </cell>
          <cell r="AD1780">
            <v>36.75</v>
          </cell>
          <cell r="AE1780">
            <v>36.75</v>
          </cell>
          <cell r="AF1780">
            <v>36.75</v>
          </cell>
          <cell r="AG1780">
            <v>36.75</v>
          </cell>
          <cell r="AH1780">
            <v>36.75</v>
          </cell>
          <cell r="AI1780">
            <v>36.75</v>
          </cell>
          <cell r="AJ1780">
            <v>36.75</v>
          </cell>
          <cell r="AK1780">
            <v>36.75</v>
          </cell>
          <cell r="AL1780">
            <v>36.75</v>
          </cell>
          <cell r="AM1780">
            <v>36.75</v>
          </cell>
          <cell r="AN1780">
            <v>36.75</v>
          </cell>
          <cell r="AO1780">
            <v>36.75</v>
          </cell>
          <cell r="AP1780">
            <v>36.75</v>
          </cell>
          <cell r="AQ1780">
            <v>36.75</v>
          </cell>
          <cell r="AR1780">
            <v>36.75</v>
          </cell>
          <cell r="AS1780">
            <v>36.75</v>
          </cell>
          <cell r="AT1780">
            <v>36.75</v>
          </cell>
          <cell r="AU1780">
            <v>36.75</v>
          </cell>
          <cell r="AV1780">
            <v>36.75</v>
          </cell>
          <cell r="AW1780">
            <v>36.75</v>
          </cell>
          <cell r="AX1780">
            <v>36.75</v>
          </cell>
          <cell r="AY1780">
            <v>36.75</v>
          </cell>
          <cell r="AZ1780">
            <v>36.75</v>
          </cell>
          <cell r="BA1780">
            <v>36.75</v>
          </cell>
          <cell r="BB1780">
            <v>36.75</v>
          </cell>
          <cell r="BC1780">
            <v>36.75</v>
          </cell>
          <cell r="BD1780">
            <v>36.75</v>
          </cell>
          <cell r="BE1780">
            <v>36.75</v>
          </cell>
          <cell r="BF1780">
            <v>36.75</v>
          </cell>
          <cell r="BG1780">
            <v>36.75</v>
          </cell>
          <cell r="BH1780">
            <v>36.75</v>
          </cell>
          <cell r="BI1780">
            <v>36.75</v>
          </cell>
          <cell r="BJ1780">
            <v>36.75</v>
          </cell>
          <cell r="BK1780">
            <v>36.75</v>
          </cell>
          <cell r="BL1780">
            <v>36.75</v>
          </cell>
          <cell r="BM1780">
            <v>36.75</v>
          </cell>
          <cell r="BN1780">
            <v>36.75</v>
          </cell>
          <cell r="BO1780">
            <v>36.75</v>
          </cell>
          <cell r="BP1780">
            <v>36.75</v>
          </cell>
          <cell r="BQ1780">
            <v>36.75</v>
          </cell>
          <cell r="BR1780">
            <v>36.75</v>
          </cell>
        </row>
        <row r="1781">
          <cell r="AB1781" t="str">
            <v>SPIANN 233</v>
          </cell>
          <cell r="AC1781">
            <v>36.75</v>
          </cell>
          <cell r="AD1781">
            <v>36.75</v>
          </cell>
          <cell r="AE1781">
            <v>36.75</v>
          </cell>
          <cell r="AF1781">
            <v>36.75</v>
          </cell>
          <cell r="AG1781">
            <v>36.75</v>
          </cell>
          <cell r="AH1781">
            <v>36.75</v>
          </cell>
          <cell r="AI1781">
            <v>36.75</v>
          </cell>
          <cell r="AJ1781">
            <v>36.75</v>
          </cell>
          <cell r="AK1781">
            <v>36.75</v>
          </cell>
          <cell r="AL1781">
            <v>36.75</v>
          </cell>
          <cell r="AM1781">
            <v>36.75</v>
          </cell>
          <cell r="AN1781">
            <v>36.75</v>
          </cell>
          <cell r="AO1781">
            <v>36.75</v>
          </cell>
          <cell r="AP1781">
            <v>36.75</v>
          </cell>
          <cell r="AQ1781">
            <v>36.75</v>
          </cell>
          <cell r="AR1781">
            <v>36.75</v>
          </cell>
          <cell r="AS1781">
            <v>36.75</v>
          </cell>
          <cell r="AT1781">
            <v>36.75</v>
          </cell>
          <cell r="AU1781">
            <v>36.75</v>
          </cell>
          <cell r="AV1781">
            <v>36.75</v>
          </cell>
          <cell r="AW1781">
            <v>36.75</v>
          </cell>
          <cell r="AX1781">
            <v>36.75</v>
          </cell>
          <cell r="AY1781">
            <v>36.75</v>
          </cell>
          <cell r="AZ1781">
            <v>36.75</v>
          </cell>
          <cell r="BA1781">
            <v>36.75</v>
          </cell>
          <cell r="BB1781">
            <v>36.75</v>
          </cell>
          <cell r="BC1781">
            <v>36.75</v>
          </cell>
          <cell r="BD1781">
            <v>36.75</v>
          </cell>
          <cell r="BE1781">
            <v>36.75</v>
          </cell>
          <cell r="BF1781">
            <v>36.75</v>
          </cell>
          <cell r="BG1781">
            <v>36.75</v>
          </cell>
          <cell r="BH1781">
            <v>36.75</v>
          </cell>
          <cell r="BI1781">
            <v>36.75</v>
          </cell>
          <cell r="BJ1781">
            <v>36.75</v>
          </cell>
          <cell r="BK1781">
            <v>36.75</v>
          </cell>
          <cell r="BL1781">
            <v>36.75</v>
          </cell>
          <cell r="BM1781">
            <v>36.75</v>
          </cell>
          <cell r="BN1781">
            <v>36.75</v>
          </cell>
          <cell r="BO1781">
            <v>36.75</v>
          </cell>
          <cell r="BP1781">
            <v>36.75</v>
          </cell>
          <cell r="BQ1781">
            <v>36.75</v>
          </cell>
          <cell r="BR1781">
            <v>36.75</v>
          </cell>
        </row>
        <row r="1782">
          <cell r="AB1782" t="str">
            <v>SPIANN 235</v>
          </cell>
          <cell r="AC1782">
            <v>36.75</v>
          </cell>
          <cell r="AD1782">
            <v>36.75</v>
          </cell>
          <cell r="AE1782">
            <v>36.75</v>
          </cell>
          <cell r="AF1782">
            <v>36.75</v>
          </cell>
          <cell r="AG1782">
            <v>36.75</v>
          </cell>
          <cell r="AH1782">
            <v>36.75</v>
          </cell>
          <cell r="AI1782">
            <v>36.75</v>
          </cell>
          <cell r="AJ1782">
            <v>36.75</v>
          </cell>
          <cell r="AK1782">
            <v>36.75</v>
          </cell>
          <cell r="AL1782">
            <v>36.75</v>
          </cell>
          <cell r="AM1782">
            <v>36.75</v>
          </cell>
          <cell r="AN1782">
            <v>36.75</v>
          </cell>
          <cell r="AO1782">
            <v>36.75</v>
          </cell>
          <cell r="AP1782">
            <v>36.75</v>
          </cell>
          <cell r="AQ1782">
            <v>36.75</v>
          </cell>
          <cell r="AR1782">
            <v>36.75</v>
          </cell>
          <cell r="AS1782">
            <v>36.75</v>
          </cell>
          <cell r="AT1782">
            <v>36.75</v>
          </cell>
          <cell r="AU1782">
            <v>36.75</v>
          </cell>
          <cell r="AV1782">
            <v>36.75</v>
          </cell>
          <cell r="AW1782">
            <v>36.75</v>
          </cell>
          <cell r="AX1782">
            <v>36.75</v>
          </cell>
          <cell r="AY1782">
            <v>36.75</v>
          </cell>
          <cell r="AZ1782">
            <v>36.75</v>
          </cell>
          <cell r="BA1782">
            <v>36.75</v>
          </cell>
          <cell r="BB1782">
            <v>36.75</v>
          </cell>
          <cell r="BC1782">
            <v>36.75</v>
          </cell>
          <cell r="BD1782">
            <v>36.75</v>
          </cell>
          <cell r="BE1782">
            <v>36.75</v>
          </cell>
          <cell r="BF1782">
            <v>36.75</v>
          </cell>
          <cell r="BG1782">
            <v>36.75</v>
          </cell>
          <cell r="BH1782">
            <v>36.75</v>
          </cell>
          <cell r="BI1782">
            <v>36.75</v>
          </cell>
          <cell r="BJ1782">
            <v>36.75</v>
          </cell>
          <cell r="BK1782">
            <v>36.75</v>
          </cell>
          <cell r="BL1782">
            <v>36.75</v>
          </cell>
          <cell r="BM1782">
            <v>36.75</v>
          </cell>
          <cell r="BN1782">
            <v>36.75</v>
          </cell>
          <cell r="BO1782">
            <v>36.75</v>
          </cell>
          <cell r="BP1782">
            <v>36.75</v>
          </cell>
          <cell r="BQ1782">
            <v>36.75</v>
          </cell>
          <cell r="BR1782">
            <v>36.75</v>
          </cell>
        </row>
        <row r="1783">
          <cell r="AB1783" t="str">
            <v>SPIANN 240</v>
          </cell>
          <cell r="AC1783">
            <v>36.75</v>
          </cell>
          <cell r="AD1783">
            <v>36.75</v>
          </cell>
          <cell r="AE1783">
            <v>36.75</v>
          </cell>
          <cell r="AF1783">
            <v>36.75</v>
          </cell>
          <cell r="AG1783">
            <v>36.75</v>
          </cell>
          <cell r="AH1783">
            <v>36.75</v>
          </cell>
          <cell r="AI1783">
            <v>36.75</v>
          </cell>
          <cell r="AJ1783">
            <v>36.75</v>
          </cell>
          <cell r="AK1783">
            <v>36.75</v>
          </cell>
          <cell r="AL1783">
            <v>36.75</v>
          </cell>
          <cell r="AM1783">
            <v>36.75</v>
          </cell>
          <cell r="AN1783">
            <v>36.75</v>
          </cell>
          <cell r="AO1783">
            <v>36.75</v>
          </cell>
          <cell r="AP1783">
            <v>36.75</v>
          </cell>
          <cell r="AQ1783">
            <v>36.75</v>
          </cell>
          <cell r="AR1783">
            <v>36.75</v>
          </cell>
          <cell r="AS1783">
            <v>36.75</v>
          </cell>
          <cell r="AT1783">
            <v>36.75</v>
          </cell>
          <cell r="AU1783">
            <v>36.75</v>
          </cell>
          <cell r="AV1783">
            <v>36.75</v>
          </cell>
          <cell r="AW1783">
            <v>36.75</v>
          </cell>
          <cell r="AX1783">
            <v>36.75</v>
          </cell>
          <cell r="AY1783">
            <v>36.75</v>
          </cell>
          <cell r="AZ1783">
            <v>36.75</v>
          </cell>
          <cell r="BA1783">
            <v>36.75</v>
          </cell>
          <cell r="BB1783">
            <v>36.75</v>
          </cell>
          <cell r="BC1783">
            <v>36.75</v>
          </cell>
          <cell r="BD1783">
            <v>36.75</v>
          </cell>
          <cell r="BE1783">
            <v>36.75</v>
          </cell>
          <cell r="BF1783">
            <v>36.75</v>
          </cell>
          <cell r="BG1783">
            <v>36.75</v>
          </cell>
          <cell r="BH1783">
            <v>36.75</v>
          </cell>
          <cell r="BI1783">
            <v>36.75</v>
          </cell>
          <cell r="BJ1783">
            <v>36.75</v>
          </cell>
          <cell r="BK1783">
            <v>36.75</v>
          </cell>
          <cell r="BL1783">
            <v>36.75</v>
          </cell>
          <cell r="BM1783">
            <v>36.75</v>
          </cell>
          <cell r="BN1783">
            <v>36.75</v>
          </cell>
          <cell r="BO1783">
            <v>36.75</v>
          </cell>
          <cell r="BP1783">
            <v>36.75</v>
          </cell>
          <cell r="BQ1783">
            <v>36.75</v>
          </cell>
          <cell r="BR1783">
            <v>36.75</v>
          </cell>
        </row>
        <row r="1784">
          <cell r="AB1784" t="str">
            <v>SPIANN 241</v>
          </cell>
          <cell r="AC1784">
            <v>36.75</v>
          </cell>
          <cell r="AD1784">
            <v>36.75</v>
          </cell>
          <cell r="AE1784">
            <v>36.75</v>
          </cell>
          <cell r="AF1784">
            <v>36.75</v>
          </cell>
          <cell r="AG1784">
            <v>36.75</v>
          </cell>
          <cell r="AH1784">
            <v>36.75</v>
          </cell>
          <cell r="AI1784">
            <v>36.75</v>
          </cell>
          <cell r="AJ1784">
            <v>36.75</v>
          </cell>
          <cell r="AK1784">
            <v>36.75</v>
          </cell>
          <cell r="AL1784">
            <v>36.75</v>
          </cell>
          <cell r="AM1784">
            <v>36.75</v>
          </cell>
          <cell r="AN1784">
            <v>36.75</v>
          </cell>
          <cell r="AO1784">
            <v>36.75</v>
          </cell>
          <cell r="AP1784">
            <v>36.75</v>
          </cell>
          <cell r="AQ1784">
            <v>36.75</v>
          </cell>
          <cell r="AR1784">
            <v>36.75</v>
          </cell>
          <cell r="AS1784">
            <v>36.75</v>
          </cell>
          <cell r="AT1784">
            <v>36.75</v>
          </cell>
          <cell r="AU1784">
            <v>36.75</v>
          </cell>
          <cell r="AV1784">
            <v>36.75</v>
          </cell>
          <cell r="AW1784">
            <v>36.75</v>
          </cell>
          <cell r="AX1784">
            <v>36.75</v>
          </cell>
          <cell r="AY1784">
            <v>36.75</v>
          </cell>
          <cell r="AZ1784">
            <v>36.75</v>
          </cell>
          <cell r="BA1784">
            <v>36.75</v>
          </cell>
          <cell r="BB1784">
            <v>36.75</v>
          </cell>
          <cell r="BC1784">
            <v>36.75</v>
          </cell>
          <cell r="BD1784">
            <v>36.75</v>
          </cell>
          <cell r="BE1784">
            <v>36.75</v>
          </cell>
          <cell r="BF1784">
            <v>36.75</v>
          </cell>
          <cell r="BG1784">
            <v>36.75</v>
          </cell>
          <cell r="BH1784">
            <v>36.75</v>
          </cell>
          <cell r="BI1784">
            <v>36.75</v>
          </cell>
          <cell r="BJ1784">
            <v>36.75</v>
          </cell>
          <cell r="BK1784">
            <v>36.75</v>
          </cell>
          <cell r="BL1784">
            <v>36.75</v>
          </cell>
          <cell r="BM1784">
            <v>36.75</v>
          </cell>
          <cell r="BN1784">
            <v>36.75</v>
          </cell>
          <cell r="BO1784">
            <v>36.75</v>
          </cell>
          <cell r="BP1784">
            <v>36.75</v>
          </cell>
          <cell r="BQ1784">
            <v>36.75</v>
          </cell>
          <cell r="BR1784">
            <v>36.75</v>
          </cell>
        </row>
        <row r="1785">
          <cell r="AB1785" t="str">
            <v>SPIANN 245</v>
          </cell>
          <cell r="AC1785">
            <v>38.5</v>
          </cell>
          <cell r="AD1785">
            <v>38.5</v>
          </cell>
          <cell r="AE1785">
            <v>38.5</v>
          </cell>
          <cell r="AF1785">
            <v>38.5</v>
          </cell>
          <cell r="AG1785">
            <v>38.5</v>
          </cell>
          <cell r="AH1785">
            <v>38.5</v>
          </cell>
          <cell r="AI1785">
            <v>38.5</v>
          </cell>
          <cell r="AJ1785">
            <v>38.5</v>
          </cell>
          <cell r="AK1785">
            <v>38.5</v>
          </cell>
          <cell r="AL1785">
            <v>38.5</v>
          </cell>
          <cell r="AM1785">
            <v>38.5</v>
          </cell>
          <cell r="AN1785">
            <v>38.5</v>
          </cell>
          <cell r="AO1785">
            <v>38.5</v>
          </cell>
          <cell r="AP1785">
            <v>38.5</v>
          </cell>
          <cell r="AQ1785">
            <v>38.5</v>
          </cell>
          <cell r="AR1785">
            <v>38.5</v>
          </cell>
          <cell r="AS1785">
            <v>38.5</v>
          </cell>
          <cell r="AT1785">
            <v>38.5</v>
          </cell>
          <cell r="AU1785">
            <v>38.5</v>
          </cell>
          <cell r="AV1785">
            <v>38.5</v>
          </cell>
          <cell r="AW1785">
            <v>38.5</v>
          </cell>
          <cell r="AX1785">
            <v>38.5</v>
          </cell>
          <cell r="AY1785">
            <v>38.5</v>
          </cell>
          <cell r="AZ1785">
            <v>38.5</v>
          </cell>
          <cell r="BA1785">
            <v>38.5</v>
          </cell>
          <cell r="BB1785">
            <v>38.5</v>
          </cell>
          <cell r="BC1785">
            <v>38.5</v>
          </cell>
          <cell r="BD1785">
            <v>38.5</v>
          </cell>
          <cell r="BE1785">
            <v>38.5</v>
          </cell>
          <cell r="BF1785">
            <v>38.5</v>
          </cell>
          <cell r="BG1785">
            <v>38.5</v>
          </cell>
          <cell r="BH1785">
            <v>38.5</v>
          </cell>
          <cell r="BI1785">
            <v>38.5</v>
          </cell>
          <cell r="BJ1785">
            <v>38.5</v>
          </cell>
          <cell r="BK1785">
            <v>38.5</v>
          </cell>
          <cell r="BL1785">
            <v>38.5</v>
          </cell>
          <cell r="BM1785">
            <v>38.5</v>
          </cell>
          <cell r="BN1785">
            <v>38.5</v>
          </cell>
          <cell r="BO1785">
            <v>38.5</v>
          </cell>
          <cell r="BP1785">
            <v>38.5</v>
          </cell>
          <cell r="BQ1785">
            <v>38.5</v>
          </cell>
          <cell r="BR1785">
            <v>38.5</v>
          </cell>
        </row>
        <row r="1786">
          <cell r="AB1786" t="str">
            <v>SPIANN 246</v>
          </cell>
          <cell r="AC1786">
            <v>38.5</v>
          </cell>
          <cell r="AD1786">
            <v>38.5</v>
          </cell>
          <cell r="AE1786">
            <v>38.5</v>
          </cell>
          <cell r="AF1786">
            <v>38.5</v>
          </cell>
          <cell r="AG1786">
            <v>38.5</v>
          </cell>
          <cell r="AH1786">
            <v>38.5</v>
          </cell>
          <cell r="AI1786">
            <v>38.5</v>
          </cell>
          <cell r="AJ1786">
            <v>38.5</v>
          </cell>
          <cell r="AK1786">
            <v>38.5</v>
          </cell>
          <cell r="AL1786">
            <v>38.5</v>
          </cell>
          <cell r="AM1786">
            <v>38.5</v>
          </cell>
          <cell r="AN1786">
            <v>38.5</v>
          </cell>
          <cell r="AO1786">
            <v>38.5</v>
          </cell>
          <cell r="AP1786">
            <v>38.5</v>
          </cell>
          <cell r="AQ1786">
            <v>38.5</v>
          </cell>
          <cell r="AR1786">
            <v>38.5</v>
          </cell>
          <cell r="AS1786">
            <v>38.5</v>
          </cell>
          <cell r="AT1786">
            <v>38.5</v>
          </cell>
          <cell r="AU1786">
            <v>38.5</v>
          </cell>
          <cell r="AV1786">
            <v>38.5</v>
          </cell>
          <cell r="AW1786">
            <v>38.5</v>
          </cell>
          <cell r="AX1786">
            <v>38.5</v>
          </cell>
          <cell r="AY1786">
            <v>38.5</v>
          </cell>
          <cell r="AZ1786">
            <v>38.5</v>
          </cell>
          <cell r="BA1786">
            <v>38.5</v>
          </cell>
          <cell r="BB1786">
            <v>38.5</v>
          </cell>
          <cell r="BC1786">
            <v>38.5</v>
          </cell>
          <cell r="BD1786">
            <v>38.5</v>
          </cell>
          <cell r="BE1786">
            <v>38.5</v>
          </cell>
          <cell r="BF1786">
            <v>38.5</v>
          </cell>
          <cell r="BG1786">
            <v>38.5</v>
          </cell>
          <cell r="BH1786">
            <v>38.5</v>
          </cell>
          <cell r="BI1786">
            <v>38.5</v>
          </cell>
          <cell r="BJ1786">
            <v>38.5</v>
          </cell>
          <cell r="BK1786">
            <v>38.5</v>
          </cell>
          <cell r="BL1786">
            <v>38.5</v>
          </cell>
          <cell r="BM1786">
            <v>38.5</v>
          </cell>
          <cell r="BN1786">
            <v>38.5</v>
          </cell>
          <cell r="BO1786">
            <v>38.5</v>
          </cell>
          <cell r="BP1786">
            <v>38.5</v>
          </cell>
          <cell r="BQ1786">
            <v>38.5</v>
          </cell>
          <cell r="BR1786">
            <v>38.5</v>
          </cell>
        </row>
        <row r="1787">
          <cell r="AB1787" t="str">
            <v>SPIANN 250</v>
          </cell>
          <cell r="AC1787">
            <v>38.5</v>
          </cell>
          <cell r="AD1787">
            <v>38.5</v>
          </cell>
          <cell r="AE1787">
            <v>38.5</v>
          </cell>
          <cell r="AF1787">
            <v>38.5</v>
          </cell>
          <cell r="AG1787">
            <v>38.5</v>
          </cell>
          <cell r="AH1787">
            <v>38.5</v>
          </cell>
          <cell r="AI1787">
            <v>38.5</v>
          </cell>
          <cell r="AJ1787">
            <v>38.5</v>
          </cell>
          <cell r="AK1787">
            <v>38.5</v>
          </cell>
          <cell r="AL1787">
            <v>38.5</v>
          </cell>
          <cell r="AM1787">
            <v>38.5</v>
          </cell>
          <cell r="AN1787">
            <v>38.5</v>
          </cell>
          <cell r="AO1787">
            <v>38.5</v>
          </cell>
          <cell r="AP1787">
            <v>38.5</v>
          </cell>
          <cell r="AQ1787">
            <v>38.5</v>
          </cell>
          <cell r="AR1787">
            <v>38.5</v>
          </cell>
          <cell r="AS1787">
            <v>38.5</v>
          </cell>
          <cell r="AT1787">
            <v>38.5</v>
          </cell>
          <cell r="AU1787">
            <v>38.5</v>
          </cell>
          <cell r="AV1787">
            <v>38.5</v>
          </cell>
          <cell r="AW1787">
            <v>38.5</v>
          </cell>
          <cell r="AX1787">
            <v>38.5</v>
          </cell>
          <cell r="AY1787">
            <v>38.5</v>
          </cell>
          <cell r="AZ1787">
            <v>38.5</v>
          </cell>
          <cell r="BA1787">
            <v>38.5</v>
          </cell>
          <cell r="BB1787">
            <v>38.5</v>
          </cell>
          <cell r="BC1787">
            <v>38.5</v>
          </cell>
          <cell r="BD1787">
            <v>38.5</v>
          </cell>
          <cell r="BE1787">
            <v>38.5</v>
          </cell>
          <cell r="BF1787">
            <v>38.5</v>
          </cell>
          <cell r="BG1787">
            <v>38.5</v>
          </cell>
          <cell r="BH1787">
            <v>38.5</v>
          </cell>
          <cell r="BI1787">
            <v>38.5</v>
          </cell>
          <cell r="BJ1787">
            <v>38.5</v>
          </cell>
          <cell r="BK1787">
            <v>38.5</v>
          </cell>
          <cell r="BL1787">
            <v>38.5</v>
          </cell>
          <cell r="BM1787">
            <v>38.5</v>
          </cell>
          <cell r="BN1787">
            <v>38.5</v>
          </cell>
          <cell r="BO1787">
            <v>38.5</v>
          </cell>
          <cell r="BP1787">
            <v>38.5</v>
          </cell>
          <cell r="BQ1787">
            <v>38.5</v>
          </cell>
          <cell r="BR1787">
            <v>38.5</v>
          </cell>
        </row>
        <row r="1788">
          <cell r="AB1788" t="str">
            <v>SPIANN 251</v>
          </cell>
          <cell r="AC1788">
            <v>38.5</v>
          </cell>
          <cell r="AD1788">
            <v>38.5</v>
          </cell>
          <cell r="AE1788">
            <v>38.5</v>
          </cell>
          <cell r="AF1788">
            <v>38.5</v>
          </cell>
          <cell r="AG1788">
            <v>38.5</v>
          </cell>
          <cell r="AH1788">
            <v>38.5</v>
          </cell>
          <cell r="AI1788">
            <v>38.5</v>
          </cell>
          <cell r="AJ1788">
            <v>38.5</v>
          </cell>
          <cell r="AK1788">
            <v>38.5</v>
          </cell>
          <cell r="AL1788">
            <v>38.5</v>
          </cell>
          <cell r="AM1788">
            <v>38.5</v>
          </cell>
          <cell r="AN1788">
            <v>38.5</v>
          </cell>
          <cell r="AO1788">
            <v>38.5</v>
          </cell>
          <cell r="AP1788">
            <v>38.5</v>
          </cell>
          <cell r="AQ1788">
            <v>38.5</v>
          </cell>
          <cell r="AR1788">
            <v>38.5</v>
          </cell>
          <cell r="AS1788">
            <v>38.5</v>
          </cell>
          <cell r="AT1788">
            <v>38.5</v>
          </cell>
          <cell r="AU1788">
            <v>38.5</v>
          </cell>
          <cell r="AV1788">
            <v>38.5</v>
          </cell>
          <cell r="AW1788">
            <v>38.5</v>
          </cell>
          <cell r="AX1788">
            <v>38.5</v>
          </cell>
          <cell r="AY1788">
            <v>38.5</v>
          </cell>
          <cell r="AZ1788">
            <v>38.5</v>
          </cell>
          <cell r="BA1788">
            <v>38.5</v>
          </cell>
          <cell r="BB1788">
            <v>38.5</v>
          </cell>
          <cell r="BC1788">
            <v>38.5</v>
          </cell>
          <cell r="BD1788">
            <v>38.5</v>
          </cell>
          <cell r="BE1788">
            <v>38.5</v>
          </cell>
          <cell r="BF1788">
            <v>38.5</v>
          </cell>
          <cell r="BG1788">
            <v>38.5</v>
          </cell>
          <cell r="BH1788">
            <v>38.5</v>
          </cell>
          <cell r="BI1788">
            <v>38.5</v>
          </cell>
          <cell r="BJ1788">
            <v>38.5</v>
          </cell>
          <cell r="BK1788">
            <v>38.5</v>
          </cell>
          <cell r="BL1788">
            <v>38.5</v>
          </cell>
          <cell r="BM1788">
            <v>38.5</v>
          </cell>
          <cell r="BN1788">
            <v>38.5</v>
          </cell>
          <cell r="BO1788">
            <v>38.5</v>
          </cell>
          <cell r="BP1788">
            <v>38.5</v>
          </cell>
          <cell r="BQ1788">
            <v>38.5</v>
          </cell>
          <cell r="BR1788">
            <v>38.5</v>
          </cell>
        </row>
        <row r="1789">
          <cell r="AB1789" t="str">
            <v>SPIANN 260</v>
          </cell>
          <cell r="AC1789">
            <v>36.75</v>
          </cell>
          <cell r="AD1789">
            <v>36.75</v>
          </cell>
          <cell r="AE1789">
            <v>36.75</v>
          </cell>
          <cell r="AF1789">
            <v>36.75</v>
          </cell>
          <cell r="AG1789">
            <v>36.75</v>
          </cell>
          <cell r="AH1789">
            <v>36.75</v>
          </cell>
          <cell r="AI1789">
            <v>36.75</v>
          </cell>
          <cell r="AJ1789">
            <v>36.75</v>
          </cell>
          <cell r="AK1789">
            <v>36.75</v>
          </cell>
          <cell r="AL1789">
            <v>36.75</v>
          </cell>
          <cell r="AM1789">
            <v>36.75</v>
          </cell>
          <cell r="AN1789">
            <v>36.75</v>
          </cell>
          <cell r="AO1789">
            <v>36.75</v>
          </cell>
          <cell r="AP1789">
            <v>36.75</v>
          </cell>
          <cell r="AQ1789">
            <v>36.75</v>
          </cell>
          <cell r="AR1789">
            <v>36.75</v>
          </cell>
          <cell r="AS1789">
            <v>36.75</v>
          </cell>
          <cell r="AT1789">
            <v>36.75</v>
          </cell>
          <cell r="AU1789">
            <v>36.75</v>
          </cell>
          <cell r="AV1789">
            <v>36.75</v>
          </cell>
          <cell r="AW1789">
            <v>36.75</v>
          </cell>
          <cell r="AX1789">
            <v>36.75</v>
          </cell>
          <cell r="AY1789">
            <v>36.75</v>
          </cell>
          <cell r="AZ1789">
            <v>36.75</v>
          </cell>
          <cell r="BA1789">
            <v>36.75</v>
          </cell>
          <cell r="BB1789">
            <v>36.75</v>
          </cell>
          <cell r="BC1789">
            <v>36.75</v>
          </cell>
          <cell r="BD1789">
            <v>36.75</v>
          </cell>
          <cell r="BE1789">
            <v>36.75</v>
          </cell>
          <cell r="BF1789">
            <v>36.75</v>
          </cell>
          <cell r="BG1789">
            <v>36.75</v>
          </cell>
          <cell r="BH1789">
            <v>36.75</v>
          </cell>
          <cell r="BI1789">
            <v>36.75</v>
          </cell>
          <cell r="BJ1789">
            <v>36.75</v>
          </cell>
          <cell r="BK1789">
            <v>36.75</v>
          </cell>
          <cell r="BL1789">
            <v>36.75</v>
          </cell>
          <cell r="BM1789">
            <v>36.75</v>
          </cell>
          <cell r="BN1789">
            <v>36.75</v>
          </cell>
          <cell r="BO1789">
            <v>36.75</v>
          </cell>
          <cell r="BP1789">
            <v>36.75</v>
          </cell>
          <cell r="BQ1789">
            <v>36.75</v>
          </cell>
          <cell r="BR1789">
            <v>36.75</v>
          </cell>
        </row>
        <row r="1790">
          <cell r="AB1790" t="str">
            <v>SPIANN 262</v>
          </cell>
          <cell r="AC1790">
            <v>36.75</v>
          </cell>
          <cell r="AD1790">
            <v>36.75</v>
          </cell>
          <cell r="AE1790">
            <v>36.75</v>
          </cell>
          <cell r="AF1790">
            <v>36.75</v>
          </cell>
          <cell r="AG1790">
            <v>36.75</v>
          </cell>
          <cell r="AH1790">
            <v>36.75</v>
          </cell>
          <cell r="AI1790">
            <v>36.75</v>
          </cell>
          <cell r="AJ1790">
            <v>36.75</v>
          </cell>
          <cell r="AK1790">
            <v>36.75</v>
          </cell>
          <cell r="AL1790">
            <v>36.75</v>
          </cell>
          <cell r="AM1790">
            <v>36.75</v>
          </cell>
          <cell r="AN1790">
            <v>36.75</v>
          </cell>
          <cell r="AO1790">
            <v>36.75</v>
          </cell>
          <cell r="AP1790">
            <v>36.75</v>
          </cell>
          <cell r="AQ1790">
            <v>36.75</v>
          </cell>
          <cell r="AR1790">
            <v>36.75</v>
          </cell>
          <cell r="AS1790">
            <v>36.75</v>
          </cell>
          <cell r="AT1790">
            <v>36.75</v>
          </cell>
          <cell r="AU1790">
            <v>36.75</v>
          </cell>
          <cell r="AV1790">
            <v>36.75</v>
          </cell>
          <cell r="AW1790">
            <v>36.75</v>
          </cell>
          <cell r="AX1790">
            <v>36.75</v>
          </cell>
          <cell r="AY1790">
            <v>36.75</v>
          </cell>
          <cell r="AZ1790">
            <v>36.75</v>
          </cell>
          <cell r="BA1790">
            <v>36.75</v>
          </cell>
          <cell r="BB1790">
            <v>36.75</v>
          </cell>
          <cell r="BC1790">
            <v>36.75</v>
          </cell>
          <cell r="BD1790">
            <v>36.75</v>
          </cell>
          <cell r="BE1790">
            <v>36.75</v>
          </cell>
          <cell r="BF1790">
            <v>36.75</v>
          </cell>
          <cell r="BG1790">
            <v>36.75</v>
          </cell>
          <cell r="BH1790">
            <v>36.75</v>
          </cell>
          <cell r="BI1790">
            <v>36.75</v>
          </cell>
          <cell r="BJ1790">
            <v>36.75</v>
          </cell>
          <cell r="BK1790">
            <v>36.75</v>
          </cell>
          <cell r="BL1790">
            <v>36.75</v>
          </cell>
          <cell r="BM1790">
            <v>36.75</v>
          </cell>
          <cell r="BN1790">
            <v>36.75</v>
          </cell>
          <cell r="BO1790">
            <v>36.75</v>
          </cell>
          <cell r="BP1790">
            <v>36.75</v>
          </cell>
          <cell r="BQ1790">
            <v>36.75</v>
          </cell>
          <cell r="BR1790">
            <v>36.75</v>
          </cell>
        </row>
        <row r="1791">
          <cell r="AB1791" t="str">
            <v>SPIANN 270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0</v>
          </cell>
          <cell r="AV1791">
            <v>0</v>
          </cell>
          <cell r="AW1791">
            <v>0</v>
          </cell>
          <cell r="AX1791">
            <v>0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0</v>
          </cell>
          <cell r="BD1791">
            <v>0</v>
          </cell>
          <cell r="BE1791">
            <v>0</v>
          </cell>
          <cell r="BF1791">
            <v>0</v>
          </cell>
          <cell r="BG1791">
            <v>0</v>
          </cell>
          <cell r="BH1791">
            <v>0</v>
          </cell>
          <cell r="BI1791">
            <v>0</v>
          </cell>
          <cell r="BJ1791">
            <v>0</v>
          </cell>
          <cell r="BK1791">
            <v>0</v>
          </cell>
          <cell r="BL1791">
            <v>0</v>
          </cell>
          <cell r="BM1791">
            <v>0</v>
          </cell>
          <cell r="BN1791">
            <v>0</v>
          </cell>
          <cell r="BO1791">
            <v>0</v>
          </cell>
          <cell r="BP1791">
            <v>0</v>
          </cell>
          <cell r="BQ1791">
            <v>0</v>
          </cell>
          <cell r="BR1791">
            <v>0</v>
          </cell>
        </row>
        <row r="1792">
          <cell r="AB1792" t="str">
            <v>SPIANN 271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0</v>
          </cell>
          <cell r="AV1792">
            <v>0</v>
          </cell>
          <cell r="AW1792">
            <v>0</v>
          </cell>
          <cell r="AX1792">
            <v>0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0</v>
          </cell>
          <cell r="BD1792">
            <v>0</v>
          </cell>
          <cell r="BE1792">
            <v>0</v>
          </cell>
          <cell r="BF1792">
            <v>0</v>
          </cell>
          <cell r="BG1792">
            <v>0</v>
          </cell>
          <cell r="BH1792">
            <v>0</v>
          </cell>
          <cell r="BI1792">
            <v>0</v>
          </cell>
          <cell r="BJ1792">
            <v>0</v>
          </cell>
          <cell r="BK1792">
            <v>0</v>
          </cell>
          <cell r="BL1792">
            <v>0</v>
          </cell>
          <cell r="BM1792">
            <v>0</v>
          </cell>
          <cell r="BN1792">
            <v>0</v>
          </cell>
          <cell r="BO1792">
            <v>0</v>
          </cell>
          <cell r="BP1792">
            <v>0</v>
          </cell>
          <cell r="BQ1792">
            <v>0</v>
          </cell>
          <cell r="BR1792">
            <v>0</v>
          </cell>
        </row>
        <row r="1793">
          <cell r="AB1793" t="str">
            <v>SPIANN 276</v>
          </cell>
          <cell r="AC1793">
            <v>35</v>
          </cell>
          <cell r="AD1793">
            <v>35</v>
          </cell>
          <cell r="AE1793">
            <v>35</v>
          </cell>
          <cell r="AF1793">
            <v>35</v>
          </cell>
          <cell r="AG1793">
            <v>35</v>
          </cell>
          <cell r="AH1793">
            <v>35</v>
          </cell>
          <cell r="AI1793">
            <v>35</v>
          </cell>
          <cell r="AJ1793">
            <v>35</v>
          </cell>
          <cell r="AK1793">
            <v>35</v>
          </cell>
          <cell r="AL1793">
            <v>35</v>
          </cell>
          <cell r="AM1793">
            <v>35</v>
          </cell>
          <cell r="AN1793">
            <v>35</v>
          </cell>
          <cell r="AO1793">
            <v>35</v>
          </cell>
          <cell r="AP1793">
            <v>35</v>
          </cell>
          <cell r="AQ1793">
            <v>35</v>
          </cell>
          <cell r="AR1793">
            <v>35</v>
          </cell>
          <cell r="AS1793">
            <v>35</v>
          </cell>
          <cell r="AT1793">
            <v>35</v>
          </cell>
          <cell r="AU1793">
            <v>35</v>
          </cell>
          <cell r="AV1793">
            <v>35</v>
          </cell>
          <cell r="AW1793">
            <v>35</v>
          </cell>
          <cell r="AX1793">
            <v>35</v>
          </cell>
          <cell r="AY1793">
            <v>35</v>
          </cell>
          <cell r="AZ1793">
            <v>35</v>
          </cell>
          <cell r="BA1793">
            <v>35</v>
          </cell>
          <cell r="BB1793">
            <v>35</v>
          </cell>
          <cell r="BC1793">
            <v>35</v>
          </cell>
          <cell r="BD1793">
            <v>35</v>
          </cell>
          <cell r="BE1793">
            <v>35</v>
          </cell>
          <cell r="BF1793">
            <v>35</v>
          </cell>
          <cell r="BG1793">
            <v>35</v>
          </cell>
          <cell r="BH1793">
            <v>35</v>
          </cell>
          <cell r="BI1793">
            <v>35</v>
          </cell>
          <cell r="BJ1793">
            <v>35</v>
          </cell>
          <cell r="BK1793">
            <v>35</v>
          </cell>
          <cell r="BL1793">
            <v>35</v>
          </cell>
          <cell r="BM1793">
            <v>35</v>
          </cell>
          <cell r="BN1793">
            <v>35</v>
          </cell>
          <cell r="BO1793">
            <v>35</v>
          </cell>
          <cell r="BP1793">
            <v>35</v>
          </cell>
          <cell r="BQ1793">
            <v>35</v>
          </cell>
          <cell r="BR1793">
            <v>35</v>
          </cell>
        </row>
        <row r="1794">
          <cell r="AB1794" t="str">
            <v>SPIANN 300</v>
          </cell>
          <cell r="AC1794">
            <v>40</v>
          </cell>
          <cell r="AD1794">
            <v>40</v>
          </cell>
          <cell r="AE1794">
            <v>40</v>
          </cell>
          <cell r="AF1794">
            <v>40</v>
          </cell>
          <cell r="AG1794">
            <v>40</v>
          </cell>
          <cell r="AH1794">
            <v>40</v>
          </cell>
          <cell r="AI1794">
            <v>40</v>
          </cell>
          <cell r="AJ1794">
            <v>40</v>
          </cell>
          <cell r="AK1794">
            <v>40</v>
          </cell>
          <cell r="AL1794">
            <v>40</v>
          </cell>
          <cell r="AM1794">
            <v>40</v>
          </cell>
          <cell r="AN1794">
            <v>40</v>
          </cell>
          <cell r="AO1794">
            <v>40</v>
          </cell>
          <cell r="AP1794">
            <v>40</v>
          </cell>
          <cell r="AQ1794">
            <v>40</v>
          </cell>
          <cell r="AR1794">
            <v>40</v>
          </cell>
          <cell r="AS1794">
            <v>40</v>
          </cell>
          <cell r="AT1794">
            <v>40</v>
          </cell>
          <cell r="AU1794">
            <v>40</v>
          </cell>
          <cell r="AV1794">
            <v>40</v>
          </cell>
          <cell r="AW1794">
            <v>40</v>
          </cell>
          <cell r="AX1794">
            <v>40</v>
          </cell>
          <cell r="AY1794">
            <v>40</v>
          </cell>
          <cell r="AZ1794">
            <v>40</v>
          </cell>
          <cell r="BA1794">
            <v>40</v>
          </cell>
          <cell r="BB1794">
            <v>40</v>
          </cell>
          <cell r="BC1794">
            <v>40</v>
          </cell>
          <cell r="BD1794">
            <v>40</v>
          </cell>
          <cell r="BE1794">
            <v>40</v>
          </cell>
          <cell r="BF1794">
            <v>40</v>
          </cell>
          <cell r="BG1794">
            <v>40</v>
          </cell>
          <cell r="BH1794">
            <v>40</v>
          </cell>
          <cell r="BI1794">
            <v>40</v>
          </cell>
          <cell r="BJ1794">
            <v>40</v>
          </cell>
          <cell r="BK1794">
            <v>40</v>
          </cell>
          <cell r="BL1794">
            <v>40</v>
          </cell>
          <cell r="BM1794">
            <v>40</v>
          </cell>
          <cell r="BN1794">
            <v>40</v>
          </cell>
          <cell r="BO1794">
            <v>40</v>
          </cell>
          <cell r="BP1794">
            <v>40</v>
          </cell>
          <cell r="BQ1794">
            <v>40</v>
          </cell>
          <cell r="BR1794">
            <v>40</v>
          </cell>
        </row>
        <row r="1795">
          <cell r="AB1795" t="str">
            <v>SPIANN 301</v>
          </cell>
          <cell r="AC1795">
            <v>40</v>
          </cell>
          <cell r="AD1795">
            <v>40</v>
          </cell>
          <cell r="AE1795">
            <v>40</v>
          </cell>
          <cell r="AF1795">
            <v>40</v>
          </cell>
          <cell r="AG1795">
            <v>40</v>
          </cell>
          <cell r="AH1795">
            <v>40</v>
          </cell>
          <cell r="AI1795">
            <v>40</v>
          </cell>
          <cell r="AJ1795">
            <v>40</v>
          </cell>
          <cell r="AK1795">
            <v>40</v>
          </cell>
          <cell r="AL1795">
            <v>40</v>
          </cell>
          <cell r="AM1795">
            <v>40</v>
          </cell>
          <cell r="AN1795">
            <v>40</v>
          </cell>
          <cell r="AO1795">
            <v>40</v>
          </cell>
          <cell r="AP1795">
            <v>40</v>
          </cell>
          <cell r="AQ1795">
            <v>40</v>
          </cell>
          <cell r="AR1795">
            <v>40</v>
          </cell>
          <cell r="AS1795">
            <v>40</v>
          </cell>
          <cell r="AT1795">
            <v>40</v>
          </cell>
          <cell r="AU1795">
            <v>40</v>
          </cell>
          <cell r="AV1795">
            <v>40</v>
          </cell>
          <cell r="AW1795">
            <v>40</v>
          </cell>
          <cell r="AX1795">
            <v>40</v>
          </cell>
          <cell r="AY1795">
            <v>40</v>
          </cell>
          <cell r="AZ1795">
            <v>40</v>
          </cell>
          <cell r="BA1795">
            <v>40</v>
          </cell>
          <cell r="BB1795">
            <v>40</v>
          </cell>
          <cell r="BC1795">
            <v>40</v>
          </cell>
          <cell r="BD1795">
            <v>40</v>
          </cell>
          <cell r="BE1795">
            <v>40</v>
          </cell>
          <cell r="BF1795">
            <v>40</v>
          </cell>
          <cell r="BG1795">
            <v>40</v>
          </cell>
          <cell r="BH1795">
            <v>40</v>
          </cell>
          <cell r="BI1795">
            <v>40</v>
          </cell>
          <cell r="BJ1795">
            <v>40</v>
          </cell>
          <cell r="BK1795">
            <v>40</v>
          </cell>
          <cell r="BL1795">
            <v>40</v>
          </cell>
          <cell r="BM1795">
            <v>40</v>
          </cell>
          <cell r="BN1795">
            <v>40</v>
          </cell>
          <cell r="BO1795">
            <v>40</v>
          </cell>
          <cell r="BP1795">
            <v>40</v>
          </cell>
          <cell r="BQ1795">
            <v>40</v>
          </cell>
          <cell r="BR1795">
            <v>40</v>
          </cell>
        </row>
        <row r="1796">
          <cell r="AB1796" t="str">
            <v>SPIANN 310</v>
          </cell>
          <cell r="AC1796">
            <v>42.5</v>
          </cell>
          <cell r="AD1796">
            <v>42.5</v>
          </cell>
          <cell r="AE1796">
            <v>42.5</v>
          </cell>
          <cell r="AF1796">
            <v>42.5</v>
          </cell>
          <cell r="AG1796">
            <v>42.5</v>
          </cell>
          <cell r="AH1796">
            <v>42.5</v>
          </cell>
          <cell r="AI1796">
            <v>42.5</v>
          </cell>
          <cell r="AJ1796">
            <v>42.5</v>
          </cell>
          <cell r="AK1796">
            <v>42.5</v>
          </cell>
          <cell r="AL1796">
            <v>42.5</v>
          </cell>
          <cell r="AM1796">
            <v>42.5</v>
          </cell>
          <cell r="AN1796">
            <v>42.5</v>
          </cell>
          <cell r="AO1796">
            <v>42.5</v>
          </cell>
          <cell r="AP1796">
            <v>42.5</v>
          </cell>
          <cell r="AQ1796">
            <v>42.5</v>
          </cell>
          <cell r="AR1796">
            <v>42.5</v>
          </cell>
          <cell r="AS1796">
            <v>42.5</v>
          </cell>
          <cell r="AT1796">
            <v>42.5</v>
          </cell>
          <cell r="AU1796">
            <v>42.5</v>
          </cell>
          <cell r="AV1796">
            <v>42.5</v>
          </cell>
          <cell r="AW1796">
            <v>42.5</v>
          </cell>
          <cell r="AX1796">
            <v>42.5</v>
          </cell>
          <cell r="AY1796">
            <v>42.5</v>
          </cell>
          <cell r="AZ1796">
            <v>42.5</v>
          </cell>
          <cell r="BA1796">
            <v>42.5</v>
          </cell>
          <cell r="BB1796">
            <v>42.5</v>
          </cell>
          <cell r="BC1796">
            <v>42.5</v>
          </cell>
          <cell r="BD1796">
            <v>42.5</v>
          </cell>
          <cell r="BE1796">
            <v>42.5</v>
          </cell>
          <cell r="BF1796">
            <v>42.5</v>
          </cell>
          <cell r="BG1796">
            <v>42.5</v>
          </cell>
          <cell r="BH1796">
            <v>42.5</v>
          </cell>
          <cell r="BI1796">
            <v>42.5</v>
          </cell>
          <cell r="BJ1796">
            <v>42.5</v>
          </cell>
          <cell r="BK1796">
            <v>42.5</v>
          </cell>
          <cell r="BL1796">
            <v>42.5</v>
          </cell>
          <cell r="BM1796">
            <v>42.5</v>
          </cell>
          <cell r="BN1796">
            <v>42.5</v>
          </cell>
          <cell r="BO1796">
            <v>42.5</v>
          </cell>
          <cell r="BP1796">
            <v>42.5</v>
          </cell>
          <cell r="BQ1796">
            <v>42.5</v>
          </cell>
          <cell r="BR1796">
            <v>42.5</v>
          </cell>
        </row>
        <row r="1797">
          <cell r="AB1797" t="str">
            <v>SPIANN 311</v>
          </cell>
          <cell r="AC1797">
            <v>42.5</v>
          </cell>
          <cell r="AD1797">
            <v>42.5</v>
          </cell>
          <cell r="AE1797">
            <v>42.5</v>
          </cell>
          <cell r="AF1797">
            <v>42.5</v>
          </cell>
          <cell r="AG1797">
            <v>42.5</v>
          </cell>
          <cell r="AH1797">
            <v>42.5</v>
          </cell>
          <cell r="AI1797">
            <v>42.5</v>
          </cell>
          <cell r="AJ1797">
            <v>42.5</v>
          </cell>
          <cell r="AK1797">
            <v>42.5</v>
          </cell>
          <cell r="AL1797">
            <v>42.5</v>
          </cell>
          <cell r="AM1797">
            <v>42.5</v>
          </cell>
          <cell r="AN1797">
            <v>42.5</v>
          </cell>
          <cell r="AO1797">
            <v>42.5</v>
          </cell>
          <cell r="AP1797">
            <v>42.5</v>
          </cell>
          <cell r="AQ1797">
            <v>42.5</v>
          </cell>
          <cell r="AR1797">
            <v>42.5</v>
          </cell>
          <cell r="AS1797">
            <v>42.5</v>
          </cell>
          <cell r="AT1797">
            <v>42.5</v>
          </cell>
          <cell r="AU1797">
            <v>42.5</v>
          </cell>
          <cell r="AV1797">
            <v>42.5</v>
          </cell>
          <cell r="AW1797">
            <v>42.5</v>
          </cell>
          <cell r="AX1797">
            <v>42.5</v>
          </cell>
          <cell r="AY1797">
            <v>42.5</v>
          </cell>
          <cell r="AZ1797">
            <v>42.5</v>
          </cell>
          <cell r="BA1797">
            <v>42.5</v>
          </cell>
          <cell r="BB1797">
            <v>42.5</v>
          </cell>
          <cell r="BC1797">
            <v>42.5</v>
          </cell>
          <cell r="BD1797">
            <v>42.5</v>
          </cell>
          <cell r="BE1797">
            <v>42.5</v>
          </cell>
          <cell r="BF1797">
            <v>42.5</v>
          </cell>
          <cell r="BG1797">
            <v>42.5</v>
          </cell>
          <cell r="BH1797">
            <v>42.5</v>
          </cell>
          <cell r="BI1797">
            <v>42.5</v>
          </cell>
          <cell r="BJ1797">
            <v>42.5</v>
          </cell>
          <cell r="BK1797">
            <v>42.5</v>
          </cell>
          <cell r="BL1797">
            <v>42.5</v>
          </cell>
          <cell r="BM1797">
            <v>42.5</v>
          </cell>
          <cell r="BN1797">
            <v>42.5</v>
          </cell>
          <cell r="BO1797">
            <v>42.5</v>
          </cell>
          <cell r="BP1797">
            <v>42.5</v>
          </cell>
          <cell r="BQ1797">
            <v>42.5</v>
          </cell>
          <cell r="BR1797">
            <v>42.5</v>
          </cell>
        </row>
        <row r="1798">
          <cell r="AB1798" t="str">
            <v>SPIANN 320</v>
          </cell>
          <cell r="AC1798">
            <v>49.875</v>
          </cell>
          <cell r="AD1798">
            <v>49.875</v>
          </cell>
          <cell r="AE1798">
            <v>49.875</v>
          </cell>
          <cell r="AF1798">
            <v>49.875</v>
          </cell>
          <cell r="AG1798">
            <v>49.875</v>
          </cell>
          <cell r="AH1798">
            <v>49.875</v>
          </cell>
          <cell r="AI1798">
            <v>49.875</v>
          </cell>
          <cell r="AJ1798">
            <v>49.875</v>
          </cell>
          <cell r="AK1798">
            <v>49.875</v>
          </cell>
          <cell r="AL1798">
            <v>49.875</v>
          </cell>
          <cell r="AM1798">
            <v>49.875</v>
          </cell>
          <cell r="AN1798">
            <v>49.875</v>
          </cell>
          <cell r="AO1798">
            <v>49.875</v>
          </cell>
          <cell r="AP1798">
            <v>49.875</v>
          </cell>
          <cell r="AQ1798">
            <v>49.875</v>
          </cell>
          <cell r="AR1798">
            <v>49.875</v>
          </cell>
          <cell r="AS1798">
            <v>49.875</v>
          </cell>
          <cell r="AT1798">
            <v>49.875</v>
          </cell>
          <cell r="AU1798">
            <v>49.875</v>
          </cell>
          <cell r="AV1798">
            <v>49.875</v>
          </cell>
          <cell r="AW1798">
            <v>49.875</v>
          </cell>
          <cell r="AX1798">
            <v>49.875</v>
          </cell>
          <cell r="AY1798">
            <v>49.875</v>
          </cell>
          <cell r="AZ1798">
            <v>49.875</v>
          </cell>
          <cell r="BA1798">
            <v>49.875</v>
          </cell>
          <cell r="BB1798">
            <v>49.875</v>
          </cell>
          <cell r="BC1798">
            <v>49.875</v>
          </cell>
          <cell r="BD1798">
            <v>49.875</v>
          </cell>
          <cell r="BE1798">
            <v>49.875</v>
          </cell>
          <cell r="BF1798">
            <v>49.875</v>
          </cell>
          <cell r="BG1798">
            <v>49.875</v>
          </cell>
          <cell r="BH1798">
            <v>49.875</v>
          </cell>
          <cell r="BI1798">
            <v>49.875</v>
          </cell>
          <cell r="BJ1798">
            <v>49.875</v>
          </cell>
          <cell r="BK1798">
            <v>49.875</v>
          </cell>
          <cell r="BL1798">
            <v>49.875</v>
          </cell>
          <cell r="BM1798">
            <v>49.875</v>
          </cell>
          <cell r="BN1798">
            <v>49.875</v>
          </cell>
          <cell r="BO1798">
            <v>49.875</v>
          </cell>
          <cell r="BP1798">
            <v>49.875</v>
          </cell>
          <cell r="BQ1798">
            <v>49.875</v>
          </cell>
          <cell r="BR1798">
            <v>49.875</v>
          </cell>
        </row>
        <row r="1799">
          <cell r="AB1799" t="str">
            <v>SPIANN 340</v>
          </cell>
          <cell r="AC1799">
            <v>44.375</v>
          </cell>
          <cell r="AD1799">
            <v>44.375</v>
          </cell>
          <cell r="AE1799">
            <v>44.375</v>
          </cell>
          <cell r="AF1799">
            <v>44.375</v>
          </cell>
          <cell r="AG1799">
            <v>44.375</v>
          </cell>
          <cell r="AH1799">
            <v>44.375</v>
          </cell>
          <cell r="AI1799">
            <v>44.375</v>
          </cell>
          <cell r="AJ1799">
            <v>44.375</v>
          </cell>
          <cell r="AK1799">
            <v>44.375</v>
          </cell>
          <cell r="AL1799">
            <v>44.375</v>
          </cell>
          <cell r="AM1799">
            <v>44.375</v>
          </cell>
          <cell r="AN1799">
            <v>44.375</v>
          </cell>
          <cell r="AO1799">
            <v>44.375</v>
          </cell>
          <cell r="AP1799">
            <v>44.375</v>
          </cell>
          <cell r="AQ1799">
            <v>44.375</v>
          </cell>
          <cell r="AR1799">
            <v>44.375</v>
          </cell>
          <cell r="AS1799">
            <v>44.375</v>
          </cell>
          <cell r="AT1799">
            <v>44.375</v>
          </cell>
          <cell r="AU1799">
            <v>44.375</v>
          </cell>
          <cell r="AV1799">
            <v>44.375</v>
          </cell>
          <cell r="AW1799">
            <v>44.375</v>
          </cell>
          <cell r="AX1799">
            <v>44.375</v>
          </cell>
          <cell r="AY1799">
            <v>44.375</v>
          </cell>
          <cell r="AZ1799">
            <v>44.375</v>
          </cell>
          <cell r="BA1799">
            <v>44.375</v>
          </cell>
          <cell r="BB1799">
            <v>44.375</v>
          </cell>
          <cell r="BC1799">
            <v>44.375</v>
          </cell>
          <cell r="BD1799">
            <v>44.375</v>
          </cell>
          <cell r="BE1799">
            <v>44.375</v>
          </cell>
          <cell r="BF1799">
            <v>44.375</v>
          </cell>
          <cell r="BG1799">
            <v>44.375</v>
          </cell>
          <cell r="BH1799">
            <v>44.375</v>
          </cell>
          <cell r="BI1799">
            <v>44.375</v>
          </cell>
          <cell r="BJ1799">
            <v>44.375</v>
          </cell>
          <cell r="BK1799">
            <v>44.375</v>
          </cell>
          <cell r="BL1799">
            <v>44.375</v>
          </cell>
          <cell r="BM1799">
            <v>44.375</v>
          </cell>
          <cell r="BN1799">
            <v>44.375</v>
          </cell>
          <cell r="BO1799">
            <v>44.375</v>
          </cell>
          <cell r="BP1799">
            <v>44.375</v>
          </cell>
          <cell r="BQ1799">
            <v>44.375</v>
          </cell>
          <cell r="BR1799">
            <v>44.375</v>
          </cell>
        </row>
        <row r="1800">
          <cell r="AB1800" t="str">
            <v>SPIANN 341</v>
          </cell>
          <cell r="AC1800">
            <v>44.375</v>
          </cell>
          <cell r="AD1800">
            <v>44.375</v>
          </cell>
          <cell r="AE1800">
            <v>44.375</v>
          </cell>
          <cell r="AF1800">
            <v>44.375</v>
          </cell>
          <cell r="AG1800">
            <v>44.375</v>
          </cell>
          <cell r="AH1800">
            <v>44.375</v>
          </cell>
          <cell r="AI1800">
            <v>44.375</v>
          </cell>
          <cell r="AJ1800">
            <v>44.375</v>
          </cell>
          <cell r="AK1800">
            <v>44.375</v>
          </cell>
          <cell r="AL1800">
            <v>44.375</v>
          </cell>
          <cell r="AM1800">
            <v>44.375</v>
          </cell>
          <cell r="AN1800">
            <v>44.375</v>
          </cell>
          <cell r="AO1800">
            <v>44.375</v>
          </cell>
          <cell r="AP1800">
            <v>44.375</v>
          </cell>
          <cell r="AQ1800">
            <v>44.375</v>
          </cell>
          <cell r="AR1800">
            <v>44.375</v>
          </cell>
          <cell r="AS1800">
            <v>44.375</v>
          </cell>
          <cell r="AT1800">
            <v>44.375</v>
          </cell>
          <cell r="AU1800">
            <v>44.375</v>
          </cell>
          <cell r="AV1800">
            <v>44.375</v>
          </cell>
          <cell r="AW1800">
            <v>44.375</v>
          </cell>
          <cell r="AX1800">
            <v>44.375</v>
          </cell>
          <cell r="AY1800">
            <v>44.375</v>
          </cell>
          <cell r="AZ1800">
            <v>44.375</v>
          </cell>
          <cell r="BA1800">
            <v>44.375</v>
          </cell>
          <cell r="BB1800">
            <v>44.375</v>
          </cell>
          <cell r="BC1800">
            <v>44.375</v>
          </cell>
          <cell r="BD1800">
            <v>44.375</v>
          </cell>
          <cell r="BE1800">
            <v>44.375</v>
          </cell>
          <cell r="BF1800">
            <v>44.375</v>
          </cell>
          <cell r="BG1800">
            <v>44.375</v>
          </cell>
          <cell r="BH1800">
            <v>44.375</v>
          </cell>
          <cell r="BI1800">
            <v>44.375</v>
          </cell>
          <cell r="BJ1800">
            <v>44.375</v>
          </cell>
          <cell r="BK1800">
            <v>44.375</v>
          </cell>
          <cell r="BL1800">
            <v>44.375</v>
          </cell>
          <cell r="BM1800">
            <v>44.375</v>
          </cell>
          <cell r="BN1800">
            <v>44.375</v>
          </cell>
          <cell r="BO1800">
            <v>44.375</v>
          </cell>
          <cell r="BP1800">
            <v>44.375</v>
          </cell>
          <cell r="BQ1800">
            <v>44.375</v>
          </cell>
          <cell r="BR1800">
            <v>44.375</v>
          </cell>
        </row>
        <row r="1801">
          <cell r="AB1801" t="str">
            <v>SPIANN 342</v>
          </cell>
          <cell r="AC1801">
            <v>44.375</v>
          </cell>
          <cell r="AD1801">
            <v>44.375</v>
          </cell>
          <cell r="AE1801">
            <v>44.375</v>
          </cell>
          <cell r="AF1801">
            <v>44.375</v>
          </cell>
          <cell r="AG1801">
            <v>44.375</v>
          </cell>
          <cell r="AH1801">
            <v>44.375</v>
          </cell>
          <cell r="AI1801">
            <v>44.375</v>
          </cell>
          <cell r="AJ1801">
            <v>44.375</v>
          </cell>
          <cell r="AK1801">
            <v>44.375</v>
          </cell>
          <cell r="AL1801">
            <v>44.375</v>
          </cell>
          <cell r="AM1801">
            <v>44.375</v>
          </cell>
          <cell r="AN1801">
            <v>44.375</v>
          </cell>
          <cell r="AO1801">
            <v>44.375</v>
          </cell>
          <cell r="AP1801">
            <v>44.375</v>
          </cell>
          <cell r="AQ1801">
            <v>44.375</v>
          </cell>
          <cell r="AR1801">
            <v>44.375</v>
          </cell>
          <cell r="AS1801">
            <v>44.375</v>
          </cell>
          <cell r="AT1801">
            <v>44.375</v>
          </cell>
          <cell r="AU1801">
            <v>44.375</v>
          </cell>
          <cell r="AV1801">
            <v>44.375</v>
          </cell>
          <cell r="AW1801">
            <v>44.375</v>
          </cell>
          <cell r="AX1801">
            <v>44.375</v>
          </cell>
          <cell r="AY1801">
            <v>44.375</v>
          </cell>
          <cell r="AZ1801">
            <v>44.375</v>
          </cell>
          <cell r="BA1801">
            <v>44.375</v>
          </cell>
          <cell r="BB1801">
            <v>44.375</v>
          </cell>
          <cell r="BC1801">
            <v>44.375</v>
          </cell>
          <cell r="BD1801">
            <v>44.375</v>
          </cell>
          <cell r="BE1801">
            <v>44.375</v>
          </cell>
          <cell r="BF1801">
            <v>44.375</v>
          </cell>
          <cell r="BG1801">
            <v>44.375</v>
          </cell>
          <cell r="BH1801">
            <v>44.375</v>
          </cell>
          <cell r="BI1801">
            <v>44.375</v>
          </cell>
          <cell r="BJ1801">
            <v>44.375</v>
          </cell>
          <cell r="BK1801">
            <v>44.375</v>
          </cell>
          <cell r="BL1801">
            <v>44.375</v>
          </cell>
          <cell r="BM1801">
            <v>44.375</v>
          </cell>
          <cell r="BN1801">
            <v>44.375</v>
          </cell>
          <cell r="BO1801">
            <v>44.375</v>
          </cell>
          <cell r="BP1801">
            <v>44.375</v>
          </cell>
          <cell r="BQ1801">
            <v>44.375</v>
          </cell>
          <cell r="BR1801">
            <v>44.375</v>
          </cell>
        </row>
        <row r="1802">
          <cell r="AB1802" t="str">
            <v>SPIANN 345</v>
          </cell>
          <cell r="AC1802">
            <v>69.375</v>
          </cell>
          <cell r="AD1802">
            <v>69.375</v>
          </cell>
          <cell r="AE1802">
            <v>69.375</v>
          </cell>
          <cell r="AF1802">
            <v>69.375</v>
          </cell>
          <cell r="AG1802">
            <v>69.375</v>
          </cell>
          <cell r="AH1802">
            <v>69.375</v>
          </cell>
          <cell r="AI1802">
            <v>69.375</v>
          </cell>
          <cell r="AJ1802">
            <v>69.375</v>
          </cell>
          <cell r="AK1802">
            <v>69.375</v>
          </cell>
          <cell r="AL1802">
            <v>69.375</v>
          </cell>
          <cell r="AM1802">
            <v>69.375</v>
          </cell>
          <cell r="AN1802">
            <v>69.375</v>
          </cell>
          <cell r="AO1802">
            <v>69.375</v>
          </cell>
          <cell r="AP1802">
            <v>69.375</v>
          </cell>
          <cell r="AQ1802">
            <v>69.375</v>
          </cell>
          <cell r="AR1802">
            <v>69.375</v>
          </cell>
          <cell r="AS1802">
            <v>69.375</v>
          </cell>
          <cell r="AT1802">
            <v>69.375</v>
          </cell>
          <cell r="AU1802">
            <v>69.375</v>
          </cell>
          <cell r="AV1802">
            <v>69.375</v>
          </cell>
          <cell r="AW1802">
            <v>69.375</v>
          </cell>
          <cell r="AX1802">
            <v>69.375</v>
          </cell>
          <cell r="AY1802">
            <v>69.375</v>
          </cell>
          <cell r="AZ1802">
            <v>69.375</v>
          </cell>
          <cell r="BA1802">
            <v>69.375</v>
          </cell>
          <cell r="BB1802">
            <v>69.375</v>
          </cell>
          <cell r="BC1802">
            <v>69.375</v>
          </cell>
          <cell r="BD1802">
            <v>69.375</v>
          </cell>
          <cell r="BE1802">
            <v>69.375</v>
          </cell>
          <cell r="BF1802">
            <v>69.375</v>
          </cell>
          <cell r="BG1802">
            <v>69.375</v>
          </cell>
          <cell r="BH1802">
            <v>69.375</v>
          </cell>
          <cell r="BI1802">
            <v>69.375</v>
          </cell>
          <cell r="BJ1802">
            <v>69.375</v>
          </cell>
          <cell r="BK1802">
            <v>69.375</v>
          </cell>
          <cell r="BL1802">
            <v>69.375</v>
          </cell>
          <cell r="BM1802">
            <v>69.375</v>
          </cell>
          <cell r="BN1802">
            <v>69.375</v>
          </cell>
          <cell r="BO1802">
            <v>69.375</v>
          </cell>
          <cell r="BP1802">
            <v>69.375</v>
          </cell>
          <cell r="BQ1802">
            <v>69.375</v>
          </cell>
          <cell r="BR1802">
            <v>69.375</v>
          </cell>
        </row>
        <row r="1803">
          <cell r="AB1803" t="str">
            <v>SPIANN 350</v>
          </cell>
          <cell r="AC1803">
            <v>45.5</v>
          </cell>
          <cell r="AD1803">
            <v>45.5</v>
          </cell>
          <cell r="AE1803">
            <v>45.5</v>
          </cell>
          <cell r="AF1803">
            <v>45.5</v>
          </cell>
          <cell r="AG1803">
            <v>45.5</v>
          </cell>
          <cell r="AH1803">
            <v>45.5</v>
          </cell>
          <cell r="AI1803">
            <v>45.5</v>
          </cell>
          <cell r="AJ1803">
            <v>45.5</v>
          </cell>
          <cell r="AK1803">
            <v>45.5</v>
          </cell>
          <cell r="AL1803">
            <v>45.5</v>
          </cell>
          <cell r="AM1803">
            <v>45.5</v>
          </cell>
          <cell r="AN1803">
            <v>45.5</v>
          </cell>
          <cell r="AO1803">
            <v>45.5</v>
          </cell>
          <cell r="AP1803">
            <v>45.5</v>
          </cell>
          <cell r="AQ1803">
            <v>45.5</v>
          </cell>
          <cell r="AR1803">
            <v>45.5</v>
          </cell>
          <cell r="AS1803">
            <v>45.5</v>
          </cell>
          <cell r="AT1803">
            <v>45.5</v>
          </cell>
          <cell r="AU1803">
            <v>45.5</v>
          </cell>
          <cell r="AV1803">
            <v>45.5</v>
          </cell>
          <cell r="AW1803">
            <v>45.5</v>
          </cell>
          <cell r="AX1803">
            <v>45.5</v>
          </cell>
          <cell r="AY1803">
            <v>45.5</v>
          </cell>
          <cell r="AZ1803">
            <v>45.5</v>
          </cell>
          <cell r="BA1803">
            <v>45.5</v>
          </cell>
          <cell r="BB1803">
            <v>45.5</v>
          </cell>
          <cell r="BC1803">
            <v>45.5</v>
          </cell>
          <cell r="BD1803">
            <v>45.5</v>
          </cell>
          <cell r="BE1803">
            <v>45.5</v>
          </cell>
          <cell r="BF1803">
            <v>45.5</v>
          </cell>
          <cell r="BG1803">
            <v>45.5</v>
          </cell>
          <cell r="BH1803">
            <v>45.5</v>
          </cell>
          <cell r="BI1803">
            <v>45.5</v>
          </cell>
          <cell r="BJ1803">
            <v>45.5</v>
          </cell>
          <cell r="BK1803">
            <v>45.5</v>
          </cell>
          <cell r="BL1803">
            <v>45.5</v>
          </cell>
          <cell r="BM1803">
            <v>45.5</v>
          </cell>
          <cell r="BN1803">
            <v>45.5</v>
          </cell>
          <cell r="BO1803">
            <v>45.5</v>
          </cell>
          <cell r="BP1803">
            <v>45.5</v>
          </cell>
          <cell r="BQ1803">
            <v>45.5</v>
          </cell>
          <cell r="BR1803">
            <v>45.5</v>
          </cell>
        </row>
        <row r="1804">
          <cell r="AB1804" t="str">
            <v>SPIANN 351</v>
          </cell>
          <cell r="AC1804">
            <v>45.5</v>
          </cell>
          <cell r="AD1804">
            <v>45.5</v>
          </cell>
          <cell r="AE1804">
            <v>45.5</v>
          </cell>
          <cell r="AF1804">
            <v>45.5</v>
          </cell>
          <cell r="AG1804">
            <v>45.5</v>
          </cell>
          <cell r="AH1804">
            <v>45.5</v>
          </cell>
          <cell r="AI1804">
            <v>45.5</v>
          </cell>
          <cell r="AJ1804">
            <v>45.5</v>
          </cell>
          <cell r="AK1804">
            <v>45.5</v>
          </cell>
          <cell r="AL1804">
            <v>45.5</v>
          </cell>
          <cell r="AM1804">
            <v>45.5</v>
          </cell>
          <cell r="AN1804">
            <v>45.5</v>
          </cell>
          <cell r="AO1804">
            <v>45.5</v>
          </cell>
          <cell r="AP1804">
            <v>45.5</v>
          </cell>
          <cell r="AQ1804">
            <v>45.5</v>
          </cell>
          <cell r="AR1804">
            <v>45.5</v>
          </cell>
          <cell r="AS1804">
            <v>45.5</v>
          </cell>
          <cell r="AT1804">
            <v>45.5</v>
          </cell>
          <cell r="AU1804">
            <v>45.5</v>
          </cell>
          <cell r="AV1804">
            <v>45.5</v>
          </cell>
          <cell r="AW1804">
            <v>45.5</v>
          </cell>
          <cell r="AX1804">
            <v>45.5</v>
          </cell>
          <cell r="AY1804">
            <v>45.5</v>
          </cell>
          <cell r="AZ1804">
            <v>45.5</v>
          </cell>
          <cell r="BA1804">
            <v>45.5</v>
          </cell>
          <cell r="BB1804">
            <v>45.5</v>
          </cell>
          <cell r="BC1804">
            <v>45.5</v>
          </cell>
          <cell r="BD1804">
            <v>45.5</v>
          </cell>
          <cell r="BE1804">
            <v>45.5</v>
          </cell>
          <cell r="BF1804">
            <v>45.5</v>
          </cell>
          <cell r="BG1804">
            <v>45.5</v>
          </cell>
          <cell r="BH1804">
            <v>45.5</v>
          </cell>
          <cell r="BI1804">
            <v>45.5</v>
          </cell>
          <cell r="BJ1804">
            <v>45.5</v>
          </cell>
          <cell r="BK1804">
            <v>45.5</v>
          </cell>
          <cell r="BL1804">
            <v>45.5</v>
          </cell>
          <cell r="BM1804">
            <v>45.5</v>
          </cell>
          <cell r="BN1804">
            <v>45.5</v>
          </cell>
          <cell r="BO1804">
            <v>45.5</v>
          </cell>
          <cell r="BP1804">
            <v>45.5</v>
          </cell>
          <cell r="BQ1804">
            <v>45.5</v>
          </cell>
          <cell r="BR1804">
            <v>45.5</v>
          </cell>
        </row>
        <row r="1805">
          <cell r="AB1805" t="str">
            <v>SPIANN 355</v>
          </cell>
          <cell r="AC1805">
            <v>48.875</v>
          </cell>
          <cell r="AD1805">
            <v>48.875</v>
          </cell>
          <cell r="AE1805">
            <v>48.875</v>
          </cell>
          <cell r="AF1805">
            <v>48.875</v>
          </cell>
          <cell r="AG1805">
            <v>48.875</v>
          </cell>
          <cell r="AH1805">
            <v>48.875</v>
          </cell>
          <cell r="AI1805">
            <v>48.875</v>
          </cell>
          <cell r="AJ1805">
            <v>48.875</v>
          </cell>
          <cell r="AK1805">
            <v>48.875</v>
          </cell>
          <cell r="AL1805">
            <v>48.875</v>
          </cell>
          <cell r="AM1805">
            <v>48.875</v>
          </cell>
          <cell r="AN1805">
            <v>48.875</v>
          </cell>
          <cell r="AO1805">
            <v>48.875</v>
          </cell>
          <cell r="AP1805">
            <v>48.875</v>
          </cell>
          <cell r="AQ1805">
            <v>48.875</v>
          </cell>
          <cell r="AR1805">
            <v>48.875</v>
          </cell>
          <cell r="AS1805">
            <v>48.875</v>
          </cell>
          <cell r="AT1805">
            <v>48.875</v>
          </cell>
          <cell r="AU1805">
            <v>48.875</v>
          </cell>
          <cell r="AV1805">
            <v>48.875</v>
          </cell>
          <cell r="AW1805">
            <v>48.875</v>
          </cell>
          <cell r="AX1805">
            <v>48.875</v>
          </cell>
          <cell r="AY1805">
            <v>48.875</v>
          </cell>
          <cell r="AZ1805">
            <v>48.875</v>
          </cell>
          <cell r="BA1805">
            <v>48.875</v>
          </cell>
          <cell r="BB1805">
            <v>48.875</v>
          </cell>
          <cell r="BC1805">
            <v>48.875</v>
          </cell>
          <cell r="BD1805">
            <v>48.875</v>
          </cell>
          <cell r="BE1805">
            <v>48.875</v>
          </cell>
          <cell r="BF1805">
            <v>48.875</v>
          </cell>
          <cell r="BG1805">
            <v>48.875</v>
          </cell>
          <cell r="BH1805">
            <v>48.875</v>
          </cell>
          <cell r="BI1805">
            <v>48.875</v>
          </cell>
          <cell r="BJ1805">
            <v>48.875</v>
          </cell>
          <cell r="BK1805">
            <v>48.875</v>
          </cell>
          <cell r="BL1805">
            <v>48.875</v>
          </cell>
          <cell r="BM1805">
            <v>48.875</v>
          </cell>
          <cell r="BN1805">
            <v>48.875</v>
          </cell>
          <cell r="BO1805">
            <v>48.875</v>
          </cell>
          <cell r="BP1805">
            <v>48.875</v>
          </cell>
          <cell r="BQ1805">
            <v>48.875</v>
          </cell>
          <cell r="BR1805">
            <v>48.875</v>
          </cell>
        </row>
        <row r="1806">
          <cell r="AB1806" t="str">
            <v>SPIANN 356</v>
          </cell>
          <cell r="AC1806">
            <v>48.875</v>
          </cell>
          <cell r="AD1806">
            <v>48.875</v>
          </cell>
          <cell r="AE1806">
            <v>48.875</v>
          </cell>
          <cell r="AF1806">
            <v>48.875</v>
          </cell>
          <cell r="AG1806">
            <v>48.875</v>
          </cell>
          <cell r="AH1806">
            <v>48.875</v>
          </cell>
          <cell r="AI1806">
            <v>48.875</v>
          </cell>
          <cell r="AJ1806">
            <v>48.875</v>
          </cell>
          <cell r="AK1806">
            <v>48.875</v>
          </cell>
          <cell r="AL1806">
            <v>48.875</v>
          </cell>
          <cell r="AM1806">
            <v>48.875</v>
          </cell>
          <cell r="AN1806">
            <v>48.875</v>
          </cell>
          <cell r="AO1806">
            <v>48.875</v>
          </cell>
          <cell r="AP1806">
            <v>48.875</v>
          </cell>
          <cell r="AQ1806">
            <v>48.875</v>
          </cell>
          <cell r="AR1806">
            <v>48.875</v>
          </cell>
          <cell r="AS1806">
            <v>48.875</v>
          </cell>
          <cell r="AT1806">
            <v>48.875</v>
          </cell>
          <cell r="AU1806">
            <v>48.875</v>
          </cell>
          <cell r="AV1806">
            <v>48.875</v>
          </cell>
          <cell r="AW1806">
            <v>48.875</v>
          </cell>
          <cell r="AX1806">
            <v>48.875</v>
          </cell>
          <cell r="AY1806">
            <v>48.875</v>
          </cell>
          <cell r="AZ1806">
            <v>48.875</v>
          </cell>
          <cell r="BA1806">
            <v>48.875</v>
          </cell>
          <cell r="BB1806">
            <v>48.875</v>
          </cell>
          <cell r="BC1806">
            <v>48.875</v>
          </cell>
          <cell r="BD1806">
            <v>48.875</v>
          </cell>
          <cell r="BE1806">
            <v>48.875</v>
          </cell>
          <cell r="BF1806">
            <v>48.875</v>
          </cell>
          <cell r="BG1806">
            <v>48.875</v>
          </cell>
          <cell r="BH1806">
            <v>48.875</v>
          </cell>
          <cell r="BI1806">
            <v>48.875</v>
          </cell>
          <cell r="BJ1806">
            <v>48.875</v>
          </cell>
          <cell r="BK1806">
            <v>48.875</v>
          </cell>
          <cell r="BL1806">
            <v>48.875</v>
          </cell>
          <cell r="BM1806">
            <v>48.875</v>
          </cell>
          <cell r="BN1806">
            <v>48.875</v>
          </cell>
          <cell r="BO1806">
            <v>48.875</v>
          </cell>
          <cell r="BP1806">
            <v>48.875</v>
          </cell>
          <cell r="BQ1806">
            <v>48.875</v>
          </cell>
          <cell r="BR1806">
            <v>48.875</v>
          </cell>
        </row>
        <row r="1807">
          <cell r="AB1807" t="str">
            <v>SPIANN 360</v>
          </cell>
          <cell r="AC1807">
            <v>55.875</v>
          </cell>
          <cell r="AD1807">
            <v>55.875</v>
          </cell>
          <cell r="AE1807">
            <v>55.875</v>
          </cell>
          <cell r="AF1807">
            <v>55.875</v>
          </cell>
          <cell r="AG1807">
            <v>55.875</v>
          </cell>
          <cell r="AH1807">
            <v>55.875</v>
          </cell>
          <cell r="AI1807">
            <v>55.875</v>
          </cell>
          <cell r="AJ1807">
            <v>55.875</v>
          </cell>
          <cell r="AK1807">
            <v>55.875</v>
          </cell>
          <cell r="AL1807">
            <v>55.875</v>
          </cell>
          <cell r="AM1807">
            <v>55.875</v>
          </cell>
          <cell r="AN1807">
            <v>55.875</v>
          </cell>
          <cell r="AO1807">
            <v>55.875</v>
          </cell>
          <cell r="AP1807">
            <v>55.875</v>
          </cell>
          <cell r="AQ1807">
            <v>55.875</v>
          </cell>
          <cell r="AR1807">
            <v>55.875</v>
          </cell>
          <cell r="AS1807">
            <v>55.875</v>
          </cell>
          <cell r="AT1807">
            <v>55.875</v>
          </cell>
          <cell r="AU1807">
            <v>55.875</v>
          </cell>
          <cell r="AV1807">
            <v>55.875</v>
          </cell>
          <cell r="AW1807">
            <v>55.875</v>
          </cell>
          <cell r="AX1807">
            <v>55.875</v>
          </cell>
          <cell r="AY1807">
            <v>55.875</v>
          </cell>
          <cell r="AZ1807">
            <v>55.875</v>
          </cell>
          <cell r="BA1807">
            <v>55.875</v>
          </cell>
          <cell r="BB1807">
            <v>55.875</v>
          </cell>
          <cell r="BC1807">
            <v>55.875</v>
          </cell>
          <cell r="BD1807">
            <v>55.875</v>
          </cell>
          <cell r="BE1807">
            <v>55.875</v>
          </cell>
          <cell r="BF1807">
            <v>55.875</v>
          </cell>
          <cell r="BG1807">
            <v>55.875</v>
          </cell>
          <cell r="BH1807">
            <v>55.875</v>
          </cell>
          <cell r="BI1807">
            <v>55.875</v>
          </cell>
          <cell r="BJ1807">
            <v>55.875</v>
          </cell>
          <cell r="BK1807">
            <v>55.875</v>
          </cell>
          <cell r="BL1807">
            <v>55.875</v>
          </cell>
          <cell r="BM1807">
            <v>55.875</v>
          </cell>
          <cell r="BN1807">
            <v>55.875</v>
          </cell>
          <cell r="BO1807">
            <v>55.875</v>
          </cell>
          <cell r="BP1807">
            <v>55.875</v>
          </cell>
          <cell r="BQ1807">
            <v>55.875</v>
          </cell>
          <cell r="BR1807">
            <v>55.875</v>
          </cell>
        </row>
        <row r="1808">
          <cell r="AB1808" t="str">
            <v>SPIANN 370</v>
          </cell>
          <cell r="AC1808">
            <v>48.541666666666671</v>
          </cell>
          <cell r="AD1808">
            <v>48.541666666666671</v>
          </cell>
          <cell r="AE1808">
            <v>48.541666666666671</v>
          </cell>
          <cell r="AF1808">
            <v>48.541666666666671</v>
          </cell>
          <cell r="AG1808">
            <v>48.541666666666671</v>
          </cell>
          <cell r="AH1808">
            <v>48.541666666666671</v>
          </cell>
          <cell r="AI1808">
            <v>48.541666666666671</v>
          </cell>
          <cell r="AJ1808">
            <v>48.541666666666671</v>
          </cell>
          <cell r="AK1808">
            <v>48.541666666666671</v>
          </cell>
          <cell r="AL1808">
            <v>48.541666666666671</v>
          </cell>
          <cell r="AM1808">
            <v>48.541666666666671</v>
          </cell>
          <cell r="AN1808">
            <v>48.541666666666671</v>
          </cell>
          <cell r="AO1808">
            <v>48.541666666666671</v>
          </cell>
          <cell r="AP1808">
            <v>48.541666666666671</v>
          </cell>
          <cell r="AQ1808">
            <v>48.541666666666671</v>
          </cell>
          <cell r="AR1808">
            <v>48.541666666666671</v>
          </cell>
          <cell r="AS1808">
            <v>48.541666666666671</v>
          </cell>
          <cell r="AT1808">
            <v>48.541666666666671</v>
          </cell>
          <cell r="AU1808">
            <v>48.541666666666671</v>
          </cell>
          <cell r="AV1808">
            <v>48.541666666666671</v>
          </cell>
          <cell r="AW1808">
            <v>48.541666666666671</v>
          </cell>
          <cell r="AX1808">
            <v>48.541666666666671</v>
          </cell>
          <cell r="AY1808">
            <v>48.541666666666671</v>
          </cell>
          <cell r="AZ1808">
            <v>48.541666666666671</v>
          </cell>
          <cell r="BA1808">
            <v>48.541666666666671</v>
          </cell>
          <cell r="BB1808">
            <v>48.541666666666671</v>
          </cell>
          <cell r="BC1808">
            <v>48.541666666666671</v>
          </cell>
          <cell r="BD1808">
            <v>48.541666666666671</v>
          </cell>
          <cell r="BE1808">
            <v>48.541666666666671</v>
          </cell>
          <cell r="BF1808">
            <v>48.541666666666671</v>
          </cell>
          <cell r="BG1808">
            <v>48.541666666666671</v>
          </cell>
          <cell r="BH1808">
            <v>48.541666666666671</v>
          </cell>
          <cell r="BI1808">
            <v>48.541666666666671</v>
          </cell>
          <cell r="BJ1808">
            <v>48.541666666666671</v>
          </cell>
          <cell r="BK1808">
            <v>48.541666666666671</v>
          </cell>
          <cell r="BL1808">
            <v>48.541666666666671</v>
          </cell>
          <cell r="BM1808">
            <v>48.541666666666671</v>
          </cell>
          <cell r="BN1808">
            <v>48.541666666666671</v>
          </cell>
          <cell r="BO1808">
            <v>48.541666666666671</v>
          </cell>
          <cell r="BP1808">
            <v>48.541666666666671</v>
          </cell>
          <cell r="BQ1808">
            <v>48.541666666666671</v>
          </cell>
          <cell r="BR1808">
            <v>48.541666666666671</v>
          </cell>
        </row>
        <row r="1809">
          <cell r="AB1809" t="str">
            <v>SPIANN 371</v>
          </cell>
          <cell r="AC1809">
            <v>48.541666666666671</v>
          </cell>
          <cell r="AD1809">
            <v>48.541666666666671</v>
          </cell>
          <cell r="AE1809">
            <v>48.541666666666671</v>
          </cell>
          <cell r="AF1809">
            <v>48.541666666666671</v>
          </cell>
          <cell r="AG1809">
            <v>48.541666666666671</v>
          </cell>
          <cell r="AH1809">
            <v>48.541666666666671</v>
          </cell>
          <cell r="AI1809">
            <v>48.541666666666671</v>
          </cell>
          <cell r="AJ1809">
            <v>48.541666666666671</v>
          </cell>
          <cell r="AK1809">
            <v>48.541666666666671</v>
          </cell>
          <cell r="AL1809">
            <v>48.541666666666671</v>
          </cell>
          <cell r="AM1809">
            <v>48.541666666666671</v>
          </cell>
          <cell r="AN1809">
            <v>48.541666666666671</v>
          </cell>
          <cell r="AO1809">
            <v>48.541666666666671</v>
          </cell>
          <cell r="AP1809">
            <v>48.541666666666671</v>
          </cell>
          <cell r="AQ1809">
            <v>48.541666666666671</v>
          </cell>
          <cell r="AR1809">
            <v>48.541666666666671</v>
          </cell>
          <cell r="AS1809">
            <v>48.541666666666671</v>
          </cell>
          <cell r="AT1809">
            <v>48.541666666666671</v>
          </cell>
          <cell r="AU1809">
            <v>48.541666666666671</v>
          </cell>
          <cell r="AV1809">
            <v>48.541666666666671</v>
          </cell>
          <cell r="AW1809">
            <v>48.541666666666671</v>
          </cell>
          <cell r="AX1809">
            <v>48.541666666666671</v>
          </cell>
          <cell r="AY1809">
            <v>48.541666666666671</v>
          </cell>
          <cell r="AZ1809">
            <v>48.541666666666671</v>
          </cell>
          <cell r="BA1809">
            <v>48.541666666666671</v>
          </cell>
          <cell r="BB1809">
            <v>48.541666666666671</v>
          </cell>
          <cell r="BC1809">
            <v>48.541666666666671</v>
          </cell>
          <cell r="BD1809">
            <v>48.541666666666671</v>
          </cell>
          <cell r="BE1809">
            <v>48.541666666666671</v>
          </cell>
          <cell r="BF1809">
            <v>48.541666666666671</v>
          </cell>
          <cell r="BG1809">
            <v>48.541666666666671</v>
          </cell>
          <cell r="BH1809">
            <v>48.541666666666671</v>
          </cell>
          <cell r="BI1809">
            <v>48.541666666666671</v>
          </cell>
          <cell r="BJ1809">
            <v>48.541666666666671</v>
          </cell>
          <cell r="BK1809">
            <v>48.541666666666671</v>
          </cell>
          <cell r="BL1809">
            <v>48.541666666666671</v>
          </cell>
          <cell r="BM1809">
            <v>48.541666666666671</v>
          </cell>
          <cell r="BN1809">
            <v>48.541666666666671</v>
          </cell>
          <cell r="BO1809">
            <v>48.541666666666671</v>
          </cell>
          <cell r="BP1809">
            <v>48.541666666666671</v>
          </cell>
          <cell r="BQ1809">
            <v>48.541666666666671</v>
          </cell>
          <cell r="BR1809">
            <v>48.541666666666671</v>
          </cell>
        </row>
        <row r="1810">
          <cell r="AB1810" t="str">
            <v>SPIANN 380</v>
          </cell>
          <cell r="AC1810">
            <v>73.541666666666657</v>
          </cell>
          <cell r="AD1810">
            <v>73.541666666666657</v>
          </cell>
          <cell r="AE1810">
            <v>73.541666666666657</v>
          </cell>
          <cell r="AF1810">
            <v>73.541666666666657</v>
          </cell>
          <cell r="AG1810">
            <v>73.541666666666657</v>
          </cell>
          <cell r="AH1810">
            <v>73.541666666666657</v>
          </cell>
          <cell r="AI1810">
            <v>73.541666666666657</v>
          </cell>
          <cell r="AJ1810">
            <v>73.541666666666657</v>
          </cell>
          <cell r="AK1810">
            <v>73.541666666666657</v>
          </cell>
          <cell r="AL1810">
            <v>73.541666666666657</v>
          </cell>
          <cell r="AM1810">
            <v>73.541666666666657</v>
          </cell>
          <cell r="AN1810">
            <v>73.541666666666657</v>
          </cell>
          <cell r="AO1810">
            <v>73.541666666666657</v>
          </cell>
          <cell r="AP1810">
            <v>73.541666666666657</v>
          </cell>
          <cell r="AQ1810">
            <v>73.541666666666657</v>
          </cell>
          <cell r="AR1810">
            <v>73.541666666666657</v>
          </cell>
          <cell r="AS1810">
            <v>73.541666666666657</v>
          </cell>
          <cell r="AT1810">
            <v>73.541666666666657</v>
          </cell>
          <cell r="AU1810">
            <v>73.541666666666657</v>
          </cell>
          <cell r="AV1810">
            <v>73.541666666666657</v>
          </cell>
          <cell r="AW1810">
            <v>73.541666666666657</v>
          </cell>
          <cell r="AX1810">
            <v>73.541666666666657</v>
          </cell>
          <cell r="AY1810">
            <v>73.541666666666657</v>
          </cell>
          <cell r="AZ1810">
            <v>73.541666666666657</v>
          </cell>
          <cell r="BA1810">
            <v>73.541666666666657</v>
          </cell>
          <cell r="BB1810">
            <v>73.541666666666657</v>
          </cell>
          <cell r="BC1810">
            <v>73.541666666666657</v>
          </cell>
          <cell r="BD1810">
            <v>73.541666666666657</v>
          </cell>
          <cell r="BE1810">
            <v>73.541666666666657</v>
          </cell>
          <cell r="BF1810">
            <v>73.541666666666657</v>
          </cell>
          <cell r="BG1810">
            <v>73.541666666666657</v>
          </cell>
          <cell r="BH1810">
            <v>73.541666666666657</v>
          </cell>
          <cell r="BI1810">
            <v>73.541666666666657</v>
          </cell>
          <cell r="BJ1810">
            <v>73.541666666666657</v>
          </cell>
          <cell r="BK1810">
            <v>73.541666666666657</v>
          </cell>
          <cell r="BL1810">
            <v>73.541666666666657</v>
          </cell>
          <cell r="BM1810">
            <v>73.541666666666657</v>
          </cell>
          <cell r="BN1810">
            <v>73.541666666666657</v>
          </cell>
          <cell r="BO1810">
            <v>73.541666666666657</v>
          </cell>
          <cell r="BP1810">
            <v>73.541666666666657</v>
          </cell>
          <cell r="BQ1810">
            <v>73.541666666666657</v>
          </cell>
          <cell r="BR1810">
            <v>73.541666666666657</v>
          </cell>
        </row>
        <row r="1811">
          <cell r="AB1811" t="str">
            <v>SPIANN 381</v>
          </cell>
          <cell r="AC1811">
            <v>73.541666666666657</v>
          </cell>
          <cell r="AD1811">
            <v>73.541666666666657</v>
          </cell>
          <cell r="AE1811">
            <v>73.541666666666657</v>
          </cell>
          <cell r="AF1811">
            <v>73.541666666666657</v>
          </cell>
          <cell r="AG1811">
            <v>73.541666666666657</v>
          </cell>
          <cell r="AH1811">
            <v>73.541666666666657</v>
          </cell>
          <cell r="AI1811">
            <v>73.541666666666657</v>
          </cell>
          <cell r="AJ1811">
            <v>73.541666666666657</v>
          </cell>
          <cell r="AK1811">
            <v>73.541666666666657</v>
          </cell>
          <cell r="AL1811">
            <v>73.541666666666657</v>
          </cell>
          <cell r="AM1811">
            <v>73.541666666666657</v>
          </cell>
          <cell r="AN1811">
            <v>73.541666666666657</v>
          </cell>
          <cell r="AO1811">
            <v>73.541666666666657</v>
          </cell>
          <cell r="AP1811">
            <v>73.541666666666657</v>
          </cell>
          <cell r="AQ1811">
            <v>73.541666666666657</v>
          </cell>
          <cell r="AR1811">
            <v>73.541666666666657</v>
          </cell>
          <cell r="AS1811">
            <v>73.541666666666657</v>
          </cell>
          <cell r="AT1811">
            <v>73.541666666666657</v>
          </cell>
          <cell r="AU1811">
            <v>73.541666666666657</v>
          </cell>
          <cell r="AV1811">
            <v>73.541666666666657</v>
          </cell>
          <cell r="AW1811">
            <v>73.541666666666657</v>
          </cell>
          <cell r="AX1811">
            <v>73.541666666666657</v>
          </cell>
          <cell r="AY1811">
            <v>73.541666666666657</v>
          </cell>
          <cell r="AZ1811">
            <v>73.541666666666657</v>
          </cell>
          <cell r="BA1811">
            <v>73.541666666666657</v>
          </cell>
          <cell r="BB1811">
            <v>73.541666666666657</v>
          </cell>
          <cell r="BC1811">
            <v>73.541666666666657</v>
          </cell>
          <cell r="BD1811">
            <v>73.541666666666657</v>
          </cell>
          <cell r="BE1811">
            <v>73.541666666666657</v>
          </cell>
          <cell r="BF1811">
            <v>73.541666666666657</v>
          </cell>
          <cell r="BG1811">
            <v>73.541666666666657</v>
          </cell>
          <cell r="BH1811">
            <v>73.541666666666657</v>
          </cell>
          <cell r="BI1811">
            <v>73.541666666666657</v>
          </cell>
          <cell r="BJ1811">
            <v>73.541666666666657</v>
          </cell>
          <cell r="BK1811">
            <v>73.541666666666657</v>
          </cell>
          <cell r="BL1811">
            <v>73.541666666666657</v>
          </cell>
          <cell r="BM1811">
            <v>73.541666666666657</v>
          </cell>
          <cell r="BN1811">
            <v>73.541666666666657</v>
          </cell>
          <cell r="BO1811">
            <v>73.541666666666657</v>
          </cell>
          <cell r="BP1811">
            <v>73.541666666666657</v>
          </cell>
          <cell r="BQ1811">
            <v>73.541666666666657</v>
          </cell>
          <cell r="BR1811">
            <v>73.541666666666657</v>
          </cell>
        </row>
        <row r="1812">
          <cell r="AB1812" t="str">
            <v>SPIANN 400</v>
          </cell>
          <cell r="AC1812">
            <v>107.375</v>
          </cell>
          <cell r="AD1812">
            <v>107.375</v>
          </cell>
          <cell r="AE1812">
            <v>107.375</v>
          </cell>
          <cell r="AF1812">
            <v>107.375</v>
          </cell>
          <cell r="AG1812">
            <v>107.375</v>
          </cell>
          <cell r="AH1812">
            <v>107.375</v>
          </cell>
          <cell r="AI1812">
            <v>107.375</v>
          </cell>
          <cell r="AJ1812">
            <v>107.375</v>
          </cell>
          <cell r="AK1812">
            <v>107.375</v>
          </cell>
          <cell r="AL1812">
            <v>107.375</v>
          </cell>
          <cell r="AM1812">
            <v>107.375</v>
          </cell>
          <cell r="AN1812">
            <v>107.375</v>
          </cell>
          <cell r="AO1812">
            <v>107.375</v>
          </cell>
          <cell r="AP1812">
            <v>107.375</v>
          </cell>
          <cell r="AQ1812">
            <v>107.375</v>
          </cell>
          <cell r="AR1812">
            <v>107.375</v>
          </cell>
          <cell r="AS1812">
            <v>107.375</v>
          </cell>
          <cell r="AT1812">
            <v>107.375</v>
          </cell>
          <cell r="AU1812">
            <v>107.375</v>
          </cell>
          <cell r="AV1812">
            <v>107.375</v>
          </cell>
          <cell r="AW1812">
            <v>107.375</v>
          </cell>
          <cell r="AX1812">
            <v>107.375</v>
          </cell>
          <cell r="AY1812">
            <v>107.375</v>
          </cell>
          <cell r="AZ1812">
            <v>107.375</v>
          </cell>
          <cell r="BA1812">
            <v>107.375</v>
          </cell>
          <cell r="BB1812">
            <v>107.375</v>
          </cell>
          <cell r="BC1812">
            <v>107.375</v>
          </cell>
          <cell r="BD1812">
            <v>107.375</v>
          </cell>
          <cell r="BE1812">
            <v>107.375</v>
          </cell>
          <cell r="BF1812">
            <v>107.375</v>
          </cell>
          <cell r="BG1812">
            <v>107.375</v>
          </cell>
          <cell r="BH1812">
            <v>107.375</v>
          </cell>
          <cell r="BI1812">
            <v>107.375</v>
          </cell>
          <cell r="BJ1812">
            <v>107.375</v>
          </cell>
          <cell r="BK1812">
            <v>107.375</v>
          </cell>
          <cell r="BL1812">
            <v>107.375</v>
          </cell>
          <cell r="BM1812">
            <v>107.375</v>
          </cell>
          <cell r="BN1812">
            <v>107.375</v>
          </cell>
          <cell r="BO1812">
            <v>107.375</v>
          </cell>
          <cell r="BP1812">
            <v>107.375</v>
          </cell>
          <cell r="BQ1812">
            <v>107.375</v>
          </cell>
          <cell r="BR1812">
            <v>107.375</v>
          </cell>
        </row>
        <row r="1813">
          <cell r="AB1813" t="str">
            <v>SPIANN 401</v>
          </cell>
          <cell r="AC1813">
            <v>107.375</v>
          </cell>
          <cell r="AD1813">
            <v>107.375</v>
          </cell>
          <cell r="AE1813">
            <v>107.375</v>
          </cell>
          <cell r="AF1813">
            <v>107.375</v>
          </cell>
          <cell r="AG1813">
            <v>107.375</v>
          </cell>
          <cell r="AH1813">
            <v>107.375</v>
          </cell>
          <cell r="AI1813">
            <v>107.375</v>
          </cell>
          <cell r="AJ1813">
            <v>107.375</v>
          </cell>
          <cell r="AK1813">
            <v>107.375</v>
          </cell>
          <cell r="AL1813">
            <v>107.375</v>
          </cell>
          <cell r="AM1813">
            <v>107.375</v>
          </cell>
          <cell r="AN1813">
            <v>107.375</v>
          </cell>
          <cell r="AO1813">
            <v>107.375</v>
          </cell>
          <cell r="AP1813">
            <v>107.375</v>
          </cell>
          <cell r="AQ1813">
            <v>107.375</v>
          </cell>
          <cell r="AR1813">
            <v>107.375</v>
          </cell>
          <cell r="AS1813">
            <v>107.375</v>
          </cell>
          <cell r="AT1813">
            <v>107.375</v>
          </cell>
          <cell r="AU1813">
            <v>107.375</v>
          </cell>
          <cell r="AV1813">
            <v>107.375</v>
          </cell>
          <cell r="AW1813">
            <v>107.375</v>
          </cell>
          <cell r="AX1813">
            <v>107.375</v>
          </cell>
          <cell r="AY1813">
            <v>107.375</v>
          </cell>
          <cell r="AZ1813">
            <v>107.375</v>
          </cell>
          <cell r="BA1813">
            <v>107.375</v>
          </cell>
          <cell r="BB1813">
            <v>107.375</v>
          </cell>
          <cell r="BC1813">
            <v>107.375</v>
          </cell>
          <cell r="BD1813">
            <v>107.375</v>
          </cell>
          <cell r="BE1813">
            <v>107.375</v>
          </cell>
          <cell r="BF1813">
            <v>107.375</v>
          </cell>
          <cell r="BG1813">
            <v>107.375</v>
          </cell>
          <cell r="BH1813">
            <v>107.375</v>
          </cell>
          <cell r="BI1813">
            <v>107.375</v>
          </cell>
          <cell r="BJ1813">
            <v>107.375</v>
          </cell>
          <cell r="BK1813">
            <v>107.375</v>
          </cell>
          <cell r="BL1813">
            <v>107.375</v>
          </cell>
          <cell r="BM1813">
            <v>107.375</v>
          </cell>
          <cell r="BN1813">
            <v>107.375</v>
          </cell>
          <cell r="BO1813">
            <v>107.375</v>
          </cell>
          <cell r="BP1813">
            <v>107.375</v>
          </cell>
          <cell r="BQ1813">
            <v>107.375</v>
          </cell>
          <cell r="BR1813">
            <v>107.375</v>
          </cell>
        </row>
        <row r="1814">
          <cell r="AB1814" t="str">
            <v>SPIANN 410</v>
          </cell>
          <cell r="AC1814">
            <v>110.875</v>
          </cell>
          <cell r="AD1814">
            <v>110.875</v>
          </cell>
          <cell r="AE1814">
            <v>110.875</v>
          </cell>
          <cell r="AF1814">
            <v>110.875</v>
          </cell>
          <cell r="AG1814">
            <v>110.875</v>
          </cell>
          <cell r="AH1814">
            <v>110.875</v>
          </cell>
          <cell r="AI1814">
            <v>110.875</v>
          </cell>
          <cell r="AJ1814">
            <v>110.875</v>
          </cell>
          <cell r="AK1814">
            <v>110.875</v>
          </cell>
          <cell r="AL1814">
            <v>110.875</v>
          </cell>
          <cell r="AM1814">
            <v>110.875</v>
          </cell>
          <cell r="AN1814">
            <v>110.875</v>
          </cell>
          <cell r="AO1814">
            <v>110.875</v>
          </cell>
          <cell r="AP1814">
            <v>110.875</v>
          </cell>
          <cell r="AQ1814">
            <v>110.875</v>
          </cell>
          <cell r="AR1814">
            <v>110.875</v>
          </cell>
          <cell r="AS1814">
            <v>110.875</v>
          </cell>
          <cell r="AT1814">
            <v>110.875</v>
          </cell>
          <cell r="AU1814">
            <v>110.875</v>
          </cell>
          <cell r="AV1814">
            <v>110.875</v>
          </cell>
          <cell r="AW1814">
            <v>110.875</v>
          </cell>
          <cell r="AX1814">
            <v>110.875</v>
          </cell>
          <cell r="AY1814">
            <v>110.875</v>
          </cell>
          <cell r="AZ1814">
            <v>110.875</v>
          </cell>
          <cell r="BA1814">
            <v>110.875</v>
          </cell>
          <cell r="BB1814">
            <v>110.875</v>
          </cell>
          <cell r="BC1814">
            <v>110.875</v>
          </cell>
          <cell r="BD1814">
            <v>110.875</v>
          </cell>
          <cell r="BE1814">
            <v>110.875</v>
          </cell>
          <cell r="BF1814">
            <v>110.875</v>
          </cell>
          <cell r="BG1814">
            <v>110.875</v>
          </cell>
          <cell r="BH1814">
            <v>110.875</v>
          </cell>
          <cell r="BI1814">
            <v>110.875</v>
          </cell>
          <cell r="BJ1814">
            <v>110.875</v>
          </cell>
          <cell r="BK1814">
            <v>110.875</v>
          </cell>
          <cell r="BL1814">
            <v>110.875</v>
          </cell>
          <cell r="BM1814">
            <v>110.875</v>
          </cell>
          <cell r="BN1814">
            <v>110.875</v>
          </cell>
          <cell r="BO1814">
            <v>110.875</v>
          </cell>
          <cell r="BP1814">
            <v>110.875</v>
          </cell>
          <cell r="BQ1814">
            <v>110.875</v>
          </cell>
          <cell r="BR1814">
            <v>110.875</v>
          </cell>
        </row>
        <row r="1815">
          <cell r="AB1815" t="str">
            <v>SPIANN 415</v>
          </cell>
          <cell r="AC1815">
            <v>117.875</v>
          </cell>
          <cell r="AD1815">
            <v>117.875</v>
          </cell>
          <cell r="AE1815">
            <v>117.875</v>
          </cell>
          <cell r="AF1815">
            <v>117.875</v>
          </cell>
          <cell r="AG1815">
            <v>117.875</v>
          </cell>
          <cell r="AH1815">
            <v>117.875</v>
          </cell>
          <cell r="AI1815">
            <v>117.875</v>
          </cell>
          <cell r="AJ1815">
            <v>117.875</v>
          </cell>
          <cell r="AK1815">
            <v>117.875</v>
          </cell>
          <cell r="AL1815">
            <v>117.875</v>
          </cell>
          <cell r="AM1815">
            <v>117.875</v>
          </cell>
          <cell r="AN1815">
            <v>117.875</v>
          </cell>
          <cell r="AO1815">
            <v>117.875</v>
          </cell>
          <cell r="AP1815">
            <v>117.875</v>
          </cell>
          <cell r="AQ1815">
            <v>117.875</v>
          </cell>
          <cell r="AR1815">
            <v>117.875</v>
          </cell>
          <cell r="AS1815">
            <v>117.875</v>
          </cell>
          <cell r="AT1815">
            <v>117.875</v>
          </cell>
          <cell r="AU1815">
            <v>117.875</v>
          </cell>
          <cell r="AV1815">
            <v>117.875</v>
          </cell>
          <cell r="AW1815">
            <v>117.875</v>
          </cell>
          <cell r="AX1815">
            <v>117.875</v>
          </cell>
          <cell r="AY1815">
            <v>117.875</v>
          </cell>
          <cell r="AZ1815">
            <v>117.875</v>
          </cell>
          <cell r="BA1815">
            <v>117.875</v>
          </cell>
          <cell r="BB1815">
            <v>117.875</v>
          </cell>
          <cell r="BC1815">
            <v>117.875</v>
          </cell>
          <cell r="BD1815">
            <v>117.875</v>
          </cell>
          <cell r="BE1815">
            <v>117.875</v>
          </cell>
          <cell r="BF1815">
            <v>117.875</v>
          </cell>
          <cell r="BG1815">
            <v>117.875</v>
          </cell>
          <cell r="BH1815">
            <v>117.875</v>
          </cell>
          <cell r="BI1815">
            <v>117.875</v>
          </cell>
          <cell r="BJ1815">
            <v>117.875</v>
          </cell>
          <cell r="BK1815">
            <v>117.875</v>
          </cell>
          <cell r="BL1815">
            <v>117.875</v>
          </cell>
          <cell r="BM1815">
            <v>117.875</v>
          </cell>
          <cell r="BN1815">
            <v>117.875</v>
          </cell>
          <cell r="BO1815">
            <v>117.875</v>
          </cell>
          <cell r="BP1815">
            <v>117.875</v>
          </cell>
          <cell r="BQ1815">
            <v>117.875</v>
          </cell>
          <cell r="BR1815">
            <v>117.875</v>
          </cell>
        </row>
        <row r="1816">
          <cell r="AB1816" t="str">
            <v>SPIANN 416</v>
          </cell>
          <cell r="AC1816">
            <v>117.875</v>
          </cell>
          <cell r="AD1816">
            <v>117.875</v>
          </cell>
          <cell r="AE1816">
            <v>117.875</v>
          </cell>
          <cell r="AF1816">
            <v>117.875</v>
          </cell>
          <cell r="AG1816">
            <v>117.875</v>
          </cell>
          <cell r="AH1816">
            <v>117.875</v>
          </cell>
          <cell r="AI1816">
            <v>117.875</v>
          </cell>
          <cell r="AJ1816">
            <v>117.875</v>
          </cell>
          <cell r="AK1816">
            <v>117.875</v>
          </cell>
          <cell r="AL1816">
            <v>117.875</v>
          </cell>
          <cell r="AM1816">
            <v>117.875</v>
          </cell>
          <cell r="AN1816">
            <v>117.875</v>
          </cell>
          <cell r="AO1816">
            <v>117.875</v>
          </cell>
          <cell r="AP1816">
            <v>117.875</v>
          </cell>
          <cell r="AQ1816">
            <v>117.875</v>
          </cell>
          <cell r="AR1816">
            <v>117.875</v>
          </cell>
          <cell r="AS1816">
            <v>117.875</v>
          </cell>
          <cell r="AT1816">
            <v>117.875</v>
          </cell>
          <cell r="AU1816">
            <v>117.875</v>
          </cell>
          <cell r="AV1816">
            <v>117.875</v>
          </cell>
          <cell r="AW1816">
            <v>117.875</v>
          </cell>
          <cell r="AX1816">
            <v>117.875</v>
          </cell>
          <cell r="AY1816">
            <v>117.875</v>
          </cell>
          <cell r="AZ1816">
            <v>117.875</v>
          </cell>
          <cell r="BA1816">
            <v>117.875</v>
          </cell>
          <cell r="BB1816">
            <v>117.875</v>
          </cell>
          <cell r="BC1816">
            <v>117.875</v>
          </cell>
          <cell r="BD1816">
            <v>117.875</v>
          </cell>
          <cell r="BE1816">
            <v>117.875</v>
          </cell>
          <cell r="BF1816">
            <v>117.875</v>
          </cell>
          <cell r="BG1816">
            <v>117.875</v>
          </cell>
          <cell r="BH1816">
            <v>117.875</v>
          </cell>
          <cell r="BI1816">
            <v>117.875</v>
          </cell>
          <cell r="BJ1816">
            <v>117.875</v>
          </cell>
          <cell r="BK1816">
            <v>117.875</v>
          </cell>
          <cell r="BL1816">
            <v>117.875</v>
          </cell>
          <cell r="BM1816">
            <v>117.875</v>
          </cell>
          <cell r="BN1816">
            <v>117.875</v>
          </cell>
          <cell r="BO1816">
            <v>117.875</v>
          </cell>
          <cell r="BP1816">
            <v>117.875</v>
          </cell>
          <cell r="BQ1816">
            <v>117.875</v>
          </cell>
          <cell r="BR1816">
            <v>117.875</v>
          </cell>
        </row>
        <row r="1817">
          <cell r="AB1817" t="str">
            <v>SPIANN 420</v>
          </cell>
          <cell r="AC1817">
            <v>124.875</v>
          </cell>
          <cell r="AD1817">
            <v>124.875</v>
          </cell>
          <cell r="AE1817">
            <v>124.875</v>
          </cell>
          <cell r="AF1817">
            <v>124.875</v>
          </cell>
          <cell r="AG1817">
            <v>124.875</v>
          </cell>
          <cell r="AH1817">
            <v>124.875</v>
          </cell>
          <cell r="AI1817">
            <v>124.875</v>
          </cell>
          <cell r="AJ1817">
            <v>124.875</v>
          </cell>
          <cell r="AK1817">
            <v>124.875</v>
          </cell>
          <cell r="AL1817">
            <v>124.875</v>
          </cell>
          <cell r="AM1817">
            <v>124.875</v>
          </cell>
          <cell r="AN1817">
            <v>124.875</v>
          </cell>
          <cell r="AO1817">
            <v>124.875</v>
          </cell>
          <cell r="AP1817">
            <v>124.875</v>
          </cell>
          <cell r="AQ1817">
            <v>124.875</v>
          </cell>
          <cell r="AR1817">
            <v>124.875</v>
          </cell>
          <cell r="AS1817">
            <v>124.875</v>
          </cell>
          <cell r="AT1817">
            <v>124.875</v>
          </cell>
          <cell r="AU1817">
            <v>124.875</v>
          </cell>
          <cell r="AV1817">
            <v>124.875</v>
          </cell>
          <cell r="AW1817">
            <v>124.875</v>
          </cell>
          <cell r="AX1817">
            <v>124.875</v>
          </cell>
          <cell r="AY1817">
            <v>124.875</v>
          </cell>
          <cell r="AZ1817">
            <v>124.875</v>
          </cell>
          <cell r="BA1817">
            <v>124.875</v>
          </cell>
          <cell r="BB1817">
            <v>124.875</v>
          </cell>
          <cell r="BC1817">
            <v>124.875</v>
          </cell>
          <cell r="BD1817">
            <v>124.875</v>
          </cell>
          <cell r="BE1817">
            <v>124.875</v>
          </cell>
          <cell r="BF1817">
            <v>124.875</v>
          </cell>
          <cell r="BG1817">
            <v>124.875</v>
          </cell>
          <cell r="BH1817">
            <v>124.875</v>
          </cell>
          <cell r="BI1817">
            <v>124.875</v>
          </cell>
          <cell r="BJ1817">
            <v>124.875</v>
          </cell>
          <cell r="BK1817">
            <v>124.875</v>
          </cell>
          <cell r="BL1817">
            <v>124.875</v>
          </cell>
          <cell r="BM1817">
            <v>124.875</v>
          </cell>
          <cell r="BN1817">
            <v>124.875</v>
          </cell>
          <cell r="BO1817">
            <v>124.875</v>
          </cell>
          <cell r="BP1817">
            <v>124.875</v>
          </cell>
          <cell r="BQ1817">
            <v>124.875</v>
          </cell>
          <cell r="BR1817">
            <v>124.875</v>
          </cell>
        </row>
        <row r="1818">
          <cell r="AB1818" t="str">
            <v>SPIANN 421</v>
          </cell>
          <cell r="AC1818">
            <v>124.875</v>
          </cell>
          <cell r="AD1818">
            <v>124.875</v>
          </cell>
          <cell r="AE1818">
            <v>124.875</v>
          </cell>
          <cell r="AF1818">
            <v>124.875</v>
          </cell>
          <cell r="AG1818">
            <v>124.875</v>
          </cell>
          <cell r="AH1818">
            <v>124.875</v>
          </cell>
          <cell r="AI1818">
            <v>124.875</v>
          </cell>
          <cell r="AJ1818">
            <v>124.875</v>
          </cell>
          <cell r="AK1818">
            <v>124.875</v>
          </cell>
          <cell r="AL1818">
            <v>124.875</v>
          </cell>
          <cell r="AM1818">
            <v>124.875</v>
          </cell>
          <cell r="AN1818">
            <v>124.875</v>
          </cell>
          <cell r="AO1818">
            <v>124.875</v>
          </cell>
          <cell r="AP1818">
            <v>124.875</v>
          </cell>
          <cell r="AQ1818">
            <v>124.875</v>
          </cell>
          <cell r="AR1818">
            <v>124.875</v>
          </cell>
          <cell r="AS1818">
            <v>124.875</v>
          </cell>
          <cell r="AT1818">
            <v>124.875</v>
          </cell>
          <cell r="AU1818">
            <v>124.875</v>
          </cell>
          <cell r="AV1818">
            <v>124.875</v>
          </cell>
          <cell r="AW1818">
            <v>124.875</v>
          </cell>
          <cell r="AX1818">
            <v>124.875</v>
          </cell>
          <cell r="AY1818">
            <v>124.875</v>
          </cell>
          <cell r="AZ1818">
            <v>124.875</v>
          </cell>
          <cell r="BA1818">
            <v>124.875</v>
          </cell>
          <cell r="BB1818">
            <v>124.875</v>
          </cell>
          <cell r="BC1818">
            <v>124.875</v>
          </cell>
          <cell r="BD1818">
            <v>124.875</v>
          </cell>
          <cell r="BE1818">
            <v>124.875</v>
          </cell>
          <cell r="BF1818">
            <v>124.875</v>
          </cell>
          <cell r="BG1818">
            <v>124.875</v>
          </cell>
          <cell r="BH1818">
            <v>124.875</v>
          </cell>
          <cell r="BI1818">
            <v>124.875</v>
          </cell>
          <cell r="BJ1818">
            <v>124.875</v>
          </cell>
          <cell r="BK1818">
            <v>124.875</v>
          </cell>
          <cell r="BL1818">
            <v>124.875</v>
          </cell>
          <cell r="BM1818">
            <v>124.875</v>
          </cell>
          <cell r="BN1818">
            <v>124.875</v>
          </cell>
          <cell r="BO1818">
            <v>124.875</v>
          </cell>
          <cell r="BP1818">
            <v>124.875</v>
          </cell>
          <cell r="BQ1818">
            <v>124.875</v>
          </cell>
          <cell r="BR1818">
            <v>124.875</v>
          </cell>
        </row>
        <row r="1819">
          <cell r="AB1819" t="str">
            <v>SPIANN 425</v>
          </cell>
          <cell r="AC1819">
            <v>123.125</v>
          </cell>
          <cell r="AD1819">
            <v>123.125</v>
          </cell>
          <cell r="AE1819">
            <v>123.125</v>
          </cell>
          <cell r="AF1819">
            <v>123.125</v>
          </cell>
          <cell r="AG1819">
            <v>123.125</v>
          </cell>
          <cell r="AH1819">
            <v>123.125</v>
          </cell>
          <cell r="AI1819">
            <v>123.125</v>
          </cell>
          <cell r="AJ1819">
            <v>123.125</v>
          </cell>
          <cell r="AK1819">
            <v>123.125</v>
          </cell>
          <cell r="AL1819">
            <v>123.125</v>
          </cell>
          <cell r="AM1819">
            <v>123.125</v>
          </cell>
          <cell r="AN1819">
            <v>123.125</v>
          </cell>
          <cell r="AO1819">
            <v>123.125</v>
          </cell>
          <cell r="AP1819">
            <v>123.125</v>
          </cell>
          <cell r="AQ1819">
            <v>123.125</v>
          </cell>
          <cell r="AR1819">
            <v>123.125</v>
          </cell>
          <cell r="AS1819">
            <v>123.125</v>
          </cell>
          <cell r="AT1819">
            <v>123.125</v>
          </cell>
          <cell r="AU1819">
            <v>123.125</v>
          </cell>
          <cell r="AV1819">
            <v>123.125</v>
          </cell>
          <cell r="AW1819">
            <v>123.125</v>
          </cell>
          <cell r="AX1819">
            <v>123.125</v>
          </cell>
          <cell r="AY1819">
            <v>123.125</v>
          </cell>
          <cell r="AZ1819">
            <v>123.125</v>
          </cell>
          <cell r="BA1819">
            <v>123.125</v>
          </cell>
          <cell r="BB1819">
            <v>123.125</v>
          </cell>
          <cell r="BC1819">
            <v>123.125</v>
          </cell>
          <cell r="BD1819">
            <v>123.125</v>
          </cell>
          <cell r="BE1819">
            <v>123.125</v>
          </cell>
          <cell r="BF1819">
            <v>123.125</v>
          </cell>
          <cell r="BG1819">
            <v>123.125</v>
          </cell>
          <cell r="BH1819">
            <v>123.125</v>
          </cell>
          <cell r="BI1819">
            <v>123.125</v>
          </cell>
          <cell r="BJ1819">
            <v>123.125</v>
          </cell>
          <cell r="BK1819">
            <v>123.125</v>
          </cell>
          <cell r="BL1819">
            <v>123.125</v>
          </cell>
          <cell r="BM1819">
            <v>123.125</v>
          </cell>
          <cell r="BN1819">
            <v>123.125</v>
          </cell>
          <cell r="BO1819">
            <v>123.125</v>
          </cell>
          <cell r="BP1819">
            <v>123.125</v>
          </cell>
          <cell r="BQ1819">
            <v>123.125</v>
          </cell>
          <cell r="BR1819">
            <v>123.125</v>
          </cell>
        </row>
        <row r="1820">
          <cell r="AB1820" t="str">
            <v>SPIANN 426</v>
          </cell>
          <cell r="AC1820">
            <v>123.125</v>
          </cell>
          <cell r="AD1820">
            <v>123.125</v>
          </cell>
          <cell r="AE1820">
            <v>123.125</v>
          </cell>
          <cell r="AF1820">
            <v>123.125</v>
          </cell>
          <cell r="AG1820">
            <v>123.125</v>
          </cell>
          <cell r="AH1820">
            <v>123.125</v>
          </cell>
          <cell r="AI1820">
            <v>123.125</v>
          </cell>
          <cell r="AJ1820">
            <v>123.125</v>
          </cell>
          <cell r="AK1820">
            <v>123.125</v>
          </cell>
          <cell r="AL1820">
            <v>123.125</v>
          </cell>
          <cell r="AM1820">
            <v>123.125</v>
          </cell>
          <cell r="AN1820">
            <v>123.125</v>
          </cell>
          <cell r="AO1820">
            <v>123.125</v>
          </cell>
          <cell r="AP1820">
            <v>123.125</v>
          </cell>
          <cell r="AQ1820">
            <v>123.125</v>
          </cell>
          <cell r="AR1820">
            <v>123.125</v>
          </cell>
          <cell r="AS1820">
            <v>123.125</v>
          </cell>
          <cell r="AT1820">
            <v>123.125</v>
          </cell>
          <cell r="AU1820">
            <v>123.125</v>
          </cell>
          <cell r="AV1820">
            <v>123.125</v>
          </cell>
          <cell r="AW1820">
            <v>123.125</v>
          </cell>
          <cell r="AX1820">
            <v>123.125</v>
          </cell>
          <cell r="AY1820">
            <v>123.125</v>
          </cell>
          <cell r="AZ1820">
            <v>123.125</v>
          </cell>
          <cell r="BA1820">
            <v>123.125</v>
          </cell>
          <cell r="BB1820">
            <v>123.125</v>
          </cell>
          <cell r="BC1820">
            <v>123.125</v>
          </cell>
          <cell r="BD1820">
            <v>123.125</v>
          </cell>
          <cell r="BE1820">
            <v>123.125</v>
          </cell>
          <cell r="BF1820">
            <v>123.125</v>
          </cell>
          <cell r="BG1820">
            <v>123.125</v>
          </cell>
          <cell r="BH1820">
            <v>123.125</v>
          </cell>
          <cell r="BI1820">
            <v>123.125</v>
          </cell>
          <cell r="BJ1820">
            <v>123.125</v>
          </cell>
          <cell r="BK1820">
            <v>123.125</v>
          </cell>
          <cell r="BL1820">
            <v>123.125</v>
          </cell>
          <cell r="BM1820">
            <v>123.125</v>
          </cell>
          <cell r="BN1820">
            <v>123.125</v>
          </cell>
          <cell r="BO1820">
            <v>123.125</v>
          </cell>
          <cell r="BP1820">
            <v>123.125</v>
          </cell>
          <cell r="BQ1820">
            <v>123.125</v>
          </cell>
          <cell r="BR1820">
            <v>123.125</v>
          </cell>
        </row>
        <row r="1821">
          <cell r="AB1821" t="str">
            <v>SPIANN 430</v>
          </cell>
          <cell r="AC1821">
            <v>123.125</v>
          </cell>
          <cell r="AD1821">
            <v>123.125</v>
          </cell>
          <cell r="AE1821">
            <v>123.125</v>
          </cell>
          <cell r="AF1821">
            <v>123.125</v>
          </cell>
          <cell r="AG1821">
            <v>123.125</v>
          </cell>
          <cell r="AH1821">
            <v>123.125</v>
          </cell>
          <cell r="AI1821">
            <v>123.125</v>
          </cell>
          <cell r="AJ1821">
            <v>123.125</v>
          </cell>
          <cell r="AK1821">
            <v>123.125</v>
          </cell>
          <cell r="AL1821">
            <v>123.125</v>
          </cell>
          <cell r="AM1821">
            <v>123.125</v>
          </cell>
          <cell r="AN1821">
            <v>123.125</v>
          </cell>
          <cell r="AO1821">
            <v>123.125</v>
          </cell>
          <cell r="AP1821">
            <v>123.125</v>
          </cell>
          <cell r="AQ1821">
            <v>123.125</v>
          </cell>
          <cell r="AR1821">
            <v>123.125</v>
          </cell>
          <cell r="AS1821">
            <v>123.125</v>
          </cell>
          <cell r="AT1821">
            <v>123.125</v>
          </cell>
          <cell r="AU1821">
            <v>123.125</v>
          </cell>
          <cell r="AV1821">
            <v>123.125</v>
          </cell>
          <cell r="AW1821">
            <v>123.125</v>
          </cell>
          <cell r="AX1821">
            <v>123.125</v>
          </cell>
          <cell r="AY1821">
            <v>123.125</v>
          </cell>
          <cell r="AZ1821">
            <v>123.125</v>
          </cell>
          <cell r="BA1821">
            <v>123.125</v>
          </cell>
          <cell r="BB1821">
            <v>123.125</v>
          </cell>
          <cell r="BC1821">
            <v>123.125</v>
          </cell>
          <cell r="BD1821">
            <v>123.125</v>
          </cell>
          <cell r="BE1821">
            <v>123.125</v>
          </cell>
          <cell r="BF1821">
            <v>123.125</v>
          </cell>
          <cell r="BG1821">
            <v>123.125</v>
          </cell>
          <cell r="BH1821">
            <v>123.125</v>
          </cell>
          <cell r="BI1821">
            <v>123.125</v>
          </cell>
          <cell r="BJ1821">
            <v>123.125</v>
          </cell>
          <cell r="BK1821">
            <v>123.125</v>
          </cell>
          <cell r="BL1821">
            <v>123.125</v>
          </cell>
          <cell r="BM1821">
            <v>123.125</v>
          </cell>
          <cell r="BN1821">
            <v>123.125</v>
          </cell>
          <cell r="BO1821">
            <v>123.125</v>
          </cell>
          <cell r="BP1821">
            <v>123.125</v>
          </cell>
          <cell r="BQ1821">
            <v>123.125</v>
          </cell>
          <cell r="BR1821">
            <v>123.125</v>
          </cell>
        </row>
        <row r="1822">
          <cell r="AB1822" t="str">
            <v>SPIANN 431</v>
          </cell>
          <cell r="AC1822">
            <v>123.125</v>
          </cell>
          <cell r="AD1822">
            <v>123.125</v>
          </cell>
          <cell r="AE1822">
            <v>123.125</v>
          </cell>
          <cell r="AF1822">
            <v>123.125</v>
          </cell>
          <cell r="AG1822">
            <v>123.125</v>
          </cell>
          <cell r="AH1822">
            <v>123.125</v>
          </cell>
          <cell r="AI1822">
            <v>123.125</v>
          </cell>
          <cell r="AJ1822">
            <v>123.125</v>
          </cell>
          <cell r="AK1822">
            <v>123.125</v>
          </cell>
          <cell r="AL1822">
            <v>123.125</v>
          </cell>
          <cell r="AM1822">
            <v>123.125</v>
          </cell>
          <cell r="AN1822">
            <v>123.125</v>
          </cell>
          <cell r="AO1822">
            <v>123.125</v>
          </cell>
          <cell r="AP1822">
            <v>123.125</v>
          </cell>
          <cell r="AQ1822">
            <v>123.125</v>
          </cell>
          <cell r="AR1822">
            <v>123.125</v>
          </cell>
          <cell r="AS1822">
            <v>123.125</v>
          </cell>
          <cell r="AT1822">
            <v>123.125</v>
          </cell>
          <cell r="AU1822">
            <v>123.125</v>
          </cell>
          <cell r="AV1822">
            <v>123.125</v>
          </cell>
          <cell r="AW1822">
            <v>123.125</v>
          </cell>
          <cell r="AX1822">
            <v>123.125</v>
          </cell>
          <cell r="AY1822">
            <v>123.125</v>
          </cell>
          <cell r="AZ1822">
            <v>123.125</v>
          </cell>
          <cell r="BA1822">
            <v>123.125</v>
          </cell>
          <cell r="BB1822">
            <v>123.125</v>
          </cell>
          <cell r="BC1822">
            <v>123.125</v>
          </cell>
          <cell r="BD1822">
            <v>123.125</v>
          </cell>
          <cell r="BE1822">
            <v>123.125</v>
          </cell>
          <cell r="BF1822">
            <v>123.125</v>
          </cell>
          <cell r="BG1822">
            <v>123.125</v>
          </cell>
          <cell r="BH1822">
            <v>123.125</v>
          </cell>
          <cell r="BI1822">
            <v>123.125</v>
          </cell>
          <cell r="BJ1822">
            <v>123.125</v>
          </cell>
          <cell r="BK1822">
            <v>123.125</v>
          </cell>
          <cell r="BL1822">
            <v>123.125</v>
          </cell>
          <cell r="BM1822">
            <v>123.125</v>
          </cell>
          <cell r="BN1822">
            <v>123.125</v>
          </cell>
          <cell r="BO1822">
            <v>123.125</v>
          </cell>
          <cell r="BP1822">
            <v>123.125</v>
          </cell>
          <cell r="BQ1822">
            <v>123.125</v>
          </cell>
          <cell r="BR1822">
            <v>123.125</v>
          </cell>
        </row>
        <row r="1823">
          <cell r="AB1823" t="str">
            <v>SPIANN 450</v>
          </cell>
          <cell r="AC1823">
            <v>93.3125</v>
          </cell>
          <cell r="AD1823">
            <v>93.3125</v>
          </cell>
          <cell r="AE1823">
            <v>93.3125</v>
          </cell>
          <cell r="AF1823">
            <v>93.3125</v>
          </cell>
          <cell r="AG1823">
            <v>93.3125</v>
          </cell>
          <cell r="AH1823">
            <v>93.3125</v>
          </cell>
          <cell r="AI1823">
            <v>93.3125</v>
          </cell>
          <cell r="AJ1823">
            <v>93.3125</v>
          </cell>
          <cell r="AK1823">
            <v>93.3125</v>
          </cell>
          <cell r="AL1823">
            <v>93.3125</v>
          </cell>
          <cell r="AM1823">
            <v>93.3125</v>
          </cell>
          <cell r="AN1823">
            <v>93.3125</v>
          </cell>
          <cell r="AO1823">
            <v>93.3125</v>
          </cell>
          <cell r="AP1823">
            <v>93.3125</v>
          </cell>
          <cell r="AQ1823">
            <v>93.3125</v>
          </cell>
          <cell r="AR1823">
            <v>93.3125</v>
          </cell>
          <cell r="AS1823">
            <v>93.3125</v>
          </cell>
          <cell r="AT1823">
            <v>93.3125</v>
          </cell>
          <cell r="AU1823">
            <v>93.3125</v>
          </cell>
          <cell r="AV1823">
            <v>93.3125</v>
          </cell>
          <cell r="AW1823">
            <v>93.3125</v>
          </cell>
          <cell r="AX1823">
            <v>93.3125</v>
          </cell>
          <cell r="AY1823">
            <v>93.3125</v>
          </cell>
          <cell r="AZ1823">
            <v>93.3125</v>
          </cell>
          <cell r="BA1823">
            <v>93.3125</v>
          </cell>
          <cell r="BB1823">
            <v>93.3125</v>
          </cell>
          <cell r="BC1823">
            <v>93.3125</v>
          </cell>
          <cell r="BD1823">
            <v>93.3125</v>
          </cell>
          <cell r="BE1823">
            <v>93.3125</v>
          </cell>
          <cell r="BF1823">
            <v>93.3125</v>
          </cell>
          <cell r="BG1823">
            <v>93.3125</v>
          </cell>
          <cell r="BH1823">
            <v>93.3125</v>
          </cell>
          <cell r="BI1823">
            <v>93.3125</v>
          </cell>
          <cell r="BJ1823">
            <v>93.3125</v>
          </cell>
          <cell r="BK1823">
            <v>93.3125</v>
          </cell>
          <cell r="BL1823">
            <v>93.3125</v>
          </cell>
          <cell r="BM1823">
            <v>93.3125</v>
          </cell>
          <cell r="BN1823">
            <v>93.3125</v>
          </cell>
          <cell r="BO1823">
            <v>93.3125</v>
          </cell>
          <cell r="BP1823">
            <v>93.3125</v>
          </cell>
          <cell r="BQ1823">
            <v>93.3125</v>
          </cell>
          <cell r="BR1823">
            <v>93.3125</v>
          </cell>
        </row>
        <row r="1824">
          <cell r="AB1824" t="str">
            <v>SPIANN 451</v>
          </cell>
          <cell r="AC1824">
            <v>93.3125</v>
          </cell>
          <cell r="AD1824">
            <v>93.3125</v>
          </cell>
          <cell r="AE1824">
            <v>93.3125</v>
          </cell>
          <cell r="AF1824">
            <v>93.3125</v>
          </cell>
          <cell r="AG1824">
            <v>93.3125</v>
          </cell>
          <cell r="AH1824">
            <v>93.3125</v>
          </cell>
          <cell r="AI1824">
            <v>93.3125</v>
          </cell>
          <cell r="AJ1824">
            <v>93.3125</v>
          </cell>
          <cell r="AK1824">
            <v>93.3125</v>
          </cell>
          <cell r="AL1824">
            <v>93.3125</v>
          </cell>
          <cell r="AM1824">
            <v>93.3125</v>
          </cell>
          <cell r="AN1824">
            <v>93.3125</v>
          </cell>
          <cell r="AO1824">
            <v>93.3125</v>
          </cell>
          <cell r="AP1824">
            <v>93.3125</v>
          </cell>
          <cell r="AQ1824">
            <v>93.3125</v>
          </cell>
          <cell r="AR1824">
            <v>93.3125</v>
          </cell>
          <cell r="AS1824">
            <v>93.3125</v>
          </cell>
          <cell r="AT1824">
            <v>93.3125</v>
          </cell>
          <cell r="AU1824">
            <v>93.3125</v>
          </cell>
          <cell r="AV1824">
            <v>93.3125</v>
          </cell>
          <cell r="AW1824">
            <v>93.3125</v>
          </cell>
          <cell r="AX1824">
            <v>93.3125</v>
          </cell>
          <cell r="AY1824">
            <v>93.3125</v>
          </cell>
          <cell r="AZ1824">
            <v>93.3125</v>
          </cell>
          <cell r="BA1824">
            <v>93.3125</v>
          </cell>
          <cell r="BB1824">
            <v>93.3125</v>
          </cell>
          <cell r="BC1824">
            <v>93.3125</v>
          </cell>
          <cell r="BD1824">
            <v>93.3125</v>
          </cell>
          <cell r="BE1824">
            <v>93.3125</v>
          </cell>
          <cell r="BF1824">
            <v>93.3125</v>
          </cell>
          <cell r="BG1824">
            <v>93.3125</v>
          </cell>
          <cell r="BH1824">
            <v>93.3125</v>
          </cell>
          <cell r="BI1824">
            <v>93.3125</v>
          </cell>
          <cell r="BJ1824">
            <v>93.3125</v>
          </cell>
          <cell r="BK1824">
            <v>93.3125</v>
          </cell>
          <cell r="BL1824">
            <v>93.3125</v>
          </cell>
          <cell r="BM1824">
            <v>93.3125</v>
          </cell>
          <cell r="BN1824">
            <v>93.3125</v>
          </cell>
          <cell r="BO1824">
            <v>93.3125</v>
          </cell>
          <cell r="BP1824">
            <v>93.3125</v>
          </cell>
          <cell r="BQ1824">
            <v>93.3125</v>
          </cell>
          <cell r="BR1824">
            <v>93.3125</v>
          </cell>
        </row>
        <row r="1825">
          <cell r="AB1825" t="str">
            <v>SPIANN 460</v>
          </cell>
          <cell r="AC1825">
            <v>107.3125</v>
          </cell>
          <cell r="AD1825">
            <v>107.3125</v>
          </cell>
          <cell r="AE1825">
            <v>107.3125</v>
          </cell>
          <cell r="AF1825">
            <v>107.3125</v>
          </cell>
          <cell r="AG1825">
            <v>107.3125</v>
          </cell>
          <cell r="AH1825">
            <v>107.3125</v>
          </cell>
          <cell r="AI1825">
            <v>107.3125</v>
          </cell>
          <cell r="AJ1825">
            <v>107.3125</v>
          </cell>
          <cell r="AK1825">
            <v>107.3125</v>
          </cell>
          <cell r="AL1825">
            <v>107.3125</v>
          </cell>
          <cell r="AM1825">
            <v>107.3125</v>
          </cell>
          <cell r="AN1825">
            <v>107.3125</v>
          </cell>
          <cell r="AO1825">
            <v>107.3125</v>
          </cell>
          <cell r="AP1825">
            <v>107.3125</v>
          </cell>
          <cell r="AQ1825">
            <v>107.3125</v>
          </cell>
          <cell r="AR1825">
            <v>107.3125</v>
          </cell>
          <cell r="AS1825">
            <v>107.3125</v>
          </cell>
          <cell r="AT1825">
            <v>107.3125</v>
          </cell>
          <cell r="AU1825">
            <v>107.3125</v>
          </cell>
          <cell r="AV1825">
            <v>107.3125</v>
          </cell>
          <cell r="AW1825">
            <v>107.3125</v>
          </cell>
          <cell r="AX1825">
            <v>107.3125</v>
          </cell>
          <cell r="AY1825">
            <v>107.3125</v>
          </cell>
          <cell r="AZ1825">
            <v>107.3125</v>
          </cell>
          <cell r="BA1825">
            <v>107.3125</v>
          </cell>
          <cell r="BB1825">
            <v>107.3125</v>
          </cell>
          <cell r="BC1825">
            <v>107.3125</v>
          </cell>
          <cell r="BD1825">
            <v>107.3125</v>
          </cell>
          <cell r="BE1825">
            <v>107.3125</v>
          </cell>
          <cell r="BF1825">
            <v>107.3125</v>
          </cell>
          <cell r="BG1825">
            <v>107.3125</v>
          </cell>
          <cell r="BH1825">
            <v>107.3125</v>
          </cell>
          <cell r="BI1825">
            <v>107.3125</v>
          </cell>
          <cell r="BJ1825">
            <v>107.3125</v>
          </cell>
          <cell r="BK1825">
            <v>107.3125</v>
          </cell>
          <cell r="BL1825">
            <v>107.3125</v>
          </cell>
          <cell r="BM1825">
            <v>107.3125</v>
          </cell>
          <cell r="BN1825">
            <v>107.3125</v>
          </cell>
          <cell r="BO1825">
            <v>107.3125</v>
          </cell>
          <cell r="BP1825">
            <v>107.3125</v>
          </cell>
          <cell r="BQ1825">
            <v>107.3125</v>
          </cell>
          <cell r="BR1825">
            <v>107.3125</v>
          </cell>
        </row>
        <row r="1826">
          <cell r="AB1826" t="str">
            <v>SPIANN 461</v>
          </cell>
          <cell r="AC1826">
            <v>107.3125</v>
          </cell>
          <cell r="AD1826">
            <v>107.3125</v>
          </cell>
          <cell r="AE1826">
            <v>107.3125</v>
          </cell>
          <cell r="AF1826">
            <v>107.3125</v>
          </cell>
          <cell r="AG1826">
            <v>107.3125</v>
          </cell>
          <cell r="AH1826">
            <v>107.3125</v>
          </cell>
          <cell r="AI1826">
            <v>107.3125</v>
          </cell>
          <cell r="AJ1826">
            <v>107.3125</v>
          </cell>
          <cell r="AK1826">
            <v>107.3125</v>
          </cell>
          <cell r="AL1826">
            <v>107.3125</v>
          </cell>
          <cell r="AM1826">
            <v>107.3125</v>
          </cell>
          <cell r="AN1826">
            <v>107.3125</v>
          </cell>
          <cell r="AO1826">
            <v>107.3125</v>
          </cell>
          <cell r="AP1826">
            <v>107.3125</v>
          </cell>
          <cell r="AQ1826">
            <v>107.3125</v>
          </cell>
          <cell r="AR1826">
            <v>107.3125</v>
          </cell>
          <cell r="AS1826">
            <v>107.3125</v>
          </cell>
          <cell r="AT1826">
            <v>107.3125</v>
          </cell>
          <cell r="AU1826">
            <v>107.3125</v>
          </cell>
          <cell r="AV1826">
            <v>107.3125</v>
          </cell>
          <cell r="AW1826">
            <v>107.3125</v>
          </cell>
          <cell r="AX1826">
            <v>107.3125</v>
          </cell>
          <cell r="AY1826">
            <v>107.3125</v>
          </cell>
          <cell r="AZ1826">
            <v>107.3125</v>
          </cell>
          <cell r="BA1826">
            <v>107.3125</v>
          </cell>
          <cell r="BB1826">
            <v>107.3125</v>
          </cell>
          <cell r="BC1826">
            <v>107.3125</v>
          </cell>
          <cell r="BD1826">
            <v>107.3125</v>
          </cell>
          <cell r="BE1826">
            <v>107.3125</v>
          </cell>
          <cell r="BF1826">
            <v>107.3125</v>
          </cell>
          <cell r="BG1826">
            <v>107.3125</v>
          </cell>
          <cell r="BH1826">
            <v>107.3125</v>
          </cell>
          <cell r="BI1826">
            <v>107.3125</v>
          </cell>
          <cell r="BJ1826">
            <v>107.3125</v>
          </cell>
          <cell r="BK1826">
            <v>107.3125</v>
          </cell>
          <cell r="BL1826">
            <v>107.3125</v>
          </cell>
          <cell r="BM1826">
            <v>107.3125</v>
          </cell>
          <cell r="BN1826">
            <v>107.3125</v>
          </cell>
          <cell r="BO1826">
            <v>107.3125</v>
          </cell>
          <cell r="BP1826">
            <v>107.3125</v>
          </cell>
          <cell r="BQ1826">
            <v>107.3125</v>
          </cell>
          <cell r="BR1826">
            <v>107.3125</v>
          </cell>
        </row>
        <row r="1827">
          <cell r="AB1827" t="str">
            <v>SPIANN 465</v>
          </cell>
          <cell r="AC1827">
            <v>114.3125</v>
          </cell>
          <cell r="AD1827">
            <v>114.3125</v>
          </cell>
          <cell r="AE1827">
            <v>114.3125</v>
          </cell>
          <cell r="AF1827">
            <v>114.3125</v>
          </cell>
          <cell r="AG1827">
            <v>114.3125</v>
          </cell>
          <cell r="AH1827">
            <v>114.3125</v>
          </cell>
          <cell r="AI1827">
            <v>114.3125</v>
          </cell>
          <cell r="AJ1827">
            <v>114.3125</v>
          </cell>
          <cell r="AK1827">
            <v>114.3125</v>
          </cell>
          <cell r="AL1827">
            <v>114.3125</v>
          </cell>
          <cell r="AM1827">
            <v>114.3125</v>
          </cell>
          <cell r="AN1827">
            <v>114.3125</v>
          </cell>
          <cell r="AO1827">
            <v>114.3125</v>
          </cell>
          <cell r="AP1827">
            <v>114.3125</v>
          </cell>
          <cell r="AQ1827">
            <v>114.3125</v>
          </cell>
          <cell r="AR1827">
            <v>114.3125</v>
          </cell>
          <cell r="AS1827">
            <v>114.3125</v>
          </cell>
          <cell r="AT1827">
            <v>114.3125</v>
          </cell>
          <cell r="AU1827">
            <v>114.3125</v>
          </cell>
          <cell r="AV1827">
            <v>114.3125</v>
          </cell>
          <cell r="AW1827">
            <v>114.3125</v>
          </cell>
          <cell r="AX1827">
            <v>114.3125</v>
          </cell>
          <cell r="AY1827">
            <v>114.3125</v>
          </cell>
          <cell r="AZ1827">
            <v>114.3125</v>
          </cell>
          <cell r="BA1827">
            <v>114.3125</v>
          </cell>
          <cell r="BB1827">
            <v>114.3125</v>
          </cell>
          <cell r="BC1827">
            <v>114.3125</v>
          </cell>
          <cell r="BD1827">
            <v>114.3125</v>
          </cell>
          <cell r="BE1827">
            <v>114.3125</v>
          </cell>
          <cell r="BF1827">
            <v>114.3125</v>
          </cell>
          <cell r="BG1827">
            <v>114.3125</v>
          </cell>
          <cell r="BH1827">
            <v>114.3125</v>
          </cell>
          <cell r="BI1827">
            <v>114.3125</v>
          </cell>
          <cell r="BJ1827">
            <v>114.3125</v>
          </cell>
          <cell r="BK1827">
            <v>114.3125</v>
          </cell>
          <cell r="BL1827">
            <v>114.3125</v>
          </cell>
          <cell r="BM1827">
            <v>114.3125</v>
          </cell>
          <cell r="BN1827">
            <v>114.3125</v>
          </cell>
          <cell r="BO1827">
            <v>114.3125</v>
          </cell>
          <cell r="BP1827">
            <v>114.3125</v>
          </cell>
          <cell r="BQ1827">
            <v>114.3125</v>
          </cell>
          <cell r="BR1827">
            <v>114.3125</v>
          </cell>
        </row>
        <row r="1828">
          <cell r="AB1828" t="str">
            <v>SPIANN 466</v>
          </cell>
          <cell r="AC1828">
            <v>114.3125</v>
          </cell>
          <cell r="AD1828">
            <v>114.3125</v>
          </cell>
          <cell r="AE1828">
            <v>114.3125</v>
          </cell>
          <cell r="AF1828">
            <v>114.3125</v>
          </cell>
          <cell r="AG1828">
            <v>114.3125</v>
          </cell>
          <cell r="AH1828">
            <v>114.3125</v>
          </cell>
          <cell r="AI1828">
            <v>114.3125</v>
          </cell>
          <cell r="AJ1828">
            <v>114.3125</v>
          </cell>
          <cell r="AK1828">
            <v>114.3125</v>
          </cell>
          <cell r="AL1828">
            <v>114.3125</v>
          </cell>
          <cell r="AM1828">
            <v>114.3125</v>
          </cell>
          <cell r="AN1828">
            <v>114.3125</v>
          </cell>
          <cell r="AO1828">
            <v>114.3125</v>
          </cell>
          <cell r="AP1828">
            <v>114.3125</v>
          </cell>
          <cell r="AQ1828">
            <v>114.3125</v>
          </cell>
          <cell r="AR1828">
            <v>114.3125</v>
          </cell>
          <cell r="AS1828">
            <v>114.3125</v>
          </cell>
          <cell r="AT1828">
            <v>114.3125</v>
          </cell>
          <cell r="AU1828">
            <v>114.3125</v>
          </cell>
          <cell r="AV1828">
            <v>114.3125</v>
          </cell>
          <cell r="AW1828">
            <v>114.3125</v>
          </cell>
          <cell r="AX1828">
            <v>114.3125</v>
          </cell>
          <cell r="AY1828">
            <v>114.3125</v>
          </cell>
          <cell r="AZ1828">
            <v>114.3125</v>
          </cell>
          <cell r="BA1828">
            <v>114.3125</v>
          </cell>
          <cell r="BB1828">
            <v>114.3125</v>
          </cell>
          <cell r="BC1828">
            <v>114.3125</v>
          </cell>
          <cell r="BD1828">
            <v>114.3125</v>
          </cell>
          <cell r="BE1828">
            <v>114.3125</v>
          </cell>
          <cell r="BF1828">
            <v>114.3125</v>
          </cell>
          <cell r="BG1828">
            <v>114.3125</v>
          </cell>
          <cell r="BH1828">
            <v>114.3125</v>
          </cell>
          <cell r="BI1828">
            <v>114.3125</v>
          </cell>
          <cell r="BJ1828">
            <v>114.3125</v>
          </cell>
          <cell r="BK1828">
            <v>114.3125</v>
          </cell>
          <cell r="BL1828">
            <v>114.3125</v>
          </cell>
          <cell r="BM1828">
            <v>114.3125</v>
          </cell>
          <cell r="BN1828">
            <v>114.3125</v>
          </cell>
          <cell r="BO1828">
            <v>114.3125</v>
          </cell>
          <cell r="BP1828">
            <v>114.3125</v>
          </cell>
          <cell r="BQ1828">
            <v>114.3125</v>
          </cell>
          <cell r="BR1828">
            <v>114.3125</v>
          </cell>
        </row>
        <row r="1829">
          <cell r="AB1829" t="str">
            <v>SPIANN 470</v>
          </cell>
          <cell r="AC1829">
            <v>142.375</v>
          </cell>
          <cell r="AD1829">
            <v>142.375</v>
          </cell>
          <cell r="AE1829">
            <v>142.375</v>
          </cell>
          <cell r="AF1829">
            <v>142.375</v>
          </cell>
          <cell r="AG1829">
            <v>142.375</v>
          </cell>
          <cell r="AH1829">
            <v>142.375</v>
          </cell>
          <cell r="AI1829">
            <v>142.375</v>
          </cell>
          <cell r="AJ1829">
            <v>142.375</v>
          </cell>
          <cell r="AK1829">
            <v>142.375</v>
          </cell>
          <cell r="AL1829">
            <v>142.375</v>
          </cell>
          <cell r="AM1829">
            <v>142.375</v>
          </cell>
          <cell r="AN1829">
            <v>142.375</v>
          </cell>
          <cell r="AO1829">
            <v>142.375</v>
          </cell>
          <cell r="AP1829">
            <v>142.375</v>
          </cell>
          <cell r="AQ1829">
            <v>142.375</v>
          </cell>
          <cell r="AR1829">
            <v>142.375</v>
          </cell>
          <cell r="AS1829">
            <v>142.375</v>
          </cell>
          <cell r="AT1829">
            <v>142.375</v>
          </cell>
          <cell r="AU1829">
            <v>142.375</v>
          </cell>
          <cell r="AV1829">
            <v>142.375</v>
          </cell>
          <cell r="AW1829">
            <v>142.375</v>
          </cell>
          <cell r="AX1829">
            <v>142.375</v>
          </cell>
          <cell r="AY1829">
            <v>142.375</v>
          </cell>
          <cell r="AZ1829">
            <v>142.375</v>
          </cell>
          <cell r="BA1829">
            <v>142.375</v>
          </cell>
          <cell r="BB1829">
            <v>142.375</v>
          </cell>
          <cell r="BC1829">
            <v>142.375</v>
          </cell>
          <cell r="BD1829">
            <v>142.375</v>
          </cell>
          <cell r="BE1829">
            <v>142.375</v>
          </cell>
          <cell r="BF1829">
            <v>142.375</v>
          </cell>
          <cell r="BG1829">
            <v>142.375</v>
          </cell>
          <cell r="BH1829">
            <v>142.375</v>
          </cell>
          <cell r="BI1829">
            <v>142.375</v>
          </cell>
          <cell r="BJ1829">
            <v>142.375</v>
          </cell>
          <cell r="BK1829">
            <v>142.375</v>
          </cell>
          <cell r="BL1829">
            <v>142.375</v>
          </cell>
          <cell r="BM1829">
            <v>142.375</v>
          </cell>
          <cell r="BN1829">
            <v>142.375</v>
          </cell>
          <cell r="BO1829">
            <v>142.375</v>
          </cell>
          <cell r="BP1829">
            <v>142.375</v>
          </cell>
          <cell r="BQ1829">
            <v>142.375</v>
          </cell>
          <cell r="BR1829">
            <v>142.375</v>
          </cell>
        </row>
        <row r="1830">
          <cell r="AB1830" t="str">
            <v>SPIANN 471</v>
          </cell>
          <cell r="AC1830">
            <v>142.375</v>
          </cell>
          <cell r="AD1830">
            <v>142.375</v>
          </cell>
          <cell r="AE1830">
            <v>142.375</v>
          </cell>
          <cell r="AF1830">
            <v>142.375</v>
          </cell>
          <cell r="AG1830">
            <v>142.375</v>
          </cell>
          <cell r="AH1830">
            <v>142.375</v>
          </cell>
          <cell r="AI1830">
            <v>142.375</v>
          </cell>
          <cell r="AJ1830">
            <v>142.375</v>
          </cell>
          <cell r="AK1830">
            <v>142.375</v>
          </cell>
          <cell r="AL1830">
            <v>142.375</v>
          </cell>
          <cell r="AM1830">
            <v>142.375</v>
          </cell>
          <cell r="AN1830">
            <v>142.375</v>
          </cell>
          <cell r="AO1830">
            <v>142.375</v>
          </cell>
          <cell r="AP1830">
            <v>142.375</v>
          </cell>
          <cell r="AQ1830">
            <v>142.375</v>
          </cell>
          <cell r="AR1830">
            <v>142.375</v>
          </cell>
          <cell r="AS1830">
            <v>142.375</v>
          </cell>
          <cell r="AT1830">
            <v>142.375</v>
          </cell>
          <cell r="AU1830">
            <v>142.375</v>
          </cell>
          <cell r="AV1830">
            <v>142.375</v>
          </cell>
          <cell r="AW1830">
            <v>142.375</v>
          </cell>
          <cell r="AX1830">
            <v>142.375</v>
          </cell>
          <cell r="AY1830">
            <v>142.375</v>
          </cell>
          <cell r="AZ1830">
            <v>142.375</v>
          </cell>
          <cell r="BA1830">
            <v>142.375</v>
          </cell>
          <cell r="BB1830">
            <v>142.375</v>
          </cell>
          <cell r="BC1830">
            <v>142.375</v>
          </cell>
          <cell r="BD1830">
            <v>142.375</v>
          </cell>
          <cell r="BE1830">
            <v>142.375</v>
          </cell>
          <cell r="BF1830">
            <v>142.375</v>
          </cell>
          <cell r="BG1830">
            <v>142.375</v>
          </cell>
          <cell r="BH1830">
            <v>142.375</v>
          </cell>
          <cell r="BI1830">
            <v>142.375</v>
          </cell>
          <cell r="BJ1830">
            <v>142.375</v>
          </cell>
          <cell r="BK1830">
            <v>142.375</v>
          </cell>
          <cell r="BL1830">
            <v>142.375</v>
          </cell>
          <cell r="BM1830">
            <v>142.375</v>
          </cell>
          <cell r="BN1830">
            <v>142.375</v>
          </cell>
          <cell r="BO1830">
            <v>142.375</v>
          </cell>
          <cell r="BP1830">
            <v>142.375</v>
          </cell>
          <cell r="BQ1830">
            <v>142.375</v>
          </cell>
          <cell r="BR1830">
            <v>142.375</v>
          </cell>
        </row>
        <row r="1831">
          <cell r="AB1831" t="str">
            <v>SPIANN 500</v>
          </cell>
          <cell r="AC1831">
            <v>58.333333333333336</v>
          </cell>
          <cell r="AD1831">
            <v>58.333333333333336</v>
          </cell>
          <cell r="AE1831">
            <v>58.333333333333336</v>
          </cell>
          <cell r="AF1831">
            <v>58.333333333333336</v>
          </cell>
          <cell r="AG1831">
            <v>58.333333333333336</v>
          </cell>
          <cell r="AH1831">
            <v>58.333333333333336</v>
          </cell>
          <cell r="AI1831">
            <v>58.333333333333336</v>
          </cell>
          <cell r="AJ1831">
            <v>58.333333333333336</v>
          </cell>
          <cell r="AK1831">
            <v>58.333333333333336</v>
          </cell>
          <cell r="AL1831">
            <v>58.333333333333336</v>
          </cell>
          <cell r="AM1831">
            <v>58.333333333333336</v>
          </cell>
          <cell r="AN1831">
            <v>58.333333333333336</v>
          </cell>
          <cell r="AO1831">
            <v>58.333333333333336</v>
          </cell>
          <cell r="AP1831">
            <v>58.333333333333336</v>
          </cell>
          <cell r="AQ1831">
            <v>58.333333333333336</v>
          </cell>
          <cell r="AR1831">
            <v>58.333333333333336</v>
          </cell>
          <cell r="AS1831">
            <v>58.333333333333336</v>
          </cell>
          <cell r="AT1831">
            <v>58.333333333333336</v>
          </cell>
          <cell r="AU1831">
            <v>58.333333333333336</v>
          </cell>
          <cell r="AV1831">
            <v>58.333333333333336</v>
          </cell>
          <cell r="AW1831">
            <v>58.333333333333336</v>
          </cell>
          <cell r="AX1831">
            <v>58.333333333333336</v>
          </cell>
          <cell r="AY1831">
            <v>58.333333333333336</v>
          </cell>
          <cell r="AZ1831">
            <v>58.333333333333336</v>
          </cell>
          <cell r="BA1831">
            <v>58.333333333333336</v>
          </cell>
          <cell r="BB1831">
            <v>58.333333333333336</v>
          </cell>
          <cell r="BC1831">
            <v>58.333333333333336</v>
          </cell>
          <cell r="BD1831">
            <v>58.333333333333336</v>
          </cell>
          <cell r="BE1831">
            <v>58.333333333333336</v>
          </cell>
          <cell r="BF1831">
            <v>58.333333333333336</v>
          </cell>
          <cell r="BG1831">
            <v>58.333333333333336</v>
          </cell>
          <cell r="BH1831">
            <v>58.333333333333336</v>
          </cell>
          <cell r="BI1831">
            <v>58.333333333333336</v>
          </cell>
          <cell r="BJ1831">
            <v>58.333333333333336</v>
          </cell>
          <cell r="BK1831">
            <v>58.333333333333336</v>
          </cell>
          <cell r="BL1831">
            <v>58.333333333333336</v>
          </cell>
          <cell r="BM1831">
            <v>58.333333333333336</v>
          </cell>
          <cell r="BN1831">
            <v>58.333333333333336</v>
          </cell>
          <cell r="BO1831">
            <v>58.333333333333336</v>
          </cell>
          <cell r="BP1831">
            <v>58.333333333333336</v>
          </cell>
          <cell r="BQ1831">
            <v>58.333333333333336</v>
          </cell>
          <cell r="BR1831">
            <v>58.333333333333336</v>
          </cell>
        </row>
        <row r="1832">
          <cell r="AB1832" t="str">
            <v>SPIANN 510</v>
          </cell>
          <cell r="AC1832">
            <v>59</v>
          </cell>
          <cell r="AD1832">
            <v>59</v>
          </cell>
          <cell r="AE1832">
            <v>59</v>
          </cell>
          <cell r="AF1832">
            <v>59</v>
          </cell>
          <cell r="AG1832">
            <v>59</v>
          </cell>
          <cell r="AH1832">
            <v>59</v>
          </cell>
          <cell r="AI1832">
            <v>59</v>
          </cell>
          <cell r="AJ1832">
            <v>59</v>
          </cell>
          <cell r="AK1832">
            <v>59</v>
          </cell>
          <cell r="AL1832">
            <v>59</v>
          </cell>
          <cell r="AM1832">
            <v>59</v>
          </cell>
          <cell r="AN1832">
            <v>59</v>
          </cell>
          <cell r="AO1832">
            <v>59</v>
          </cell>
          <cell r="AP1832">
            <v>59</v>
          </cell>
          <cell r="AQ1832">
            <v>59</v>
          </cell>
          <cell r="AR1832">
            <v>59</v>
          </cell>
          <cell r="AS1832">
            <v>59</v>
          </cell>
          <cell r="AT1832">
            <v>59</v>
          </cell>
          <cell r="AU1832">
            <v>59</v>
          </cell>
          <cell r="AV1832">
            <v>59</v>
          </cell>
          <cell r="AW1832">
            <v>59</v>
          </cell>
          <cell r="AX1832">
            <v>59</v>
          </cell>
          <cell r="AY1832">
            <v>59</v>
          </cell>
          <cell r="AZ1832">
            <v>59</v>
          </cell>
          <cell r="BA1832">
            <v>59</v>
          </cell>
          <cell r="BB1832">
            <v>59</v>
          </cell>
          <cell r="BC1832">
            <v>59</v>
          </cell>
          <cell r="BD1832">
            <v>59</v>
          </cell>
          <cell r="BE1832">
            <v>59</v>
          </cell>
          <cell r="BF1832">
            <v>59</v>
          </cell>
          <cell r="BG1832">
            <v>59</v>
          </cell>
          <cell r="BH1832">
            <v>59</v>
          </cell>
          <cell r="BI1832">
            <v>59</v>
          </cell>
          <cell r="BJ1832">
            <v>59</v>
          </cell>
          <cell r="BK1832">
            <v>59</v>
          </cell>
          <cell r="BL1832">
            <v>59</v>
          </cell>
          <cell r="BM1832">
            <v>59</v>
          </cell>
          <cell r="BN1832">
            <v>59</v>
          </cell>
          <cell r="BO1832">
            <v>59</v>
          </cell>
          <cell r="BP1832">
            <v>59</v>
          </cell>
          <cell r="BQ1832">
            <v>59</v>
          </cell>
          <cell r="BR1832">
            <v>59</v>
          </cell>
        </row>
        <row r="1833">
          <cell r="AB1833" t="str">
            <v>SPIANN 511</v>
          </cell>
          <cell r="AC1833">
            <v>59</v>
          </cell>
          <cell r="AD1833">
            <v>59</v>
          </cell>
          <cell r="AE1833">
            <v>59</v>
          </cell>
          <cell r="AF1833">
            <v>59</v>
          </cell>
          <cell r="AG1833">
            <v>59</v>
          </cell>
          <cell r="AH1833">
            <v>59</v>
          </cell>
          <cell r="AI1833">
            <v>59</v>
          </cell>
          <cell r="AJ1833">
            <v>59</v>
          </cell>
          <cell r="AK1833">
            <v>59</v>
          </cell>
          <cell r="AL1833">
            <v>59</v>
          </cell>
          <cell r="AM1833">
            <v>59</v>
          </cell>
          <cell r="AN1833">
            <v>59</v>
          </cell>
          <cell r="AO1833">
            <v>59</v>
          </cell>
          <cell r="AP1833">
            <v>59</v>
          </cell>
          <cell r="AQ1833">
            <v>59</v>
          </cell>
          <cell r="AR1833">
            <v>59</v>
          </cell>
          <cell r="AS1833">
            <v>59</v>
          </cell>
          <cell r="AT1833">
            <v>59</v>
          </cell>
          <cell r="AU1833">
            <v>59</v>
          </cell>
          <cell r="AV1833">
            <v>59</v>
          </cell>
          <cell r="AW1833">
            <v>59</v>
          </cell>
          <cell r="AX1833">
            <v>59</v>
          </cell>
          <cell r="AY1833">
            <v>59</v>
          </cell>
          <cell r="AZ1833">
            <v>59</v>
          </cell>
          <cell r="BA1833">
            <v>59</v>
          </cell>
          <cell r="BB1833">
            <v>59</v>
          </cell>
          <cell r="BC1833">
            <v>59</v>
          </cell>
          <cell r="BD1833">
            <v>59</v>
          </cell>
          <cell r="BE1833">
            <v>59</v>
          </cell>
          <cell r="BF1833">
            <v>59</v>
          </cell>
          <cell r="BG1833">
            <v>59</v>
          </cell>
          <cell r="BH1833">
            <v>59</v>
          </cell>
          <cell r="BI1833">
            <v>59</v>
          </cell>
          <cell r="BJ1833">
            <v>59</v>
          </cell>
          <cell r="BK1833">
            <v>59</v>
          </cell>
          <cell r="BL1833">
            <v>59</v>
          </cell>
          <cell r="BM1833">
            <v>59</v>
          </cell>
          <cell r="BN1833">
            <v>59</v>
          </cell>
          <cell r="BO1833">
            <v>59</v>
          </cell>
          <cell r="BP1833">
            <v>59</v>
          </cell>
          <cell r="BQ1833">
            <v>59</v>
          </cell>
          <cell r="BR1833">
            <v>59</v>
          </cell>
        </row>
        <row r="1834">
          <cell r="AB1834" t="str">
            <v>SPIANN 512</v>
          </cell>
          <cell r="AC1834">
            <v>59</v>
          </cell>
          <cell r="AD1834">
            <v>59</v>
          </cell>
          <cell r="AE1834">
            <v>59</v>
          </cell>
          <cell r="AF1834">
            <v>59</v>
          </cell>
          <cell r="AG1834">
            <v>59</v>
          </cell>
          <cell r="AH1834">
            <v>59</v>
          </cell>
          <cell r="AI1834">
            <v>59</v>
          </cell>
          <cell r="AJ1834">
            <v>59</v>
          </cell>
          <cell r="AK1834">
            <v>59</v>
          </cell>
          <cell r="AL1834">
            <v>59</v>
          </cell>
          <cell r="AM1834">
            <v>59</v>
          </cell>
          <cell r="AN1834">
            <v>59</v>
          </cell>
          <cell r="AO1834">
            <v>59</v>
          </cell>
          <cell r="AP1834">
            <v>59</v>
          </cell>
          <cell r="AQ1834">
            <v>59</v>
          </cell>
          <cell r="AR1834">
            <v>59</v>
          </cell>
          <cell r="AS1834">
            <v>59</v>
          </cell>
          <cell r="AT1834">
            <v>59</v>
          </cell>
          <cell r="AU1834">
            <v>59</v>
          </cell>
          <cell r="AV1834">
            <v>59</v>
          </cell>
          <cell r="AW1834">
            <v>59</v>
          </cell>
          <cell r="AX1834">
            <v>59</v>
          </cell>
          <cell r="AY1834">
            <v>59</v>
          </cell>
          <cell r="AZ1834">
            <v>59</v>
          </cell>
          <cell r="BA1834">
            <v>59</v>
          </cell>
          <cell r="BB1834">
            <v>59</v>
          </cell>
          <cell r="BC1834">
            <v>59</v>
          </cell>
          <cell r="BD1834">
            <v>59</v>
          </cell>
          <cell r="BE1834">
            <v>59</v>
          </cell>
          <cell r="BF1834">
            <v>59</v>
          </cell>
          <cell r="BG1834">
            <v>59</v>
          </cell>
          <cell r="BH1834">
            <v>59</v>
          </cell>
          <cell r="BI1834">
            <v>59</v>
          </cell>
          <cell r="BJ1834">
            <v>59</v>
          </cell>
          <cell r="BK1834">
            <v>59</v>
          </cell>
          <cell r="BL1834">
            <v>59</v>
          </cell>
          <cell r="BM1834">
            <v>59</v>
          </cell>
          <cell r="BN1834">
            <v>59</v>
          </cell>
          <cell r="BO1834">
            <v>59</v>
          </cell>
          <cell r="BP1834">
            <v>59</v>
          </cell>
          <cell r="BQ1834">
            <v>59</v>
          </cell>
          <cell r="BR1834">
            <v>59</v>
          </cell>
        </row>
        <row r="1835">
          <cell r="AB1835" t="str">
            <v>SPIANN 520</v>
          </cell>
          <cell r="AC1835">
            <v>80</v>
          </cell>
          <cell r="AD1835">
            <v>80</v>
          </cell>
          <cell r="AE1835">
            <v>80</v>
          </cell>
          <cell r="AF1835">
            <v>80</v>
          </cell>
          <cell r="AG1835">
            <v>80</v>
          </cell>
          <cell r="AH1835">
            <v>80</v>
          </cell>
          <cell r="AI1835">
            <v>80</v>
          </cell>
          <cell r="AJ1835">
            <v>80</v>
          </cell>
          <cell r="AK1835">
            <v>80</v>
          </cell>
          <cell r="AL1835">
            <v>80</v>
          </cell>
          <cell r="AM1835">
            <v>80</v>
          </cell>
          <cell r="AN1835">
            <v>80</v>
          </cell>
          <cell r="AO1835">
            <v>80</v>
          </cell>
          <cell r="AP1835">
            <v>80</v>
          </cell>
          <cell r="AQ1835">
            <v>80</v>
          </cell>
          <cell r="AR1835">
            <v>80</v>
          </cell>
          <cell r="AS1835">
            <v>80</v>
          </cell>
          <cell r="AT1835">
            <v>80</v>
          </cell>
          <cell r="AU1835">
            <v>80</v>
          </cell>
          <cell r="AV1835">
            <v>80</v>
          </cell>
          <cell r="AW1835">
            <v>80</v>
          </cell>
          <cell r="AX1835">
            <v>80</v>
          </cell>
          <cell r="AY1835">
            <v>80</v>
          </cell>
          <cell r="AZ1835">
            <v>80</v>
          </cell>
          <cell r="BA1835">
            <v>80</v>
          </cell>
          <cell r="BB1835">
            <v>80</v>
          </cell>
          <cell r="BC1835">
            <v>80</v>
          </cell>
          <cell r="BD1835">
            <v>80</v>
          </cell>
          <cell r="BE1835">
            <v>80</v>
          </cell>
          <cell r="BF1835">
            <v>80</v>
          </cell>
          <cell r="BG1835">
            <v>80</v>
          </cell>
          <cell r="BH1835">
            <v>80</v>
          </cell>
          <cell r="BI1835">
            <v>80</v>
          </cell>
          <cell r="BJ1835">
            <v>80</v>
          </cell>
          <cell r="BK1835">
            <v>80</v>
          </cell>
          <cell r="BL1835">
            <v>80</v>
          </cell>
          <cell r="BM1835">
            <v>80</v>
          </cell>
          <cell r="BN1835">
            <v>80</v>
          </cell>
          <cell r="BO1835">
            <v>80</v>
          </cell>
          <cell r="BP1835">
            <v>80</v>
          </cell>
          <cell r="BQ1835">
            <v>80</v>
          </cell>
          <cell r="BR1835">
            <v>80</v>
          </cell>
        </row>
        <row r="1836">
          <cell r="AB1836" t="str">
            <v>SPIANN 524</v>
          </cell>
          <cell r="AC1836">
            <v>114</v>
          </cell>
          <cell r="AD1836">
            <v>114</v>
          </cell>
          <cell r="AE1836">
            <v>114</v>
          </cell>
          <cell r="AF1836">
            <v>114</v>
          </cell>
          <cell r="AG1836">
            <v>114</v>
          </cell>
          <cell r="AH1836">
            <v>114</v>
          </cell>
          <cell r="AI1836">
            <v>114</v>
          </cell>
          <cell r="AJ1836">
            <v>114</v>
          </cell>
          <cell r="AK1836">
            <v>114</v>
          </cell>
          <cell r="AL1836">
            <v>114</v>
          </cell>
          <cell r="AM1836">
            <v>114</v>
          </cell>
          <cell r="AN1836">
            <v>114</v>
          </cell>
          <cell r="AO1836">
            <v>114</v>
          </cell>
          <cell r="AP1836">
            <v>114</v>
          </cell>
          <cell r="AQ1836">
            <v>114</v>
          </cell>
          <cell r="AR1836">
            <v>114</v>
          </cell>
          <cell r="AS1836">
            <v>114</v>
          </cell>
          <cell r="AT1836">
            <v>114</v>
          </cell>
          <cell r="AU1836">
            <v>114</v>
          </cell>
          <cell r="AV1836">
            <v>114</v>
          </cell>
          <cell r="AW1836">
            <v>114</v>
          </cell>
          <cell r="AX1836">
            <v>114</v>
          </cell>
          <cell r="AY1836">
            <v>114</v>
          </cell>
          <cell r="AZ1836">
            <v>114</v>
          </cell>
          <cell r="BA1836">
            <v>114</v>
          </cell>
          <cell r="BB1836">
            <v>114</v>
          </cell>
          <cell r="BC1836">
            <v>114</v>
          </cell>
          <cell r="BD1836">
            <v>114</v>
          </cell>
          <cell r="BE1836">
            <v>114</v>
          </cell>
          <cell r="BF1836">
            <v>114</v>
          </cell>
          <cell r="BG1836">
            <v>114</v>
          </cell>
          <cell r="BH1836">
            <v>114</v>
          </cell>
          <cell r="BI1836">
            <v>114</v>
          </cell>
          <cell r="BJ1836">
            <v>114</v>
          </cell>
          <cell r="BK1836">
            <v>114</v>
          </cell>
          <cell r="BL1836">
            <v>114</v>
          </cell>
          <cell r="BM1836">
            <v>114</v>
          </cell>
          <cell r="BN1836">
            <v>114</v>
          </cell>
          <cell r="BO1836">
            <v>114</v>
          </cell>
          <cell r="BP1836">
            <v>114</v>
          </cell>
          <cell r="BQ1836">
            <v>114</v>
          </cell>
          <cell r="BR1836">
            <v>114</v>
          </cell>
        </row>
        <row r="1837">
          <cell r="AB1837" t="str">
            <v>SPIANN 530</v>
          </cell>
          <cell r="AC1837">
            <v>45</v>
          </cell>
          <cell r="AD1837">
            <v>45</v>
          </cell>
          <cell r="AE1837">
            <v>45</v>
          </cell>
          <cell r="AF1837">
            <v>45</v>
          </cell>
          <cell r="AG1837">
            <v>45</v>
          </cell>
          <cell r="AH1837">
            <v>45</v>
          </cell>
          <cell r="AI1837">
            <v>45</v>
          </cell>
          <cell r="AJ1837">
            <v>45</v>
          </cell>
          <cell r="AK1837">
            <v>45</v>
          </cell>
          <cell r="AL1837">
            <v>45</v>
          </cell>
          <cell r="AM1837">
            <v>45</v>
          </cell>
          <cell r="AN1837">
            <v>45</v>
          </cell>
          <cell r="AO1837">
            <v>45</v>
          </cell>
          <cell r="AP1837">
            <v>45</v>
          </cell>
          <cell r="AQ1837">
            <v>45</v>
          </cell>
          <cell r="AR1837">
            <v>45</v>
          </cell>
          <cell r="AS1837">
            <v>45</v>
          </cell>
          <cell r="AT1837">
            <v>45</v>
          </cell>
          <cell r="AU1837">
            <v>45</v>
          </cell>
          <cell r="AV1837">
            <v>45</v>
          </cell>
          <cell r="AW1837">
            <v>45</v>
          </cell>
          <cell r="AX1837">
            <v>45</v>
          </cell>
          <cell r="AY1837">
            <v>45</v>
          </cell>
          <cell r="AZ1837">
            <v>45</v>
          </cell>
          <cell r="BA1837">
            <v>45</v>
          </cell>
          <cell r="BB1837">
            <v>45</v>
          </cell>
          <cell r="BC1837">
            <v>45</v>
          </cell>
          <cell r="BD1837">
            <v>45</v>
          </cell>
          <cell r="BE1837">
            <v>45</v>
          </cell>
          <cell r="BF1837">
            <v>45</v>
          </cell>
          <cell r="BG1837">
            <v>45</v>
          </cell>
          <cell r="BH1837">
            <v>45</v>
          </cell>
          <cell r="BI1837">
            <v>45</v>
          </cell>
          <cell r="BJ1837">
            <v>45</v>
          </cell>
          <cell r="BK1837">
            <v>45</v>
          </cell>
          <cell r="BL1837">
            <v>45</v>
          </cell>
          <cell r="BM1837">
            <v>45</v>
          </cell>
          <cell r="BN1837">
            <v>45</v>
          </cell>
          <cell r="BO1837">
            <v>45</v>
          </cell>
          <cell r="BP1837">
            <v>45</v>
          </cell>
          <cell r="BQ1837">
            <v>45</v>
          </cell>
          <cell r="BR1837">
            <v>45</v>
          </cell>
        </row>
        <row r="1838">
          <cell r="AB1838" t="str">
            <v>SPIANN 531</v>
          </cell>
          <cell r="AC1838">
            <v>45</v>
          </cell>
          <cell r="AD1838">
            <v>45</v>
          </cell>
          <cell r="AE1838">
            <v>45</v>
          </cell>
          <cell r="AF1838">
            <v>45</v>
          </cell>
          <cell r="AG1838">
            <v>45</v>
          </cell>
          <cell r="AH1838">
            <v>45</v>
          </cell>
          <cell r="AI1838">
            <v>45</v>
          </cell>
          <cell r="AJ1838">
            <v>45</v>
          </cell>
          <cell r="AK1838">
            <v>45</v>
          </cell>
          <cell r="AL1838">
            <v>45</v>
          </cell>
          <cell r="AM1838">
            <v>45</v>
          </cell>
          <cell r="AN1838">
            <v>45</v>
          </cell>
          <cell r="AO1838">
            <v>45</v>
          </cell>
          <cell r="AP1838">
            <v>45</v>
          </cell>
          <cell r="AQ1838">
            <v>45</v>
          </cell>
          <cell r="AR1838">
            <v>45</v>
          </cell>
          <cell r="AS1838">
            <v>45</v>
          </cell>
          <cell r="AT1838">
            <v>45</v>
          </cell>
          <cell r="AU1838">
            <v>45</v>
          </cell>
          <cell r="AV1838">
            <v>45</v>
          </cell>
          <cell r="AW1838">
            <v>45</v>
          </cell>
          <cell r="AX1838">
            <v>45</v>
          </cell>
          <cell r="AY1838">
            <v>45</v>
          </cell>
          <cell r="AZ1838">
            <v>45</v>
          </cell>
          <cell r="BA1838">
            <v>45</v>
          </cell>
          <cell r="BB1838">
            <v>45</v>
          </cell>
          <cell r="BC1838">
            <v>45</v>
          </cell>
          <cell r="BD1838">
            <v>45</v>
          </cell>
          <cell r="BE1838">
            <v>45</v>
          </cell>
          <cell r="BF1838">
            <v>45</v>
          </cell>
          <cell r="BG1838">
            <v>45</v>
          </cell>
          <cell r="BH1838">
            <v>45</v>
          </cell>
          <cell r="BI1838">
            <v>45</v>
          </cell>
          <cell r="BJ1838">
            <v>45</v>
          </cell>
          <cell r="BK1838">
            <v>45</v>
          </cell>
          <cell r="BL1838">
            <v>45</v>
          </cell>
          <cell r="BM1838">
            <v>45</v>
          </cell>
          <cell r="BN1838">
            <v>45</v>
          </cell>
          <cell r="BO1838">
            <v>45</v>
          </cell>
          <cell r="BP1838">
            <v>45</v>
          </cell>
          <cell r="BQ1838">
            <v>45</v>
          </cell>
          <cell r="BR1838">
            <v>45</v>
          </cell>
        </row>
        <row r="1839">
          <cell r="AB1839" t="str">
            <v>SPIANN 540</v>
          </cell>
          <cell r="AC1839">
            <v>77.625</v>
          </cell>
          <cell r="AD1839">
            <v>77.625</v>
          </cell>
          <cell r="AE1839">
            <v>77.625</v>
          </cell>
          <cell r="AF1839">
            <v>77.625</v>
          </cell>
          <cell r="AG1839">
            <v>77.625</v>
          </cell>
          <cell r="AH1839">
            <v>77.625</v>
          </cell>
          <cell r="AI1839">
            <v>77.625</v>
          </cell>
          <cell r="AJ1839">
            <v>77.625</v>
          </cell>
          <cell r="AK1839">
            <v>77.625</v>
          </cell>
          <cell r="AL1839">
            <v>77.625</v>
          </cell>
          <cell r="AM1839">
            <v>77.625</v>
          </cell>
          <cell r="AN1839">
            <v>77.625</v>
          </cell>
          <cell r="AO1839">
            <v>77.625</v>
          </cell>
          <cell r="AP1839">
            <v>77.625</v>
          </cell>
          <cell r="AQ1839">
            <v>77.625</v>
          </cell>
          <cell r="AR1839">
            <v>77.625</v>
          </cell>
          <cell r="AS1839">
            <v>77.625</v>
          </cell>
          <cell r="AT1839">
            <v>77.625</v>
          </cell>
          <cell r="AU1839">
            <v>77.625</v>
          </cell>
          <cell r="AV1839">
            <v>77.625</v>
          </cell>
          <cell r="AW1839">
            <v>77.625</v>
          </cell>
          <cell r="AX1839">
            <v>77.625</v>
          </cell>
          <cell r="AY1839">
            <v>77.625</v>
          </cell>
          <cell r="AZ1839">
            <v>77.625</v>
          </cell>
          <cell r="BA1839">
            <v>77.625</v>
          </cell>
          <cell r="BB1839">
            <v>77.625</v>
          </cell>
          <cell r="BC1839">
            <v>77.625</v>
          </cell>
          <cell r="BD1839">
            <v>77.625</v>
          </cell>
          <cell r="BE1839">
            <v>77.625</v>
          </cell>
          <cell r="BF1839">
            <v>77.625</v>
          </cell>
          <cell r="BG1839">
            <v>77.625</v>
          </cell>
          <cell r="BH1839">
            <v>77.625</v>
          </cell>
          <cell r="BI1839">
            <v>77.625</v>
          </cell>
          <cell r="BJ1839">
            <v>77.625</v>
          </cell>
          <cell r="BK1839">
            <v>77.625</v>
          </cell>
          <cell r="BL1839">
            <v>77.625</v>
          </cell>
          <cell r="BM1839">
            <v>77.625</v>
          </cell>
          <cell r="BN1839">
            <v>77.625</v>
          </cell>
          <cell r="BO1839">
            <v>77.625</v>
          </cell>
          <cell r="BP1839">
            <v>77.625</v>
          </cell>
          <cell r="BQ1839">
            <v>77.625</v>
          </cell>
          <cell r="BR1839">
            <v>77.625</v>
          </cell>
        </row>
        <row r="1840">
          <cell r="AB1840" t="str">
            <v>SPIANN 541</v>
          </cell>
          <cell r="AC1840">
            <v>77.625</v>
          </cell>
          <cell r="AD1840">
            <v>77.625</v>
          </cell>
          <cell r="AE1840">
            <v>77.625</v>
          </cell>
          <cell r="AF1840">
            <v>77.625</v>
          </cell>
          <cell r="AG1840">
            <v>77.625</v>
          </cell>
          <cell r="AH1840">
            <v>77.625</v>
          </cell>
          <cell r="AI1840">
            <v>77.625</v>
          </cell>
          <cell r="AJ1840">
            <v>77.625</v>
          </cell>
          <cell r="AK1840">
            <v>77.625</v>
          </cell>
          <cell r="AL1840">
            <v>77.625</v>
          </cell>
          <cell r="AM1840">
            <v>77.625</v>
          </cell>
          <cell r="AN1840">
            <v>77.625</v>
          </cell>
          <cell r="AO1840">
            <v>77.625</v>
          </cell>
          <cell r="AP1840">
            <v>77.625</v>
          </cell>
          <cell r="AQ1840">
            <v>77.625</v>
          </cell>
          <cell r="AR1840">
            <v>77.625</v>
          </cell>
          <cell r="AS1840">
            <v>77.625</v>
          </cell>
          <cell r="AT1840">
            <v>77.625</v>
          </cell>
          <cell r="AU1840">
            <v>77.625</v>
          </cell>
          <cell r="AV1840">
            <v>77.625</v>
          </cell>
          <cell r="AW1840">
            <v>77.625</v>
          </cell>
          <cell r="AX1840">
            <v>77.625</v>
          </cell>
          <cell r="AY1840">
            <v>77.625</v>
          </cell>
          <cell r="AZ1840">
            <v>77.625</v>
          </cell>
          <cell r="BA1840">
            <v>77.625</v>
          </cell>
          <cell r="BB1840">
            <v>77.625</v>
          </cell>
          <cell r="BC1840">
            <v>77.625</v>
          </cell>
          <cell r="BD1840">
            <v>77.625</v>
          </cell>
          <cell r="BE1840">
            <v>77.625</v>
          </cell>
          <cell r="BF1840">
            <v>77.625</v>
          </cell>
          <cell r="BG1840">
            <v>77.625</v>
          </cell>
          <cell r="BH1840">
            <v>77.625</v>
          </cell>
          <cell r="BI1840">
            <v>77.625</v>
          </cell>
          <cell r="BJ1840">
            <v>77.625</v>
          </cell>
          <cell r="BK1840">
            <v>77.625</v>
          </cell>
          <cell r="BL1840">
            <v>77.625</v>
          </cell>
          <cell r="BM1840">
            <v>77.625</v>
          </cell>
          <cell r="BN1840">
            <v>77.625</v>
          </cell>
          <cell r="BO1840">
            <v>77.625</v>
          </cell>
          <cell r="BP1840">
            <v>77.625</v>
          </cell>
          <cell r="BQ1840">
            <v>77.625</v>
          </cell>
          <cell r="BR1840">
            <v>77.625</v>
          </cell>
        </row>
        <row r="1841">
          <cell r="AB1841" t="str">
            <v>SPIANN 545</v>
          </cell>
          <cell r="AC1841">
            <v>65.75</v>
          </cell>
          <cell r="AD1841">
            <v>65.75</v>
          </cell>
          <cell r="AE1841">
            <v>65.75</v>
          </cell>
          <cell r="AF1841">
            <v>65.75</v>
          </cell>
          <cell r="AG1841">
            <v>65.75</v>
          </cell>
          <cell r="AH1841">
            <v>65.75</v>
          </cell>
          <cell r="AI1841">
            <v>65.75</v>
          </cell>
          <cell r="AJ1841">
            <v>65.75</v>
          </cell>
          <cell r="AK1841">
            <v>65.75</v>
          </cell>
          <cell r="AL1841">
            <v>65.75</v>
          </cell>
          <cell r="AM1841">
            <v>65.75</v>
          </cell>
          <cell r="AN1841">
            <v>65.75</v>
          </cell>
          <cell r="AO1841">
            <v>65.75</v>
          </cell>
          <cell r="AP1841">
            <v>65.75</v>
          </cell>
          <cell r="AQ1841">
            <v>65.75</v>
          </cell>
          <cell r="AR1841">
            <v>65.75</v>
          </cell>
          <cell r="AS1841">
            <v>65.75</v>
          </cell>
          <cell r="AT1841">
            <v>65.75</v>
          </cell>
          <cell r="AU1841">
            <v>65.75</v>
          </cell>
          <cell r="AV1841">
            <v>65.75</v>
          </cell>
          <cell r="AW1841">
            <v>65.75</v>
          </cell>
          <cell r="AX1841">
            <v>65.75</v>
          </cell>
          <cell r="AY1841">
            <v>65.75</v>
          </cell>
          <cell r="AZ1841">
            <v>65.75</v>
          </cell>
          <cell r="BA1841">
            <v>65.75</v>
          </cell>
          <cell r="BB1841">
            <v>65.75</v>
          </cell>
          <cell r="BC1841">
            <v>65.75</v>
          </cell>
          <cell r="BD1841">
            <v>65.75</v>
          </cell>
          <cell r="BE1841">
            <v>65.75</v>
          </cell>
          <cell r="BF1841">
            <v>65.75</v>
          </cell>
          <cell r="BG1841">
            <v>65.75</v>
          </cell>
          <cell r="BH1841">
            <v>65.75</v>
          </cell>
          <cell r="BI1841">
            <v>65.75</v>
          </cell>
          <cell r="BJ1841">
            <v>65.75</v>
          </cell>
          <cell r="BK1841">
            <v>65.75</v>
          </cell>
          <cell r="BL1841">
            <v>65.75</v>
          </cell>
          <cell r="BM1841">
            <v>65.75</v>
          </cell>
          <cell r="BN1841">
            <v>65.75</v>
          </cell>
          <cell r="BO1841">
            <v>65.75</v>
          </cell>
          <cell r="BP1841">
            <v>65.75</v>
          </cell>
          <cell r="BQ1841">
            <v>65.75</v>
          </cell>
          <cell r="BR1841">
            <v>65.75</v>
          </cell>
        </row>
        <row r="1842">
          <cell r="AB1842" t="str">
            <v>SPIANN 546</v>
          </cell>
          <cell r="AC1842">
            <v>65.75</v>
          </cell>
          <cell r="AD1842">
            <v>65.75</v>
          </cell>
          <cell r="AE1842">
            <v>65.75</v>
          </cell>
          <cell r="AF1842">
            <v>65.75</v>
          </cell>
          <cell r="AG1842">
            <v>65.75</v>
          </cell>
          <cell r="AH1842">
            <v>65.75</v>
          </cell>
          <cell r="AI1842">
            <v>65.75</v>
          </cell>
          <cell r="AJ1842">
            <v>65.75</v>
          </cell>
          <cell r="AK1842">
            <v>65.75</v>
          </cell>
          <cell r="AL1842">
            <v>65.75</v>
          </cell>
          <cell r="AM1842">
            <v>65.75</v>
          </cell>
          <cell r="AN1842">
            <v>65.75</v>
          </cell>
          <cell r="AO1842">
            <v>65.75</v>
          </cell>
          <cell r="AP1842">
            <v>65.75</v>
          </cell>
          <cell r="AQ1842">
            <v>65.75</v>
          </cell>
          <cell r="AR1842">
            <v>65.75</v>
          </cell>
          <cell r="AS1842">
            <v>65.75</v>
          </cell>
          <cell r="AT1842">
            <v>65.75</v>
          </cell>
          <cell r="AU1842">
            <v>65.75</v>
          </cell>
          <cell r="AV1842">
            <v>65.75</v>
          </cell>
          <cell r="AW1842">
            <v>65.75</v>
          </cell>
          <cell r="AX1842">
            <v>65.75</v>
          </cell>
          <cell r="AY1842">
            <v>65.75</v>
          </cell>
          <cell r="AZ1842">
            <v>65.75</v>
          </cell>
          <cell r="BA1842">
            <v>65.75</v>
          </cell>
          <cell r="BB1842">
            <v>65.75</v>
          </cell>
          <cell r="BC1842">
            <v>65.75</v>
          </cell>
          <cell r="BD1842">
            <v>65.75</v>
          </cell>
          <cell r="BE1842">
            <v>65.75</v>
          </cell>
          <cell r="BF1842">
            <v>65.75</v>
          </cell>
          <cell r="BG1842">
            <v>65.75</v>
          </cell>
          <cell r="BH1842">
            <v>65.75</v>
          </cell>
          <cell r="BI1842">
            <v>65.75</v>
          </cell>
          <cell r="BJ1842">
            <v>65.75</v>
          </cell>
          <cell r="BK1842">
            <v>65.75</v>
          </cell>
          <cell r="BL1842">
            <v>65.75</v>
          </cell>
          <cell r="BM1842">
            <v>65.75</v>
          </cell>
          <cell r="BN1842">
            <v>65.75</v>
          </cell>
          <cell r="BO1842">
            <v>65.75</v>
          </cell>
          <cell r="BP1842">
            <v>65.75</v>
          </cell>
          <cell r="BQ1842">
            <v>65.75</v>
          </cell>
          <cell r="BR1842">
            <v>65.75</v>
          </cell>
        </row>
        <row r="1843">
          <cell r="AB1843" t="str">
            <v>SPIANN 550</v>
          </cell>
          <cell r="AC1843">
            <v>71.375</v>
          </cell>
          <cell r="AD1843">
            <v>71.375</v>
          </cell>
          <cell r="AE1843">
            <v>71.375</v>
          </cell>
          <cell r="AF1843">
            <v>71.375</v>
          </cell>
          <cell r="AG1843">
            <v>71.375</v>
          </cell>
          <cell r="AH1843">
            <v>71.375</v>
          </cell>
          <cell r="AI1843">
            <v>71.375</v>
          </cell>
          <cell r="AJ1843">
            <v>71.375</v>
          </cell>
          <cell r="AK1843">
            <v>71.375</v>
          </cell>
          <cell r="AL1843">
            <v>71.375</v>
          </cell>
          <cell r="AM1843">
            <v>71.375</v>
          </cell>
          <cell r="AN1843">
            <v>71.375</v>
          </cell>
          <cell r="AO1843">
            <v>71.375</v>
          </cell>
          <cell r="AP1843">
            <v>71.375</v>
          </cell>
          <cell r="AQ1843">
            <v>71.375</v>
          </cell>
          <cell r="AR1843">
            <v>71.375</v>
          </cell>
          <cell r="AS1843">
            <v>71.375</v>
          </cell>
          <cell r="AT1843">
            <v>71.375</v>
          </cell>
          <cell r="AU1843">
            <v>71.375</v>
          </cell>
          <cell r="AV1843">
            <v>71.375</v>
          </cell>
          <cell r="AW1843">
            <v>71.375</v>
          </cell>
          <cell r="AX1843">
            <v>71.375</v>
          </cell>
          <cell r="AY1843">
            <v>71.375</v>
          </cell>
          <cell r="AZ1843">
            <v>71.375</v>
          </cell>
          <cell r="BA1843">
            <v>71.375</v>
          </cell>
          <cell r="BB1843">
            <v>71.375</v>
          </cell>
          <cell r="BC1843">
            <v>71.375</v>
          </cell>
          <cell r="BD1843">
            <v>71.375</v>
          </cell>
          <cell r="BE1843">
            <v>71.375</v>
          </cell>
          <cell r="BF1843">
            <v>71.375</v>
          </cell>
          <cell r="BG1843">
            <v>71.375</v>
          </cell>
          <cell r="BH1843">
            <v>71.375</v>
          </cell>
          <cell r="BI1843">
            <v>71.375</v>
          </cell>
          <cell r="BJ1843">
            <v>71.375</v>
          </cell>
          <cell r="BK1843">
            <v>71.375</v>
          </cell>
          <cell r="BL1843">
            <v>71.375</v>
          </cell>
          <cell r="BM1843">
            <v>71.375</v>
          </cell>
          <cell r="BN1843">
            <v>71.375</v>
          </cell>
          <cell r="BO1843">
            <v>71.375</v>
          </cell>
          <cell r="BP1843">
            <v>71.375</v>
          </cell>
          <cell r="BQ1843">
            <v>71.375</v>
          </cell>
          <cell r="BR1843">
            <v>71.375</v>
          </cell>
        </row>
        <row r="1844">
          <cell r="AB1844" t="str">
            <v>SPIANN 551</v>
          </cell>
          <cell r="AC1844">
            <v>71.375</v>
          </cell>
          <cell r="AD1844">
            <v>71.375</v>
          </cell>
          <cell r="AE1844">
            <v>71.375</v>
          </cell>
          <cell r="AF1844">
            <v>71.375</v>
          </cell>
          <cell r="AG1844">
            <v>71.375</v>
          </cell>
          <cell r="AH1844">
            <v>71.375</v>
          </cell>
          <cell r="AI1844">
            <v>71.375</v>
          </cell>
          <cell r="AJ1844">
            <v>71.375</v>
          </cell>
          <cell r="AK1844">
            <v>71.375</v>
          </cell>
          <cell r="AL1844">
            <v>71.375</v>
          </cell>
          <cell r="AM1844">
            <v>71.375</v>
          </cell>
          <cell r="AN1844">
            <v>71.375</v>
          </cell>
          <cell r="AO1844">
            <v>71.375</v>
          </cell>
          <cell r="AP1844">
            <v>71.375</v>
          </cell>
          <cell r="AQ1844">
            <v>71.375</v>
          </cell>
          <cell r="AR1844">
            <v>71.375</v>
          </cell>
          <cell r="AS1844">
            <v>71.375</v>
          </cell>
          <cell r="AT1844">
            <v>71.375</v>
          </cell>
          <cell r="AU1844">
            <v>71.375</v>
          </cell>
          <cell r="AV1844">
            <v>71.375</v>
          </cell>
          <cell r="AW1844">
            <v>71.375</v>
          </cell>
          <cell r="AX1844">
            <v>71.375</v>
          </cell>
          <cell r="AY1844">
            <v>71.375</v>
          </cell>
          <cell r="AZ1844">
            <v>71.375</v>
          </cell>
          <cell r="BA1844">
            <v>71.375</v>
          </cell>
          <cell r="BB1844">
            <v>71.375</v>
          </cell>
          <cell r="BC1844">
            <v>71.375</v>
          </cell>
          <cell r="BD1844">
            <v>71.375</v>
          </cell>
          <cell r="BE1844">
            <v>71.375</v>
          </cell>
          <cell r="BF1844">
            <v>71.375</v>
          </cell>
          <cell r="BG1844">
            <v>71.375</v>
          </cell>
          <cell r="BH1844">
            <v>71.375</v>
          </cell>
          <cell r="BI1844">
            <v>71.375</v>
          </cell>
          <cell r="BJ1844">
            <v>71.375</v>
          </cell>
          <cell r="BK1844">
            <v>71.375</v>
          </cell>
          <cell r="BL1844">
            <v>71.375</v>
          </cell>
          <cell r="BM1844">
            <v>71.375</v>
          </cell>
          <cell r="BN1844">
            <v>71.375</v>
          </cell>
          <cell r="BO1844">
            <v>71.375</v>
          </cell>
          <cell r="BP1844">
            <v>71.375</v>
          </cell>
          <cell r="BQ1844">
            <v>71.375</v>
          </cell>
          <cell r="BR1844">
            <v>71.375</v>
          </cell>
        </row>
        <row r="1845">
          <cell r="AB1845" t="str">
            <v>SPIANN 560</v>
          </cell>
          <cell r="AC1845">
            <v>92.375</v>
          </cell>
          <cell r="AD1845">
            <v>92.375</v>
          </cell>
          <cell r="AE1845">
            <v>92.375</v>
          </cell>
          <cell r="AF1845">
            <v>92.375</v>
          </cell>
          <cell r="AG1845">
            <v>92.375</v>
          </cell>
          <cell r="AH1845">
            <v>92.375</v>
          </cell>
          <cell r="AI1845">
            <v>92.375</v>
          </cell>
          <cell r="AJ1845">
            <v>92.375</v>
          </cell>
          <cell r="AK1845">
            <v>92.375</v>
          </cell>
          <cell r="AL1845">
            <v>92.375</v>
          </cell>
          <cell r="AM1845">
            <v>92.375</v>
          </cell>
          <cell r="AN1845">
            <v>92.375</v>
          </cell>
          <cell r="AO1845">
            <v>92.375</v>
          </cell>
          <cell r="AP1845">
            <v>92.375</v>
          </cell>
          <cell r="AQ1845">
            <v>92.375</v>
          </cell>
          <cell r="AR1845">
            <v>92.375</v>
          </cell>
          <cell r="AS1845">
            <v>92.375</v>
          </cell>
          <cell r="AT1845">
            <v>92.375</v>
          </cell>
          <cell r="AU1845">
            <v>92.375</v>
          </cell>
          <cell r="AV1845">
            <v>92.375</v>
          </cell>
          <cell r="AW1845">
            <v>92.375</v>
          </cell>
          <cell r="AX1845">
            <v>92.375</v>
          </cell>
          <cell r="AY1845">
            <v>92.375</v>
          </cell>
          <cell r="AZ1845">
            <v>92.375</v>
          </cell>
          <cell r="BA1845">
            <v>92.375</v>
          </cell>
          <cell r="BB1845">
            <v>92.375</v>
          </cell>
          <cell r="BC1845">
            <v>92.375</v>
          </cell>
          <cell r="BD1845">
            <v>92.375</v>
          </cell>
          <cell r="BE1845">
            <v>92.375</v>
          </cell>
          <cell r="BF1845">
            <v>92.375</v>
          </cell>
          <cell r="BG1845">
            <v>92.375</v>
          </cell>
          <cell r="BH1845">
            <v>92.375</v>
          </cell>
          <cell r="BI1845">
            <v>92.375</v>
          </cell>
          <cell r="BJ1845">
            <v>92.375</v>
          </cell>
          <cell r="BK1845">
            <v>92.375</v>
          </cell>
          <cell r="BL1845">
            <v>92.375</v>
          </cell>
          <cell r="BM1845">
            <v>92.375</v>
          </cell>
          <cell r="BN1845">
            <v>92.375</v>
          </cell>
          <cell r="BO1845">
            <v>92.375</v>
          </cell>
          <cell r="BP1845">
            <v>92.375</v>
          </cell>
          <cell r="BQ1845">
            <v>92.375</v>
          </cell>
          <cell r="BR1845">
            <v>92.375</v>
          </cell>
        </row>
        <row r="1846">
          <cell r="AB1846" t="str">
            <v>SPIANN 561</v>
          </cell>
          <cell r="AC1846">
            <v>71.375</v>
          </cell>
          <cell r="AD1846">
            <v>71.375</v>
          </cell>
          <cell r="AE1846">
            <v>71.375</v>
          </cell>
          <cell r="AF1846">
            <v>71.375</v>
          </cell>
          <cell r="AG1846">
            <v>71.375</v>
          </cell>
          <cell r="AH1846">
            <v>71.375</v>
          </cell>
          <cell r="AI1846">
            <v>71.375</v>
          </cell>
          <cell r="AJ1846">
            <v>71.375</v>
          </cell>
          <cell r="AK1846">
            <v>71.375</v>
          </cell>
          <cell r="AL1846">
            <v>71.375</v>
          </cell>
          <cell r="AM1846">
            <v>71.375</v>
          </cell>
          <cell r="AN1846">
            <v>71.375</v>
          </cell>
          <cell r="AO1846">
            <v>71.375</v>
          </cell>
          <cell r="AP1846">
            <v>71.375</v>
          </cell>
          <cell r="AQ1846">
            <v>71.375</v>
          </cell>
          <cell r="AR1846">
            <v>71.375</v>
          </cell>
          <cell r="AS1846">
            <v>71.375</v>
          </cell>
          <cell r="AT1846">
            <v>71.375</v>
          </cell>
          <cell r="AU1846">
            <v>71.375</v>
          </cell>
          <cell r="AV1846">
            <v>71.375</v>
          </cell>
          <cell r="AW1846">
            <v>71.375</v>
          </cell>
          <cell r="AX1846">
            <v>71.375</v>
          </cell>
          <cell r="AY1846">
            <v>71.375</v>
          </cell>
          <cell r="AZ1846">
            <v>71.375</v>
          </cell>
          <cell r="BA1846">
            <v>71.375</v>
          </cell>
          <cell r="BB1846">
            <v>71.375</v>
          </cell>
          <cell r="BC1846">
            <v>71.375</v>
          </cell>
          <cell r="BD1846">
            <v>71.375</v>
          </cell>
          <cell r="BE1846">
            <v>71.375</v>
          </cell>
          <cell r="BF1846">
            <v>71.375</v>
          </cell>
          <cell r="BG1846">
            <v>71.375</v>
          </cell>
          <cell r="BH1846">
            <v>71.375</v>
          </cell>
          <cell r="BI1846">
            <v>71.375</v>
          </cell>
          <cell r="BJ1846">
            <v>71.375</v>
          </cell>
          <cell r="BK1846">
            <v>71.375</v>
          </cell>
          <cell r="BL1846">
            <v>71.375</v>
          </cell>
          <cell r="BM1846">
            <v>71.375</v>
          </cell>
          <cell r="BN1846">
            <v>71.375</v>
          </cell>
          <cell r="BO1846">
            <v>71.375</v>
          </cell>
          <cell r="BP1846">
            <v>71.375</v>
          </cell>
          <cell r="BQ1846">
            <v>71.375</v>
          </cell>
          <cell r="BR1846">
            <v>71.375</v>
          </cell>
        </row>
        <row r="1847">
          <cell r="AB1847" t="str">
            <v>SPIANN 565</v>
          </cell>
          <cell r="AC1847">
            <v>95.875</v>
          </cell>
          <cell r="AD1847">
            <v>95.875</v>
          </cell>
          <cell r="AE1847">
            <v>95.875</v>
          </cell>
          <cell r="AF1847">
            <v>95.875</v>
          </cell>
          <cell r="AG1847">
            <v>95.875</v>
          </cell>
          <cell r="AH1847">
            <v>95.875</v>
          </cell>
          <cell r="AI1847">
            <v>95.875</v>
          </cell>
          <cell r="AJ1847">
            <v>95.875</v>
          </cell>
          <cell r="AK1847">
            <v>95.875</v>
          </cell>
          <cell r="AL1847">
            <v>95.875</v>
          </cell>
          <cell r="AM1847">
            <v>95.875</v>
          </cell>
          <cell r="AN1847">
            <v>95.875</v>
          </cell>
          <cell r="AO1847">
            <v>95.875</v>
          </cell>
          <cell r="AP1847">
            <v>95.875</v>
          </cell>
          <cell r="AQ1847">
            <v>95.875</v>
          </cell>
          <cell r="AR1847">
            <v>95.875</v>
          </cell>
          <cell r="AS1847">
            <v>95.875</v>
          </cell>
          <cell r="AT1847">
            <v>95.875</v>
          </cell>
          <cell r="AU1847">
            <v>95.875</v>
          </cell>
          <cell r="AV1847">
            <v>95.875</v>
          </cell>
          <cell r="AW1847">
            <v>95.875</v>
          </cell>
          <cell r="AX1847">
            <v>95.875</v>
          </cell>
          <cell r="AY1847">
            <v>95.875</v>
          </cell>
          <cell r="AZ1847">
            <v>95.875</v>
          </cell>
          <cell r="BA1847">
            <v>95.875</v>
          </cell>
          <cell r="BB1847">
            <v>95.875</v>
          </cell>
          <cell r="BC1847">
            <v>95.875</v>
          </cell>
          <cell r="BD1847">
            <v>95.875</v>
          </cell>
          <cell r="BE1847">
            <v>95.875</v>
          </cell>
          <cell r="BF1847">
            <v>95.875</v>
          </cell>
          <cell r="BG1847">
            <v>95.875</v>
          </cell>
          <cell r="BH1847">
            <v>95.875</v>
          </cell>
          <cell r="BI1847">
            <v>95.875</v>
          </cell>
          <cell r="BJ1847">
            <v>95.875</v>
          </cell>
          <cell r="BK1847">
            <v>95.875</v>
          </cell>
          <cell r="BL1847">
            <v>95.875</v>
          </cell>
          <cell r="BM1847">
            <v>95.875</v>
          </cell>
          <cell r="BN1847">
            <v>95.875</v>
          </cell>
          <cell r="BO1847">
            <v>95.875</v>
          </cell>
          <cell r="BP1847">
            <v>95.875</v>
          </cell>
          <cell r="BQ1847">
            <v>95.875</v>
          </cell>
          <cell r="BR1847">
            <v>95.875</v>
          </cell>
        </row>
        <row r="1848">
          <cell r="AB1848" t="str">
            <v>SPIANN 566</v>
          </cell>
          <cell r="AC1848">
            <v>95.875</v>
          </cell>
          <cell r="AD1848">
            <v>95.875</v>
          </cell>
          <cell r="AE1848">
            <v>95.875</v>
          </cell>
          <cell r="AF1848">
            <v>95.875</v>
          </cell>
          <cell r="AG1848">
            <v>95.875</v>
          </cell>
          <cell r="AH1848">
            <v>95.875</v>
          </cell>
          <cell r="AI1848">
            <v>95.875</v>
          </cell>
          <cell r="AJ1848">
            <v>95.875</v>
          </cell>
          <cell r="AK1848">
            <v>95.875</v>
          </cell>
          <cell r="AL1848">
            <v>95.875</v>
          </cell>
          <cell r="AM1848">
            <v>95.875</v>
          </cell>
          <cell r="AN1848">
            <v>95.875</v>
          </cell>
          <cell r="AO1848">
            <v>95.875</v>
          </cell>
          <cell r="AP1848">
            <v>95.875</v>
          </cell>
          <cell r="AQ1848">
            <v>95.875</v>
          </cell>
          <cell r="AR1848">
            <v>95.875</v>
          </cell>
          <cell r="AS1848">
            <v>95.875</v>
          </cell>
          <cell r="AT1848">
            <v>95.875</v>
          </cell>
          <cell r="AU1848">
            <v>95.875</v>
          </cell>
          <cell r="AV1848">
            <v>95.875</v>
          </cell>
          <cell r="AW1848">
            <v>95.875</v>
          </cell>
          <cell r="AX1848">
            <v>95.875</v>
          </cell>
          <cell r="AY1848">
            <v>95.875</v>
          </cell>
          <cell r="AZ1848">
            <v>95.875</v>
          </cell>
          <cell r="BA1848">
            <v>95.875</v>
          </cell>
          <cell r="BB1848">
            <v>95.875</v>
          </cell>
          <cell r="BC1848">
            <v>95.875</v>
          </cell>
          <cell r="BD1848">
            <v>95.875</v>
          </cell>
          <cell r="BE1848">
            <v>95.875</v>
          </cell>
          <cell r="BF1848">
            <v>95.875</v>
          </cell>
          <cell r="BG1848">
            <v>95.875</v>
          </cell>
          <cell r="BH1848">
            <v>95.875</v>
          </cell>
          <cell r="BI1848">
            <v>95.875</v>
          </cell>
          <cell r="BJ1848">
            <v>95.875</v>
          </cell>
          <cell r="BK1848">
            <v>95.875</v>
          </cell>
          <cell r="BL1848">
            <v>95.875</v>
          </cell>
          <cell r="BM1848">
            <v>95.875</v>
          </cell>
          <cell r="BN1848">
            <v>95.875</v>
          </cell>
          <cell r="BO1848">
            <v>95.875</v>
          </cell>
          <cell r="BP1848">
            <v>95.875</v>
          </cell>
          <cell r="BQ1848">
            <v>95.875</v>
          </cell>
          <cell r="BR1848">
            <v>95.875</v>
          </cell>
        </row>
        <row r="1849">
          <cell r="AB1849" t="str">
            <v>SPIANN 570</v>
          </cell>
          <cell r="AC1849">
            <v>113.375</v>
          </cell>
          <cell r="AD1849">
            <v>113.375</v>
          </cell>
          <cell r="AE1849">
            <v>113.375</v>
          </cell>
          <cell r="AF1849">
            <v>113.375</v>
          </cell>
          <cell r="AG1849">
            <v>113.375</v>
          </cell>
          <cell r="AH1849">
            <v>113.375</v>
          </cell>
          <cell r="AI1849">
            <v>113.375</v>
          </cell>
          <cell r="AJ1849">
            <v>113.375</v>
          </cell>
          <cell r="AK1849">
            <v>113.375</v>
          </cell>
          <cell r="AL1849">
            <v>113.375</v>
          </cell>
          <cell r="AM1849">
            <v>113.375</v>
          </cell>
          <cell r="AN1849">
            <v>113.375</v>
          </cell>
          <cell r="AO1849">
            <v>113.375</v>
          </cell>
          <cell r="AP1849">
            <v>113.375</v>
          </cell>
          <cell r="AQ1849">
            <v>113.375</v>
          </cell>
          <cell r="AR1849">
            <v>113.375</v>
          </cell>
          <cell r="AS1849">
            <v>113.375</v>
          </cell>
          <cell r="AT1849">
            <v>113.375</v>
          </cell>
          <cell r="AU1849">
            <v>113.375</v>
          </cell>
          <cell r="AV1849">
            <v>113.375</v>
          </cell>
          <cell r="AW1849">
            <v>113.375</v>
          </cell>
          <cell r="AX1849">
            <v>113.375</v>
          </cell>
          <cell r="AY1849">
            <v>113.375</v>
          </cell>
          <cell r="AZ1849">
            <v>113.375</v>
          </cell>
          <cell r="BA1849">
            <v>113.375</v>
          </cell>
          <cell r="BB1849">
            <v>113.375</v>
          </cell>
          <cell r="BC1849">
            <v>113.375</v>
          </cell>
          <cell r="BD1849">
            <v>113.375</v>
          </cell>
          <cell r="BE1849">
            <v>113.375</v>
          </cell>
          <cell r="BF1849">
            <v>113.375</v>
          </cell>
          <cell r="BG1849">
            <v>113.375</v>
          </cell>
          <cell r="BH1849">
            <v>113.375</v>
          </cell>
          <cell r="BI1849">
            <v>113.375</v>
          </cell>
          <cell r="BJ1849">
            <v>113.375</v>
          </cell>
          <cell r="BK1849">
            <v>113.375</v>
          </cell>
          <cell r="BL1849">
            <v>113.375</v>
          </cell>
          <cell r="BM1849">
            <v>113.375</v>
          </cell>
          <cell r="BN1849">
            <v>113.375</v>
          </cell>
          <cell r="BO1849">
            <v>113.375</v>
          </cell>
          <cell r="BP1849">
            <v>113.375</v>
          </cell>
          <cell r="BQ1849">
            <v>113.375</v>
          </cell>
          <cell r="BR1849">
            <v>113.375</v>
          </cell>
        </row>
        <row r="1850">
          <cell r="AB1850" t="str">
            <v>SPIANN 580</v>
          </cell>
          <cell r="AC1850">
            <v>92.75</v>
          </cell>
          <cell r="AD1850">
            <v>92.75</v>
          </cell>
          <cell r="AE1850">
            <v>92.75</v>
          </cell>
          <cell r="AF1850">
            <v>92.75</v>
          </cell>
          <cell r="AG1850">
            <v>92.75</v>
          </cell>
          <cell r="AH1850">
            <v>92.75</v>
          </cell>
          <cell r="AI1850">
            <v>92.75</v>
          </cell>
          <cell r="AJ1850">
            <v>92.75</v>
          </cell>
          <cell r="AK1850">
            <v>92.75</v>
          </cell>
          <cell r="AL1850">
            <v>92.75</v>
          </cell>
          <cell r="AM1850">
            <v>92.75</v>
          </cell>
          <cell r="AN1850">
            <v>92.75</v>
          </cell>
          <cell r="AO1850">
            <v>92.75</v>
          </cell>
          <cell r="AP1850">
            <v>92.75</v>
          </cell>
          <cell r="AQ1850">
            <v>92.75</v>
          </cell>
          <cell r="AR1850">
            <v>92.75</v>
          </cell>
          <cell r="AS1850">
            <v>92.75</v>
          </cell>
          <cell r="AT1850">
            <v>92.75</v>
          </cell>
          <cell r="AU1850">
            <v>92.75</v>
          </cell>
          <cell r="AV1850">
            <v>92.75</v>
          </cell>
          <cell r="AW1850">
            <v>92.75</v>
          </cell>
          <cell r="AX1850">
            <v>92.75</v>
          </cell>
          <cell r="AY1850">
            <v>92.75</v>
          </cell>
          <cell r="AZ1850">
            <v>92.75</v>
          </cell>
          <cell r="BA1850">
            <v>92.75</v>
          </cell>
          <cell r="BB1850">
            <v>92.75</v>
          </cell>
          <cell r="BC1850">
            <v>92.75</v>
          </cell>
          <cell r="BD1850">
            <v>92.75</v>
          </cell>
          <cell r="BE1850">
            <v>92.75</v>
          </cell>
          <cell r="BF1850">
            <v>92.75</v>
          </cell>
          <cell r="BG1850">
            <v>92.75</v>
          </cell>
          <cell r="BH1850">
            <v>92.75</v>
          </cell>
          <cell r="BI1850">
            <v>92.75</v>
          </cell>
          <cell r="BJ1850">
            <v>92.75</v>
          </cell>
          <cell r="BK1850">
            <v>92.75</v>
          </cell>
          <cell r="BL1850">
            <v>92.75</v>
          </cell>
          <cell r="BM1850">
            <v>92.75</v>
          </cell>
          <cell r="BN1850">
            <v>92.75</v>
          </cell>
          <cell r="BO1850">
            <v>92.75</v>
          </cell>
          <cell r="BP1850">
            <v>92.75</v>
          </cell>
          <cell r="BQ1850">
            <v>92.75</v>
          </cell>
          <cell r="BR1850">
            <v>92.75</v>
          </cell>
        </row>
        <row r="1851">
          <cell r="AB1851" t="str">
            <v>SPIANN 581</v>
          </cell>
          <cell r="AC1851">
            <v>92.75</v>
          </cell>
          <cell r="AD1851">
            <v>92.75</v>
          </cell>
          <cell r="AE1851">
            <v>92.75</v>
          </cell>
          <cell r="AF1851">
            <v>92.75</v>
          </cell>
          <cell r="AG1851">
            <v>92.75</v>
          </cell>
          <cell r="AH1851">
            <v>92.75</v>
          </cell>
          <cell r="AI1851">
            <v>92.75</v>
          </cell>
          <cell r="AJ1851">
            <v>92.75</v>
          </cell>
          <cell r="AK1851">
            <v>92.75</v>
          </cell>
          <cell r="AL1851">
            <v>92.75</v>
          </cell>
          <cell r="AM1851">
            <v>92.75</v>
          </cell>
          <cell r="AN1851">
            <v>92.75</v>
          </cell>
          <cell r="AO1851">
            <v>92.75</v>
          </cell>
          <cell r="AP1851">
            <v>92.75</v>
          </cell>
          <cell r="AQ1851">
            <v>92.75</v>
          </cell>
          <cell r="AR1851">
            <v>92.75</v>
          </cell>
          <cell r="AS1851">
            <v>92.75</v>
          </cell>
          <cell r="AT1851">
            <v>92.75</v>
          </cell>
          <cell r="AU1851">
            <v>92.75</v>
          </cell>
          <cell r="AV1851">
            <v>92.75</v>
          </cell>
          <cell r="AW1851">
            <v>92.75</v>
          </cell>
          <cell r="AX1851">
            <v>92.75</v>
          </cell>
          <cell r="AY1851">
            <v>92.75</v>
          </cell>
          <cell r="AZ1851">
            <v>92.75</v>
          </cell>
          <cell r="BA1851">
            <v>92.75</v>
          </cell>
          <cell r="BB1851">
            <v>92.75</v>
          </cell>
          <cell r="BC1851">
            <v>92.75</v>
          </cell>
          <cell r="BD1851">
            <v>92.75</v>
          </cell>
          <cell r="BE1851">
            <v>92.75</v>
          </cell>
          <cell r="BF1851">
            <v>92.75</v>
          </cell>
          <cell r="BG1851">
            <v>92.75</v>
          </cell>
          <cell r="BH1851">
            <v>92.75</v>
          </cell>
          <cell r="BI1851">
            <v>92.75</v>
          </cell>
          <cell r="BJ1851">
            <v>92.75</v>
          </cell>
          <cell r="BK1851">
            <v>92.75</v>
          </cell>
          <cell r="BL1851">
            <v>92.75</v>
          </cell>
          <cell r="BM1851">
            <v>92.75</v>
          </cell>
          <cell r="BN1851">
            <v>92.75</v>
          </cell>
          <cell r="BO1851">
            <v>92.75</v>
          </cell>
          <cell r="BP1851">
            <v>92.75</v>
          </cell>
          <cell r="BQ1851">
            <v>92.75</v>
          </cell>
          <cell r="BR1851">
            <v>92.75</v>
          </cell>
        </row>
        <row r="1852">
          <cell r="AB1852" t="str">
            <v>SPIANN 600</v>
          </cell>
          <cell r="AC1852">
            <v>92.1875</v>
          </cell>
          <cell r="AD1852">
            <v>92.1875</v>
          </cell>
          <cell r="AE1852">
            <v>92.1875</v>
          </cell>
          <cell r="AF1852">
            <v>92.1875</v>
          </cell>
          <cell r="AG1852">
            <v>92.1875</v>
          </cell>
          <cell r="AH1852">
            <v>92.1875</v>
          </cell>
          <cell r="AI1852">
            <v>92.1875</v>
          </cell>
          <cell r="AJ1852">
            <v>92.1875</v>
          </cell>
          <cell r="AK1852">
            <v>92.1875</v>
          </cell>
          <cell r="AL1852">
            <v>92.1875</v>
          </cell>
          <cell r="AM1852">
            <v>92.1875</v>
          </cell>
          <cell r="AN1852">
            <v>92.1875</v>
          </cell>
          <cell r="AO1852">
            <v>92.1875</v>
          </cell>
          <cell r="AP1852">
            <v>92.1875</v>
          </cell>
          <cell r="AQ1852">
            <v>92.1875</v>
          </cell>
          <cell r="AR1852">
            <v>92.1875</v>
          </cell>
          <cell r="AS1852">
            <v>92.1875</v>
          </cell>
          <cell r="AT1852">
            <v>92.1875</v>
          </cell>
          <cell r="AU1852">
            <v>92.1875</v>
          </cell>
          <cell r="AV1852">
            <v>92.1875</v>
          </cell>
          <cell r="AW1852">
            <v>92.1875</v>
          </cell>
          <cell r="AX1852">
            <v>92.1875</v>
          </cell>
          <cell r="AY1852">
            <v>92.1875</v>
          </cell>
          <cell r="AZ1852">
            <v>92.1875</v>
          </cell>
          <cell r="BA1852">
            <v>92.1875</v>
          </cell>
          <cell r="BB1852">
            <v>92.1875</v>
          </cell>
          <cell r="BC1852">
            <v>92.1875</v>
          </cell>
          <cell r="BD1852">
            <v>92.1875</v>
          </cell>
          <cell r="BE1852">
            <v>92.1875</v>
          </cell>
          <cell r="BF1852">
            <v>92.1875</v>
          </cell>
          <cell r="BG1852">
            <v>92.1875</v>
          </cell>
          <cell r="BH1852">
            <v>92.1875</v>
          </cell>
          <cell r="BI1852">
            <v>92.1875</v>
          </cell>
          <cell r="BJ1852">
            <v>92.1875</v>
          </cell>
          <cell r="BK1852">
            <v>92.1875</v>
          </cell>
          <cell r="BL1852">
            <v>92.1875</v>
          </cell>
          <cell r="BM1852">
            <v>92.1875</v>
          </cell>
          <cell r="BN1852">
            <v>92.1875</v>
          </cell>
          <cell r="BO1852">
            <v>92.1875</v>
          </cell>
          <cell r="BP1852">
            <v>92.1875</v>
          </cell>
          <cell r="BQ1852">
            <v>92.1875</v>
          </cell>
          <cell r="BR1852">
            <v>92.1875</v>
          </cell>
        </row>
        <row r="1853">
          <cell r="AB1853" t="str">
            <v>SPIANN 601</v>
          </cell>
          <cell r="AC1853">
            <v>109.6875</v>
          </cell>
          <cell r="AD1853">
            <v>109.6875</v>
          </cell>
          <cell r="AE1853">
            <v>109.6875</v>
          </cell>
          <cell r="AF1853">
            <v>109.6875</v>
          </cell>
          <cell r="AG1853">
            <v>109.6875</v>
          </cell>
          <cell r="AH1853">
            <v>109.6875</v>
          </cell>
          <cell r="AI1853">
            <v>109.6875</v>
          </cell>
          <cell r="AJ1853">
            <v>109.6875</v>
          </cell>
          <cell r="AK1853">
            <v>109.6875</v>
          </cell>
          <cell r="AL1853">
            <v>109.6875</v>
          </cell>
          <cell r="AM1853">
            <v>109.6875</v>
          </cell>
          <cell r="AN1853">
            <v>109.6875</v>
          </cell>
          <cell r="AO1853">
            <v>109.6875</v>
          </cell>
          <cell r="AP1853">
            <v>109.6875</v>
          </cell>
          <cell r="AQ1853">
            <v>109.6875</v>
          </cell>
          <cell r="AR1853">
            <v>109.6875</v>
          </cell>
          <cell r="AS1853">
            <v>109.6875</v>
          </cell>
          <cell r="AT1853">
            <v>109.6875</v>
          </cell>
          <cell r="AU1853">
            <v>109.6875</v>
          </cell>
          <cell r="AV1853">
            <v>109.6875</v>
          </cell>
          <cell r="AW1853">
            <v>109.6875</v>
          </cell>
          <cell r="AX1853">
            <v>109.6875</v>
          </cell>
          <cell r="AY1853">
            <v>109.6875</v>
          </cell>
          <cell r="AZ1853">
            <v>109.6875</v>
          </cell>
          <cell r="BA1853">
            <v>109.6875</v>
          </cell>
          <cell r="BB1853">
            <v>109.6875</v>
          </cell>
          <cell r="BC1853">
            <v>109.6875</v>
          </cell>
          <cell r="BD1853">
            <v>109.6875</v>
          </cell>
          <cell r="BE1853">
            <v>109.6875</v>
          </cell>
          <cell r="BF1853">
            <v>109.6875</v>
          </cell>
          <cell r="BG1853">
            <v>109.6875</v>
          </cell>
          <cell r="BH1853">
            <v>109.6875</v>
          </cell>
          <cell r="BI1853">
            <v>109.6875</v>
          </cell>
          <cell r="BJ1853">
            <v>109.6875</v>
          </cell>
          <cell r="BK1853">
            <v>109.6875</v>
          </cell>
          <cell r="BL1853">
            <v>109.6875</v>
          </cell>
          <cell r="BM1853">
            <v>109.6875</v>
          </cell>
          <cell r="BN1853">
            <v>109.6875</v>
          </cell>
          <cell r="BO1853">
            <v>109.6875</v>
          </cell>
          <cell r="BP1853">
            <v>109.6875</v>
          </cell>
          <cell r="BQ1853">
            <v>109.6875</v>
          </cell>
          <cell r="BR1853">
            <v>109.6875</v>
          </cell>
        </row>
        <row r="1854">
          <cell r="AB1854" t="str">
            <v>SPIANN 603</v>
          </cell>
          <cell r="AC1854">
            <v>92.1875</v>
          </cell>
          <cell r="AD1854">
            <v>92.1875</v>
          </cell>
          <cell r="AE1854">
            <v>92.1875</v>
          </cell>
          <cell r="AF1854">
            <v>92.1875</v>
          </cell>
          <cell r="AG1854">
            <v>92.1875</v>
          </cell>
          <cell r="AH1854">
            <v>92.1875</v>
          </cell>
          <cell r="AI1854">
            <v>92.1875</v>
          </cell>
          <cell r="AJ1854">
            <v>92.1875</v>
          </cell>
          <cell r="AK1854">
            <v>92.1875</v>
          </cell>
          <cell r="AL1854">
            <v>92.1875</v>
          </cell>
          <cell r="AM1854">
            <v>92.1875</v>
          </cell>
          <cell r="AN1854">
            <v>92.1875</v>
          </cell>
          <cell r="AO1854">
            <v>92.1875</v>
          </cell>
          <cell r="AP1854">
            <v>92.1875</v>
          </cell>
          <cell r="AQ1854">
            <v>92.1875</v>
          </cell>
          <cell r="AR1854">
            <v>92.1875</v>
          </cell>
          <cell r="AS1854">
            <v>92.1875</v>
          </cell>
          <cell r="AT1854">
            <v>92.1875</v>
          </cell>
          <cell r="AU1854">
            <v>92.1875</v>
          </cell>
          <cell r="AV1854">
            <v>92.1875</v>
          </cell>
          <cell r="AW1854">
            <v>92.1875</v>
          </cell>
          <cell r="AX1854">
            <v>92.1875</v>
          </cell>
          <cell r="AY1854">
            <v>92.1875</v>
          </cell>
          <cell r="AZ1854">
            <v>92.1875</v>
          </cell>
          <cell r="BA1854">
            <v>92.1875</v>
          </cell>
          <cell r="BB1854">
            <v>92.1875</v>
          </cell>
          <cell r="BC1854">
            <v>92.1875</v>
          </cell>
          <cell r="BD1854">
            <v>92.1875</v>
          </cell>
          <cell r="BE1854">
            <v>92.1875</v>
          </cell>
          <cell r="BF1854">
            <v>92.1875</v>
          </cell>
          <cell r="BG1854">
            <v>92.1875</v>
          </cell>
          <cell r="BH1854">
            <v>92.1875</v>
          </cell>
          <cell r="BI1854">
            <v>92.1875</v>
          </cell>
          <cell r="BJ1854">
            <v>92.1875</v>
          </cell>
          <cell r="BK1854">
            <v>92.1875</v>
          </cell>
          <cell r="BL1854">
            <v>92.1875</v>
          </cell>
          <cell r="BM1854">
            <v>92.1875</v>
          </cell>
          <cell r="BN1854">
            <v>92.1875</v>
          </cell>
          <cell r="BO1854">
            <v>92.1875</v>
          </cell>
          <cell r="BP1854">
            <v>92.1875</v>
          </cell>
          <cell r="BQ1854">
            <v>92.1875</v>
          </cell>
          <cell r="BR1854">
            <v>92.1875</v>
          </cell>
        </row>
        <row r="1855">
          <cell r="AB1855" t="str">
            <v>SPIANN 604</v>
          </cell>
          <cell r="AC1855">
            <v>109.6875</v>
          </cell>
          <cell r="AD1855">
            <v>109.6875</v>
          </cell>
          <cell r="AE1855">
            <v>109.6875</v>
          </cell>
          <cell r="AF1855">
            <v>109.6875</v>
          </cell>
          <cell r="AG1855">
            <v>109.6875</v>
          </cell>
          <cell r="AH1855">
            <v>109.6875</v>
          </cell>
          <cell r="AI1855">
            <v>109.6875</v>
          </cell>
          <cell r="AJ1855">
            <v>109.6875</v>
          </cell>
          <cell r="AK1855">
            <v>109.6875</v>
          </cell>
          <cell r="AL1855">
            <v>109.6875</v>
          </cell>
          <cell r="AM1855">
            <v>109.6875</v>
          </cell>
          <cell r="AN1855">
            <v>109.6875</v>
          </cell>
          <cell r="AO1855">
            <v>109.6875</v>
          </cell>
          <cell r="AP1855">
            <v>109.6875</v>
          </cell>
          <cell r="AQ1855">
            <v>109.6875</v>
          </cell>
          <cell r="AR1855">
            <v>109.6875</v>
          </cell>
          <cell r="AS1855">
            <v>109.6875</v>
          </cell>
          <cell r="AT1855">
            <v>109.6875</v>
          </cell>
          <cell r="AU1855">
            <v>109.6875</v>
          </cell>
          <cell r="AV1855">
            <v>109.6875</v>
          </cell>
          <cell r="AW1855">
            <v>109.6875</v>
          </cell>
          <cell r="AX1855">
            <v>109.6875</v>
          </cell>
          <cell r="AY1855">
            <v>109.6875</v>
          </cell>
          <cell r="AZ1855">
            <v>109.6875</v>
          </cell>
          <cell r="BA1855">
            <v>109.6875</v>
          </cell>
          <cell r="BB1855">
            <v>109.6875</v>
          </cell>
          <cell r="BC1855">
            <v>109.6875</v>
          </cell>
          <cell r="BD1855">
            <v>109.6875</v>
          </cell>
          <cell r="BE1855">
            <v>109.6875</v>
          </cell>
          <cell r="BF1855">
            <v>109.6875</v>
          </cell>
          <cell r="BG1855">
            <v>109.6875</v>
          </cell>
          <cell r="BH1855">
            <v>109.6875</v>
          </cell>
          <cell r="BI1855">
            <v>109.6875</v>
          </cell>
          <cell r="BJ1855">
            <v>109.6875</v>
          </cell>
          <cell r="BK1855">
            <v>109.6875</v>
          </cell>
          <cell r="BL1855">
            <v>109.6875</v>
          </cell>
          <cell r="BM1855">
            <v>109.6875</v>
          </cell>
          <cell r="BN1855">
            <v>109.6875</v>
          </cell>
          <cell r="BO1855">
            <v>109.6875</v>
          </cell>
          <cell r="BP1855">
            <v>109.6875</v>
          </cell>
          <cell r="BQ1855">
            <v>109.6875</v>
          </cell>
          <cell r="BR1855">
            <v>109.6875</v>
          </cell>
        </row>
        <row r="1856">
          <cell r="AB1856" t="str">
            <v>SPIANN 605</v>
          </cell>
          <cell r="AC1856">
            <v>106.1875</v>
          </cell>
          <cell r="AD1856">
            <v>106.1875</v>
          </cell>
          <cell r="AE1856">
            <v>106.1875</v>
          </cell>
          <cell r="AF1856">
            <v>106.1875</v>
          </cell>
          <cell r="AG1856">
            <v>106.1875</v>
          </cell>
          <cell r="AH1856">
            <v>106.1875</v>
          </cell>
          <cell r="AI1856">
            <v>106.1875</v>
          </cell>
          <cell r="AJ1856">
            <v>106.1875</v>
          </cell>
          <cell r="AK1856">
            <v>106.1875</v>
          </cell>
          <cell r="AL1856">
            <v>106.1875</v>
          </cell>
          <cell r="AM1856">
            <v>106.1875</v>
          </cell>
          <cell r="AN1856">
            <v>106.1875</v>
          </cell>
          <cell r="AO1856">
            <v>106.1875</v>
          </cell>
          <cell r="AP1856">
            <v>106.1875</v>
          </cell>
          <cell r="AQ1856">
            <v>106.1875</v>
          </cell>
          <cell r="AR1856">
            <v>106.1875</v>
          </cell>
          <cell r="AS1856">
            <v>106.1875</v>
          </cell>
          <cell r="AT1856">
            <v>106.1875</v>
          </cell>
          <cell r="AU1856">
            <v>106.1875</v>
          </cell>
          <cell r="AV1856">
            <v>106.1875</v>
          </cell>
          <cell r="AW1856">
            <v>106.1875</v>
          </cell>
          <cell r="AX1856">
            <v>106.1875</v>
          </cell>
          <cell r="AY1856">
            <v>106.1875</v>
          </cell>
          <cell r="AZ1856">
            <v>106.1875</v>
          </cell>
          <cell r="BA1856">
            <v>106.1875</v>
          </cell>
          <cell r="BB1856">
            <v>106.1875</v>
          </cell>
          <cell r="BC1856">
            <v>106.1875</v>
          </cell>
          <cell r="BD1856">
            <v>106.1875</v>
          </cell>
          <cell r="BE1856">
            <v>106.1875</v>
          </cell>
          <cell r="BF1856">
            <v>106.1875</v>
          </cell>
          <cell r="BG1856">
            <v>106.1875</v>
          </cell>
          <cell r="BH1856">
            <v>106.1875</v>
          </cell>
          <cell r="BI1856">
            <v>106.1875</v>
          </cell>
          <cell r="BJ1856">
            <v>106.1875</v>
          </cell>
          <cell r="BK1856">
            <v>106.1875</v>
          </cell>
          <cell r="BL1856">
            <v>106.1875</v>
          </cell>
          <cell r="BM1856">
            <v>106.1875</v>
          </cell>
          <cell r="BN1856">
            <v>106.1875</v>
          </cell>
          <cell r="BO1856">
            <v>106.1875</v>
          </cell>
          <cell r="BP1856">
            <v>106.1875</v>
          </cell>
          <cell r="BQ1856">
            <v>106.1875</v>
          </cell>
          <cell r="BR1856">
            <v>106.1875</v>
          </cell>
        </row>
        <row r="1857">
          <cell r="AB1857" t="str">
            <v>SPIANN 606</v>
          </cell>
          <cell r="AC1857">
            <v>106.1875</v>
          </cell>
          <cell r="AD1857">
            <v>106.1875</v>
          </cell>
          <cell r="AE1857">
            <v>106.1875</v>
          </cell>
          <cell r="AF1857">
            <v>106.1875</v>
          </cell>
          <cell r="AG1857">
            <v>106.1875</v>
          </cell>
          <cell r="AH1857">
            <v>106.1875</v>
          </cell>
          <cell r="AI1857">
            <v>106.1875</v>
          </cell>
          <cell r="AJ1857">
            <v>106.1875</v>
          </cell>
          <cell r="AK1857">
            <v>106.1875</v>
          </cell>
          <cell r="AL1857">
            <v>106.1875</v>
          </cell>
          <cell r="AM1857">
            <v>106.1875</v>
          </cell>
          <cell r="AN1857">
            <v>106.1875</v>
          </cell>
          <cell r="AO1857">
            <v>106.1875</v>
          </cell>
          <cell r="AP1857">
            <v>106.1875</v>
          </cell>
          <cell r="AQ1857">
            <v>106.1875</v>
          </cell>
          <cell r="AR1857">
            <v>106.1875</v>
          </cell>
          <cell r="AS1857">
            <v>106.1875</v>
          </cell>
          <cell r="AT1857">
            <v>106.1875</v>
          </cell>
          <cell r="AU1857">
            <v>106.1875</v>
          </cell>
          <cell r="AV1857">
            <v>106.1875</v>
          </cell>
          <cell r="AW1857">
            <v>106.1875</v>
          </cell>
          <cell r="AX1857">
            <v>106.1875</v>
          </cell>
          <cell r="AY1857">
            <v>106.1875</v>
          </cell>
          <cell r="AZ1857">
            <v>106.1875</v>
          </cell>
          <cell r="BA1857">
            <v>106.1875</v>
          </cell>
          <cell r="BB1857">
            <v>106.1875</v>
          </cell>
          <cell r="BC1857">
            <v>106.1875</v>
          </cell>
          <cell r="BD1857">
            <v>106.1875</v>
          </cell>
          <cell r="BE1857">
            <v>106.1875</v>
          </cell>
          <cell r="BF1857">
            <v>106.1875</v>
          </cell>
          <cell r="BG1857">
            <v>106.1875</v>
          </cell>
          <cell r="BH1857">
            <v>106.1875</v>
          </cell>
          <cell r="BI1857">
            <v>106.1875</v>
          </cell>
          <cell r="BJ1857">
            <v>106.1875</v>
          </cell>
          <cell r="BK1857">
            <v>106.1875</v>
          </cell>
          <cell r="BL1857">
            <v>106.1875</v>
          </cell>
          <cell r="BM1857">
            <v>106.1875</v>
          </cell>
          <cell r="BN1857">
            <v>106.1875</v>
          </cell>
          <cell r="BO1857">
            <v>106.1875</v>
          </cell>
          <cell r="BP1857">
            <v>106.1875</v>
          </cell>
          <cell r="BQ1857">
            <v>106.1875</v>
          </cell>
          <cell r="BR1857">
            <v>106.1875</v>
          </cell>
        </row>
        <row r="1858">
          <cell r="AB1858" t="str">
            <v>SPIANN 607</v>
          </cell>
          <cell r="AC1858">
            <v>113.1875</v>
          </cell>
          <cell r="AD1858">
            <v>113.1875</v>
          </cell>
          <cell r="AE1858">
            <v>113.1875</v>
          </cell>
          <cell r="AF1858">
            <v>113.1875</v>
          </cell>
          <cell r="AG1858">
            <v>113.1875</v>
          </cell>
          <cell r="AH1858">
            <v>113.1875</v>
          </cell>
          <cell r="AI1858">
            <v>113.1875</v>
          </cell>
          <cell r="AJ1858">
            <v>113.1875</v>
          </cell>
          <cell r="AK1858">
            <v>113.1875</v>
          </cell>
          <cell r="AL1858">
            <v>113.1875</v>
          </cell>
          <cell r="AM1858">
            <v>113.1875</v>
          </cell>
          <cell r="AN1858">
            <v>113.1875</v>
          </cell>
          <cell r="AO1858">
            <v>113.1875</v>
          </cell>
          <cell r="AP1858">
            <v>113.1875</v>
          </cell>
          <cell r="AQ1858">
            <v>113.1875</v>
          </cell>
          <cell r="AR1858">
            <v>113.1875</v>
          </cell>
          <cell r="AS1858">
            <v>113.1875</v>
          </cell>
          <cell r="AT1858">
            <v>113.1875</v>
          </cell>
          <cell r="AU1858">
            <v>113.1875</v>
          </cell>
          <cell r="AV1858">
            <v>113.1875</v>
          </cell>
          <cell r="AW1858">
            <v>113.1875</v>
          </cell>
          <cell r="AX1858">
            <v>113.1875</v>
          </cell>
          <cell r="AY1858">
            <v>113.1875</v>
          </cell>
          <cell r="AZ1858">
            <v>113.1875</v>
          </cell>
          <cell r="BA1858">
            <v>113.1875</v>
          </cell>
          <cell r="BB1858">
            <v>113.1875</v>
          </cell>
          <cell r="BC1858">
            <v>113.1875</v>
          </cell>
          <cell r="BD1858">
            <v>113.1875</v>
          </cell>
          <cell r="BE1858">
            <v>113.1875</v>
          </cell>
          <cell r="BF1858">
            <v>113.1875</v>
          </cell>
          <cell r="BG1858">
            <v>113.1875</v>
          </cell>
          <cell r="BH1858">
            <v>113.1875</v>
          </cell>
          <cell r="BI1858">
            <v>113.1875</v>
          </cell>
          <cell r="BJ1858">
            <v>113.1875</v>
          </cell>
          <cell r="BK1858">
            <v>113.1875</v>
          </cell>
          <cell r="BL1858">
            <v>113.1875</v>
          </cell>
          <cell r="BM1858">
            <v>113.1875</v>
          </cell>
          <cell r="BN1858">
            <v>113.1875</v>
          </cell>
          <cell r="BO1858">
            <v>113.1875</v>
          </cell>
          <cell r="BP1858">
            <v>113.1875</v>
          </cell>
          <cell r="BQ1858">
            <v>113.1875</v>
          </cell>
          <cell r="BR1858">
            <v>113.1875</v>
          </cell>
        </row>
        <row r="1859">
          <cell r="AB1859" t="str">
            <v>SPIANN 610</v>
          </cell>
          <cell r="AC1859">
            <v>113.1875</v>
          </cell>
          <cell r="AD1859">
            <v>113.1875</v>
          </cell>
          <cell r="AE1859">
            <v>113.1875</v>
          </cell>
          <cell r="AF1859">
            <v>113.1875</v>
          </cell>
          <cell r="AG1859">
            <v>113.1875</v>
          </cell>
          <cell r="AH1859">
            <v>113.1875</v>
          </cell>
          <cell r="AI1859">
            <v>113.1875</v>
          </cell>
          <cell r="AJ1859">
            <v>113.1875</v>
          </cell>
          <cell r="AK1859">
            <v>113.1875</v>
          </cell>
          <cell r="AL1859">
            <v>113.1875</v>
          </cell>
          <cell r="AM1859">
            <v>113.1875</v>
          </cell>
          <cell r="AN1859">
            <v>113.1875</v>
          </cell>
          <cell r="AO1859">
            <v>113.1875</v>
          </cell>
          <cell r="AP1859">
            <v>113.1875</v>
          </cell>
          <cell r="AQ1859">
            <v>113.1875</v>
          </cell>
          <cell r="AR1859">
            <v>113.1875</v>
          </cell>
          <cell r="AS1859">
            <v>113.1875</v>
          </cell>
          <cell r="AT1859">
            <v>113.1875</v>
          </cell>
          <cell r="AU1859">
            <v>113.1875</v>
          </cell>
          <cell r="AV1859">
            <v>113.1875</v>
          </cell>
          <cell r="AW1859">
            <v>113.1875</v>
          </cell>
          <cell r="AX1859">
            <v>113.1875</v>
          </cell>
          <cell r="AY1859">
            <v>113.1875</v>
          </cell>
          <cell r="AZ1859">
            <v>113.1875</v>
          </cell>
          <cell r="BA1859">
            <v>113.1875</v>
          </cell>
          <cell r="BB1859">
            <v>113.1875</v>
          </cell>
          <cell r="BC1859">
            <v>113.1875</v>
          </cell>
          <cell r="BD1859">
            <v>113.1875</v>
          </cell>
          <cell r="BE1859">
            <v>113.1875</v>
          </cell>
          <cell r="BF1859">
            <v>113.1875</v>
          </cell>
          <cell r="BG1859">
            <v>113.1875</v>
          </cell>
          <cell r="BH1859">
            <v>113.1875</v>
          </cell>
          <cell r="BI1859">
            <v>113.1875</v>
          </cell>
          <cell r="BJ1859">
            <v>113.1875</v>
          </cell>
          <cell r="BK1859">
            <v>113.1875</v>
          </cell>
          <cell r="BL1859">
            <v>113.1875</v>
          </cell>
          <cell r="BM1859">
            <v>113.1875</v>
          </cell>
          <cell r="BN1859">
            <v>113.1875</v>
          </cell>
          <cell r="BO1859">
            <v>113.1875</v>
          </cell>
          <cell r="BP1859">
            <v>113.1875</v>
          </cell>
          <cell r="BQ1859">
            <v>113.1875</v>
          </cell>
          <cell r="BR1859">
            <v>113.1875</v>
          </cell>
        </row>
        <row r="1860">
          <cell r="AB1860" t="str">
            <v>SPIANN 611</v>
          </cell>
          <cell r="AC1860">
            <v>123.6875</v>
          </cell>
          <cell r="AD1860">
            <v>123.6875</v>
          </cell>
          <cell r="AE1860">
            <v>123.6875</v>
          </cell>
          <cell r="AF1860">
            <v>123.6875</v>
          </cell>
          <cell r="AG1860">
            <v>123.6875</v>
          </cell>
          <cell r="AH1860">
            <v>123.6875</v>
          </cell>
          <cell r="AI1860">
            <v>123.6875</v>
          </cell>
          <cell r="AJ1860">
            <v>123.6875</v>
          </cell>
          <cell r="AK1860">
            <v>123.6875</v>
          </cell>
          <cell r="AL1860">
            <v>123.6875</v>
          </cell>
          <cell r="AM1860">
            <v>123.6875</v>
          </cell>
          <cell r="AN1860">
            <v>123.6875</v>
          </cell>
          <cell r="AO1860">
            <v>123.6875</v>
          </cell>
          <cell r="AP1860">
            <v>123.6875</v>
          </cell>
          <cell r="AQ1860">
            <v>123.6875</v>
          </cell>
          <cell r="AR1860">
            <v>123.6875</v>
          </cell>
          <cell r="AS1860">
            <v>123.6875</v>
          </cell>
          <cell r="AT1860">
            <v>123.6875</v>
          </cell>
          <cell r="AU1860">
            <v>123.6875</v>
          </cell>
          <cell r="AV1860">
            <v>123.6875</v>
          </cell>
          <cell r="AW1860">
            <v>123.6875</v>
          </cell>
          <cell r="AX1860">
            <v>123.6875</v>
          </cell>
          <cell r="AY1860">
            <v>123.6875</v>
          </cell>
          <cell r="AZ1860">
            <v>123.6875</v>
          </cell>
          <cell r="BA1860">
            <v>123.6875</v>
          </cell>
          <cell r="BB1860">
            <v>123.6875</v>
          </cell>
          <cell r="BC1860">
            <v>123.6875</v>
          </cell>
          <cell r="BD1860">
            <v>123.6875</v>
          </cell>
          <cell r="BE1860">
            <v>123.6875</v>
          </cell>
          <cell r="BF1860">
            <v>123.6875</v>
          </cell>
          <cell r="BG1860">
            <v>123.6875</v>
          </cell>
          <cell r="BH1860">
            <v>123.6875</v>
          </cell>
          <cell r="BI1860">
            <v>123.6875</v>
          </cell>
          <cell r="BJ1860">
            <v>123.6875</v>
          </cell>
          <cell r="BK1860">
            <v>123.6875</v>
          </cell>
          <cell r="BL1860">
            <v>123.6875</v>
          </cell>
          <cell r="BM1860">
            <v>123.6875</v>
          </cell>
          <cell r="BN1860">
            <v>123.6875</v>
          </cell>
          <cell r="BO1860">
            <v>123.6875</v>
          </cell>
          <cell r="BP1860">
            <v>123.6875</v>
          </cell>
          <cell r="BQ1860">
            <v>123.6875</v>
          </cell>
          <cell r="BR1860">
            <v>123.6875</v>
          </cell>
        </row>
        <row r="1861">
          <cell r="AB1861" t="str">
            <v>SPIANN 616</v>
          </cell>
          <cell r="AC1861">
            <v>113.1875</v>
          </cell>
          <cell r="AD1861">
            <v>113.1875</v>
          </cell>
          <cell r="AE1861">
            <v>113.1875</v>
          </cell>
          <cell r="AF1861">
            <v>113.1875</v>
          </cell>
          <cell r="AG1861">
            <v>113.1875</v>
          </cell>
          <cell r="AH1861">
            <v>113.1875</v>
          </cell>
          <cell r="AI1861">
            <v>113.1875</v>
          </cell>
          <cell r="AJ1861">
            <v>113.1875</v>
          </cell>
          <cell r="AK1861">
            <v>113.1875</v>
          </cell>
          <cell r="AL1861">
            <v>113.1875</v>
          </cell>
          <cell r="AM1861">
            <v>113.1875</v>
          </cell>
          <cell r="AN1861">
            <v>113.1875</v>
          </cell>
          <cell r="AO1861">
            <v>113.1875</v>
          </cell>
          <cell r="AP1861">
            <v>113.1875</v>
          </cell>
          <cell r="AQ1861">
            <v>113.1875</v>
          </cell>
          <cell r="AR1861">
            <v>113.1875</v>
          </cell>
          <cell r="AS1861">
            <v>113.1875</v>
          </cell>
          <cell r="AT1861">
            <v>113.1875</v>
          </cell>
          <cell r="AU1861">
            <v>113.1875</v>
          </cell>
          <cell r="AV1861">
            <v>113.1875</v>
          </cell>
          <cell r="AW1861">
            <v>113.1875</v>
          </cell>
          <cell r="AX1861">
            <v>113.1875</v>
          </cell>
          <cell r="AY1861">
            <v>113.1875</v>
          </cell>
          <cell r="AZ1861">
            <v>113.1875</v>
          </cell>
          <cell r="BA1861">
            <v>113.1875</v>
          </cell>
          <cell r="BB1861">
            <v>113.1875</v>
          </cell>
          <cell r="BC1861">
            <v>113.1875</v>
          </cell>
          <cell r="BD1861">
            <v>113.1875</v>
          </cell>
          <cell r="BE1861">
            <v>113.1875</v>
          </cell>
          <cell r="BF1861">
            <v>113.1875</v>
          </cell>
          <cell r="BG1861">
            <v>113.1875</v>
          </cell>
          <cell r="BH1861">
            <v>113.1875</v>
          </cell>
          <cell r="BI1861">
            <v>113.1875</v>
          </cell>
          <cell r="BJ1861">
            <v>113.1875</v>
          </cell>
          <cell r="BK1861">
            <v>113.1875</v>
          </cell>
          <cell r="BL1861">
            <v>113.1875</v>
          </cell>
          <cell r="BM1861">
            <v>113.1875</v>
          </cell>
          <cell r="BN1861">
            <v>113.1875</v>
          </cell>
          <cell r="BO1861">
            <v>113.1875</v>
          </cell>
          <cell r="BP1861">
            <v>113.1875</v>
          </cell>
          <cell r="BQ1861">
            <v>113.1875</v>
          </cell>
          <cell r="BR1861">
            <v>113.1875</v>
          </cell>
        </row>
        <row r="1862">
          <cell r="AB1862" t="str">
            <v>SPIANN 620</v>
          </cell>
          <cell r="AC1862">
            <v>92.1875</v>
          </cell>
          <cell r="AD1862">
            <v>92.1875</v>
          </cell>
          <cell r="AE1862">
            <v>92.1875</v>
          </cell>
          <cell r="AF1862">
            <v>92.1875</v>
          </cell>
          <cell r="AG1862">
            <v>92.1875</v>
          </cell>
          <cell r="AH1862">
            <v>92.1875</v>
          </cell>
          <cell r="AI1862">
            <v>92.1875</v>
          </cell>
          <cell r="AJ1862">
            <v>92.1875</v>
          </cell>
          <cell r="AK1862">
            <v>92.1875</v>
          </cell>
          <cell r="AL1862">
            <v>92.1875</v>
          </cell>
          <cell r="AM1862">
            <v>92.1875</v>
          </cell>
          <cell r="AN1862">
            <v>92.1875</v>
          </cell>
          <cell r="AO1862">
            <v>92.1875</v>
          </cell>
          <cell r="AP1862">
            <v>92.1875</v>
          </cell>
          <cell r="AQ1862">
            <v>92.1875</v>
          </cell>
          <cell r="AR1862">
            <v>92.1875</v>
          </cell>
          <cell r="AS1862">
            <v>92.1875</v>
          </cell>
          <cell r="AT1862">
            <v>92.1875</v>
          </cell>
          <cell r="AU1862">
            <v>92.1875</v>
          </cell>
          <cell r="AV1862">
            <v>92.1875</v>
          </cell>
          <cell r="AW1862">
            <v>92.1875</v>
          </cell>
          <cell r="AX1862">
            <v>92.1875</v>
          </cell>
          <cell r="AY1862">
            <v>92.1875</v>
          </cell>
          <cell r="AZ1862">
            <v>92.1875</v>
          </cell>
          <cell r="BA1862">
            <v>92.1875</v>
          </cell>
          <cell r="BB1862">
            <v>92.1875</v>
          </cell>
          <cell r="BC1862">
            <v>92.1875</v>
          </cell>
          <cell r="BD1862">
            <v>92.1875</v>
          </cell>
          <cell r="BE1862">
            <v>92.1875</v>
          </cell>
          <cell r="BF1862">
            <v>92.1875</v>
          </cell>
          <cell r="BG1862">
            <v>92.1875</v>
          </cell>
          <cell r="BH1862">
            <v>92.1875</v>
          </cell>
          <cell r="BI1862">
            <v>92.1875</v>
          </cell>
          <cell r="BJ1862">
            <v>92.1875</v>
          </cell>
          <cell r="BK1862">
            <v>92.1875</v>
          </cell>
          <cell r="BL1862">
            <v>92.1875</v>
          </cell>
          <cell r="BM1862">
            <v>92.1875</v>
          </cell>
          <cell r="BN1862">
            <v>92.1875</v>
          </cell>
          <cell r="BO1862">
            <v>92.1875</v>
          </cell>
          <cell r="BP1862">
            <v>92.1875</v>
          </cell>
          <cell r="BQ1862">
            <v>92.1875</v>
          </cell>
          <cell r="BR1862">
            <v>92.1875</v>
          </cell>
        </row>
        <row r="1863">
          <cell r="AB1863" t="str">
            <v>SPIANN 621</v>
          </cell>
          <cell r="AC1863">
            <v>92.1875</v>
          </cell>
          <cell r="AD1863">
            <v>92.1875</v>
          </cell>
          <cell r="AE1863">
            <v>92.1875</v>
          </cell>
          <cell r="AF1863">
            <v>92.1875</v>
          </cell>
          <cell r="AG1863">
            <v>92.1875</v>
          </cell>
          <cell r="AH1863">
            <v>92.1875</v>
          </cell>
          <cell r="AI1863">
            <v>92.1875</v>
          </cell>
          <cell r="AJ1863">
            <v>92.1875</v>
          </cell>
          <cell r="AK1863">
            <v>92.1875</v>
          </cell>
          <cell r="AL1863">
            <v>92.1875</v>
          </cell>
          <cell r="AM1863">
            <v>92.1875</v>
          </cell>
          <cell r="AN1863">
            <v>92.1875</v>
          </cell>
          <cell r="AO1863">
            <v>92.1875</v>
          </cell>
          <cell r="AP1863">
            <v>92.1875</v>
          </cell>
          <cell r="AQ1863">
            <v>92.1875</v>
          </cell>
          <cell r="AR1863">
            <v>92.1875</v>
          </cell>
          <cell r="AS1863">
            <v>92.1875</v>
          </cell>
          <cell r="AT1863">
            <v>92.1875</v>
          </cell>
          <cell r="AU1863">
            <v>92.1875</v>
          </cell>
          <cell r="AV1863">
            <v>92.1875</v>
          </cell>
          <cell r="AW1863">
            <v>92.1875</v>
          </cell>
          <cell r="AX1863">
            <v>92.1875</v>
          </cell>
          <cell r="AY1863">
            <v>92.1875</v>
          </cell>
          <cell r="AZ1863">
            <v>92.1875</v>
          </cell>
          <cell r="BA1863">
            <v>92.1875</v>
          </cell>
          <cell r="BB1863">
            <v>92.1875</v>
          </cell>
          <cell r="BC1863">
            <v>92.1875</v>
          </cell>
          <cell r="BD1863">
            <v>92.1875</v>
          </cell>
          <cell r="BE1863">
            <v>92.1875</v>
          </cell>
          <cell r="BF1863">
            <v>92.1875</v>
          </cell>
          <cell r="BG1863">
            <v>92.1875</v>
          </cell>
          <cell r="BH1863">
            <v>92.1875</v>
          </cell>
          <cell r="BI1863">
            <v>92.1875</v>
          </cell>
          <cell r="BJ1863">
            <v>92.1875</v>
          </cell>
          <cell r="BK1863">
            <v>92.1875</v>
          </cell>
          <cell r="BL1863">
            <v>92.1875</v>
          </cell>
          <cell r="BM1863">
            <v>92.1875</v>
          </cell>
          <cell r="BN1863">
            <v>92.1875</v>
          </cell>
          <cell r="BO1863">
            <v>92.1875</v>
          </cell>
          <cell r="BP1863">
            <v>92.1875</v>
          </cell>
          <cell r="BQ1863">
            <v>92.1875</v>
          </cell>
          <cell r="BR1863">
            <v>92.1875</v>
          </cell>
        </row>
        <row r="1864">
          <cell r="AB1864" t="str">
            <v>SPIANN 625</v>
          </cell>
          <cell r="AC1864">
            <v>92.1875</v>
          </cell>
          <cell r="AD1864">
            <v>92.1875</v>
          </cell>
          <cell r="AE1864">
            <v>92.1875</v>
          </cell>
          <cell r="AF1864">
            <v>92.1875</v>
          </cell>
          <cell r="AG1864">
            <v>92.1875</v>
          </cell>
          <cell r="AH1864">
            <v>92.1875</v>
          </cell>
          <cell r="AI1864">
            <v>92.1875</v>
          </cell>
          <cell r="AJ1864">
            <v>92.1875</v>
          </cell>
          <cell r="AK1864">
            <v>92.1875</v>
          </cell>
          <cell r="AL1864">
            <v>92.1875</v>
          </cell>
          <cell r="AM1864">
            <v>92.1875</v>
          </cell>
          <cell r="AN1864">
            <v>92.1875</v>
          </cell>
          <cell r="AO1864">
            <v>92.1875</v>
          </cell>
          <cell r="AP1864">
            <v>92.1875</v>
          </cell>
          <cell r="AQ1864">
            <v>92.1875</v>
          </cell>
          <cell r="AR1864">
            <v>92.1875</v>
          </cell>
          <cell r="AS1864">
            <v>92.1875</v>
          </cell>
          <cell r="AT1864">
            <v>92.1875</v>
          </cell>
          <cell r="AU1864">
            <v>92.1875</v>
          </cell>
          <cell r="AV1864">
            <v>92.1875</v>
          </cell>
          <cell r="AW1864">
            <v>92.1875</v>
          </cell>
          <cell r="AX1864">
            <v>92.1875</v>
          </cell>
          <cell r="AY1864">
            <v>92.1875</v>
          </cell>
          <cell r="AZ1864">
            <v>92.1875</v>
          </cell>
          <cell r="BA1864">
            <v>92.1875</v>
          </cell>
          <cell r="BB1864">
            <v>92.1875</v>
          </cell>
          <cell r="BC1864">
            <v>92.1875</v>
          </cell>
          <cell r="BD1864">
            <v>92.1875</v>
          </cell>
          <cell r="BE1864">
            <v>92.1875</v>
          </cell>
          <cell r="BF1864">
            <v>92.1875</v>
          </cell>
          <cell r="BG1864">
            <v>92.1875</v>
          </cell>
          <cell r="BH1864">
            <v>92.1875</v>
          </cell>
          <cell r="BI1864">
            <v>92.1875</v>
          </cell>
          <cell r="BJ1864">
            <v>92.1875</v>
          </cell>
          <cell r="BK1864">
            <v>92.1875</v>
          </cell>
          <cell r="BL1864">
            <v>92.1875</v>
          </cell>
          <cell r="BM1864">
            <v>92.1875</v>
          </cell>
          <cell r="BN1864">
            <v>92.1875</v>
          </cell>
          <cell r="BO1864">
            <v>92.1875</v>
          </cell>
          <cell r="BP1864">
            <v>92.1875</v>
          </cell>
          <cell r="BQ1864">
            <v>92.1875</v>
          </cell>
          <cell r="BR1864">
            <v>92.1875</v>
          </cell>
        </row>
        <row r="1865">
          <cell r="AB1865" t="str">
            <v>SPIANN 626</v>
          </cell>
          <cell r="AC1865">
            <v>92.1875</v>
          </cell>
          <cell r="AD1865">
            <v>92.1875</v>
          </cell>
          <cell r="AE1865">
            <v>92.1875</v>
          </cell>
          <cell r="AF1865">
            <v>92.1875</v>
          </cell>
          <cell r="AG1865">
            <v>92.1875</v>
          </cell>
          <cell r="AH1865">
            <v>92.1875</v>
          </cell>
          <cell r="AI1865">
            <v>92.1875</v>
          </cell>
          <cell r="AJ1865">
            <v>92.1875</v>
          </cell>
          <cell r="AK1865">
            <v>92.1875</v>
          </cell>
          <cell r="AL1865">
            <v>92.1875</v>
          </cell>
          <cell r="AM1865">
            <v>92.1875</v>
          </cell>
          <cell r="AN1865">
            <v>92.1875</v>
          </cell>
          <cell r="AO1865">
            <v>92.1875</v>
          </cell>
          <cell r="AP1865">
            <v>92.1875</v>
          </cell>
          <cell r="AQ1865">
            <v>92.1875</v>
          </cell>
          <cell r="AR1865">
            <v>92.1875</v>
          </cell>
          <cell r="AS1865">
            <v>92.1875</v>
          </cell>
          <cell r="AT1865">
            <v>92.1875</v>
          </cell>
          <cell r="AU1865">
            <v>92.1875</v>
          </cell>
          <cell r="AV1865">
            <v>92.1875</v>
          </cell>
          <cell r="AW1865">
            <v>92.1875</v>
          </cell>
          <cell r="AX1865">
            <v>92.1875</v>
          </cell>
          <cell r="AY1865">
            <v>92.1875</v>
          </cell>
          <cell r="AZ1865">
            <v>92.1875</v>
          </cell>
          <cell r="BA1865">
            <v>92.1875</v>
          </cell>
          <cell r="BB1865">
            <v>92.1875</v>
          </cell>
          <cell r="BC1865">
            <v>92.1875</v>
          </cell>
          <cell r="BD1865">
            <v>92.1875</v>
          </cell>
          <cell r="BE1865">
            <v>92.1875</v>
          </cell>
          <cell r="BF1865">
            <v>92.1875</v>
          </cell>
          <cell r="BG1865">
            <v>92.1875</v>
          </cell>
          <cell r="BH1865">
            <v>92.1875</v>
          </cell>
          <cell r="BI1865">
            <v>92.1875</v>
          </cell>
          <cell r="BJ1865">
            <v>92.1875</v>
          </cell>
          <cell r="BK1865">
            <v>92.1875</v>
          </cell>
          <cell r="BL1865">
            <v>92.1875</v>
          </cell>
          <cell r="BM1865">
            <v>92.1875</v>
          </cell>
          <cell r="BN1865">
            <v>92.1875</v>
          </cell>
          <cell r="BO1865">
            <v>92.1875</v>
          </cell>
          <cell r="BP1865">
            <v>92.1875</v>
          </cell>
          <cell r="BQ1865">
            <v>92.1875</v>
          </cell>
          <cell r="BR1865">
            <v>92.1875</v>
          </cell>
        </row>
        <row r="1866">
          <cell r="AB1866" t="str">
            <v>SPIANN 630</v>
          </cell>
          <cell r="AC1866">
            <v>118.4375</v>
          </cell>
          <cell r="AD1866">
            <v>118.4375</v>
          </cell>
          <cell r="AE1866">
            <v>118.4375</v>
          </cell>
          <cell r="AF1866">
            <v>118.4375</v>
          </cell>
          <cell r="AG1866">
            <v>118.4375</v>
          </cell>
          <cell r="AH1866">
            <v>118.4375</v>
          </cell>
          <cell r="AI1866">
            <v>118.4375</v>
          </cell>
          <cell r="AJ1866">
            <v>118.4375</v>
          </cell>
          <cell r="AK1866">
            <v>118.4375</v>
          </cell>
          <cell r="AL1866">
            <v>118.4375</v>
          </cell>
          <cell r="AM1866">
            <v>118.4375</v>
          </cell>
          <cell r="AN1866">
            <v>118.4375</v>
          </cell>
          <cell r="AO1866">
            <v>118.4375</v>
          </cell>
          <cell r="AP1866">
            <v>118.4375</v>
          </cell>
          <cell r="AQ1866">
            <v>118.4375</v>
          </cell>
          <cell r="AR1866">
            <v>118.4375</v>
          </cell>
          <cell r="AS1866">
            <v>118.4375</v>
          </cell>
          <cell r="AT1866">
            <v>118.4375</v>
          </cell>
          <cell r="AU1866">
            <v>118.4375</v>
          </cell>
          <cell r="AV1866">
            <v>118.4375</v>
          </cell>
          <cell r="AW1866">
            <v>118.4375</v>
          </cell>
          <cell r="AX1866">
            <v>118.4375</v>
          </cell>
          <cell r="AY1866">
            <v>118.4375</v>
          </cell>
          <cell r="AZ1866">
            <v>118.4375</v>
          </cell>
          <cell r="BA1866">
            <v>118.4375</v>
          </cell>
          <cell r="BB1866">
            <v>118.4375</v>
          </cell>
          <cell r="BC1866">
            <v>118.4375</v>
          </cell>
          <cell r="BD1866">
            <v>118.4375</v>
          </cell>
          <cell r="BE1866">
            <v>118.4375</v>
          </cell>
          <cell r="BF1866">
            <v>118.4375</v>
          </cell>
          <cell r="BG1866">
            <v>118.4375</v>
          </cell>
          <cell r="BH1866">
            <v>118.4375</v>
          </cell>
          <cell r="BI1866">
            <v>118.4375</v>
          </cell>
          <cell r="BJ1866">
            <v>118.4375</v>
          </cell>
          <cell r="BK1866">
            <v>118.4375</v>
          </cell>
          <cell r="BL1866">
            <v>118.4375</v>
          </cell>
          <cell r="BM1866">
            <v>118.4375</v>
          </cell>
          <cell r="BN1866">
            <v>118.4375</v>
          </cell>
          <cell r="BO1866">
            <v>118.4375</v>
          </cell>
          <cell r="BP1866">
            <v>118.4375</v>
          </cell>
          <cell r="BQ1866">
            <v>118.4375</v>
          </cell>
          <cell r="BR1866">
            <v>118.4375</v>
          </cell>
        </row>
        <row r="1867">
          <cell r="AB1867" t="str">
            <v>SPIANN 640</v>
          </cell>
          <cell r="AC1867">
            <v>109.625</v>
          </cell>
          <cell r="AD1867">
            <v>109.625</v>
          </cell>
          <cell r="AE1867">
            <v>109.625</v>
          </cell>
          <cell r="AF1867">
            <v>109.625</v>
          </cell>
          <cell r="AG1867">
            <v>109.625</v>
          </cell>
          <cell r="AH1867">
            <v>109.625</v>
          </cell>
          <cell r="AI1867">
            <v>109.625</v>
          </cell>
          <cell r="AJ1867">
            <v>109.625</v>
          </cell>
          <cell r="AK1867">
            <v>109.625</v>
          </cell>
          <cell r="AL1867">
            <v>109.625</v>
          </cell>
          <cell r="AM1867">
            <v>109.625</v>
          </cell>
          <cell r="AN1867">
            <v>109.625</v>
          </cell>
          <cell r="AO1867">
            <v>109.625</v>
          </cell>
          <cell r="AP1867">
            <v>109.625</v>
          </cell>
          <cell r="AQ1867">
            <v>109.625</v>
          </cell>
          <cell r="AR1867">
            <v>109.625</v>
          </cell>
          <cell r="AS1867">
            <v>109.625</v>
          </cell>
          <cell r="AT1867">
            <v>109.625</v>
          </cell>
          <cell r="AU1867">
            <v>109.625</v>
          </cell>
          <cell r="AV1867">
            <v>109.625</v>
          </cell>
          <cell r="AW1867">
            <v>109.625</v>
          </cell>
          <cell r="AX1867">
            <v>109.625</v>
          </cell>
          <cell r="AY1867">
            <v>109.625</v>
          </cell>
          <cell r="AZ1867">
            <v>109.625</v>
          </cell>
          <cell r="BA1867">
            <v>109.625</v>
          </cell>
          <cell r="BB1867">
            <v>109.625</v>
          </cell>
          <cell r="BC1867">
            <v>109.625</v>
          </cell>
          <cell r="BD1867">
            <v>109.625</v>
          </cell>
          <cell r="BE1867">
            <v>109.625</v>
          </cell>
          <cell r="BF1867">
            <v>109.625</v>
          </cell>
          <cell r="BG1867">
            <v>109.625</v>
          </cell>
          <cell r="BH1867">
            <v>109.625</v>
          </cell>
          <cell r="BI1867">
            <v>109.625</v>
          </cell>
          <cell r="BJ1867">
            <v>109.625</v>
          </cell>
          <cell r="BK1867">
            <v>109.625</v>
          </cell>
          <cell r="BL1867">
            <v>109.625</v>
          </cell>
          <cell r="BM1867">
            <v>109.625</v>
          </cell>
          <cell r="BN1867">
            <v>109.625</v>
          </cell>
          <cell r="BO1867">
            <v>109.625</v>
          </cell>
          <cell r="BP1867">
            <v>109.625</v>
          </cell>
          <cell r="BQ1867">
            <v>109.625</v>
          </cell>
          <cell r="BR1867">
            <v>109.625</v>
          </cell>
        </row>
        <row r="1868">
          <cell r="AB1868" t="str">
            <v>SPIANN 641</v>
          </cell>
          <cell r="AC1868">
            <v>109.625</v>
          </cell>
          <cell r="AD1868">
            <v>109.625</v>
          </cell>
          <cell r="AE1868">
            <v>109.625</v>
          </cell>
          <cell r="AF1868">
            <v>109.625</v>
          </cell>
          <cell r="AG1868">
            <v>109.625</v>
          </cell>
          <cell r="AH1868">
            <v>109.625</v>
          </cell>
          <cell r="AI1868">
            <v>109.625</v>
          </cell>
          <cell r="AJ1868">
            <v>109.625</v>
          </cell>
          <cell r="AK1868">
            <v>109.625</v>
          </cell>
          <cell r="AL1868">
            <v>109.625</v>
          </cell>
          <cell r="AM1868">
            <v>109.625</v>
          </cell>
          <cell r="AN1868">
            <v>109.625</v>
          </cell>
          <cell r="AO1868">
            <v>109.625</v>
          </cell>
          <cell r="AP1868">
            <v>109.625</v>
          </cell>
          <cell r="AQ1868">
            <v>109.625</v>
          </cell>
          <cell r="AR1868">
            <v>109.625</v>
          </cell>
          <cell r="AS1868">
            <v>109.625</v>
          </cell>
          <cell r="AT1868">
            <v>109.625</v>
          </cell>
          <cell r="AU1868">
            <v>109.625</v>
          </cell>
          <cell r="AV1868">
            <v>109.625</v>
          </cell>
          <cell r="AW1868">
            <v>109.625</v>
          </cell>
          <cell r="AX1868">
            <v>109.625</v>
          </cell>
          <cell r="AY1868">
            <v>109.625</v>
          </cell>
          <cell r="AZ1868">
            <v>109.625</v>
          </cell>
          <cell r="BA1868">
            <v>109.625</v>
          </cell>
          <cell r="BB1868">
            <v>109.625</v>
          </cell>
          <cell r="BC1868">
            <v>109.625</v>
          </cell>
          <cell r="BD1868">
            <v>109.625</v>
          </cell>
          <cell r="BE1868">
            <v>109.625</v>
          </cell>
          <cell r="BF1868">
            <v>109.625</v>
          </cell>
          <cell r="BG1868">
            <v>109.625</v>
          </cell>
          <cell r="BH1868">
            <v>109.625</v>
          </cell>
          <cell r="BI1868">
            <v>109.625</v>
          </cell>
          <cell r="BJ1868">
            <v>109.625</v>
          </cell>
          <cell r="BK1868">
            <v>109.625</v>
          </cell>
          <cell r="BL1868">
            <v>109.625</v>
          </cell>
          <cell r="BM1868">
            <v>109.625</v>
          </cell>
          <cell r="BN1868">
            <v>109.625</v>
          </cell>
          <cell r="BO1868">
            <v>109.625</v>
          </cell>
          <cell r="BP1868">
            <v>109.625</v>
          </cell>
          <cell r="BQ1868">
            <v>109.625</v>
          </cell>
          <cell r="BR1868">
            <v>109.625</v>
          </cell>
        </row>
        <row r="1869">
          <cell r="AB1869" t="str">
            <v>SPIANN 645</v>
          </cell>
          <cell r="AC1869">
            <v>116.6875</v>
          </cell>
          <cell r="AD1869">
            <v>116.6875</v>
          </cell>
          <cell r="AE1869">
            <v>116.6875</v>
          </cell>
          <cell r="AF1869">
            <v>116.6875</v>
          </cell>
          <cell r="AG1869">
            <v>116.6875</v>
          </cell>
          <cell r="AH1869">
            <v>116.6875</v>
          </cell>
          <cell r="AI1869">
            <v>116.6875</v>
          </cell>
          <cell r="AJ1869">
            <v>116.6875</v>
          </cell>
          <cell r="AK1869">
            <v>116.6875</v>
          </cell>
          <cell r="AL1869">
            <v>116.6875</v>
          </cell>
          <cell r="AM1869">
            <v>116.6875</v>
          </cell>
          <cell r="AN1869">
            <v>116.6875</v>
          </cell>
          <cell r="AO1869">
            <v>116.6875</v>
          </cell>
          <cell r="AP1869">
            <v>116.6875</v>
          </cell>
          <cell r="AQ1869">
            <v>116.6875</v>
          </cell>
          <cell r="AR1869">
            <v>116.6875</v>
          </cell>
          <cell r="AS1869">
            <v>116.6875</v>
          </cell>
          <cell r="AT1869">
            <v>116.6875</v>
          </cell>
          <cell r="AU1869">
            <v>116.6875</v>
          </cell>
          <cell r="AV1869">
            <v>116.6875</v>
          </cell>
          <cell r="AW1869">
            <v>116.6875</v>
          </cell>
          <cell r="AX1869">
            <v>116.6875</v>
          </cell>
          <cell r="AY1869">
            <v>116.6875</v>
          </cell>
          <cell r="AZ1869">
            <v>116.6875</v>
          </cell>
          <cell r="BA1869">
            <v>116.6875</v>
          </cell>
          <cell r="BB1869">
            <v>116.6875</v>
          </cell>
          <cell r="BC1869">
            <v>116.6875</v>
          </cell>
          <cell r="BD1869">
            <v>116.6875</v>
          </cell>
          <cell r="BE1869">
            <v>116.6875</v>
          </cell>
          <cell r="BF1869">
            <v>116.6875</v>
          </cell>
          <cell r="BG1869">
            <v>116.6875</v>
          </cell>
          <cell r="BH1869">
            <v>116.6875</v>
          </cell>
          <cell r="BI1869">
            <v>116.6875</v>
          </cell>
          <cell r="BJ1869">
            <v>116.6875</v>
          </cell>
          <cell r="BK1869">
            <v>116.6875</v>
          </cell>
          <cell r="BL1869">
            <v>116.6875</v>
          </cell>
          <cell r="BM1869">
            <v>116.6875</v>
          </cell>
          <cell r="BN1869">
            <v>116.6875</v>
          </cell>
          <cell r="BO1869">
            <v>116.6875</v>
          </cell>
          <cell r="BP1869">
            <v>116.6875</v>
          </cell>
          <cell r="BQ1869">
            <v>116.6875</v>
          </cell>
          <cell r="BR1869">
            <v>116.6875</v>
          </cell>
        </row>
        <row r="1870">
          <cell r="AB1870" t="str">
            <v>SPIANN 650</v>
          </cell>
          <cell r="AC1870">
            <v>127.1875</v>
          </cell>
          <cell r="AD1870">
            <v>127.1875</v>
          </cell>
          <cell r="AE1870">
            <v>127.1875</v>
          </cell>
          <cell r="AF1870">
            <v>127.1875</v>
          </cell>
          <cell r="AG1870">
            <v>127.1875</v>
          </cell>
          <cell r="AH1870">
            <v>127.1875</v>
          </cell>
          <cell r="AI1870">
            <v>127.1875</v>
          </cell>
          <cell r="AJ1870">
            <v>127.1875</v>
          </cell>
          <cell r="AK1870">
            <v>127.1875</v>
          </cell>
          <cell r="AL1870">
            <v>127.1875</v>
          </cell>
          <cell r="AM1870">
            <v>127.1875</v>
          </cell>
          <cell r="AN1870">
            <v>127.1875</v>
          </cell>
          <cell r="AO1870">
            <v>127.1875</v>
          </cell>
          <cell r="AP1870">
            <v>127.1875</v>
          </cell>
          <cell r="AQ1870">
            <v>127.1875</v>
          </cell>
          <cell r="AR1870">
            <v>127.1875</v>
          </cell>
          <cell r="AS1870">
            <v>127.1875</v>
          </cell>
          <cell r="AT1870">
            <v>127.1875</v>
          </cell>
          <cell r="AU1870">
            <v>127.1875</v>
          </cell>
          <cell r="AV1870">
            <v>127.1875</v>
          </cell>
          <cell r="AW1870">
            <v>127.1875</v>
          </cell>
          <cell r="AX1870">
            <v>127.1875</v>
          </cell>
          <cell r="AY1870">
            <v>127.1875</v>
          </cell>
          <cell r="AZ1870">
            <v>127.1875</v>
          </cell>
          <cell r="BA1870">
            <v>127.1875</v>
          </cell>
          <cell r="BB1870">
            <v>127.1875</v>
          </cell>
          <cell r="BC1870">
            <v>127.1875</v>
          </cell>
          <cell r="BD1870">
            <v>127.1875</v>
          </cell>
          <cell r="BE1870">
            <v>127.1875</v>
          </cell>
          <cell r="BF1870">
            <v>127.1875</v>
          </cell>
          <cell r="BG1870">
            <v>127.1875</v>
          </cell>
          <cell r="BH1870">
            <v>127.1875</v>
          </cell>
          <cell r="BI1870">
            <v>127.1875</v>
          </cell>
          <cell r="BJ1870">
            <v>127.1875</v>
          </cell>
          <cell r="BK1870">
            <v>127.1875</v>
          </cell>
          <cell r="BL1870">
            <v>127.1875</v>
          </cell>
          <cell r="BM1870">
            <v>127.1875</v>
          </cell>
          <cell r="BN1870">
            <v>127.1875</v>
          </cell>
          <cell r="BO1870">
            <v>127.1875</v>
          </cell>
          <cell r="BP1870">
            <v>127.1875</v>
          </cell>
          <cell r="BQ1870">
            <v>127.1875</v>
          </cell>
          <cell r="BR1870">
            <v>127.1875</v>
          </cell>
        </row>
        <row r="1871">
          <cell r="AB1871" t="str">
            <v>SPIANN 660</v>
          </cell>
          <cell r="AC1871">
            <v>134.6875</v>
          </cell>
          <cell r="AD1871">
            <v>134.6875</v>
          </cell>
          <cell r="AE1871">
            <v>134.6875</v>
          </cell>
          <cell r="AF1871">
            <v>134.6875</v>
          </cell>
          <cell r="AG1871">
            <v>134.6875</v>
          </cell>
          <cell r="AH1871">
            <v>134.6875</v>
          </cell>
          <cell r="AI1871">
            <v>134.6875</v>
          </cell>
          <cell r="AJ1871">
            <v>134.6875</v>
          </cell>
          <cell r="AK1871">
            <v>134.6875</v>
          </cell>
          <cell r="AL1871">
            <v>134.6875</v>
          </cell>
          <cell r="AM1871">
            <v>134.6875</v>
          </cell>
          <cell r="AN1871">
            <v>134.6875</v>
          </cell>
          <cell r="AO1871">
            <v>134.6875</v>
          </cell>
          <cell r="AP1871">
            <v>134.6875</v>
          </cell>
          <cell r="AQ1871">
            <v>134.6875</v>
          </cell>
          <cell r="AR1871">
            <v>134.6875</v>
          </cell>
          <cell r="AS1871">
            <v>134.6875</v>
          </cell>
          <cell r="AT1871">
            <v>134.6875</v>
          </cell>
          <cell r="AU1871">
            <v>134.6875</v>
          </cell>
          <cell r="AV1871">
            <v>134.6875</v>
          </cell>
          <cell r="AW1871">
            <v>134.6875</v>
          </cell>
          <cell r="AX1871">
            <v>134.6875</v>
          </cell>
          <cell r="AY1871">
            <v>134.6875</v>
          </cell>
          <cell r="AZ1871">
            <v>134.6875</v>
          </cell>
          <cell r="BA1871">
            <v>134.6875</v>
          </cell>
          <cell r="BB1871">
            <v>134.6875</v>
          </cell>
          <cell r="BC1871">
            <v>134.6875</v>
          </cell>
          <cell r="BD1871">
            <v>134.6875</v>
          </cell>
          <cell r="BE1871">
            <v>134.6875</v>
          </cell>
          <cell r="BF1871">
            <v>134.6875</v>
          </cell>
          <cell r="BG1871">
            <v>134.6875</v>
          </cell>
          <cell r="BH1871">
            <v>134.6875</v>
          </cell>
          <cell r="BI1871">
            <v>134.6875</v>
          </cell>
          <cell r="BJ1871">
            <v>134.6875</v>
          </cell>
          <cell r="BK1871">
            <v>134.6875</v>
          </cell>
          <cell r="BL1871">
            <v>134.6875</v>
          </cell>
          <cell r="BM1871">
            <v>134.6875</v>
          </cell>
          <cell r="BN1871">
            <v>134.6875</v>
          </cell>
          <cell r="BO1871">
            <v>134.6875</v>
          </cell>
          <cell r="BP1871">
            <v>134.6875</v>
          </cell>
          <cell r="BQ1871">
            <v>134.6875</v>
          </cell>
          <cell r="BR1871">
            <v>134.6875</v>
          </cell>
        </row>
        <row r="1872">
          <cell r="AB1872" t="str">
            <v>SPIANN 670</v>
          </cell>
          <cell r="AC1872">
            <v>142.95833333333334</v>
          </cell>
          <cell r="AD1872">
            <v>142.95833333333334</v>
          </cell>
          <cell r="AE1872">
            <v>142.95833333333334</v>
          </cell>
          <cell r="AF1872">
            <v>142.95833333333334</v>
          </cell>
          <cell r="AG1872">
            <v>142.95833333333334</v>
          </cell>
          <cell r="AH1872">
            <v>142.95833333333334</v>
          </cell>
          <cell r="AI1872">
            <v>142.95833333333334</v>
          </cell>
          <cell r="AJ1872">
            <v>142.95833333333334</v>
          </cell>
          <cell r="AK1872">
            <v>142.95833333333334</v>
          </cell>
          <cell r="AL1872">
            <v>142.95833333333334</v>
          </cell>
          <cell r="AM1872">
            <v>142.95833333333334</v>
          </cell>
          <cell r="AN1872">
            <v>142.95833333333334</v>
          </cell>
          <cell r="AO1872">
            <v>142.95833333333334</v>
          </cell>
          <cell r="AP1872">
            <v>142.95833333333334</v>
          </cell>
          <cell r="AQ1872">
            <v>142.95833333333334</v>
          </cell>
          <cell r="AR1872">
            <v>142.95833333333334</v>
          </cell>
          <cell r="AS1872">
            <v>142.95833333333334</v>
          </cell>
          <cell r="AT1872">
            <v>142.95833333333334</v>
          </cell>
          <cell r="AU1872">
            <v>142.95833333333334</v>
          </cell>
          <cell r="AV1872">
            <v>142.95833333333334</v>
          </cell>
          <cell r="AW1872">
            <v>142.95833333333334</v>
          </cell>
          <cell r="AX1872">
            <v>142.95833333333334</v>
          </cell>
          <cell r="AY1872">
            <v>142.95833333333334</v>
          </cell>
          <cell r="AZ1872">
            <v>142.95833333333334</v>
          </cell>
          <cell r="BA1872">
            <v>142.95833333333334</v>
          </cell>
          <cell r="BB1872">
            <v>142.95833333333334</v>
          </cell>
          <cell r="BC1872">
            <v>142.95833333333334</v>
          </cell>
          <cell r="BD1872">
            <v>142.95833333333334</v>
          </cell>
          <cell r="BE1872">
            <v>142.95833333333334</v>
          </cell>
          <cell r="BF1872">
            <v>142.95833333333334</v>
          </cell>
          <cell r="BG1872">
            <v>142.95833333333334</v>
          </cell>
          <cell r="BH1872">
            <v>142.95833333333334</v>
          </cell>
          <cell r="BI1872">
            <v>142.95833333333334</v>
          </cell>
          <cell r="BJ1872">
            <v>142.95833333333334</v>
          </cell>
          <cell r="BK1872">
            <v>142.95833333333334</v>
          </cell>
          <cell r="BL1872">
            <v>142.95833333333334</v>
          </cell>
          <cell r="BM1872">
            <v>142.95833333333334</v>
          </cell>
          <cell r="BN1872">
            <v>142.95833333333334</v>
          </cell>
          <cell r="BO1872">
            <v>142.95833333333334</v>
          </cell>
          <cell r="BP1872">
            <v>142.95833333333334</v>
          </cell>
          <cell r="BQ1872">
            <v>142.95833333333334</v>
          </cell>
          <cell r="BR1872">
            <v>142.95833333333334</v>
          </cell>
        </row>
        <row r="1873">
          <cell r="AB1873" t="str">
            <v>SPIANN 671</v>
          </cell>
          <cell r="AC1873">
            <v>142.95833333333334</v>
          </cell>
          <cell r="AD1873">
            <v>142.95833333333334</v>
          </cell>
          <cell r="AE1873">
            <v>142.95833333333334</v>
          </cell>
          <cell r="AF1873">
            <v>142.95833333333334</v>
          </cell>
          <cell r="AG1873">
            <v>142.95833333333334</v>
          </cell>
          <cell r="AH1873">
            <v>142.95833333333334</v>
          </cell>
          <cell r="AI1873">
            <v>142.95833333333334</v>
          </cell>
          <cell r="AJ1873">
            <v>142.95833333333334</v>
          </cell>
          <cell r="AK1873">
            <v>142.95833333333334</v>
          </cell>
          <cell r="AL1873">
            <v>142.95833333333334</v>
          </cell>
          <cell r="AM1873">
            <v>142.95833333333334</v>
          </cell>
          <cell r="AN1873">
            <v>142.95833333333334</v>
          </cell>
          <cell r="AO1873">
            <v>142.95833333333334</v>
          </cell>
          <cell r="AP1873">
            <v>142.95833333333334</v>
          </cell>
          <cell r="AQ1873">
            <v>142.95833333333334</v>
          </cell>
          <cell r="AR1873">
            <v>142.95833333333334</v>
          </cell>
          <cell r="AS1873">
            <v>142.95833333333334</v>
          </cell>
          <cell r="AT1873">
            <v>142.95833333333334</v>
          </cell>
          <cell r="AU1873">
            <v>142.95833333333334</v>
          </cell>
          <cell r="AV1873">
            <v>142.95833333333334</v>
          </cell>
          <cell r="AW1873">
            <v>142.95833333333334</v>
          </cell>
          <cell r="AX1873">
            <v>142.95833333333334</v>
          </cell>
          <cell r="AY1873">
            <v>142.95833333333334</v>
          </cell>
          <cell r="AZ1873">
            <v>142.95833333333334</v>
          </cell>
          <cell r="BA1873">
            <v>142.95833333333334</v>
          </cell>
          <cell r="BB1873">
            <v>142.95833333333334</v>
          </cell>
          <cell r="BC1873">
            <v>142.95833333333334</v>
          </cell>
          <cell r="BD1873">
            <v>142.95833333333334</v>
          </cell>
          <cell r="BE1873">
            <v>142.95833333333334</v>
          </cell>
          <cell r="BF1873">
            <v>142.95833333333334</v>
          </cell>
          <cell r="BG1873">
            <v>142.95833333333334</v>
          </cell>
          <cell r="BH1873">
            <v>142.95833333333334</v>
          </cell>
          <cell r="BI1873">
            <v>142.95833333333334</v>
          </cell>
          <cell r="BJ1873">
            <v>142.95833333333334</v>
          </cell>
          <cell r="BK1873">
            <v>142.95833333333334</v>
          </cell>
          <cell r="BL1873">
            <v>142.95833333333334</v>
          </cell>
          <cell r="BM1873">
            <v>142.95833333333334</v>
          </cell>
          <cell r="BN1873">
            <v>142.95833333333334</v>
          </cell>
          <cell r="BO1873">
            <v>142.95833333333334</v>
          </cell>
          <cell r="BP1873">
            <v>142.95833333333334</v>
          </cell>
          <cell r="BQ1873">
            <v>142.95833333333334</v>
          </cell>
          <cell r="BR1873">
            <v>142.95833333333334</v>
          </cell>
        </row>
        <row r="1874">
          <cell r="AB1874" t="str">
            <v>SPIANN 675</v>
          </cell>
          <cell r="AC1874">
            <v>152.95833333333334</v>
          </cell>
          <cell r="AD1874">
            <v>152.95833333333334</v>
          </cell>
          <cell r="AE1874">
            <v>152.95833333333334</v>
          </cell>
          <cell r="AF1874">
            <v>152.95833333333334</v>
          </cell>
          <cell r="AG1874">
            <v>152.95833333333334</v>
          </cell>
          <cell r="AH1874">
            <v>152.95833333333334</v>
          </cell>
          <cell r="AI1874">
            <v>152.95833333333334</v>
          </cell>
          <cell r="AJ1874">
            <v>152.95833333333334</v>
          </cell>
          <cell r="AK1874">
            <v>152.95833333333334</v>
          </cell>
          <cell r="AL1874">
            <v>152.95833333333334</v>
          </cell>
          <cell r="AM1874">
            <v>152.95833333333334</v>
          </cell>
          <cell r="AN1874">
            <v>152.95833333333334</v>
          </cell>
          <cell r="AO1874">
            <v>152.95833333333334</v>
          </cell>
          <cell r="AP1874">
            <v>152.95833333333334</v>
          </cell>
          <cell r="AQ1874">
            <v>152.95833333333334</v>
          </cell>
          <cell r="AR1874">
            <v>152.95833333333334</v>
          </cell>
          <cell r="AS1874">
            <v>152.95833333333334</v>
          </cell>
          <cell r="AT1874">
            <v>152.95833333333334</v>
          </cell>
          <cell r="AU1874">
            <v>152.95833333333334</v>
          </cell>
          <cell r="AV1874">
            <v>152.95833333333334</v>
          </cell>
          <cell r="AW1874">
            <v>152.95833333333334</v>
          </cell>
          <cell r="AX1874">
            <v>152.95833333333334</v>
          </cell>
          <cell r="AY1874">
            <v>152.95833333333334</v>
          </cell>
          <cell r="AZ1874">
            <v>152.95833333333334</v>
          </cell>
          <cell r="BA1874">
            <v>152.95833333333334</v>
          </cell>
          <cell r="BB1874">
            <v>152.95833333333334</v>
          </cell>
          <cell r="BC1874">
            <v>152.95833333333334</v>
          </cell>
          <cell r="BD1874">
            <v>152.95833333333334</v>
          </cell>
          <cell r="BE1874">
            <v>152.95833333333334</v>
          </cell>
          <cell r="BF1874">
            <v>152.95833333333334</v>
          </cell>
          <cell r="BG1874">
            <v>152.95833333333334</v>
          </cell>
          <cell r="BH1874">
            <v>152.95833333333334</v>
          </cell>
          <cell r="BI1874">
            <v>152.95833333333334</v>
          </cell>
          <cell r="BJ1874">
            <v>152.95833333333334</v>
          </cell>
          <cell r="BK1874">
            <v>152.95833333333334</v>
          </cell>
          <cell r="BL1874">
            <v>152.95833333333334</v>
          </cell>
          <cell r="BM1874">
            <v>152.95833333333334</v>
          </cell>
          <cell r="BN1874">
            <v>152.95833333333334</v>
          </cell>
          <cell r="BO1874">
            <v>152.95833333333334</v>
          </cell>
          <cell r="BP1874">
            <v>152.95833333333334</v>
          </cell>
          <cell r="BQ1874">
            <v>152.95833333333334</v>
          </cell>
          <cell r="BR1874">
            <v>152.95833333333334</v>
          </cell>
        </row>
        <row r="1875">
          <cell r="AB1875" t="str">
            <v>SPIANN 676</v>
          </cell>
          <cell r="AC1875">
            <v>152.95833333333334</v>
          </cell>
          <cell r="AD1875">
            <v>152.95833333333334</v>
          </cell>
          <cell r="AE1875">
            <v>152.95833333333334</v>
          </cell>
          <cell r="AF1875">
            <v>152.95833333333334</v>
          </cell>
          <cell r="AG1875">
            <v>152.95833333333334</v>
          </cell>
          <cell r="AH1875">
            <v>152.95833333333334</v>
          </cell>
          <cell r="AI1875">
            <v>152.95833333333334</v>
          </cell>
          <cell r="AJ1875">
            <v>152.95833333333334</v>
          </cell>
          <cell r="AK1875">
            <v>152.95833333333334</v>
          </cell>
          <cell r="AL1875">
            <v>152.95833333333334</v>
          </cell>
          <cell r="AM1875">
            <v>152.95833333333334</v>
          </cell>
          <cell r="AN1875">
            <v>152.95833333333334</v>
          </cell>
          <cell r="AO1875">
            <v>152.95833333333334</v>
          </cell>
          <cell r="AP1875">
            <v>152.95833333333334</v>
          </cell>
          <cell r="AQ1875">
            <v>152.95833333333334</v>
          </cell>
          <cell r="AR1875">
            <v>152.95833333333334</v>
          </cell>
          <cell r="AS1875">
            <v>152.95833333333334</v>
          </cell>
          <cell r="AT1875">
            <v>152.95833333333334</v>
          </cell>
          <cell r="AU1875">
            <v>152.95833333333334</v>
          </cell>
          <cell r="AV1875">
            <v>152.95833333333334</v>
          </cell>
          <cell r="AW1875">
            <v>152.95833333333334</v>
          </cell>
          <cell r="AX1875">
            <v>152.95833333333334</v>
          </cell>
          <cell r="AY1875">
            <v>152.95833333333334</v>
          </cell>
          <cell r="AZ1875">
            <v>152.95833333333334</v>
          </cell>
          <cell r="BA1875">
            <v>152.95833333333334</v>
          </cell>
          <cell r="BB1875">
            <v>152.95833333333334</v>
          </cell>
          <cell r="BC1875">
            <v>152.95833333333334</v>
          </cell>
          <cell r="BD1875">
            <v>152.95833333333334</v>
          </cell>
          <cell r="BE1875">
            <v>152.95833333333334</v>
          </cell>
          <cell r="BF1875">
            <v>152.95833333333334</v>
          </cell>
          <cell r="BG1875">
            <v>152.95833333333334</v>
          </cell>
          <cell r="BH1875">
            <v>152.95833333333334</v>
          </cell>
          <cell r="BI1875">
            <v>152.95833333333334</v>
          </cell>
          <cell r="BJ1875">
            <v>152.95833333333334</v>
          </cell>
          <cell r="BK1875">
            <v>152.95833333333334</v>
          </cell>
          <cell r="BL1875">
            <v>152.95833333333334</v>
          </cell>
          <cell r="BM1875">
            <v>152.95833333333334</v>
          </cell>
          <cell r="BN1875">
            <v>152.95833333333334</v>
          </cell>
          <cell r="BO1875">
            <v>152.95833333333334</v>
          </cell>
          <cell r="BP1875">
            <v>152.95833333333334</v>
          </cell>
          <cell r="BQ1875">
            <v>152.95833333333334</v>
          </cell>
          <cell r="BR1875">
            <v>152.95833333333334</v>
          </cell>
        </row>
        <row r="1876">
          <cell r="AB1876" t="str">
            <v>SPIANN 680</v>
          </cell>
          <cell r="AC1876">
            <v>162.95833333333334</v>
          </cell>
          <cell r="AD1876">
            <v>162.95833333333334</v>
          </cell>
          <cell r="AE1876">
            <v>162.95833333333334</v>
          </cell>
          <cell r="AF1876">
            <v>162.95833333333334</v>
          </cell>
          <cell r="AG1876">
            <v>162.95833333333334</v>
          </cell>
          <cell r="AH1876">
            <v>162.95833333333334</v>
          </cell>
          <cell r="AI1876">
            <v>162.95833333333334</v>
          </cell>
          <cell r="AJ1876">
            <v>162.95833333333334</v>
          </cell>
          <cell r="AK1876">
            <v>162.95833333333334</v>
          </cell>
          <cell r="AL1876">
            <v>162.95833333333334</v>
          </cell>
          <cell r="AM1876">
            <v>162.95833333333334</v>
          </cell>
          <cell r="AN1876">
            <v>162.95833333333334</v>
          </cell>
          <cell r="AO1876">
            <v>162.95833333333334</v>
          </cell>
          <cell r="AP1876">
            <v>162.95833333333334</v>
          </cell>
          <cell r="AQ1876">
            <v>162.95833333333334</v>
          </cell>
          <cell r="AR1876">
            <v>162.95833333333334</v>
          </cell>
          <cell r="AS1876">
            <v>162.95833333333334</v>
          </cell>
          <cell r="AT1876">
            <v>162.95833333333334</v>
          </cell>
          <cell r="AU1876">
            <v>162.95833333333334</v>
          </cell>
          <cell r="AV1876">
            <v>162.95833333333334</v>
          </cell>
          <cell r="AW1876">
            <v>162.95833333333334</v>
          </cell>
          <cell r="AX1876">
            <v>162.95833333333334</v>
          </cell>
          <cell r="AY1876">
            <v>162.95833333333334</v>
          </cell>
          <cell r="AZ1876">
            <v>162.95833333333334</v>
          </cell>
          <cell r="BA1876">
            <v>162.95833333333334</v>
          </cell>
          <cell r="BB1876">
            <v>162.95833333333334</v>
          </cell>
          <cell r="BC1876">
            <v>162.95833333333334</v>
          </cell>
          <cell r="BD1876">
            <v>162.95833333333334</v>
          </cell>
          <cell r="BE1876">
            <v>162.95833333333334</v>
          </cell>
          <cell r="BF1876">
            <v>162.95833333333334</v>
          </cell>
          <cell r="BG1876">
            <v>162.95833333333334</v>
          </cell>
          <cell r="BH1876">
            <v>162.95833333333334</v>
          </cell>
          <cell r="BI1876">
            <v>162.95833333333334</v>
          </cell>
          <cell r="BJ1876">
            <v>162.95833333333334</v>
          </cell>
          <cell r="BK1876">
            <v>162.95833333333334</v>
          </cell>
          <cell r="BL1876">
            <v>162.95833333333334</v>
          </cell>
          <cell r="BM1876">
            <v>162.95833333333334</v>
          </cell>
          <cell r="BN1876">
            <v>162.95833333333334</v>
          </cell>
          <cell r="BO1876">
            <v>162.95833333333334</v>
          </cell>
          <cell r="BP1876">
            <v>162.95833333333334</v>
          </cell>
          <cell r="BQ1876">
            <v>162.95833333333334</v>
          </cell>
          <cell r="BR1876">
            <v>162.95833333333334</v>
          </cell>
        </row>
        <row r="1877">
          <cell r="AB1877" t="str">
            <v>SPIANN 681</v>
          </cell>
          <cell r="AC1877">
            <v>162.95833333333334</v>
          </cell>
          <cell r="AD1877">
            <v>162.95833333333334</v>
          </cell>
          <cell r="AE1877">
            <v>162.95833333333334</v>
          </cell>
          <cell r="AF1877">
            <v>162.95833333333334</v>
          </cell>
          <cell r="AG1877">
            <v>162.95833333333334</v>
          </cell>
          <cell r="AH1877">
            <v>162.95833333333334</v>
          </cell>
          <cell r="AI1877">
            <v>162.95833333333334</v>
          </cell>
          <cell r="AJ1877">
            <v>162.95833333333334</v>
          </cell>
          <cell r="AK1877">
            <v>162.95833333333334</v>
          </cell>
          <cell r="AL1877">
            <v>162.95833333333334</v>
          </cell>
          <cell r="AM1877">
            <v>162.95833333333334</v>
          </cell>
          <cell r="AN1877">
            <v>162.95833333333334</v>
          </cell>
          <cell r="AO1877">
            <v>162.95833333333334</v>
          </cell>
          <cell r="AP1877">
            <v>162.95833333333334</v>
          </cell>
          <cell r="AQ1877">
            <v>162.95833333333334</v>
          </cell>
          <cell r="AR1877">
            <v>162.95833333333334</v>
          </cell>
          <cell r="AS1877">
            <v>162.95833333333334</v>
          </cell>
          <cell r="AT1877">
            <v>162.95833333333334</v>
          </cell>
          <cell r="AU1877">
            <v>162.95833333333334</v>
          </cell>
          <cell r="AV1877">
            <v>162.95833333333334</v>
          </cell>
          <cell r="AW1877">
            <v>162.95833333333334</v>
          </cell>
          <cell r="AX1877">
            <v>162.95833333333334</v>
          </cell>
          <cell r="AY1877">
            <v>162.95833333333334</v>
          </cell>
          <cell r="AZ1877">
            <v>162.95833333333334</v>
          </cell>
          <cell r="BA1877">
            <v>162.95833333333334</v>
          </cell>
          <cell r="BB1877">
            <v>162.95833333333334</v>
          </cell>
          <cell r="BC1877">
            <v>162.95833333333334</v>
          </cell>
          <cell r="BD1877">
            <v>162.95833333333334</v>
          </cell>
          <cell r="BE1877">
            <v>162.95833333333334</v>
          </cell>
          <cell r="BF1877">
            <v>162.95833333333334</v>
          </cell>
          <cell r="BG1877">
            <v>162.95833333333334</v>
          </cell>
          <cell r="BH1877">
            <v>162.95833333333334</v>
          </cell>
          <cell r="BI1877">
            <v>162.95833333333334</v>
          </cell>
          <cell r="BJ1877">
            <v>162.95833333333334</v>
          </cell>
          <cell r="BK1877">
            <v>162.95833333333334</v>
          </cell>
          <cell r="BL1877">
            <v>162.95833333333334</v>
          </cell>
          <cell r="BM1877">
            <v>162.95833333333334</v>
          </cell>
          <cell r="BN1877">
            <v>162.95833333333334</v>
          </cell>
          <cell r="BO1877">
            <v>162.95833333333334</v>
          </cell>
          <cell r="BP1877">
            <v>162.95833333333334</v>
          </cell>
          <cell r="BQ1877">
            <v>162.95833333333334</v>
          </cell>
          <cell r="BR1877">
            <v>162.95833333333334</v>
          </cell>
        </row>
        <row r="1878">
          <cell r="AB1878" t="str">
            <v>SPIANN 685</v>
          </cell>
          <cell r="AC1878">
            <v>176.29166666666669</v>
          </cell>
          <cell r="AD1878">
            <v>176.29166666666669</v>
          </cell>
          <cell r="AE1878">
            <v>176.29166666666669</v>
          </cell>
          <cell r="AF1878">
            <v>176.29166666666669</v>
          </cell>
          <cell r="AG1878">
            <v>176.29166666666669</v>
          </cell>
          <cell r="AH1878">
            <v>176.29166666666669</v>
          </cell>
          <cell r="AI1878">
            <v>176.29166666666669</v>
          </cell>
          <cell r="AJ1878">
            <v>176.29166666666669</v>
          </cell>
          <cell r="AK1878">
            <v>176.29166666666669</v>
          </cell>
          <cell r="AL1878">
            <v>176.29166666666669</v>
          </cell>
          <cell r="AM1878">
            <v>176.29166666666669</v>
          </cell>
          <cell r="AN1878">
            <v>176.29166666666669</v>
          </cell>
          <cell r="AO1878">
            <v>176.29166666666669</v>
          </cell>
          <cell r="AP1878">
            <v>176.29166666666669</v>
          </cell>
          <cell r="AQ1878">
            <v>176.29166666666669</v>
          </cell>
          <cell r="AR1878">
            <v>176.29166666666669</v>
          </cell>
          <cell r="AS1878">
            <v>176.29166666666669</v>
          </cell>
          <cell r="AT1878">
            <v>176.29166666666669</v>
          </cell>
          <cell r="AU1878">
            <v>176.29166666666669</v>
          </cell>
          <cell r="AV1878">
            <v>176.29166666666669</v>
          </cell>
          <cell r="AW1878">
            <v>176.29166666666669</v>
          </cell>
          <cell r="AX1878">
            <v>176.29166666666669</v>
          </cell>
          <cell r="AY1878">
            <v>176.29166666666669</v>
          </cell>
          <cell r="AZ1878">
            <v>176.29166666666669</v>
          </cell>
          <cell r="BA1878">
            <v>176.29166666666669</v>
          </cell>
          <cell r="BB1878">
            <v>176.29166666666669</v>
          </cell>
          <cell r="BC1878">
            <v>176.29166666666669</v>
          </cell>
          <cell r="BD1878">
            <v>176.29166666666669</v>
          </cell>
          <cell r="BE1878">
            <v>176.29166666666669</v>
          </cell>
          <cell r="BF1878">
            <v>176.29166666666669</v>
          </cell>
          <cell r="BG1878">
            <v>176.29166666666669</v>
          </cell>
          <cell r="BH1878">
            <v>176.29166666666669</v>
          </cell>
          <cell r="BI1878">
            <v>176.29166666666669</v>
          </cell>
          <cell r="BJ1878">
            <v>176.29166666666669</v>
          </cell>
          <cell r="BK1878">
            <v>176.29166666666669</v>
          </cell>
          <cell r="BL1878">
            <v>176.29166666666669</v>
          </cell>
          <cell r="BM1878">
            <v>176.29166666666669</v>
          </cell>
          <cell r="BN1878">
            <v>176.29166666666669</v>
          </cell>
          <cell r="BO1878">
            <v>176.29166666666669</v>
          </cell>
          <cell r="BP1878">
            <v>176.29166666666669</v>
          </cell>
          <cell r="BQ1878">
            <v>176.29166666666669</v>
          </cell>
          <cell r="BR1878">
            <v>176.29166666666669</v>
          </cell>
        </row>
        <row r="1879">
          <cell r="AB1879" t="str">
            <v>SPIANN 686</v>
          </cell>
          <cell r="AC1879">
            <v>176.29166666666669</v>
          </cell>
          <cell r="AD1879">
            <v>176.29166666666669</v>
          </cell>
          <cell r="AE1879">
            <v>176.29166666666669</v>
          </cell>
          <cell r="AF1879">
            <v>176.29166666666669</v>
          </cell>
          <cell r="AG1879">
            <v>176.29166666666669</v>
          </cell>
          <cell r="AH1879">
            <v>176.29166666666669</v>
          </cell>
          <cell r="AI1879">
            <v>176.29166666666669</v>
          </cell>
          <cell r="AJ1879">
            <v>176.29166666666669</v>
          </cell>
          <cell r="AK1879">
            <v>176.29166666666669</v>
          </cell>
          <cell r="AL1879">
            <v>176.29166666666669</v>
          </cell>
          <cell r="AM1879">
            <v>176.29166666666669</v>
          </cell>
          <cell r="AN1879">
            <v>176.29166666666669</v>
          </cell>
          <cell r="AO1879">
            <v>176.29166666666669</v>
          </cell>
          <cell r="AP1879">
            <v>176.29166666666669</v>
          </cell>
          <cell r="AQ1879">
            <v>176.29166666666669</v>
          </cell>
          <cell r="AR1879">
            <v>176.29166666666669</v>
          </cell>
          <cell r="AS1879">
            <v>176.29166666666669</v>
          </cell>
          <cell r="AT1879">
            <v>176.29166666666669</v>
          </cell>
          <cell r="AU1879">
            <v>176.29166666666669</v>
          </cell>
          <cell r="AV1879">
            <v>176.29166666666669</v>
          </cell>
          <cell r="AW1879">
            <v>176.29166666666669</v>
          </cell>
          <cell r="AX1879">
            <v>176.29166666666669</v>
          </cell>
          <cell r="AY1879">
            <v>176.29166666666669</v>
          </cell>
          <cell r="AZ1879">
            <v>176.29166666666669</v>
          </cell>
          <cell r="BA1879">
            <v>176.29166666666669</v>
          </cell>
          <cell r="BB1879">
            <v>176.29166666666669</v>
          </cell>
          <cell r="BC1879">
            <v>176.29166666666669</v>
          </cell>
          <cell r="BD1879">
            <v>176.29166666666669</v>
          </cell>
          <cell r="BE1879">
            <v>176.29166666666669</v>
          </cell>
          <cell r="BF1879">
            <v>176.29166666666669</v>
          </cell>
          <cell r="BG1879">
            <v>176.29166666666669</v>
          </cell>
          <cell r="BH1879">
            <v>176.29166666666669</v>
          </cell>
          <cell r="BI1879">
            <v>176.29166666666669</v>
          </cell>
          <cell r="BJ1879">
            <v>176.29166666666669</v>
          </cell>
          <cell r="BK1879">
            <v>176.29166666666669</v>
          </cell>
          <cell r="BL1879">
            <v>176.29166666666669</v>
          </cell>
          <cell r="BM1879">
            <v>176.29166666666669</v>
          </cell>
          <cell r="BN1879">
            <v>176.29166666666669</v>
          </cell>
          <cell r="BO1879">
            <v>176.29166666666669</v>
          </cell>
          <cell r="BP1879">
            <v>176.29166666666669</v>
          </cell>
          <cell r="BQ1879">
            <v>176.29166666666669</v>
          </cell>
          <cell r="BR1879">
            <v>176.29166666666669</v>
          </cell>
        </row>
        <row r="1880">
          <cell r="AB1880" t="str">
            <v>SPIANN 690</v>
          </cell>
          <cell r="AC1880">
            <v>211.3125</v>
          </cell>
          <cell r="AD1880">
            <v>211.3125</v>
          </cell>
          <cell r="AE1880">
            <v>211.3125</v>
          </cell>
          <cell r="AF1880">
            <v>211.3125</v>
          </cell>
          <cell r="AG1880">
            <v>211.3125</v>
          </cell>
          <cell r="AH1880">
            <v>211.3125</v>
          </cell>
          <cell r="AI1880">
            <v>211.3125</v>
          </cell>
          <cell r="AJ1880">
            <v>211.3125</v>
          </cell>
          <cell r="AK1880">
            <v>211.3125</v>
          </cell>
          <cell r="AL1880">
            <v>211.3125</v>
          </cell>
          <cell r="AM1880">
            <v>211.3125</v>
          </cell>
          <cell r="AN1880">
            <v>211.3125</v>
          </cell>
          <cell r="AO1880">
            <v>211.3125</v>
          </cell>
          <cell r="AP1880">
            <v>211.3125</v>
          </cell>
          <cell r="AQ1880">
            <v>211.3125</v>
          </cell>
          <cell r="AR1880">
            <v>211.3125</v>
          </cell>
          <cell r="AS1880">
            <v>211.3125</v>
          </cell>
          <cell r="AT1880">
            <v>211.3125</v>
          </cell>
          <cell r="AU1880">
            <v>211.3125</v>
          </cell>
          <cell r="AV1880">
            <v>211.3125</v>
          </cell>
          <cell r="AW1880">
            <v>211.3125</v>
          </cell>
          <cell r="AX1880">
            <v>211.3125</v>
          </cell>
          <cell r="AY1880">
            <v>211.3125</v>
          </cell>
          <cell r="AZ1880">
            <v>211.3125</v>
          </cell>
          <cell r="BA1880">
            <v>211.3125</v>
          </cell>
          <cell r="BB1880">
            <v>211.3125</v>
          </cell>
          <cell r="BC1880">
            <v>211.3125</v>
          </cell>
          <cell r="BD1880">
            <v>211.3125</v>
          </cell>
          <cell r="BE1880">
            <v>211.3125</v>
          </cell>
          <cell r="BF1880">
            <v>211.3125</v>
          </cell>
          <cell r="BG1880">
            <v>211.3125</v>
          </cell>
          <cell r="BH1880">
            <v>211.3125</v>
          </cell>
          <cell r="BI1880">
            <v>211.3125</v>
          </cell>
          <cell r="BJ1880">
            <v>211.3125</v>
          </cell>
          <cell r="BK1880">
            <v>211.3125</v>
          </cell>
          <cell r="BL1880">
            <v>211.3125</v>
          </cell>
          <cell r="BM1880">
            <v>211.3125</v>
          </cell>
          <cell r="BN1880">
            <v>211.3125</v>
          </cell>
          <cell r="BO1880">
            <v>211.3125</v>
          </cell>
          <cell r="BP1880">
            <v>211.3125</v>
          </cell>
          <cell r="BQ1880">
            <v>211.3125</v>
          </cell>
          <cell r="BR1880">
            <v>211.3125</v>
          </cell>
        </row>
        <row r="1881">
          <cell r="AB1881" t="str">
            <v>SPIANN 691</v>
          </cell>
          <cell r="AC1881">
            <v>211.3125</v>
          </cell>
          <cell r="AD1881">
            <v>211.3125</v>
          </cell>
          <cell r="AE1881">
            <v>211.3125</v>
          </cell>
          <cell r="AF1881">
            <v>211.3125</v>
          </cell>
          <cell r="AG1881">
            <v>211.3125</v>
          </cell>
          <cell r="AH1881">
            <v>211.3125</v>
          </cell>
          <cell r="AI1881">
            <v>211.3125</v>
          </cell>
          <cell r="AJ1881">
            <v>211.3125</v>
          </cell>
          <cell r="AK1881">
            <v>211.3125</v>
          </cell>
          <cell r="AL1881">
            <v>211.3125</v>
          </cell>
          <cell r="AM1881">
            <v>211.3125</v>
          </cell>
          <cell r="AN1881">
            <v>211.3125</v>
          </cell>
          <cell r="AO1881">
            <v>211.3125</v>
          </cell>
          <cell r="AP1881">
            <v>211.3125</v>
          </cell>
          <cell r="AQ1881">
            <v>211.3125</v>
          </cell>
          <cell r="AR1881">
            <v>211.3125</v>
          </cell>
          <cell r="AS1881">
            <v>211.3125</v>
          </cell>
          <cell r="AT1881">
            <v>211.3125</v>
          </cell>
          <cell r="AU1881">
            <v>211.3125</v>
          </cell>
          <cell r="AV1881">
            <v>211.3125</v>
          </cell>
          <cell r="AW1881">
            <v>211.3125</v>
          </cell>
          <cell r="AX1881">
            <v>211.3125</v>
          </cell>
          <cell r="AY1881">
            <v>211.3125</v>
          </cell>
          <cell r="AZ1881">
            <v>211.3125</v>
          </cell>
          <cell r="BA1881">
            <v>211.3125</v>
          </cell>
          <cell r="BB1881">
            <v>211.3125</v>
          </cell>
          <cell r="BC1881">
            <v>211.3125</v>
          </cell>
          <cell r="BD1881">
            <v>211.3125</v>
          </cell>
          <cell r="BE1881">
            <v>211.3125</v>
          </cell>
          <cell r="BF1881">
            <v>211.3125</v>
          </cell>
          <cell r="BG1881">
            <v>211.3125</v>
          </cell>
          <cell r="BH1881">
            <v>211.3125</v>
          </cell>
          <cell r="BI1881">
            <v>211.3125</v>
          </cell>
          <cell r="BJ1881">
            <v>211.3125</v>
          </cell>
          <cell r="BK1881">
            <v>211.3125</v>
          </cell>
          <cell r="BL1881">
            <v>211.3125</v>
          </cell>
          <cell r="BM1881">
            <v>211.3125</v>
          </cell>
          <cell r="BN1881">
            <v>211.3125</v>
          </cell>
          <cell r="BO1881">
            <v>211.3125</v>
          </cell>
          <cell r="BP1881">
            <v>211.3125</v>
          </cell>
          <cell r="BQ1881">
            <v>211.3125</v>
          </cell>
          <cell r="BR1881">
            <v>211.3125</v>
          </cell>
        </row>
        <row r="1882">
          <cell r="AB1882" t="str">
            <v>SPIANN 700</v>
          </cell>
          <cell r="AC1882">
            <v>173.8125</v>
          </cell>
          <cell r="AD1882">
            <v>173.8125</v>
          </cell>
          <cell r="AE1882">
            <v>173.8125</v>
          </cell>
          <cell r="AF1882">
            <v>173.8125</v>
          </cell>
          <cell r="AG1882">
            <v>173.8125</v>
          </cell>
          <cell r="AH1882">
            <v>173.8125</v>
          </cell>
          <cell r="AI1882">
            <v>173.8125</v>
          </cell>
          <cell r="AJ1882">
            <v>173.8125</v>
          </cell>
          <cell r="AK1882">
            <v>173.8125</v>
          </cell>
          <cell r="AL1882">
            <v>173.8125</v>
          </cell>
          <cell r="AM1882">
            <v>173.8125</v>
          </cell>
          <cell r="AN1882">
            <v>173.8125</v>
          </cell>
          <cell r="AO1882">
            <v>173.8125</v>
          </cell>
          <cell r="AP1882">
            <v>173.8125</v>
          </cell>
          <cell r="AQ1882">
            <v>173.8125</v>
          </cell>
          <cell r="AR1882">
            <v>173.8125</v>
          </cell>
          <cell r="AS1882">
            <v>173.8125</v>
          </cell>
          <cell r="AT1882">
            <v>173.8125</v>
          </cell>
          <cell r="AU1882">
            <v>173.8125</v>
          </cell>
          <cell r="AV1882">
            <v>173.8125</v>
          </cell>
          <cell r="AW1882">
            <v>173.8125</v>
          </cell>
          <cell r="AX1882">
            <v>173.8125</v>
          </cell>
          <cell r="AY1882">
            <v>173.8125</v>
          </cell>
          <cell r="AZ1882">
            <v>173.8125</v>
          </cell>
          <cell r="BA1882">
            <v>173.8125</v>
          </cell>
          <cell r="BB1882">
            <v>173.8125</v>
          </cell>
          <cell r="BC1882">
            <v>173.8125</v>
          </cell>
          <cell r="BD1882">
            <v>173.8125</v>
          </cell>
          <cell r="BE1882">
            <v>173.8125</v>
          </cell>
          <cell r="BF1882">
            <v>173.8125</v>
          </cell>
          <cell r="BG1882">
            <v>173.8125</v>
          </cell>
          <cell r="BH1882">
            <v>173.8125</v>
          </cell>
          <cell r="BI1882">
            <v>173.8125</v>
          </cell>
          <cell r="BJ1882">
            <v>173.8125</v>
          </cell>
          <cell r="BK1882">
            <v>173.8125</v>
          </cell>
          <cell r="BL1882">
            <v>173.8125</v>
          </cell>
          <cell r="BM1882">
            <v>173.8125</v>
          </cell>
          <cell r="BN1882">
            <v>173.8125</v>
          </cell>
          <cell r="BO1882">
            <v>173.8125</v>
          </cell>
          <cell r="BP1882">
            <v>173.8125</v>
          </cell>
          <cell r="BQ1882">
            <v>173.8125</v>
          </cell>
          <cell r="BR1882">
            <v>173.8125</v>
          </cell>
        </row>
        <row r="1883">
          <cell r="AB1883" t="str">
            <v>SPIANN 701</v>
          </cell>
          <cell r="AC1883">
            <v>173.8125</v>
          </cell>
          <cell r="AD1883">
            <v>173.8125</v>
          </cell>
          <cell r="AE1883">
            <v>173.8125</v>
          </cell>
          <cell r="AF1883">
            <v>173.8125</v>
          </cell>
          <cell r="AG1883">
            <v>173.8125</v>
          </cell>
          <cell r="AH1883">
            <v>173.8125</v>
          </cell>
          <cell r="AI1883">
            <v>173.8125</v>
          </cell>
          <cell r="AJ1883">
            <v>173.8125</v>
          </cell>
          <cell r="AK1883">
            <v>173.8125</v>
          </cell>
          <cell r="AL1883">
            <v>173.8125</v>
          </cell>
          <cell r="AM1883">
            <v>173.8125</v>
          </cell>
          <cell r="AN1883">
            <v>173.8125</v>
          </cell>
          <cell r="AO1883">
            <v>173.8125</v>
          </cell>
          <cell r="AP1883">
            <v>173.8125</v>
          </cell>
          <cell r="AQ1883">
            <v>173.8125</v>
          </cell>
          <cell r="AR1883">
            <v>173.8125</v>
          </cell>
          <cell r="AS1883">
            <v>173.8125</v>
          </cell>
          <cell r="AT1883">
            <v>173.8125</v>
          </cell>
          <cell r="AU1883">
            <v>173.8125</v>
          </cell>
          <cell r="AV1883">
            <v>173.8125</v>
          </cell>
          <cell r="AW1883">
            <v>173.8125</v>
          </cell>
          <cell r="AX1883">
            <v>173.8125</v>
          </cell>
          <cell r="AY1883">
            <v>173.8125</v>
          </cell>
          <cell r="AZ1883">
            <v>173.8125</v>
          </cell>
          <cell r="BA1883">
            <v>173.8125</v>
          </cell>
          <cell r="BB1883">
            <v>173.8125</v>
          </cell>
          <cell r="BC1883">
            <v>173.8125</v>
          </cell>
          <cell r="BD1883">
            <v>173.8125</v>
          </cell>
          <cell r="BE1883">
            <v>173.8125</v>
          </cell>
          <cell r="BF1883">
            <v>173.8125</v>
          </cell>
          <cell r="BG1883">
            <v>173.8125</v>
          </cell>
          <cell r="BH1883">
            <v>173.8125</v>
          </cell>
          <cell r="BI1883">
            <v>173.8125</v>
          </cell>
          <cell r="BJ1883">
            <v>173.8125</v>
          </cell>
          <cell r="BK1883">
            <v>173.8125</v>
          </cell>
          <cell r="BL1883">
            <v>173.8125</v>
          </cell>
          <cell r="BM1883">
            <v>173.8125</v>
          </cell>
          <cell r="BN1883">
            <v>173.8125</v>
          </cell>
          <cell r="BO1883">
            <v>173.8125</v>
          </cell>
          <cell r="BP1883">
            <v>173.8125</v>
          </cell>
          <cell r="BQ1883">
            <v>173.8125</v>
          </cell>
          <cell r="BR1883">
            <v>173.8125</v>
          </cell>
        </row>
        <row r="1884">
          <cell r="AB1884" t="str">
            <v>SPIANN 710</v>
          </cell>
          <cell r="AC1884">
            <v>186.3125</v>
          </cell>
          <cell r="AD1884">
            <v>186.3125</v>
          </cell>
          <cell r="AE1884">
            <v>186.3125</v>
          </cell>
          <cell r="AF1884">
            <v>186.3125</v>
          </cell>
          <cell r="AG1884">
            <v>186.3125</v>
          </cell>
          <cell r="AH1884">
            <v>186.3125</v>
          </cell>
          <cell r="AI1884">
            <v>186.3125</v>
          </cell>
          <cell r="AJ1884">
            <v>186.3125</v>
          </cell>
          <cell r="AK1884">
            <v>186.3125</v>
          </cell>
          <cell r="AL1884">
            <v>186.3125</v>
          </cell>
          <cell r="AM1884">
            <v>186.3125</v>
          </cell>
          <cell r="AN1884">
            <v>186.3125</v>
          </cell>
          <cell r="AO1884">
            <v>186.3125</v>
          </cell>
          <cell r="AP1884">
            <v>186.3125</v>
          </cell>
          <cell r="AQ1884">
            <v>186.3125</v>
          </cell>
          <cell r="AR1884">
            <v>186.3125</v>
          </cell>
          <cell r="AS1884">
            <v>186.3125</v>
          </cell>
          <cell r="AT1884">
            <v>186.3125</v>
          </cell>
          <cell r="AU1884">
            <v>186.3125</v>
          </cell>
          <cell r="AV1884">
            <v>186.3125</v>
          </cell>
          <cell r="AW1884">
            <v>186.3125</v>
          </cell>
          <cell r="AX1884">
            <v>186.3125</v>
          </cell>
          <cell r="AY1884">
            <v>186.3125</v>
          </cell>
          <cell r="AZ1884">
            <v>186.3125</v>
          </cell>
          <cell r="BA1884">
            <v>186.3125</v>
          </cell>
          <cell r="BB1884">
            <v>186.3125</v>
          </cell>
          <cell r="BC1884">
            <v>186.3125</v>
          </cell>
          <cell r="BD1884">
            <v>186.3125</v>
          </cell>
          <cell r="BE1884">
            <v>186.3125</v>
          </cell>
          <cell r="BF1884">
            <v>186.3125</v>
          </cell>
          <cell r="BG1884">
            <v>186.3125</v>
          </cell>
          <cell r="BH1884">
            <v>186.3125</v>
          </cell>
          <cell r="BI1884">
            <v>186.3125</v>
          </cell>
          <cell r="BJ1884">
            <v>186.3125</v>
          </cell>
          <cell r="BK1884">
            <v>186.3125</v>
          </cell>
          <cell r="BL1884">
            <v>186.3125</v>
          </cell>
          <cell r="BM1884">
            <v>186.3125</v>
          </cell>
          <cell r="BN1884">
            <v>186.3125</v>
          </cell>
          <cell r="BO1884">
            <v>186.3125</v>
          </cell>
          <cell r="BP1884">
            <v>186.3125</v>
          </cell>
          <cell r="BQ1884">
            <v>186.3125</v>
          </cell>
          <cell r="BR1884">
            <v>186.3125</v>
          </cell>
        </row>
        <row r="1885">
          <cell r="AB1885" t="str">
            <v>SPIANN 711</v>
          </cell>
          <cell r="AC1885">
            <v>186.3125</v>
          </cell>
          <cell r="AD1885">
            <v>186.3125</v>
          </cell>
          <cell r="AE1885">
            <v>186.3125</v>
          </cell>
          <cell r="AF1885">
            <v>186.3125</v>
          </cell>
          <cell r="AG1885">
            <v>186.3125</v>
          </cell>
          <cell r="AH1885">
            <v>186.3125</v>
          </cell>
          <cell r="AI1885">
            <v>186.3125</v>
          </cell>
          <cell r="AJ1885">
            <v>186.3125</v>
          </cell>
          <cell r="AK1885">
            <v>186.3125</v>
          </cell>
          <cell r="AL1885">
            <v>186.3125</v>
          </cell>
          <cell r="AM1885">
            <v>186.3125</v>
          </cell>
          <cell r="AN1885">
            <v>186.3125</v>
          </cell>
          <cell r="AO1885">
            <v>186.3125</v>
          </cell>
          <cell r="AP1885">
            <v>186.3125</v>
          </cell>
          <cell r="AQ1885">
            <v>186.3125</v>
          </cell>
          <cell r="AR1885">
            <v>186.3125</v>
          </cell>
          <cell r="AS1885">
            <v>186.3125</v>
          </cell>
          <cell r="AT1885">
            <v>186.3125</v>
          </cell>
          <cell r="AU1885">
            <v>186.3125</v>
          </cell>
          <cell r="AV1885">
            <v>186.3125</v>
          </cell>
          <cell r="AW1885">
            <v>186.3125</v>
          </cell>
          <cell r="AX1885">
            <v>186.3125</v>
          </cell>
          <cell r="AY1885">
            <v>186.3125</v>
          </cell>
          <cell r="AZ1885">
            <v>186.3125</v>
          </cell>
          <cell r="BA1885">
            <v>186.3125</v>
          </cell>
          <cell r="BB1885">
            <v>186.3125</v>
          </cell>
          <cell r="BC1885">
            <v>186.3125</v>
          </cell>
          <cell r="BD1885">
            <v>186.3125</v>
          </cell>
          <cell r="BE1885">
            <v>186.3125</v>
          </cell>
          <cell r="BF1885">
            <v>186.3125</v>
          </cell>
          <cell r="BG1885">
            <v>186.3125</v>
          </cell>
          <cell r="BH1885">
            <v>186.3125</v>
          </cell>
          <cell r="BI1885">
            <v>186.3125</v>
          </cell>
          <cell r="BJ1885">
            <v>186.3125</v>
          </cell>
          <cell r="BK1885">
            <v>186.3125</v>
          </cell>
          <cell r="BL1885">
            <v>186.3125</v>
          </cell>
          <cell r="BM1885">
            <v>186.3125</v>
          </cell>
          <cell r="BN1885">
            <v>186.3125</v>
          </cell>
          <cell r="BO1885">
            <v>186.3125</v>
          </cell>
          <cell r="BP1885">
            <v>186.3125</v>
          </cell>
          <cell r="BQ1885">
            <v>186.3125</v>
          </cell>
          <cell r="BR1885">
            <v>186.3125</v>
          </cell>
        </row>
        <row r="1886">
          <cell r="AB1886" t="str">
            <v>SPIANN 715</v>
          </cell>
          <cell r="AC1886">
            <v>186.3125</v>
          </cell>
          <cell r="AD1886">
            <v>186.3125</v>
          </cell>
          <cell r="AE1886">
            <v>186.3125</v>
          </cell>
          <cell r="AF1886">
            <v>186.3125</v>
          </cell>
          <cell r="AG1886">
            <v>186.3125</v>
          </cell>
          <cell r="AH1886">
            <v>186.3125</v>
          </cell>
          <cell r="AI1886">
            <v>186.3125</v>
          </cell>
          <cell r="AJ1886">
            <v>186.3125</v>
          </cell>
          <cell r="AK1886">
            <v>186.3125</v>
          </cell>
          <cell r="AL1886">
            <v>186.3125</v>
          </cell>
          <cell r="AM1886">
            <v>186.3125</v>
          </cell>
          <cell r="AN1886">
            <v>186.3125</v>
          </cell>
          <cell r="AO1886">
            <v>186.3125</v>
          </cell>
          <cell r="AP1886">
            <v>186.3125</v>
          </cell>
          <cell r="AQ1886">
            <v>186.3125</v>
          </cell>
          <cell r="AR1886">
            <v>186.3125</v>
          </cell>
          <cell r="AS1886">
            <v>186.3125</v>
          </cell>
          <cell r="AT1886">
            <v>186.3125</v>
          </cell>
          <cell r="AU1886">
            <v>186.3125</v>
          </cell>
          <cell r="AV1886">
            <v>186.3125</v>
          </cell>
          <cell r="AW1886">
            <v>186.3125</v>
          </cell>
          <cell r="AX1886">
            <v>186.3125</v>
          </cell>
          <cell r="AY1886">
            <v>186.3125</v>
          </cell>
          <cell r="AZ1886">
            <v>186.3125</v>
          </cell>
          <cell r="BA1886">
            <v>186.3125</v>
          </cell>
          <cell r="BB1886">
            <v>186.3125</v>
          </cell>
          <cell r="BC1886">
            <v>186.3125</v>
          </cell>
          <cell r="BD1886">
            <v>186.3125</v>
          </cell>
          <cell r="BE1886">
            <v>186.3125</v>
          </cell>
          <cell r="BF1886">
            <v>186.3125</v>
          </cell>
          <cell r="BG1886">
            <v>186.3125</v>
          </cell>
          <cell r="BH1886">
            <v>186.3125</v>
          </cell>
          <cell r="BI1886">
            <v>186.3125</v>
          </cell>
          <cell r="BJ1886">
            <v>186.3125</v>
          </cell>
          <cell r="BK1886">
            <v>186.3125</v>
          </cell>
          <cell r="BL1886">
            <v>186.3125</v>
          </cell>
          <cell r="BM1886">
            <v>186.3125</v>
          </cell>
          <cell r="BN1886">
            <v>186.3125</v>
          </cell>
          <cell r="BO1886">
            <v>186.3125</v>
          </cell>
          <cell r="BP1886">
            <v>186.3125</v>
          </cell>
          <cell r="BQ1886">
            <v>186.3125</v>
          </cell>
          <cell r="BR1886">
            <v>186.3125</v>
          </cell>
        </row>
        <row r="1887">
          <cell r="AB1887" t="str">
            <v>SPIANN 720</v>
          </cell>
          <cell r="AC1887">
            <v>201.3125</v>
          </cell>
          <cell r="AD1887">
            <v>201.3125</v>
          </cell>
          <cell r="AE1887">
            <v>201.3125</v>
          </cell>
          <cell r="AF1887">
            <v>201.3125</v>
          </cell>
          <cell r="AG1887">
            <v>201.3125</v>
          </cell>
          <cell r="AH1887">
            <v>201.3125</v>
          </cell>
          <cell r="AI1887">
            <v>201.3125</v>
          </cell>
          <cell r="AJ1887">
            <v>201.3125</v>
          </cell>
          <cell r="AK1887">
            <v>201.3125</v>
          </cell>
          <cell r="AL1887">
            <v>201.3125</v>
          </cell>
          <cell r="AM1887">
            <v>201.3125</v>
          </cell>
          <cell r="AN1887">
            <v>201.3125</v>
          </cell>
          <cell r="AO1887">
            <v>201.3125</v>
          </cell>
          <cell r="AP1887">
            <v>201.3125</v>
          </cell>
          <cell r="AQ1887">
            <v>201.3125</v>
          </cell>
          <cell r="AR1887">
            <v>201.3125</v>
          </cell>
          <cell r="AS1887">
            <v>201.3125</v>
          </cell>
          <cell r="AT1887">
            <v>201.3125</v>
          </cell>
          <cell r="AU1887">
            <v>201.3125</v>
          </cell>
          <cell r="AV1887">
            <v>201.3125</v>
          </cell>
          <cell r="AW1887">
            <v>201.3125</v>
          </cell>
          <cell r="AX1887">
            <v>201.3125</v>
          </cell>
          <cell r="AY1887">
            <v>201.3125</v>
          </cell>
          <cell r="AZ1887">
            <v>201.3125</v>
          </cell>
          <cell r="BA1887">
            <v>201.3125</v>
          </cell>
          <cell r="BB1887">
            <v>201.3125</v>
          </cell>
          <cell r="BC1887">
            <v>201.3125</v>
          </cell>
          <cell r="BD1887">
            <v>201.3125</v>
          </cell>
          <cell r="BE1887">
            <v>201.3125</v>
          </cell>
          <cell r="BF1887">
            <v>201.3125</v>
          </cell>
          <cell r="BG1887">
            <v>201.3125</v>
          </cell>
          <cell r="BH1887">
            <v>201.3125</v>
          </cell>
          <cell r="BI1887">
            <v>201.3125</v>
          </cell>
          <cell r="BJ1887">
            <v>201.3125</v>
          </cell>
          <cell r="BK1887">
            <v>201.3125</v>
          </cell>
          <cell r="BL1887">
            <v>201.3125</v>
          </cell>
          <cell r="BM1887">
            <v>201.3125</v>
          </cell>
          <cell r="BN1887">
            <v>201.3125</v>
          </cell>
          <cell r="BO1887">
            <v>201.3125</v>
          </cell>
          <cell r="BP1887">
            <v>201.3125</v>
          </cell>
          <cell r="BQ1887">
            <v>201.3125</v>
          </cell>
          <cell r="BR1887">
            <v>201.3125</v>
          </cell>
        </row>
        <row r="1888">
          <cell r="AB1888" t="str">
            <v>SPIANN 721</v>
          </cell>
          <cell r="AC1888">
            <v>201.3125</v>
          </cell>
          <cell r="AD1888">
            <v>201.3125</v>
          </cell>
          <cell r="AE1888">
            <v>201.3125</v>
          </cell>
          <cell r="AF1888">
            <v>201.3125</v>
          </cell>
          <cell r="AG1888">
            <v>201.3125</v>
          </cell>
          <cell r="AH1888">
            <v>201.3125</v>
          </cell>
          <cell r="AI1888">
            <v>201.3125</v>
          </cell>
          <cell r="AJ1888">
            <v>201.3125</v>
          </cell>
          <cell r="AK1888">
            <v>201.3125</v>
          </cell>
          <cell r="AL1888">
            <v>201.3125</v>
          </cell>
          <cell r="AM1888">
            <v>201.3125</v>
          </cell>
          <cell r="AN1888">
            <v>201.3125</v>
          </cell>
          <cell r="AO1888">
            <v>201.3125</v>
          </cell>
          <cell r="AP1888">
            <v>201.3125</v>
          </cell>
          <cell r="AQ1888">
            <v>201.3125</v>
          </cell>
          <cell r="AR1888">
            <v>201.3125</v>
          </cell>
          <cell r="AS1888">
            <v>201.3125</v>
          </cell>
          <cell r="AT1888">
            <v>201.3125</v>
          </cell>
          <cell r="AU1888">
            <v>201.3125</v>
          </cell>
          <cell r="AV1888">
            <v>201.3125</v>
          </cell>
          <cell r="AW1888">
            <v>201.3125</v>
          </cell>
          <cell r="AX1888">
            <v>201.3125</v>
          </cell>
          <cell r="AY1888">
            <v>201.3125</v>
          </cell>
          <cell r="AZ1888">
            <v>201.3125</v>
          </cell>
          <cell r="BA1888">
            <v>201.3125</v>
          </cell>
          <cell r="BB1888">
            <v>201.3125</v>
          </cell>
          <cell r="BC1888">
            <v>201.3125</v>
          </cell>
          <cell r="BD1888">
            <v>201.3125</v>
          </cell>
          <cell r="BE1888">
            <v>201.3125</v>
          </cell>
          <cell r="BF1888">
            <v>201.3125</v>
          </cell>
          <cell r="BG1888">
            <v>201.3125</v>
          </cell>
          <cell r="BH1888">
            <v>201.3125</v>
          </cell>
          <cell r="BI1888">
            <v>201.3125</v>
          </cell>
          <cell r="BJ1888">
            <v>201.3125</v>
          </cell>
          <cell r="BK1888">
            <v>201.3125</v>
          </cell>
          <cell r="BL1888">
            <v>201.3125</v>
          </cell>
          <cell r="BM1888">
            <v>201.3125</v>
          </cell>
          <cell r="BN1888">
            <v>201.3125</v>
          </cell>
          <cell r="BO1888">
            <v>201.3125</v>
          </cell>
          <cell r="BP1888">
            <v>201.3125</v>
          </cell>
          <cell r="BQ1888">
            <v>201.3125</v>
          </cell>
          <cell r="BR1888">
            <v>201.3125</v>
          </cell>
        </row>
        <row r="1889">
          <cell r="AB1889" t="str">
            <v>SPIANN 730</v>
          </cell>
          <cell r="AC1889">
            <v>156.3125</v>
          </cell>
          <cell r="AD1889">
            <v>156.3125</v>
          </cell>
          <cell r="AE1889">
            <v>156.3125</v>
          </cell>
          <cell r="AF1889">
            <v>156.3125</v>
          </cell>
          <cell r="AG1889">
            <v>156.3125</v>
          </cell>
          <cell r="AH1889">
            <v>156.3125</v>
          </cell>
          <cell r="AI1889">
            <v>156.3125</v>
          </cell>
          <cell r="AJ1889">
            <v>156.3125</v>
          </cell>
          <cell r="AK1889">
            <v>156.3125</v>
          </cell>
          <cell r="AL1889">
            <v>156.3125</v>
          </cell>
          <cell r="AM1889">
            <v>156.3125</v>
          </cell>
          <cell r="AN1889">
            <v>156.3125</v>
          </cell>
          <cell r="AO1889">
            <v>156.3125</v>
          </cell>
          <cell r="AP1889">
            <v>156.3125</v>
          </cell>
          <cell r="AQ1889">
            <v>156.3125</v>
          </cell>
          <cell r="AR1889">
            <v>156.3125</v>
          </cell>
          <cell r="AS1889">
            <v>156.3125</v>
          </cell>
          <cell r="AT1889">
            <v>156.3125</v>
          </cell>
          <cell r="AU1889">
            <v>156.3125</v>
          </cell>
          <cell r="AV1889">
            <v>156.3125</v>
          </cell>
          <cell r="AW1889">
            <v>156.3125</v>
          </cell>
          <cell r="AX1889">
            <v>156.3125</v>
          </cell>
          <cell r="AY1889">
            <v>156.3125</v>
          </cell>
          <cell r="AZ1889">
            <v>156.3125</v>
          </cell>
          <cell r="BA1889">
            <v>156.3125</v>
          </cell>
          <cell r="BB1889">
            <v>156.3125</v>
          </cell>
          <cell r="BC1889">
            <v>156.3125</v>
          </cell>
          <cell r="BD1889">
            <v>156.3125</v>
          </cell>
          <cell r="BE1889">
            <v>156.3125</v>
          </cell>
          <cell r="BF1889">
            <v>156.3125</v>
          </cell>
          <cell r="BG1889">
            <v>156.3125</v>
          </cell>
          <cell r="BH1889">
            <v>156.3125</v>
          </cell>
          <cell r="BI1889">
            <v>156.3125</v>
          </cell>
          <cell r="BJ1889">
            <v>156.3125</v>
          </cell>
          <cell r="BK1889">
            <v>156.3125</v>
          </cell>
          <cell r="BL1889">
            <v>156.3125</v>
          </cell>
          <cell r="BM1889">
            <v>156.3125</v>
          </cell>
          <cell r="BN1889">
            <v>156.3125</v>
          </cell>
          <cell r="BO1889">
            <v>156.3125</v>
          </cell>
          <cell r="BP1889">
            <v>156.3125</v>
          </cell>
          <cell r="BQ1889">
            <v>156.3125</v>
          </cell>
          <cell r="BR1889">
            <v>156.3125</v>
          </cell>
        </row>
        <row r="1890">
          <cell r="AB1890" t="str">
            <v>SPIANN 731</v>
          </cell>
          <cell r="AC1890">
            <v>156.3125</v>
          </cell>
          <cell r="AD1890">
            <v>156.3125</v>
          </cell>
          <cell r="AE1890">
            <v>156.3125</v>
          </cell>
          <cell r="AF1890">
            <v>156.3125</v>
          </cell>
          <cell r="AG1890">
            <v>156.3125</v>
          </cell>
          <cell r="AH1890">
            <v>156.3125</v>
          </cell>
          <cell r="AI1890">
            <v>156.3125</v>
          </cell>
          <cell r="AJ1890">
            <v>156.3125</v>
          </cell>
          <cell r="AK1890">
            <v>156.3125</v>
          </cell>
          <cell r="AL1890">
            <v>156.3125</v>
          </cell>
          <cell r="AM1890">
            <v>156.3125</v>
          </cell>
          <cell r="AN1890">
            <v>156.3125</v>
          </cell>
          <cell r="AO1890">
            <v>156.3125</v>
          </cell>
          <cell r="AP1890">
            <v>156.3125</v>
          </cell>
          <cell r="AQ1890">
            <v>156.3125</v>
          </cell>
          <cell r="AR1890">
            <v>156.3125</v>
          </cell>
          <cell r="AS1890">
            <v>156.3125</v>
          </cell>
          <cell r="AT1890">
            <v>156.3125</v>
          </cell>
          <cell r="AU1890">
            <v>156.3125</v>
          </cell>
          <cell r="AV1890">
            <v>156.3125</v>
          </cell>
          <cell r="AW1890">
            <v>156.3125</v>
          </cell>
          <cell r="AX1890">
            <v>156.3125</v>
          </cell>
          <cell r="AY1890">
            <v>156.3125</v>
          </cell>
          <cell r="AZ1890">
            <v>156.3125</v>
          </cell>
          <cell r="BA1890">
            <v>156.3125</v>
          </cell>
          <cell r="BB1890">
            <v>156.3125</v>
          </cell>
          <cell r="BC1890">
            <v>156.3125</v>
          </cell>
          <cell r="BD1890">
            <v>156.3125</v>
          </cell>
          <cell r="BE1890">
            <v>156.3125</v>
          </cell>
          <cell r="BF1890">
            <v>156.3125</v>
          </cell>
          <cell r="BG1890">
            <v>156.3125</v>
          </cell>
          <cell r="BH1890">
            <v>156.3125</v>
          </cell>
          <cell r="BI1890">
            <v>156.3125</v>
          </cell>
          <cell r="BJ1890">
            <v>156.3125</v>
          </cell>
          <cell r="BK1890">
            <v>156.3125</v>
          </cell>
          <cell r="BL1890">
            <v>156.3125</v>
          </cell>
          <cell r="BM1890">
            <v>156.3125</v>
          </cell>
          <cell r="BN1890">
            <v>156.3125</v>
          </cell>
          <cell r="BO1890">
            <v>156.3125</v>
          </cell>
          <cell r="BP1890">
            <v>156.3125</v>
          </cell>
          <cell r="BQ1890">
            <v>156.3125</v>
          </cell>
          <cell r="BR1890">
            <v>156.3125</v>
          </cell>
        </row>
        <row r="1891">
          <cell r="AB1891" t="str">
            <v>SPIANN 735</v>
          </cell>
          <cell r="AC1891">
            <v>166.8125</v>
          </cell>
          <cell r="AD1891">
            <v>166.8125</v>
          </cell>
          <cell r="AE1891">
            <v>166.8125</v>
          </cell>
          <cell r="AF1891">
            <v>166.8125</v>
          </cell>
          <cell r="AG1891">
            <v>166.8125</v>
          </cell>
          <cell r="AH1891">
            <v>166.8125</v>
          </cell>
          <cell r="AI1891">
            <v>166.8125</v>
          </cell>
          <cell r="AJ1891">
            <v>166.8125</v>
          </cell>
          <cell r="AK1891">
            <v>166.8125</v>
          </cell>
          <cell r="AL1891">
            <v>166.8125</v>
          </cell>
          <cell r="AM1891">
            <v>166.8125</v>
          </cell>
          <cell r="AN1891">
            <v>166.8125</v>
          </cell>
          <cell r="AO1891">
            <v>166.8125</v>
          </cell>
          <cell r="AP1891">
            <v>166.8125</v>
          </cell>
          <cell r="AQ1891">
            <v>166.8125</v>
          </cell>
          <cell r="AR1891">
            <v>166.8125</v>
          </cell>
          <cell r="AS1891">
            <v>166.8125</v>
          </cell>
          <cell r="AT1891">
            <v>166.8125</v>
          </cell>
          <cell r="AU1891">
            <v>166.8125</v>
          </cell>
          <cell r="AV1891">
            <v>166.8125</v>
          </cell>
          <cell r="AW1891">
            <v>166.8125</v>
          </cell>
          <cell r="AX1891">
            <v>166.8125</v>
          </cell>
          <cell r="AY1891">
            <v>166.8125</v>
          </cell>
          <cell r="AZ1891">
            <v>166.8125</v>
          </cell>
          <cell r="BA1891">
            <v>166.8125</v>
          </cell>
          <cell r="BB1891">
            <v>166.8125</v>
          </cell>
          <cell r="BC1891">
            <v>166.8125</v>
          </cell>
          <cell r="BD1891">
            <v>166.8125</v>
          </cell>
          <cell r="BE1891">
            <v>166.8125</v>
          </cell>
          <cell r="BF1891">
            <v>166.8125</v>
          </cell>
          <cell r="BG1891">
            <v>166.8125</v>
          </cell>
          <cell r="BH1891">
            <v>166.8125</v>
          </cell>
          <cell r="BI1891">
            <v>166.8125</v>
          </cell>
          <cell r="BJ1891">
            <v>166.8125</v>
          </cell>
          <cell r="BK1891">
            <v>166.8125</v>
          </cell>
          <cell r="BL1891">
            <v>166.8125</v>
          </cell>
          <cell r="BM1891">
            <v>166.8125</v>
          </cell>
          <cell r="BN1891">
            <v>166.8125</v>
          </cell>
          <cell r="BO1891">
            <v>166.8125</v>
          </cell>
          <cell r="BP1891">
            <v>166.8125</v>
          </cell>
          <cell r="BQ1891">
            <v>166.8125</v>
          </cell>
          <cell r="BR1891">
            <v>166.8125</v>
          </cell>
        </row>
        <row r="1892">
          <cell r="AB1892" t="str">
            <v>SPIANN 736</v>
          </cell>
          <cell r="AC1892">
            <v>166.8125</v>
          </cell>
          <cell r="AD1892">
            <v>166.8125</v>
          </cell>
          <cell r="AE1892">
            <v>166.8125</v>
          </cell>
          <cell r="AF1892">
            <v>166.8125</v>
          </cell>
          <cell r="AG1892">
            <v>166.8125</v>
          </cell>
          <cell r="AH1892">
            <v>166.8125</v>
          </cell>
          <cell r="AI1892">
            <v>166.8125</v>
          </cell>
          <cell r="AJ1892">
            <v>166.8125</v>
          </cell>
          <cell r="AK1892">
            <v>166.8125</v>
          </cell>
          <cell r="AL1892">
            <v>166.8125</v>
          </cell>
          <cell r="AM1892">
            <v>166.8125</v>
          </cell>
          <cell r="AN1892">
            <v>166.8125</v>
          </cell>
          <cell r="AO1892">
            <v>166.8125</v>
          </cell>
          <cell r="AP1892">
            <v>166.8125</v>
          </cell>
          <cell r="AQ1892">
            <v>166.8125</v>
          </cell>
          <cell r="AR1892">
            <v>166.8125</v>
          </cell>
          <cell r="AS1892">
            <v>166.8125</v>
          </cell>
          <cell r="AT1892">
            <v>166.8125</v>
          </cell>
          <cell r="AU1892">
            <v>166.8125</v>
          </cell>
          <cell r="AV1892">
            <v>166.8125</v>
          </cell>
          <cell r="AW1892">
            <v>166.8125</v>
          </cell>
          <cell r="AX1892">
            <v>166.8125</v>
          </cell>
          <cell r="AY1892">
            <v>166.8125</v>
          </cell>
          <cell r="AZ1892">
            <v>166.8125</v>
          </cell>
          <cell r="BA1892">
            <v>166.8125</v>
          </cell>
          <cell r="BB1892">
            <v>166.8125</v>
          </cell>
          <cell r="BC1892">
            <v>166.8125</v>
          </cell>
          <cell r="BD1892">
            <v>166.8125</v>
          </cell>
          <cell r="BE1892">
            <v>166.8125</v>
          </cell>
          <cell r="BF1892">
            <v>166.8125</v>
          </cell>
          <cell r="BG1892">
            <v>166.8125</v>
          </cell>
          <cell r="BH1892">
            <v>166.8125</v>
          </cell>
          <cell r="BI1892">
            <v>166.8125</v>
          </cell>
          <cell r="BJ1892">
            <v>166.8125</v>
          </cell>
          <cell r="BK1892">
            <v>166.8125</v>
          </cell>
          <cell r="BL1892">
            <v>166.8125</v>
          </cell>
          <cell r="BM1892">
            <v>166.8125</v>
          </cell>
          <cell r="BN1892">
            <v>166.8125</v>
          </cell>
          <cell r="BO1892">
            <v>166.8125</v>
          </cell>
          <cell r="BP1892">
            <v>166.8125</v>
          </cell>
          <cell r="BQ1892">
            <v>166.8125</v>
          </cell>
          <cell r="BR1892">
            <v>166.8125</v>
          </cell>
        </row>
        <row r="1893">
          <cell r="AB1893" t="str">
            <v>SPIANN 740</v>
          </cell>
          <cell r="AC1893">
            <v>168.5625</v>
          </cell>
          <cell r="AD1893">
            <v>168.5625</v>
          </cell>
          <cell r="AE1893">
            <v>168.5625</v>
          </cell>
          <cell r="AF1893">
            <v>168.5625</v>
          </cell>
          <cell r="AG1893">
            <v>168.5625</v>
          </cell>
          <cell r="AH1893">
            <v>168.5625</v>
          </cell>
          <cell r="AI1893">
            <v>168.5625</v>
          </cell>
          <cell r="AJ1893">
            <v>168.5625</v>
          </cell>
          <cell r="AK1893">
            <v>168.5625</v>
          </cell>
          <cell r="AL1893">
            <v>168.5625</v>
          </cell>
          <cell r="AM1893">
            <v>168.5625</v>
          </cell>
          <cell r="AN1893">
            <v>168.5625</v>
          </cell>
          <cell r="AO1893">
            <v>168.5625</v>
          </cell>
          <cell r="AP1893">
            <v>168.5625</v>
          </cell>
          <cell r="AQ1893">
            <v>168.5625</v>
          </cell>
          <cell r="AR1893">
            <v>168.5625</v>
          </cell>
          <cell r="AS1893">
            <v>168.5625</v>
          </cell>
          <cell r="AT1893">
            <v>168.5625</v>
          </cell>
          <cell r="AU1893">
            <v>168.5625</v>
          </cell>
          <cell r="AV1893">
            <v>168.5625</v>
          </cell>
          <cell r="AW1893">
            <v>168.5625</v>
          </cell>
          <cell r="AX1893">
            <v>168.5625</v>
          </cell>
          <cell r="AY1893">
            <v>168.5625</v>
          </cell>
          <cell r="AZ1893">
            <v>168.5625</v>
          </cell>
          <cell r="BA1893">
            <v>168.5625</v>
          </cell>
          <cell r="BB1893">
            <v>168.5625</v>
          </cell>
          <cell r="BC1893">
            <v>168.5625</v>
          </cell>
          <cell r="BD1893">
            <v>168.5625</v>
          </cell>
          <cell r="BE1893">
            <v>168.5625</v>
          </cell>
          <cell r="BF1893">
            <v>168.5625</v>
          </cell>
          <cell r="BG1893">
            <v>168.5625</v>
          </cell>
          <cell r="BH1893">
            <v>168.5625</v>
          </cell>
          <cell r="BI1893">
            <v>168.5625</v>
          </cell>
          <cell r="BJ1893">
            <v>168.5625</v>
          </cell>
          <cell r="BK1893">
            <v>168.5625</v>
          </cell>
          <cell r="BL1893">
            <v>168.5625</v>
          </cell>
          <cell r="BM1893">
            <v>168.5625</v>
          </cell>
          <cell r="BN1893">
            <v>168.5625</v>
          </cell>
          <cell r="BO1893">
            <v>168.5625</v>
          </cell>
          <cell r="BP1893">
            <v>168.5625</v>
          </cell>
          <cell r="BQ1893">
            <v>168.5625</v>
          </cell>
          <cell r="BR1893">
            <v>168.5625</v>
          </cell>
        </row>
        <row r="1894">
          <cell r="AB1894" t="str">
            <v>SPIANN 741</v>
          </cell>
          <cell r="AC1894">
            <v>168.5625</v>
          </cell>
          <cell r="AD1894">
            <v>168.5625</v>
          </cell>
          <cell r="AE1894">
            <v>168.5625</v>
          </cell>
          <cell r="AF1894">
            <v>168.5625</v>
          </cell>
          <cell r="AG1894">
            <v>168.5625</v>
          </cell>
          <cell r="AH1894">
            <v>168.5625</v>
          </cell>
          <cell r="AI1894">
            <v>168.5625</v>
          </cell>
          <cell r="AJ1894">
            <v>168.5625</v>
          </cell>
          <cell r="AK1894">
            <v>168.5625</v>
          </cell>
          <cell r="AL1894">
            <v>168.5625</v>
          </cell>
          <cell r="AM1894">
            <v>168.5625</v>
          </cell>
          <cell r="AN1894">
            <v>168.5625</v>
          </cell>
          <cell r="AO1894">
            <v>168.5625</v>
          </cell>
          <cell r="AP1894">
            <v>168.5625</v>
          </cell>
          <cell r="AQ1894">
            <v>168.5625</v>
          </cell>
          <cell r="AR1894">
            <v>168.5625</v>
          </cell>
          <cell r="AS1894">
            <v>168.5625</v>
          </cell>
          <cell r="AT1894">
            <v>168.5625</v>
          </cell>
          <cell r="AU1894">
            <v>168.5625</v>
          </cell>
          <cell r="AV1894">
            <v>168.5625</v>
          </cell>
          <cell r="AW1894">
            <v>168.5625</v>
          </cell>
          <cell r="AX1894">
            <v>168.5625</v>
          </cell>
          <cell r="AY1894">
            <v>168.5625</v>
          </cell>
          <cell r="AZ1894">
            <v>168.5625</v>
          </cell>
          <cell r="BA1894">
            <v>168.5625</v>
          </cell>
          <cell r="BB1894">
            <v>168.5625</v>
          </cell>
          <cell r="BC1894">
            <v>168.5625</v>
          </cell>
          <cell r="BD1894">
            <v>168.5625</v>
          </cell>
          <cell r="BE1894">
            <v>168.5625</v>
          </cell>
          <cell r="BF1894">
            <v>168.5625</v>
          </cell>
          <cell r="BG1894">
            <v>168.5625</v>
          </cell>
          <cell r="BH1894">
            <v>168.5625</v>
          </cell>
          <cell r="BI1894">
            <v>168.5625</v>
          </cell>
          <cell r="BJ1894">
            <v>168.5625</v>
          </cell>
          <cell r="BK1894">
            <v>168.5625</v>
          </cell>
          <cell r="BL1894">
            <v>168.5625</v>
          </cell>
          <cell r="BM1894">
            <v>168.5625</v>
          </cell>
          <cell r="BN1894">
            <v>168.5625</v>
          </cell>
          <cell r="BO1894">
            <v>168.5625</v>
          </cell>
          <cell r="BP1894">
            <v>168.5625</v>
          </cell>
          <cell r="BQ1894">
            <v>168.5625</v>
          </cell>
          <cell r="BR1894">
            <v>168.5625</v>
          </cell>
        </row>
        <row r="1895">
          <cell r="AB1895" t="str">
            <v>SPIANN 750</v>
          </cell>
          <cell r="AC1895">
            <v>170.3125</v>
          </cell>
          <cell r="AD1895">
            <v>170.3125</v>
          </cell>
          <cell r="AE1895">
            <v>170.3125</v>
          </cell>
          <cell r="AF1895">
            <v>170.3125</v>
          </cell>
          <cell r="AG1895">
            <v>170.3125</v>
          </cell>
          <cell r="AH1895">
            <v>170.3125</v>
          </cell>
          <cell r="AI1895">
            <v>170.3125</v>
          </cell>
          <cell r="AJ1895">
            <v>170.3125</v>
          </cell>
          <cell r="AK1895">
            <v>170.3125</v>
          </cell>
          <cell r="AL1895">
            <v>170.3125</v>
          </cell>
          <cell r="AM1895">
            <v>170.3125</v>
          </cell>
          <cell r="AN1895">
            <v>170.3125</v>
          </cell>
          <cell r="AO1895">
            <v>170.3125</v>
          </cell>
          <cell r="AP1895">
            <v>170.3125</v>
          </cell>
          <cell r="AQ1895">
            <v>170.3125</v>
          </cell>
          <cell r="AR1895">
            <v>170.3125</v>
          </cell>
          <cell r="AS1895">
            <v>170.3125</v>
          </cell>
          <cell r="AT1895">
            <v>170.3125</v>
          </cell>
          <cell r="AU1895">
            <v>170.3125</v>
          </cell>
          <cell r="AV1895">
            <v>170.3125</v>
          </cell>
          <cell r="AW1895">
            <v>170.3125</v>
          </cell>
          <cell r="AX1895">
            <v>170.3125</v>
          </cell>
          <cell r="AY1895">
            <v>170.3125</v>
          </cell>
          <cell r="AZ1895">
            <v>170.3125</v>
          </cell>
          <cell r="BA1895">
            <v>170.3125</v>
          </cell>
          <cell r="BB1895">
            <v>170.3125</v>
          </cell>
          <cell r="BC1895">
            <v>170.3125</v>
          </cell>
          <cell r="BD1895">
            <v>170.3125</v>
          </cell>
          <cell r="BE1895">
            <v>170.3125</v>
          </cell>
          <cell r="BF1895">
            <v>170.3125</v>
          </cell>
          <cell r="BG1895">
            <v>170.3125</v>
          </cell>
          <cell r="BH1895">
            <v>170.3125</v>
          </cell>
          <cell r="BI1895">
            <v>170.3125</v>
          </cell>
          <cell r="BJ1895">
            <v>170.3125</v>
          </cell>
          <cell r="BK1895">
            <v>170.3125</v>
          </cell>
          <cell r="BL1895">
            <v>170.3125</v>
          </cell>
          <cell r="BM1895">
            <v>170.3125</v>
          </cell>
          <cell r="BN1895">
            <v>170.3125</v>
          </cell>
          <cell r="BO1895">
            <v>170.3125</v>
          </cell>
          <cell r="BP1895">
            <v>170.3125</v>
          </cell>
          <cell r="BQ1895">
            <v>170.3125</v>
          </cell>
          <cell r="BR1895">
            <v>170.3125</v>
          </cell>
        </row>
        <row r="1896">
          <cell r="AB1896" t="str">
            <v>SPIANN 751</v>
          </cell>
          <cell r="AC1896">
            <v>170.3125</v>
          </cell>
          <cell r="AD1896">
            <v>170.3125</v>
          </cell>
          <cell r="AE1896">
            <v>170.3125</v>
          </cell>
          <cell r="AF1896">
            <v>170.3125</v>
          </cell>
          <cell r="AG1896">
            <v>170.3125</v>
          </cell>
          <cell r="AH1896">
            <v>170.3125</v>
          </cell>
          <cell r="AI1896">
            <v>170.3125</v>
          </cell>
          <cell r="AJ1896">
            <v>170.3125</v>
          </cell>
          <cell r="AK1896">
            <v>170.3125</v>
          </cell>
          <cell r="AL1896">
            <v>170.3125</v>
          </cell>
          <cell r="AM1896">
            <v>170.3125</v>
          </cell>
          <cell r="AN1896">
            <v>170.3125</v>
          </cell>
          <cell r="AO1896">
            <v>170.3125</v>
          </cell>
          <cell r="AP1896">
            <v>170.3125</v>
          </cell>
          <cell r="AQ1896">
            <v>170.3125</v>
          </cell>
          <cell r="AR1896">
            <v>170.3125</v>
          </cell>
          <cell r="AS1896">
            <v>170.3125</v>
          </cell>
          <cell r="AT1896">
            <v>170.3125</v>
          </cell>
          <cell r="AU1896">
            <v>170.3125</v>
          </cell>
          <cell r="AV1896">
            <v>170.3125</v>
          </cell>
          <cell r="AW1896">
            <v>170.3125</v>
          </cell>
          <cell r="AX1896">
            <v>170.3125</v>
          </cell>
          <cell r="AY1896">
            <v>170.3125</v>
          </cell>
          <cell r="AZ1896">
            <v>170.3125</v>
          </cell>
          <cell r="BA1896">
            <v>170.3125</v>
          </cell>
          <cell r="BB1896">
            <v>170.3125</v>
          </cell>
          <cell r="BC1896">
            <v>170.3125</v>
          </cell>
          <cell r="BD1896">
            <v>170.3125</v>
          </cell>
          <cell r="BE1896">
            <v>170.3125</v>
          </cell>
          <cell r="BF1896">
            <v>170.3125</v>
          </cell>
          <cell r="BG1896">
            <v>170.3125</v>
          </cell>
          <cell r="BH1896">
            <v>170.3125</v>
          </cell>
          <cell r="BI1896">
            <v>170.3125</v>
          </cell>
          <cell r="BJ1896">
            <v>170.3125</v>
          </cell>
          <cell r="BK1896">
            <v>170.3125</v>
          </cell>
          <cell r="BL1896">
            <v>170.3125</v>
          </cell>
          <cell r="BM1896">
            <v>170.3125</v>
          </cell>
          <cell r="BN1896">
            <v>170.3125</v>
          </cell>
          <cell r="BO1896">
            <v>170.3125</v>
          </cell>
          <cell r="BP1896">
            <v>170.3125</v>
          </cell>
          <cell r="BQ1896">
            <v>170.3125</v>
          </cell>
          <cell r="BR1896">
            <v>170.3125</v>
          </cell>
        </row>
        <row r="1897">
          <cell r="AB1897" t="str">
            <v>SPIANN 755</v>
          </cell>
          <cell r="AC1897">
            <v>177.3125</v>
          </cell>
          <cell r="AD1897">
            <v>177.3125</v>
          </cell>
          <cell r="AE1897">
            <v>177.3125</v>
          </cell>
          <cell r="AF1897">
            <v>177.3125</v>
          </cell>
          <cell r="AG1897">
            <v>177.3125</v>
          </cell>
          <cell r="AH1897">
            <v>177.3125</v>
          </cell>
          <cell r="AI1897">
            <v>177.3125</v>
          </cell>
          <cell r="AJ1897">
            <v>177.3125</v>
          </cell>
          <cell r="AK1897">
            <v>177.3125</v>
          </cell>
          <cell r="AL1897">
            <v>177.3125</v>
          </cell>
          <cell r="AM1897">
            <v>177.3125</v>
          </cell>
          <cell r="AN1897">
            <v>177.3125</v>
          </cell>
          <cell r="AO1897">
            <v>177.3125</v>
          </cell>
          <cell r="AP1897">
            <v>177.3125</v>
          </cell>
          <cell r="AQ1897">
            <v>177.3125</v>
          </cell>
          <cell r="AR1897">
            <v>177.3125</v>
          </cell>
          <cell r="AS1897">
            <v>177.3125</v>
          </cell>
          <cell r="AT1897">
            <v>177.3125</v>
          </cell>
          <cell r="AU1897">
            <v>177.3125</v>
          </cell>
          <cell r="AV1897">
            <v>177.3125</v>
          </cell>
          <cell r="AW1897">
            <v>177.3125</v>
          </cell>
          <cell r="AX1897">
            <v>177.3125</v>
          </cell>
          <cell r="AY1897">
            <v>177.3125</v>
          </cell>
          <cell r="AZ1897">
            <v>177.3125</v>
          </cell>
          <cell r="BA1897">
            <v>177.3125</v>
          </cell>
          <cell r="BB1897">
            <v>177.3125</v>
          </cell>
          <cell r="BC1897">
            <v>177.3125</v>
          </cell>
          <cell r="BD1897">
            <v>177.3125</v>
          </cell>
          <cell r="BE1897">
            <v>177.3125</v>
          </cell>
          <cell r="BF1897">
            <v>177.3125</v>
          </cell>
          <cell r="BG1897">
            <v>177.3125</v>
          </cell>
          <cell r="BH1897">
            <v>177.3125</v>
          </cell>
          <cell r="BI1897">
            <v>177.3125</v>
          </cell>
          <cell r="BJ1897">
            <v>177.3125</v>
          </cell>
          <cell r="BK1897">
            <v>177.3125</v>
          </cell>
          <cell r="BL1897">
            <v>177.3125</v>
          </cell>
          <cell r="BM1897">
            <v>177.3125</v>
          </cell>
          <cell r="BN1897">
            <v>177.3125</v>
          </cell>
          <cell r="BO1897">
            <v>177.3125</v>
          </cell>
          <cell r="BP1897">
            <v>177.3125</v>
          </cell>
          <cell r="BQ1897">
            <v>177.3125</v>
          </cell>
          <cell r="BR1897">
            <v>177.3125</v>
          </cell>
        </row>
        <row r="1898">
          <cell r="AB1898" t="str">
            <v>SPIANN 756</v>
          </cell>
          <cell r="AC1898">
            <v>177.3125</v>
          </cell>
          <cell r="AD1898">
            <v>177.3125</v>
          </cell>
          <cell r="AE1898">
            <v>177.3125</v>
          </cell>
          <cell r="AF1898">
            <v>177.3125</v>
          </cell>
          <cell r="AG1898">
            <v>177.3125</v>
          </cell>
          <cell r="AH1898">
            <v>177.3125</v>
          </cell>
          <cell r="AI1898">
            <v>177.3125</v>
          </cell>
          <cell r="AJ1898">
            <v>177.3125</v>
          </cell>
          <cell r="AK1898">
            <v>177.3125</v>
          </cell>
          <cell r="AL1898">
            <v>177.3125</v>
          </cell>
          <cell r="AM1898">
            <v>177.3125</v>
          </cell>
          <cell r="AN1898">
            <v>177.3125</v>
          </cell>
          <cell r="AO1898">
            <v>177.3125</v>
          </cell>
          <cell r="AP1898">
            <v>177.3125</v>
          </cell>
          <cell r="AQ1898">
            <v>177.3125</v>
          </cell>
          <cell r="AR1898">
            <v>177.3125</v>
          </cell>
          <cell r="AS1898">
            <v>177.3125</v>
          </cell>
          <cell r="AT1898">
            <v>177.3125</v>
          </cell>
          <cell r="AU1898">
            <v>177.3125</v>
          </cell>
          <cell r="AV1898">
            <v>177.3125</v>
          </cell>
          <cell r="AW1898">
            <v>177.3125</v>
          </cell>
          <cell r="AX1898">
            <v>177.3125</v>
          </cell>
          <cell r="AY1898">
            <v>177.3125</v>
          </cell>
          <cell r="AZ1898">
            <v>177.3125</v>
          </cell>
          <cell r="BA1898">
            <v>177.3125</v>
          </cell>
          <cell r="BB1898">
            <v>177.3125</v>
          </cell>
          <cell r="BC1898">
            <v>177.3125</v>
          </cell>
          <cell r="BD1898">
            <v>177.3125</v>
          </cell>
          <cell r="BE1898">
            <v>177.3125</v>
          </cell>
          <cell r="BF1898">
            <v>177.3125</v>
          </cell>
          <cell r="BG1898">
            <v>177.3125</v>
          </cell>
          <cell r="BH1898">
            <v>177.3125</v>
          </cell>
          <cell r="BI1898">
            <v>177.3125</v>
          </cell>
          <cell r="BJ1898">
            <v>177.3125</v>
          </cell>
          <cell r="BK1898">
            <v>177.3125</v>
          </cell>
          <cell r="BL1898">
            <v>177.3125</v>
          </cell>
          <cell r="BM1898">
            <v>177.3125</v>
          </cell>
          <cell r="BN1898">
            <v>177.3125</v>
          </cell>
          <cell r="BO1898">
            <v>177.3125</v>
          </cell>
          <cell r="BP1898">
            <v>177.3125</v>
          </cell>
          <cell r="BQ1898">
            <v>177.3125</v>
          </cell>
          <cell r="BR1898">
            <v>177.3125</v>
          </cell>
        </row>
        <row r="1899">
          <cell r="AB1899" t="str">
            <v>SPIANN 760</v>
          </cell>
          <cell r="AC1899">
            <v>177.97916666666666</v>
          </cell>
          <cell r="AD1899">
            <v>177.97916666666666</v>
          </cell>
          <cell r="AE1899">
            <v>177.97916666666666</v>
          </cell>
          <cell r="AF1899">
            <v>177.97916666666666</v>
          </cell>
          <cell r="AG1899">
            <v>177.97916666666666</v>
          </cell>
          <cell r="AH1899">
            <v>177.97916666666666</v>
          </cell>
          <cell r="AI1899">
            <v>177.97916666666666</v>
          </cell>
          <cell r="AJ1899">
            <v>177.97916666666666</v>
          </cell>
          <cell r="AK1899">
            <v>177.97916666666666</v>
          </cell>
          <cell r="AL1899">
            <v>177.97916666666666</v>
          </cell>
          <cell r="AM1899">
            <v>177.97916666666666</v>
          </cell>
          <cell r="AN1899">
            <v>177.97916666666666</v>
          </cell>
          <cell r="AO1899">
            <v>177.97916666666666</v>
          </cell>
          <cell r="AP1899">
            <v>177.97916666666666</v>
          </cell>
          <cell r="AQ1899">
            <v>177.97916666666666</v>
          </cell>
          <cell r="AR1899">
            <v>177.97916666666666</v>
          </cell>
          <cell r="AS1899">
            <v>177.97916666666666</v>
          </cell>
          <cell r="AT1899">
            <v>177.97916666666666</v>
          </cell>
          <cell r="AU1899">
            <v>177.97916666666666</v>
          </cell>
          <cell r="AV1899">
            <v>177.97916666666666</v>
          </cell>
          <cell r="AW1899">
            <v>177.97916666666666</v>
          </cell>
          <cell r="AX1899">
            <v>177.97916666666666</v>
          </cell>
          <cell r="AY1899">
            <v>177.97916666666666</v>
          </cell>
          <cell r="AZ1899">
            <v>177.97916666666666</v>
          </cell>
          <cell r="BA1899">
            <v>177.97916666666666</v>
          </cell>
          <cell r="BB1899">
            <v>177.97916666666666</v>
          </cell>
          <cell r="BC1899">
            <v>177.97916666666666</v>
          </cell>
          <cell r="BD1899">
            <v>177.97916666666666</v>
          </cell>
          <cell r="BE1899">
            <v>177.97916666666666</v>
          </cell>
          <cell r="BF1899">
            <v>177.97916666666666</v>
          </cell>
          <cell r="BG1899">
            <v>177.97916666666666</v>
          </cell>
          <cell r="BH1899">
            <v>177.97916666666666</v>
          </cell>
          <cell r="BI1899">
            <v>177.97916666666666</v>
          </cell>
          <cell r="BJ1899">
            <v>177.97916666666666</v>
          </cell>
          <cell r="BK1899">
            <v>177.97916666666666</v>
          </cell>
          <cell r="BL1899">
            <v>177.97916666666666</v>
          </cell>
          <cell r="BM1899">
            <v>177.97916666666666</v>
          </cell>
          <cell r="BN1899">
            <v>177.97916666666666</v>
          </cell>
          <cell r="BO1899">
            <v>177.97916666666666</v>
          </cell>
          <cell r="BP1899">
            <v>177.97916666666666</v>
          </cell>
          <cell r="BQ1899">
            <v>177.97916666666666</v>
          </cell>
          <cell r="BR1899">
            <v>177.97916666666666</v>
          </cell>
        </row>
        <row r="1900">
          <cell r="AB1900" t="str">
            <v>SPIANN 761</v>
          </cell>
          <cell r="AC1900">
            <v>177.97916666666666</v>
          </cell>
          <cell r="AD1900">
            <v>177.97916666666666</v>
          </cell>
          <cell r="AE1900">
            <v>177.97916666666666</v>
          </cell>
          <cell r="AF1900">
            <v>177.97916666666666</v>
          </cell>
          <cell r="AG1900">
            <v>177.97916666666666</v>
          </cell>
          <cell r="AH1900">
            <v>177.97916666666666</v>
          </cell>
          <cell r="AI1900">
            <v>177.97916666666666</v>
          </cell>
          <cell r="AJ1900">
            <v>177.97916666666666</v>
          </cell>
          <cell r="AK1900">
            <v>177.97916666666666</v>
          </cell>
          <cell r="AL1900">
            <v>177.97916666666666</v>
          </cell>
          <cell r="AM1900">
            <v>177.97916666666666</v>
          </cell>
          <cell r="AN1900">
            <v>177.97916666666666</v>
          </cell>
          <cell r="AO1900">
            <v>177.97916666666666</v>
          </cell>
          <cell r="AP1900">
            <v>177.97916666666666</v>
          </cell>
          <cell r="AQ1900">
            <v>177.97916666666666</v>
          </cell>
          <cell r="AR1900">
            <v>177.97916666666666</v>
          </cell>
          <cell r="AS1900">
            <v>177.97916666666666</v>
          </cell>
          <cell r="AT1900">
            <v>177.97916666666666</v>
          </cell>
          <cell r="AU1900">
            <v>177.97916666666666</v>
          </cell>
          <cell r="AV1900">
            <v>177.97916666666666</v>
          </cell>
          <cell r="AW1900">
            <v>177.97916666666666</v>
          </cell>
          <cell r="AX1900">
            <v>177.97916666666666</v>
          </cell>
          <cell r="AY1900">
            <v>177.97916666666666</v>
          </cell>
          <cell r="AZ1900">
            <v>177.97916666666666</v>
          </cell>
          <cell r="BA1900">
            <v>177.97916666666666</v>
          </cell>
          <cell r="BB1900">
            <v>177.97916666666666</v>
          </cell>
          <cell r="BC1900">
            <v>177.97916666666666</v>
          </cell>
          <cell r="BD1900">
            <v>177.97916666666666</v>
          </cell>
          <cell r="BE1900">
            <v>177.97916666666666</v>
          </cell>
          <cell r="BF1900">
            <v>177.97916666666666</v>
          </cell>
          <cell r="BG1900">
            <v>177.97916666666666</v>
          </cell>
          <cell r="BH1900">
            <v>177.97916666666666</v>
          </cell>
          <cell r="BI1900">
            <v>177.97916666666666</v>
          </cell>
          <cell r="BJ1900">
            <v>177.97916666666666</v>
          </cell>
          <cell r="BK1900">
            <v>177.97916666666666</v>
          </cell>
          <cell r="BL1900">
            <v>177.97916666666666</v>
          </cell>
          <cell r="BM1900">
            <v>177.97916666666666</v>
          </cell>
          <cell r="BN1900">
            <v>177.97916666666666</v>
          </cell>
          <cell r="BO1900">
            <v>177.97916666666666</v>
          </cell>
          <cell r="BP1900">
            <v>177.97916666666666</v>
          </cell>
          <cell r="BQ1900">
            <v>177.97916666666666</v>
          </cell>
          <cell r="BR1900">
            <v>177.97916666666666</v>
          </cell>
        </row>
        <row r="1901">
          <cell r="AB1901" t="str">
            <v>SPIANN 765</v>
          </cell>
          <cell r="AC1901">
            <v>158.5</v>
          </cell>
          <cell r="AD1901">
            <v>158.5</v>
          </cell>
          <cell r="AE1901">
            <v>158.5</v>
          </cell>
          <cell r="AF1901">
            <v>158.5</v>
          </cell>
          <cell r="AG1901">
            <v>158.5</v>
          </cell>
          <cell r="AH1901">
            <v>158.5</v>
          </cell>
          <cell r="AI1901">
            <v>158.5</v>
          </cell>
          <cell r="AJ1901">
            <v>158.5</v>
          </cell>
          <cell r="AK1901">
            <v>158.5</v>
          </cell>
          <cell r="AL1901">
            <v>158.5</v>
          </cell>
          <cell r="AM1901">
            <v>158.5</v>
          </cell>
          <cell r="AN1901">
            <v>158.5</v>
          </cell>
          <cell r="AO1901">
            <v>158.5</v>
          </cell>
          <cell r="AP1901">
            <v>158.5</v>
          </cell>
          <cell r="AQ1901">
            <v>158.5</v>
          </cell>
          <cell r="AR1901">
            <v>158.5</v>
          </cell>
          <cell r="AS1901">
            <v>158.5</v>
          </cell>
          <cell r="AT1901">
            <v>158.5</v>
          </cell>
          <cell r="AU1901">
            <v>158.5</v>
          </cell>
          <cell r="AV1901">
            <v>158.5</v>
          </cell>
          <cell r="AW1901">
            <v>158.5</v>
          </cell>
          <cell r="AX1901">
            <v>158.5</v>
          </cell>
          <cell r="AY1901">
            <v>158.5</v>
          </cell>
          <cell r="AZ1901">
            <v>158.5</v>
          </cell>
          <cell r="BA1901">
            <v>158.5</v>
          </cell>
          <cell r="BB1901">
            <v>158.5</v>
          </cell>
          <cell r="BC1901">
            <v>158.5</v>
          </cell>
          <cell r="BD1901">
            <v>158.5</v>
          </cell>
          <cell r="BE1901">
            <v>158.5</v>
          </cell>
          <cell r="BF1901">
            <v>158.5</v>
          </cell>
          <cell r="BG1901">
            <v>158.5</v>
          </cell>
          <cell r="BH1901">
            <v>158.5</v>
          </cell>
          <cell r="BI1901">
            <v>158.5</v>
          </cell>
          <cell r="BJ1901">
            <v>158.5</v>
          </cell>
          <cell r="BK1901">
            <v>158.5</v>
          </cell>
          <cell r="BL1901">
            <v>158.5</v>
          </cell>
          <cell r="BM1901">
            <v>158.5</v>
          </cell>
          <cell r="BN1901">
            <v>158.5</v>
          </cell>
          <cell r="BO1901">
            <v>158.5</v>
          </cell>
          <cell r="BP1901">
            <v>158.5</v>
          </cell>
          <cell r="BQ1901">
            <v>158.5</v>
          </cell>
          <cell r="BR1901">
            <v>158.5</v>
          </cell>
        </row>
        <row r="1902">
          <cell r="AB1902" t="str">
            <v>SPIANN 766</v>
          </cell>
          <cell r="AC1902">
            <v>158.5</v>
          </cell>
          <cell r="AD1902">
            <v>158.5</v>
          </cell>
          <cell r="AE1902">
            <v>158.5</v>
          </cell>
          <cell r="AF1902">
            <v>158.5</v>
          </cell>
          <cell r="AG1902">
            <v>158.5</v>
          </cell>
          <cell r="AH1902">
            <v>158.5</v>
          </cell>
          <cell r="AI1902">
            <v>158.5</v>
          </cell>
          <cell r="AJ1902">
            <v>158.5</v>
          </cell>
          <cell r="AK1902">
            <v>158.5</v>
          </cell>
          <cell r="AL1902">
            <v>158.5</v>
          </cell>
          <cell r="AM1902">
            <v>158.5</v>
          </cell>
          <cell r="AN1902">
            <v>158.5</v>
          </cell>
          <cell r="AO1902">
            <v>158.5</v>
          </cell>
          <cell r="AP1902">
            <v>158.5</v>
          </cell>
          <cell r="AQ1902">
            <v>158.5</v>
          </cell>
          <cell r="AR1902">
            <v>158.5</v>
          </cell>
          <cell r="AS1902">
            <v>158.5</v>
          </cell>
          <cell r="AT1902">
            <v>158.5</v>
          </cell>
          <cell r="AU1902">
            <v>158.5</v>
          </cell>
          <cell r="AV1902">
            <v>158.5</v>
          </cell>
          <cell r="AW1902">
            <v>158.5</v>
          </cell>
          <cell r="AX1902">
            <v>158.5</v>
          </cell>
          <cell r="AY1902">
            <v>158.5</v>
          </cell>
          <cell r="AZ1902">
            <v>158.5</v>
          </cell>
          <cell r="BA1902">
            <v>158.5</v>
          </cell>
          <cell r="BB1902">
            <v>158.5</v>
          </cell>
          <cell r="BC1902">
            <v>158.5</v>
          </cell>
          <cell r="BD1902">
            <v>158.5</v>
          </cell>
          <cell r="BE1902">
            <v>158.5</v>
          </cell>
          <cell r="BF1902">
            <v>158.5</v>
          </cell>
          <cell r="BG1902">
            <v>158.5</v>
          </cell>
          <cell r="BH1902">
            <v>158.5</v>
          </cell>
          <cell r="BI1902">
            <v>158.5</v>
          </cell>
          <cell r="BJ1902">
            <v>158.5</v>
          </cell>
          <cell r="BK1902">
            <v>158.5</v>
          </cell>
          <cell r="BL1902">
            <v>158.5</v>
          </cell>
          <cell r="BM1902">
            <v>158.5</v>
          </cell>
          <cell r="BN1902">
            <v>158.5</v>
          </cell>
          <cell r="BO1902">
            <v>158.5</v>
          </cell>
          <cell r="BP1902">
            <v>158.5</v>
          </cell>
          <cell r="BQ1902">
            <v>158.5</v>
          </cell>
          <cell r="BR1902">
            <v>158.5</v>
          </cell>
        </row>
        <row r="1903">
          <cell r="AB1903" t="str">
            <v>SPIANN 780</v>
          </cell>
          <cell r="AC1903">
            <v>108.5</v>
          </cell>
          <cell r="AD1903">
            <v>108.5</v>
          </cell>
          <cell r="AE1903">
            <v>108.5</v>
          </cell>
          <cell r="AF1903">
            <v>108.5</v>
          </cell>
          <cell r="AG1903">
            <v>108.5</v>
          </cell>
          <cell r="AH1903">
            <v>108.5</v>
          </cell>
          <cell r="AI1903">
            <v>108.5</v>
          </cell>
          <cell r="AJ1903">
            <v>108.5</v>
          </cell>
          <cell r="AK1903">
            <v>108.5</v>
          </cell>
          <cell r="AL1903">
            <v>108.5</v>
          </cell>
          <cell r="AM1903">
            <v>108.5</v>
          </cell>
          <cell r="AN1903">
            <v>108.5</v>
          </cell>
          <cell r="AO1903">
            <v>108.5</v>
          </cell>
          <cell r="AP1903">
            <v>108.5</v>
          </cell>
          <cell r="AQ1903">
            <v>108.5</v>
          </cell>
          <cell r="AR1903">
            <v>108.5</v>
          </cell>
          <cell r="AS1903">
            <v>108.5</v>
          </cell>
          <cell r="AT1903">
            <v>108.5</v>
          </cell>
          <cell r="AU1903">
            <v>108.5</v>
          </cell>
          <cell r="AV1903">
            <v>108.5</v>
          </cell>
          <cell r="AW1903">
            <v>108.5</v>
          </cell>
          <cell r="AX1903">
            <v>108.5</v>
          </cell>
          <cell r="AY1903">
            <v>108.5</v>
          </cell>
          <cell r="AZ1903">
            <v>108.5</v>
          </cell>
          <cell r="BA1903">
            <v>108.5</v>
          </cell>
          <cell r="BB1903">
            <v>108.5</v>
          </cell>
          <cell r="BC1903">
            <v>108.5</v>
          </cell>
          <cell r="BD1903">
            <v>108.5</v>
          </cell>
          <cell r="BE1903">
            <v>108.5</v>
          </cell>
          <cell r="BF1903">
            <v>108.5</v>
          </cell>
          <cell r="BG1903">
            <v>108.5</v>
          </cell>
          <cell r="BH1903">
            <v>108.5</v>
          </cell>
          <cell r="BI1903">
            <v>108.5</v>
          </cell>
          <cell r="BJ1903">
            <v>108.5</v>
          </cell>
          <cell r="BK1903">
            <v>108.5</v>
          </cell>
          <cell r="BL1903">
            <v>108.5</v>
          </cell>
          <cell r="BM1903">
            <v>108.5</v>
          </cell>
          <cell r="BN1903">
            <v>108.5</v>
          </cell>
          <cell r="BO1903">
            <v>108.5</v>
          </cell>
          <cell r="BP1903">
            <v>108.5</v>
          </cell>
          <cell r="BQ1903">
            <v>108.5</v>
          </cell>
          <cell r="BR1903">
            <v>108.5</v>
          </cell>
        </row>
        <row r="1904">
          <cell r="AB1904" t="str">
            <v>SPIANN 781</v>
          </cell>
          <cell r="AC1904">
            <v>108.5</v>
          </cell>
          <cell r="AD1904">
            <v>108.5</v>
          </cell>
          <cell r="AE1904">
            <v>108.5</v>
          </cell>
          <cell r="AF1904">
            <v>108.5</v>
          </cell>
          <cell r="AG1904">
            <v>108.5</v>
          </cell>
          <cell r="AH1904">
            <v>108.5</v>
          </cell>
          <cell r="AI1904">
            <v>108.5</v>
          </cell>
          <cell r="AJ1904">
            <v>108.5</v>
          </cell>
          <cell r="AK1904">
            <v>108.5</v>
          </cell>
          <cell r="AL1904">
            <v>108.5</v>
          </cell>
          <cell r="AM1904">
            <v>108.5</v>
          </cell>
          <cell r="AN1904">
            <v>108.5</v>
          </cell>
          <cell r="AO1904">
            <v>108.5</v>
          </cell>
          <cell r="AP1904">
            <v>108.5</v>
          </cell>
          <cell r="AQ1904">
            <v>108.5</v>
          </cell>
          <cell r="AR1904">
            <v>108.5</v>
          </cell>
          <cell r="AS1904">
            <v>108.5</v>
          </cell>
          <cell r="AT1904">
            <v>108.5</v>
          </cell>
          <cell r="AU1904">
            <v>108.5</v>
          </cell>
          <cell r="AV1904">
            <v>108.5</v>
          </cell>
          <cell r="AW1904">
            <v>108.5</v>
          </cell>
          <cell r="AX1904">
            <v>108.5</v>
          </cell>
          <cell r="AY1904">
            <v>108.5</v>
          </cell>
          <cell r="AZ1904">
            <v>108.5</v>
          </cell>
          <cell r="BA1904">
            <v>108.5</v>
          </cell>
          <cell r="BB1904">
            <v>108.5</v>
          </cell>
          <cell r="BC1904">
            <v>108.5</v>
          </cell>
          <cell r="BD1904">
            <v>108.5</v>
          </cell>
          <cell r="BE1904">
            <v>108.5</v>
          </cell>
          <cell r="BF1904">
            <v>108.5</v>
          </cell>
          <cell r="BG1904">
            <v>108.5</v>
          </cell>
          <cell r="BH1904">
            <v>108.5</v>
          </cell>
          <cell r="BI1904">
            <v>108.5</v>
          </cell>
          <cell r="BJ1904">
            <v>108.5</v>
          </cell>
          <cell r="BK1904">
            <v>108.5</v>
          </cell>
          <cell r="BL1904">
            <v>108.5</v>
          </cell>
          <cell r="BM1904">
            <v>108.5</v>
          </cell>
          <cell r="BN1904">
            <v>108.5</v>
          </cell>
          <cell r="BO1904">
            <v>108.5</v>
          </cell>
          <cell r="BP1904">
            <v>108.5</v>
          </cell>
          <cell r="BQ1904">
            <v>108.5</v>
          </cell>
          <cell r="BR1904">
            <v>108.5</v>
          </cell>
        </row>
        <row r="1905">
          <cell r="AB1905" t="str">
            <v>SPIANN 785</v>
          </cell>
          <cell r="AC1905">
            <v>108.5</v>
          </cell>
          <cell r="AD1905">
            <v>108.5</v>
          </cell>
          <cell r="AE1905">
            <v>108.5</v>
          </cell>
          <cell r="AF1905">
            <v>108.5</v>
          </cell>
          <cell r="AG1905">
            <v>108.5</v>
          </cell>
          <cell r="AH1905">
            <v>108.5</v>
          </cell>
          <cell r="AI1905">
            <v>108.5</v>
          </cell>
          <cell r="AJ1905">
            <v>108.5</v>
          </cell>
          <cell r="AK1905">
            <v>108.5</v>
          </cell>
          <cell r="AL1905">
            <v>108.5</v>
          </cell>
          <cell r="AM1905">
            <v>108.5</v>
          </cell>
          <cell r="AN1905">
            <v>108.5</v>
          </cell>
          <cell r="AO1905">
            <v>108.5</v>
          </cell>
          <cell r="AP1905">
            <v>108.5</v>
          </cell>
          <cell r="AQ1905">
            <v>108.5</v>
          </cell>
          <cell r="AR1905">
            <v>108.5</v>
          </cell>
          <cell r="AS1905">
            <v>108.5</v>
          </cell>
          <cell r="AT1905">
            <v>108.5</v>
          </cell>
          <cell r="AU1905">
            <v>108.5</v>
          </cell>
          <cell r="AV1905">
            <v>108.5</v>
          </cell>
          <cell r="AW1905">
            <v>108.5</v>
          </cell>
          <cell r="AX1905">
            <v>108.5</v>
          </cell>
          <cell r="AY1905">
            <v>108.5</v>
          </cell>
          <cell r="AZ1905">
            <v>108.5</v>
          </cell>
          <cell r="BA1905">
            <v>108.5</v>
          </cell>
          <cell r="BB1905">
            <v>108.5</v>
          </cell>
          <cell r="BC1905">
            <v>108.5</v>
          </cell>
          <cell r="BD1905">
            <v>108.5</v>
          </cell>
          <cell r="BE1905">
            <v>108.5</v>
          </cell>
          <cell r="BF1905">
            <v>108.5</v>
          </cell>
          <cell r="BG1905">
            <v>108.5</v>
          </cell>
          <cell r="BH1905">
            <v>108.5</v>
          </cell>
          <cell r="BI1905">
            <v>108.5</v>
          </cell>
          <cell r="BJ1905">
            <v>108.5</v>
          </cell>
          <cell r="BK1905">
            <v>108.5</v>
          </cell>
          <cell r="BL1905">
            <v>108.5</v>
          </cell>
          <cell r="BM1905">
            <v>108.5</v>
          </cell>
          <cell r="BN1905">
            <v>108.5</v>
          </cell>
          <cell r="BO1905">
            <v>108.5</v>
          </cell>
          <cell r="BP1905">
            <v>108.5</v>
          </cell>
          <cell r="BQ1905">
            <v>108.5</v>
          </cell>
          <cell r="BR1905">
            <v>108.5</v>
          </cell>
        </row>
        <row r="1906">
          <cell r="AB1906" t="str">
            <v>SPIANN 800</v>
          </cell>
          <cell r="AC1906">
            <v>43.5</v>
          </cell>
          <cell r="AD1906">
            <v>43.5</v>
          </cell>
          <cell r="AE1906">
            <v>43.5</v>
          </cell>
          <cell r="AF1906">
            <v>43.5</v>
          </cell>
          <cell r="AG1906">
            <v>43.5</v>
          </cell>
          <cell r="AH1906">
            <v>43.5</v>
          </cell>
          <cell r="AI1906">
            <v>43.5</v>
          </cell>
          <cell r="AJ1906">
            <v>43.5</v>
          </cell>
          <cell r="AK1906">
            <v>43.5</v>
          </cell>
          <cell r="AL1906">
            <v>43.5</v>
          </cell>
          <cell r="AM1906">
            <v>43.5</v>
          </cell>
          <cell r="AN1906">
            <v>43.5</v>
          </cell>
          <cell r="AO1906">
            <v>43.5</v>
          </cell>
          <cell r="AP1906">
            <v>43.5</v>
          </cell>
          <cell r="AQ1906">
            <v>43.5</v>
          </cell>
          <cell r="AR1906">
            <v>43.5</v>
          </cell>
          <cell r="AS1906">
            <v>43.5</v>
          </cell>
          <cell r="AT1906">
            <v>43.5</v>
          </cell>
          <cell r="AU1906">
            <v>43.5</v>
          </cell>
          <cell r="AV1906">
            <v>43.5</v>
          </cell>
          <cell r="AW1906">
            <v>43.5</v>
          </cell>
          <cell r="AX1906">
            <v>43.5</v>
          </cell>
          <cell r="AY1906">
            <v>43.5</v>
          </cell>
          <cell r="AZ1906">
            <v>43.5</v>
          </cell>
          <cell r="BA1906">
            <v>43.5</v>
          </cell>
          <cell r="BB1906">
            <v>43.5</v>
          </cell>
          <cell r="BC1906">
            <v>43.5</v>
          </cell>
          <cell r="BD1906">
            <v>43.5</v>
          </cell>
          <cell r="BE1906">
            <v>43.5</v>
          </cell>
          <cell r="BF1906">
            <v>43.5</v>
          </cell>
          <cell r="BG1906">
            <v>43.5</v>
          </cell>
          <cell r="BH1906">
            <v>43.5</v>
          </cell>
          <cell r="BI1906">
            <v>43.5</v>
          </cell>
          <cell r="BJ1906">
            <v>43.5</v>
          </cell>
          <cell r="BK1906">
            <v>43.5</v>
          </cell>
          <cell r="BL1906">
            <v>43.5</v>
          </cell>
          <cell r="BM1906">
            <v>43.5</v>
          </cell>
          <cell r="BN1906">
            <v>43.5</v>
          </cell>
          <cell r="BO1906">
            <v>43.5</v>
          </cell>
          <cell r="BP1906">
            <v>43.5</v>
          </cell>
          <cell r="BQ1906">
            <v>43.5</v>
          </cell>
          <cell r="BR1906">
            <v>43.5</v>
          </cell>
        </row>
        <row r="1907">
          <cell r="AB1907" t="str">
            <v>SPIANN 801</v>
          </cell>
          <cell r="AC1907">
            <v>43.5</v>
          </cell>
          <cell r="AD1907">
            <v>43.5</v>
          </cell>
          <cell r="AE1907">
            <v>43.5</v>
          </cell>
          <cell r="AF1907">
            <v>43.5</v>
          </cell>
          <cell r="AG1907">
            <v>43.5</v>
          </cell>
          <cell r="AH1907">
            <v>43.5</v>
          </cell>
          <cell r="AI1907">
            <v>43.5</v>
          </cell>
          <cell r="AJ1907">
            <v>43.5</v>
          </cell>
          <cell r="AK1907">
            <v>43.5</v>
          </cell>
          <cell r="AL1907">
            <v>43.5</v>
          </cell>
          <cell r="AM1907">
            <v>43.5</v>
          </cell>
          <cell r="AN1907">
            <v>43.5</v>
          </cell>
          <cell r="AO1907">
            <v>43.5</v>
          </cell>
          <cell r="AP1907">
            <v>43.5</v>
          </cell>
          <cell r="AQ1907">
            <v>43.5</v>
          </cell>
          <cell r="AR1907">
            <v>43.5</v>
          </cell>
          <cell r="AS1907">
            <v>43.5</v>
          </cell>
          <cell r="AT1907">
            <v>43.5</v>
          </cell>
          <cell r="AU1907">
            <v>43.5</v>
          </cell>
          <cell r="AV1907">
            <v>43.5</v>
          </cell>
          <cell r="AW1907">
            <v>43.5</v>
          </cell>
          <cell r="AX1907">
            <v>43.5</v>
          </cell>
          <cell r="AY1907">
            <v>43.5</v>
          </cell>
          <cell r="AZ1907">
            <v>43.5</v>
          </cell>
          <cell r="BA1907">
            <v>43.5</v>
          </cell>
          <cell r="BB1907">
            <v>43.5</v>
          </cell>
          <cell r="BC1907">
            <v>43.5</v>
          </cell>
          <cell r="BD1907">
            <v>43.5</v>
          </cell>
          <cell r="BE1907">
            <v>43.5</v>
          </cell>
          <cell r="BF1907">
            <v>43.5</v>
          </cell>
          <cell r="BG1907">
            <v>43.5</v>
          </cell>
          <cell r="BH1907">
            <v>43.5</v>
          </cell>
          <cell r="BI1907">
            <v>43.5</v>
          </cell>
          <cell r="BJ1907">
            <v>43.5</v>
          </cell>
          <cell r="BK1907">
            <v>43.5</v>
          </cell>
          <cell r="BL1907">
            <v>43.5</v>
          </cell>
          <cell r="BM1907">
            <v>43.5</v>
          </cell>
          <cell r="BN1907">
            <v>43.5</v>
          </cell>
          <cell r="BO1907">
            <v>43.5</v>
          </cell>
          <cell r="BP1907">
            <v>43.5</v>
          </cell>
          <cell r="BQ1907">
            <v>43.5</v>
          </cell>
          <cell r="BR1907">
            <v>43.5</v>
          </cell>
        </row>
        <row r="1908">
          <cell r="AB1908" t="str">
            <v>SPIANN 803</v>
          </cell>
          <cell r="AC1908">
            <v>27.875</v>
          </cell>
          <cell r="AD1908">
            <v>27.875</v>
          </cell>
          <cell r="AE1908">
            <v>27.875</v>
          </cell>
          <cell r="AF1908">
            <v>27.875</v>
          </cell>
          <cell r="AG1908">
            <v>27.875</v>
          </cell>
          <cell r="AH1908">
            <v>27.875</v>
          </cell>
          <cell r="AI1908">
            <v>27.875</v>
          </cell>
          <cell r="AJ1908">
            <v>27.875</v>
          </cell>
          <cell r="AK1908">
            <v>27.875</v>
          </cell>
          <cell r="AL1908">
            <v>27.875</v>
          </cell>
          <cell r="AM1908">
            <v>27.875</v>
          </cell>
          <cell r="AN1908">
            <v>27.875</v>
          </cell>
          <cell r="AO1908">
            <v>27.875</v>
          </cell>
          <cell r="AP1908">
            <v>27.875</v>
          </cell>
          <cell r="AQ1908">
            <v>27.875</v>
          </cell>
          <cell r="AR1908">
            <v>27.875</v>
          </cell>
          <cell r="AS1908">
            <v>27.875</v>
          </cell>
          <cell r="AT1908">
            <v>27.875</v>
          </cell>
          <cell r="AU1908">
            <v>27.875</v>
          </cell>
          <cell r="AV1908">
            <v>27.875</v>
          </cell>
          <cell r="AW1908">
            <v>27.875</v>
          </cell>
          <cell r="AX1908">
            <v>27.875</v>
          </cell>
          <cell r="AY1908">
            <v>27.875</v>
          </cell>
          <cell r="AZ1908">
            <v>27.875</v>
          </cell>
          <cell r="BA1908">
            <v>27.875</v>
          </cell>
          <cell r="BB1908">
            <v>27.875</v>
          </cell>
          <cell r="BC1908">
            <v>27.875</v>
          </cell>
          <cell r="BD1908">
            <v>27.875</v>
          </cell>
          <cell r="BE1908">
            <v>27.875</v>
          </cell>
          <cell r="BF1908">
            <v>27.875</v>
          </cell>
          <cell r="BG1908">
            <v>27.875</v>
          </cell>
          <cell r="BH1908">
            <v>27.875</v>
          </cell>
          <cell r="BI1908">
            <v>27.875</v>
          </cell>
          <cell r="BJ1908">
            <v>27.875</v>
          </cell>
          <cell r="BK1908">
            <v>27.875</v>
          </cell>
          <cell r="BL1908">
            <v>27.875</v>
          </cell>
          <cell r="BM1908">
            <v>27.875</v>
          </cell>
          <cell r="BN1908">
            <v>27.875</v>
          </cell>
          <cell r="BO1908">
            <v>27.875</v>
          </cell>
          <cell r="BP1908">
            <v>27.875</v>
          </cell>
          <cell r="BQ1908">
            <v>27.875</v>
          </cell>
          <cell r="BR1908">
            <v>27.875</v>
          </cell>
        </row>
        <row r="1909">
          <cell r="AB1909" t="str">
            <v>SPIANN 804</v>
          </cell>
          <cell r="AC1909">
            <v>45.375</v>
          </cell>
          <cell r="AD1909">
            <v>45.375</v>
          </cell>
          <cell r="AE1909">
            <v>45.375</v>
          </cell>
          <cell r="AF1909">
            <v>45.375</v>
          </cell>
          <cell r="AG1909">
            <v>45.375</v>
          </cell>
          <cell r="AH1909">
            <v>45.375</v>
          </cell>
          <cell r="AI1909">
            <v>45.375</v>
          </cell>
          <cell r="AJ1909">
            <v>45.375</v>
          </cell>
          <cell r="AK1909">
            <v>45.375</v>
          </cell>
          <cell r="AL1909">
            <v>45.375</v>
          </cell>
          <cell r="AM1909">
            <v>45.375</v>
          </cell>
          <cell r="AN1909">
            <v>45.375</v>
          </cell>
          <cell r="AO1909">
            <v>45.375</v>
          </cell>
          <cell r="AP1909">
            <v>45.375</v>
          </cell>
          <cell r="AQ1909">
            <v>45.375</v>
          </cell>
          <cell r="AR1909">
            <v>45.375</v>
          </cell>
          <cell r="AS1909">
            <v>45.375</v>
          </cell>
          <cell r="AT1909">
            <v>45.375</v>
          </cell>
          <cell r="AU1909">
            <v>45.375</v>
          </cell>
          <cell r="AV1909">
            <v>45.375</v>
          </cell>
          <cell r="AW1909">
            <v>45.375</v>
          </cell>
          <cell r="AX1909">
            <v>45.375</v>
          </cell>
          <cell r="AY1909">
            <v>45.375</v>
          </cell>
          <cell r="AZ1909">
            <v>45.375</v>
          </cell>
          <cell r="BA1909">
            <v>45.375</v>
          </cell>
          <cell r="BB1909">
            <v>45.375</v>
          </cell>
          <cell r="BC1909">
            <v>45.375</v>
          </cell>
          <cell r="BD1909">
            <v>45.375</v>
          </cell>
          <cell r="BE1909">
            <v>45.375</v>
          </cell>
          <cell r="BF1909">
            <v>45.375</v>
          </cell>
          <cell r="BG1909">
            <v>45.375</v>
          </cell>
          <cell r="BH1909">
            <v>45.375</v>
          </cell>
          <cell r="BI1909">
            <v>45.375</v>
          </cell>
          <cell r="BJ1909">
            <v>45.375</v>
          </cell>
          <cell r="BK1909">
            <v>45.375</v>
          </cell>
          <cell r="BL1909">
            <v>45.375</v>
          </cell>
          <cell r="BM1909">
            <v>45.375</v>
          </cell>
          <cell r="BN1909">
            <v>45.375</v>
          </cell>
          <cell r="BO1909">
            <v>45.375</v>
          </cell>
          <cell r="BP1909">
            <v>45.375</v>
          </cell>
          <cell r="BQ1909">
            <v>45.375</v>
          </cell>
          <cell r="BR1909">
            <v>45.375</v>
          </cell>
        </row>
        <row r="1910">
          <cell r="AB1910" t="str">
            <v>SPIANN 805</v>
          </cell>
          <cell r="AC1910">
            <v>38.375</v>
          </cell>
          <cell r="AD1910">
            <v>38.375</v>
          </cell>
          <cell r="AE1910">
            <v>38.375</v>
          </cell>
          <cell r="AF1910">
            <v>38.375</v>
          </cell>
          <cell r="AG1910">
            <v>38.375</v>
          </cell>
          <cell r="AH1910">
            <v>38.375</v>
          </cell>
          <cell r="AI1910">
            <v>38.375</v>
          </cell>
          <cell r="AJ1910">
            <v>38.375</v>
          </cell>
          <cell r="AK1910">
            <v>38.375</v>
          </cell>
          <cell r="AL1910">
            <v>38.375</v>
          </cell>
          <cell r="AM1910">
            <v>38.375</v>
          </cell>
          <cell r="AN1910">
            <v>38.375</v>
          </cell>
          <cell r="AO1910">
            <v>38.375</v>
          </cell>
          <cell r="AP1910">
            <v>38.375</v>
          </cell>
          <cell r="AQ1910">
            <v>38.375</v>
          </cell>
          <cell r="AR1910">
            <v>38.375</v>
          </cell>
          <cell r="AS1910">
            <v>38.375</v>
          </cell>
          <cell r="AT1910">
            <v>38.375</v>
          </cell>
          <cell r="AU1910">
            <v>38.375</v>
          </cell>
          <cell r="AV1910">
            <v>38.375</v>
          </cell>
          <cell r="AW1910">
            <v>38.375</v>
          </cell>
          <cell r="AX1910">
            <v>38.375</v>
          </cell>
          <cell r="AY1910">
            <v>38.375</v>
          </cell>
          <cell r="AZ1910">
            <v>38.375</v>
          </cell>
          <cell r="BA1910">
            <v>38.375</v>
          </cell>
          <cell r="BB1910">
            <v>38.375</v>
          </cell>
          <cell r="BC1910">
            <v>38.375</v>
          </cell>
          <cell r="BD1910">
            <v>38.375</v>
          </cell>
          <cell r="BE1910">
            <v>38.375</v>
          </cell>
          <cell r="BF1910">
            <v>38.375</v>
          </cell>
          <cell r="BG1910">
            <v>38.375</v>
          </cell>
          <cell r="BH1910">
            <v>38.375</v>
          </cell>
          <cell r="BI1910">
            <v>38.375</v>
          </cell>
          <cell r="BJ1910">
            <v>38.375</v>
          </cell>
          <cell r="BK1910">
            <v>38.375</v>
          </cell>
          <cell r="BL1910">
            <v>38.375</v>
          </cell>
          <cell r="BM1910">
            <v>38.375</v>
          </cell>
          <cell r="BN1910">
            <v>38.375</v>
          </cell>
          <cell r="BO1910">
            <v>38.375</v>
          </cell>
          <cell r="BP1910">
            <v>38.375</v>
          </cell>
          <cell r="BQ1910">
            <v>38.375</v>
          </cell>
          <cell r="BR1910">
            <v>38.375</v>
          </cell>
        </row>
        <row r="1911">
          <cell r="AB1911" t="str">
            <v>SPIANN 806</v>
          </cell>
          <cell r="AC1911">
            <v>45.375</v>
          </cell>
          <cell r="AD1911">
            <v>45.375</v>
          </cell>
          <cell r="AE1911">
            <v>45.375</v>
          </cell>
          <cell r="AF1911">
            <v>45.375</v>
          </cell>
          <cell r="AG1911">
            <v>45.375</v>
          </cell>
          <cell r="AH1911">
            <v>45.375</v>
          </cell>
          <cell r="AI1911">
            <v>45.375</v>
          </cell>
          <cell r="AJ1911">
            <v>45.375</v>
          </cell>
          <cell r="AK1911">
            <v>45.375</v>
          </cell>
          <cell r="AL1911">
            <v>45.375</v>
          </cell>
          <cell r="AM1911">
            <v>45.375</v>
          </cell>
          <cell r="AN1911">
            <v>45.375</v>
          </cell>
          <cell r="AO1911">
            <v>45.375</v>
          </cell>
          <cell r="AP1911">
            <v>45.375</v>
          </cell>
          <cell r="AQ1911">
            <v>45.375</v>
          </cell>
          <cell r="AR1911">
            <v>45.375</v>
          </cell>
          <cell r="AS1911">
            <v>45.375</v>
          </cell>
          <cell r="AT1911">
            <v>45.375</v>
          </cell>
          <cell r="AU1911">
            <v>45.375</v>
          </cell>
          <cell r="AV1911">
            <v>45.375</v>
          </cell>
          <cell r="AW1911">
            <v>45.375</v>
          </cell>
          <cell r="AX1911">
            <v>45.375</v>
          </cell>
          <cell r="AY1911">
            <v>45.375</v>
          </cell>
          <cell r="AZ1911">
            <v>45.375</v>
          </cell>
          <cell r="BA1911">
            <v>45.375</v>
          </cell>
          <cell r="BB1911">
            <v>45.375</v>
          </cell>
          <cell r="BC1911">
            <v>45.375</v>
          </cell>
          <cell r="BD1911">
            <v>45.375</v>
          </cell>
          <cell r="BE1911">
            <v>45.375</v>
          </cell>
          <cell r="BF1911">
            <v>45.375</v>
          </cell>
          <cell r="BG1911">
            <v>45.375</v>
          </cell>
          <cell r="BH1911">
            <v>45.375</v>
          </cell>
          <cell r="BI1911">
            <v>45.375</v>
          </cell>
          <cell r="BJ1911">
            <v>45.375</v>
          </cell>
          <cell r="BK1911">
            <v>45.375</v>
          </cell>
          <cell r="BL1911">
            <v>45.375</v>
          </cell>
          <cell r="BM1911">
            <v>45.375</v>
          </cell>
          <cell r="BN1911">
            <v>45.375</v>
          </cell>
          <cell r="BO1911">
            <v>45.375</v>
          </cell>
          <cell r="BP1911">
            <v>45.375</v>
          </cell>
          <cell r="BQ1911">
            <v>45.375</v>
          </cell>
          <cell r="BR1911">
            <v>45.375</v>
          </cell>
        </row>
        <row r="1912">
          <cell r="AB1912" t="str">
            <v>SPIANN 810</v>
          </cell>
          <cell r="AC1912">
            <v>33.25</v>
          </cell>
          <cell r="AD1912">
            <v>33.25</v>
          </cell>
          <cell r="AE1912">
            <v>33.25</v>
          </cell>
          <cell r="AF1912">
            <v>33.25</v>
          </cell>
          <cell r="AG1912">
            <v>33.25</v>
          </cell>
          <cell r="AH1912">
            <v>33.25</v>
          </cell>
          <cell r="AI1912">
            <v>33.25</v>
          </cell>
          <cell r="AJ1912">
            <v>33.25</v>
          </cell>
          <cell r="AK1912">
            <v>33.25</v>
          </cell>
          <cell r="AL1912">
            <v>33.25</v>
          </cell>
          <cell r="AM1912">
            <v>33.25</v>
          </cell>
          <cell r="AN1912">
            <v>33.25</v>
          </cell>
          <cell r="AO1912">
            <v>33.25</v>
          </cell>
          <cell r="AP1912">
            <v>33.25</v>
          </cell>
          <cell r="AQ1912">
            <v>33.25</v>
          </cell>
          <cell r="AR1912">
            <v>33.25</v>
          </cell>
          <cell r="AS1912">
            <v>33.25</v>
          </cell>
          <cell r="AT1912">
            <v>33.25</v>
          </cell>
          <cell r="AU1912">
            <v>33.25</v>
          </cell>
          <cell r="AV1912">
            <v>33.25</v>
          </cell>
          <cell r="AW1912">
            <v>33.25</v>
          </cell>
          <cell r="AX1912">
            <v>33.25</v>
          </cell>
          <cell r="AY1912">
            <v>33.25</v>
          </cell>
          <cell r="AZ1912">
            <v>33.25</v>
          </cell>
          <cell r="BA1912">
            <v>33.25</v>
          </cell>
          <cell r="BB1912">
            <v>33.25</v>
          </cell>
          <cell r="BC1912">
            <v>33.25</v>
          </cell>
          <cell r="BD1912">
            <v>33.25</v>
          </cell>
          <cell r="BE1912">
            <v>33.25</v>
          </cell>
          <cell r="BF1912">
            <v>33.25</v>
          </cell>
          <cell r="BG1912">
            <v>33.25</v>
          </cell>
          <cell r="BH1912">
            <v>33.25</v>
          </cell>
          <cell r="BI1912">
            <v>33.25</v>
          </cell>
          <cell r="BJ1912">
            <v>33.25</v>
          </cell>
          <cell r="BK1912">
            <v>33.25</v>
          </cell>
          <cell r="BL1912">
            <v>33.25</v>
          </cell>
          <cell r="BM1912">
            <v>33.25</v>
          </cell>
          <cell r="BN1912">
            <v>33.25</v>
          </cell>
          <cell r="BO1912">
            <v>33.25</v>
          </cell>
          <cell r="BP1912">
            <v>33.25</v>
          </cell>
          <cell r="BQ1912">
            <v>33.25</v>
          </cell>
          <cell r="BR1912">
            <v>33.25</v>
          </cell>
        </row>
        <row r="1913">
          <cell r="AB1913" t="str">
            <v>SPIANN 815</v>
          </cell>
          <cell r="AC1913">
            <v>38.5</v>
          </cell>
          <cell r="AD1913">
            <v>38.5</v>
          </cell>
          <cell r="AE1913">
            <v>38.5</v>
          </cell>
          <cell r="AF1913">
            <v>38.5</v>
          </cell>
          <cell r="AG1913">
            <v>38.5</v>
          </cell>
          <cell r="AH1913">
            <v>38.5</v>
          </cell>
          <cell r="AI1913">
            <v>38.5</v>
          </cell>
          <cell r="AJ1913">
            <v>38.5</v>
          </cell>
          <cell r="AK1913">
            <v>38.5</v>
          </cell>
          <cell r="AL1913">
            <v>38.5</v>
          </cell>
          <cell r="AM1913">
            <v>38.5</v>
          </cell>
          <cell r="AN1913">
            <v>38.5</v>
          </cell>
          <cell r="AO1913">
            <v>38.5</v>
          </cell>
          <cell r="AP1913">
            <v>38.5</v>
          </cell>
          <cell r="AQ1913">
            <v>38.5</v>
          </cell>
          <cell r="AR1913">
            <v>38.5</v>
          </cell>
          <cell r="AS1913">
            <v>38.5</v>
          </cell>
          <cell r="AT1913">
            <v>38.5</v>
          </cell>
          <cell r="AU1913">
            <v>38.5</v>
          </cell>
          <cell r="AV1913">
            <v>38.5</v>
          </cell>
          <cell r="AW1913">
            <v>38.5</v>
          </cell>
          <cell r="AX1913">
            <v>38.5</v>
          </cell>
          <cell r="AY1913">
            <v>38.5</v>
          </cell>
          <cell r="AZ1913">
            <v>38.5</v>
          </cell>
          <cell r="BA1913">
            <v>38.5</v>
          </cell>
          <cell r="BB1913">
            <v>38.5</v>
          </cell>
          <cell r="BC1913">
            <v>38.5</v>
          </cell>
          <cell r="BD1913">
            <v>38.5</v>
          </cell>
          <cell r="BE1913">
            <v>38.5</v>
          </cell>
          <cell r="BF1913">
            <v>38.5</v>
          </cell>
          <cell r="BG1913">
            <v>38.5</v>
          </cell>
          <cell r="BH1913">
            <v>38.5</v>
          </cell>
          <cell r="BI1913">
            <v>38.5</v>
          </cell>
          <cell r="BJ1913">
            <v>38.5</v>
          </cell>
          <cell r="BK1913">
            <v>38.5</v>
          </cell>
          <cell r="BL1913">
            <v>38.5</v>
          </cell>
          <cell r="BM1913">
            <v>38.5</v>
          </cell>
          <cell r="BN1913">
            <v>38.5</v>
          </cell>
          <cell r="BO1913">
            <v>38.5</v>
          </cell>
          <cell r="BP1913">
            <v>38.5</v>
          </cell>
          <cell r="BQ1913">
            <v>38.5</v>
          </cell>
          <cell r="BR1913">
            <v>38.5</v>
          </cell>
        </row>
        <row r="1914">
          <cell r="AB1914" t="str">
            <v>SPIANN 816</v>
          </cell>
          <cell r="AC1914">
            <v>38.5</v>
          </cell>
          <cell r="AD1914">
            <v>38.5</v>
          </cell>
          <cell r="AE1914">
            <v>38.5</v>
          </cell>
          <cell r="AF1914">
            <v>38.5</v>
          </cell>
          <cell r="AG1914">
            <v>38.5</v>
          </cell>
          <cell r="AH1914">
            <v>38.5</v>
          </cell>
          <cell r="AI1914">
            <v>38.5</v>
          </cell>
          <cell r="AJ1914">
            <v>38.5</v>
          </cell>
          <cell r="AK1914">
            <v>38.5</v>
          </cell>
          <cell r="AL1914">
            <v>38.5</v>
          </cell>
          <cell r="AM1914">
            <v>38.5</v>
          </cell>
          <cell r="AN1914">
            <v>38.5</v>
          </cell>
          <cell r="AO1914">
            <v>38.5</v>
          </cell>
          <cell r="AP1914">
            <v>38.5</v>
          </cell>
          <cell r="AQ1914">
            <v>38.5</v>
          </cell>
          <cell r="AR1914">
            <v>38.5</v>
          </cell>
          <cell r="AS1914">
            <v>38.5</v>
          </cell>
          <cell r="AT1914">
            <v>38.5</v>
          </cell>
          <cell r="AU1914">
            <v>38.5</v>
          </cell>
          <cell r="AV1914">
            <v>38.5</v>
          </cell>
          <cell r="AW1914">
            <v>38.5</v>
          </cell>
          <cell r="AX1914">
            <v>38.5</v>
          </cell>
          <cell r="AY1914">
            <v>38.5</v>
          </cell>
          <cell r="AZ1914">
            <v>38.5</v>
          </cell>
          <cell r="BA1914">
            <v>38.5</v>
          </cell>
          <cell r="BB1914">
            <v>38.5</v>
          </cell>
          <cell r="BC1914">
            <v>38.5</v>
          </cell>
          <cell r="BD1914">
            <v>38.5</v>
          </cell>
          <cell r="BE1914">
            <v>38.5</v>
          </cell>
          <cell r="BF1914">
            <v>38.5</v>
          </cell>
          <cell r="BG1914">
            <v>38.5</v>
          </cell>
          <cell r="BH1914">
            <v>38.5</v>
          </cell>
          <cell r="BI1914">
            <v>38.5</v>
          </cell>
          <cell r="BJ1914">
            <v>38.5</v>
          </cell>
          <cell r="BK1914">
            <v>38.5</v>
          </cell>
          <cell r="BL1914">
            <v>38.5</v>
          </cell>
          <cell r="BM1914">
            <v>38.5</v>
          </cell>
          <cell r="BN1914">
            <v>38.5</v>
          </cell>
          <cell r="BO1914">
            <v>38.5</v>
          </cell>
          <cell r="BP1914">
            <v>38.5</v>
          </cell>
          <cell r="BQ1914">
            <v>38.5</v>
          </cell>
          <cell r="BR1914">
            <v>38.5</v>
          </cell>
        </row>
        <row r="1915">
          <cell r="AB1915" t="str">
            <v>SPIANN 820</v>
          </cell>
          <cell r="AC1915">
            <v>27.875</v>
          </cell>
          <cell r="AD1915">
            <v>27.875</v>
          </cell>
          <cell r="AE1915">
            <v>27.875</v>
          </cell>
          <cell r="AF1915">
            <v>27.875</v>
          </cell>
          <cell r="AG1915">
            <v>27.875</v>
          </cell>
          <cell r="AH1915">
            <v>27.875</v>
          </cell>
          <cell r="AI1915">
            <v>27.875</v>
          </cell>
          <cell r="AJ1915">
            <v>27.875</v>
          </cell>
          <cell r="AK1915">
            <v>27.875</v>
          </cell>
          <cell r="AL1915">
            <v>27.875</v>
          </cell>
          <cell r="AM1915">
            <v>27.875</v>
          </cell>
          <cell r="AN1915">
            <v>27.875</v>
          </cell>
          <cell r="AO1915">
            <v>27.875</v>
          </cell>
          <cell r="AP1915">
            <v>27.875</v>
          </cell>
          <cell r="AQ1915">
            <v>27.875</v>
          </cell>
          <cell r="AR1915">
            <v>27.875</v>
          </cell>
          <cell r="AS1915">
            <v>27.875</v>
          </cell>
          <cell r="AT1915">
            <v>27.875</v>
          </cell>
          <cell r="AU1915">
            <v>27.875</v>
          </cell>
          <cell r="AV1915">
            <v>27.875</v>
          </cell>
          <cell r="AW1915">
            <v>27.875</v>
          </cell>
          <cell r="AX1915">
            <v>27.875</v>
          </cell>
          <cell r="AY1915">
            <v>27.875</v>
          </cell>
          <cell r="AZ1915">
            <v>27.875</v>
          </cell>
          <cell r="BA1915">
            <v>27.875</v>
          </cell>
          <cell r="BB1915">
            <v>27.875</v>
          </cell>
          <cell r="BC1915">
            <v>27.875</v>
          </cell>
          <cell r="BD1915">
            <v>27.875</v>
          </cell>
          <cell r="BE1915">
            <v>27.875</v>
          </cell>
          <cell r="BF1915">
            <v>27.875</v>
          </cell>
          <cell r="BG1915">
            <v>27.875</v>
          </cell>
          <cell r="BH1915">
            <v>27.875</v>
          </cell>
          <cell r="BI1915">
            <v>27.875</v>
          </cell>
          <cell r="BJ1915">
            <v>27.875</v>
          </cell>
          <cell r="BK1915">
            <v>27.875</v>
          </cell>
          <cell r="BL1915">
            <v>27.875</v>
          </cell>
          <cell r="BM1915">
            <v>27.875</v>
          </cell>
          <cell r="BN1915">
            <v>27.875</v>
          </cell>
          <cell r="BO1915">
            <v>27.875</v>
          </cell>
          <cell r="BP1915">
            <v>27.875</v>
          </cell>
          <cell r="BQ1915">
            <v>27.875</v>
          </cell>
          <cell r="BR1915">
            <v>27.875</v>
          </cell>
        </row>
        <row r="1916">
          <cell r="AB1916" t="str">
            <v>SPIANN 825</v>
          </cell>
          <cell r="AC1916">
            <v>27.875</v>
          </cell>
          <cell r="AD1916">
            <v>27.875</v>
          </cell>
          <cell r="AE1916">
            <v>27.875</v>
          </cell>
          <cell r="AF1916">
            <v>27.875</v>
          </cell>
          <cell r="AG1916">
            <v>27.875</v>
          </cell>
          <cell r="AH1916">
            <v>27.875</v>
          </cell>
          <cell r="AI1916">
            <v>27.875</v>
          </cell>
          <cell r="AJ1916">
            <v>27.875</v>
          </cell>
          <cell r="AK1916">
            <v>27.875</v>
          </cell>
          <cell r="AL1916">
            <v>27.875</v>
          </cell>
          <cell r="AM1916">
            <v>27.875</v>
          </cell>
          <cell r="AN1916">
            <v>27.875</v>
          </cell>
          <cell r="AO1916">
            <v>27.875</v>
          </cell>
          <cell r="AP1916">
            <v>27.875</v>
          </cell>
          <cell r="AQ1916">
            <v>27.875</v>
          </cell>
          <cell r="AR1916">
            <v>27.875</v>
          </cell>
          <cell r="AS1916">
            <v>27.875</v>
          </cell>
          <cell r="AT1916">
            <v>27.875</v>
          </cell>
          <cell r="AU1916">
            <v>27.875</v>
          </cell>
          <cell r="AV1916">
            <v>27.875</v>
          </cell>
          <cell r="AW1916">
            <v>27.875</v>
          </cell>
          <cell r="AX1916">
            <v>27.875</v>
          </cell>
          <cell r="AY1916">
            <v>27.875</v>
          </cell>
          <cell r="AZ1916">
            <v>27.875</v>
          </cell>
          <cell r="BA1916">
            <v>27.875</v>
          </cell>
          <cell r="BB1916">
            <v>27.875</v>
          </cell>
          <cell r="BC1916">
            <v>27.875</v>
          </cell>
          <cell r="BD1916">
            <v>27.875</v>
          </cell>
          <cell r="BE1916">
            <v>27.875</v>
          </cell>
          <cell r="BF1916">
            <v>27.875</v>
          </cell>
          <cell r="BG1916">
            <v>27.875</v>
          </cell>
          <cell r="BH1916">
            <v>27.875</v>
          </cell>
          <cell r="BI1916">
            <v>27.875</v>
          </cell>
          <cell r="BJ1916">
            <v>27.875</v>
          </cell>
          <cell r="BK1916">
            <v>27.875</v>
          </cell>
          <cell r="BL1916">
            <v>27.875</v>
          </cell>
          <cell r="BM1916">
            <v>27.875</v>
          </cell>
          <cell r="BN1916">
            <v>27.875</v>
          </cell>
          <cell r="BO1916">
            <v>27.875</v>
          </cell>
          <cell r="BP1916">
            <v>27.875</v>
          </cell>
          <cell r="BQ1916">
            <v>27.875</v>
          </cell>
          <cell r="BR1916">
            <v>27.875</v>
          </cell>
        </row>
        <row r="1917">
          <cell r="AB1917" t="str">
            <v>SPIANN 840</v>
          </cell>
          <cell r="AC1917">
            <v>45.375</v>
          </cell>
          <cell r="AD1917">
            <v>45.375</v>
          </cell>
          <cell r="AE1917">
            <v>45.375</v>
          </cell>
          <cell r="AF1917">
            <v>45.375</v>
          </cell>
          <cell r="AG1917">
            <v>45.375</v>
          </cell>
          <cell r="AH1917">
            <v>45.375</v>
          </cell>
          <cell r="AI1917">
            <v>45.375</v>
          </cell>
          <cell r="AJ1917">
            <v>45.375</v>
          </cell>
          <cell r="AK1917">
            <v>45.375</v>
          </cell>
          <cell r="AL1917">
            <v>45.375</v>
          </cell>
          <cell r="AM1917">
            <v>45.375</v>
          </cell>
          <cell r="AN1917">
            <v>45.375</v>
          </cell>
          <cell r="AO1917">
            <v>45.375</v>
          </cell>
          <cell r="AP1917">
            <v>45.375</v>
          </cell>
          <cell r="AQ1917">
            <v>45.375</v>
          </cell>
          <cell r="AR1917">
            <v>45.375</v>
          </cell>
          <cell r="AS1917">
            <v>45.375</v>
          </cell>
          <cell r="AT1917">
            <v>45.375</v>
          </cell>
          <cell r="AU1917">
            <v>45.375</v>
          </cell>
          <cell r="AV1917">
            <v>45.375</v>
          </cell>
          <cell r="AW1917">
            <v>45.375</v>
          </cell>
          <cell r="AX1917">
            <v>45.375</v>
          </cell>
          <cell r="AY1917">
            <v>45.375</v>
          </cell>
          <cell r="AZ1917">
            <v>45.375</v>
          </cell>
          <cell r="BA1917">
            <v>45.375</v>
          </cell>
          <cell r="BB1917">
            <v>45.375</v>
          </cell>
          <cell r="BC1917">
            <v>45.375</v>
          </cell>
          <cell r="BD1917">
            <v>45.375</v>
          </cell>
          <cell r="BE1917">
            <v>45.375</v>
          </cell>
          <cell r="BF1917">
            <v>45.375</v>
          </cell>
          <cell r="BG1917">
            <v>45.375</v>
          </cell>
          <cell r="BH1917">
            <v>45.375</v>
          </cell>
          <cell r="BI1917">
            <v>45.375</v>
          </cell>
          <cell r="BJ1917">
            <v>45.375</v>
          </cell>
          <cell r="BK1917">
            <v>45.375</v>
          </cell>
          <cell r="BL1917">
            <v>45.375</v>
          </cell>
          <cell r="BM1917">
            <v>45.375</v>
          </cell>
          <cell r="BN1917">
            <v>45.375</v>
          </cell>
          <cell r="BO1917">
            <v>45.375</v>
          </cell>
          <cell r="BP1917">
            <v>45.375</v>
          </cell>
          <cell r="BQ1917">
            <v>45.375</v>
          </cell>
          <cell r="BR1917">
            <v>45.375</v>
          </cell>
        </row>
        <row r="1918">
          <cell r="AB1918" t="str">
            <v>SPIANN 845</v>
          </cell>
          <cell r="AC1918">
            <v>52.375</v>
          </cell>
          <cell r="AD1918">
            <v>52.375</v>
          </cell>
          <cell r="AE1918">
            <v>52.375</v>
          </cell>
          <cell r="AF1918">
            <v>52.375</v>
          </cell>
          <cell r="AG1918">
            <v>52.375</v>
          </cell>
          <cell r="AH1918">
            <v>52.375</v>
          </cell>
          <cell r="AI1918">
            <v>52.375</v>
          </cell>
          <cell r="AJ1918">
            <v>52.375</v>
          </cell>
          <cell r="AK1918">
            <v>52.375</v>
          </cell>
          <cell r="AL1918">
            <v>52.375</v>
          </cell>
          <cell r="AM1918">
            <v>52.375</v>
          </cell>
          <cell r="AN1918">
            <v>52.375</v>
          </cell>
          <cell r="AO1918">
            <v>52.375</v>
          </cell>
          <cell r="AP1918">
            <v>52.375</v>
          </cell>
          <cell r="AQ1918">
            <v>52.375</v>
          </cell>
          <cell r="AR1918">
            <v>52.375</v>
          </cell>
          <cell r="AS1918">
            <v>52.375</v>
          </cell>
          <cell r="AT1918">
            <v>52.375</v>
          </cell>
          <cell r="AU1918">
            <v>52.375</v>
          </cell>
          <cell r="AV1918">
            <v>52.375</v>
          </cell>
          <cell r="AW1918">
            <v>52.375</v>
          </cell>
          <cell r="AX1918">
            <v>52.375</v>
          </cell>
          <cell r="AY1918">
            <v>52.375</v>
          </cell>
          <cell r="AZ1918">
            <v>52.375</v>
          </cell>
          <cell r="BA1918">
            <v>52.375</v>
          </cell>
          <cell r="BB1918">
            <v>52.375</v>
          </cell>
          <cell r="BC1918">
            <v>52.375</v>
          </cell>
          <cell r="BD1918">
            <v>52.375</v>
          </cell>
          <cell r="BE1918">
            <v>52.375</v>
          </cell>
          <cell r="BF1918">
            <v>52.375</v>
          </cell>
          <cell r="BG1918">
            <v>52.375</v>
          </cell>
          <cell r="BH1918">
            <v>52.375</v>
          </cell>
          <cell r="BI1918">
            <v>52.375</v>
          </cell>
          <cell r="BJ1918">
            <v>52.375</v>
          </cell>
          <cell r="BK1918">
            <v>52.375</v>
          </cell>
          <cell r="BL1918">
            <v>52.375</v>
          </cell>
          <cell r="BM1918">
            <v>52.375</v>
          </cell>
          <cell r="BN1918">
            <v>52.375</v>
          </cell>
          <cell r="BO1918">
            <v>52.375</v>
          </cell>
          <cell r="BP1918">
            <v>52.375</v>
          </cell>
          <cell r="BQ1918">
            <v>52.375</v>
          </cell>
          <cell r="BR1918">
            <v>52.375</v>
          </cell>
        </row>
        <row r="1919">
          <cell r="AB1919" t="str">
            <v>SPIANN 846</v>
          </cell>
          <cell r="AC1919">
            <v>52.375</v>
          </cell>
          <cell r="AD1919">
            <v>52.375</v>
          </cell>
          <cell r="AE1919">
            <v>52.375</v>
          </cell>
          <cell r="AF1919">
            <v>52.375</v>
          </cell>
          <cell r="AG1919">
            <v>52.375</v>
          </cell>
          <cell r="AH1919">
            <v>52.375</v>
          </cell>
          <cell r="AI1919">
            <v>52.375</v>
          </cell>
          <cell r="AJ1919">
            <v>52.375</v>
          </cell>
          <cell r="AK1919">
            <v>52.375</v>
          </cell>
          <cell r="AL1919">
            <v>52.375</v>
          </cell>
          <cell r="AM1919">
            <v>52.375</v>
          </cell>
          <cell r="AN1919">
            <v>52.375</v>
          </cell>
          <cell r="AO1919">
            <v>52.375</v>
          </cell>
          <cell r="AP1919">
            <v>52.375</v>
          </cell>
          <cell r="AQ1919">
            <v>52.375</v>
          </cell>
          <cell r="AR1919">
            <v>52.375</v>
          </cell>
          <cell r="AS1919">
            <v>52.375</v>
          </cell>
          <cell r="AT1919">
            <v>52.375</v>
          </cell>
          <cell r="AU1919">
            <v>52.375</v>
          </cell>
          <cell r="AV1919">
            <v>52.375</v>
          </cell>
          <cell r="AW1919">
            <v>52.375</v>
          </cell>
          <cell r="AX1919">
            <v>52.375</v>
          </cell>
          <cell r="AY1919">
            <v>52.375</v>
          </cell>
          <cell r="AZ1919">
            <v>52.375</v>
          </cell>
          <cell r="BA1919">
            <v>52.375</v>
          </cell>
          <cell r="BB1919">
            <v>52.375</v>
          </cell>
          <cell r="BC1919">
            <v>52.375</v>
          </cell>
          <cell r="BD1919">
            <v>52.375</v>
          </cell>
          <cell r="BE1919">
            <v>52.375</v>
          </cell>
          <cell r="BF1919">
            <v>52.375</v>
          </cell>
          <cell r="BG1919">
            <v>52.375</v>
          </cell>
          <cell r="BH1919">
            <v>52.375</v>
          </cell>
          <cell r="BI1919">
            <v>52.375</v>
          </cell>
          <cell r="BJ1919">
            <v>52.375</v>
          </cell>
          <cell r="BK1919">
            <v>52.375</v>
          </cell>
          <cell r="BL1919">
            <v>52.375</v>
          </cell>
          <cell r="BM1919">
            <v>52.375</v>
          </cell>
          <cell r="BN1919">
            <v>52.375</v>
          </cell>
          <cell r="BO1919">
            <v>52.375</v>
          </cell>
          <cell r="BP1919">
            <v>52.375</v>
          </cell>
          <cell r="BQ1919">
            <v>52.375</v>
          </cell>
          <cell r="BR1919">
            <v>52.375</v>
          </cell>
        </row>
        <row r="1920">
          <cell r="AB1920" t="str">
            <v>SPIANN 850</v>
          </cell>
          <cell r="AC1920">
            <v>34.5</v>
          </cell>
          <cell r="AD1920">
            <v>34.5</v>
          </cell>
          <cell r="AE1920">
            <v>34.5</v>
          </cell>
          <cell r="AF1920">
            <v>34.5</v>
          </cell>
          <cell r="AG1920">
            <v>34.5</v>
          </cell>
          <cell r="AH1920">
            <v>34.5</v>
          </cell>
          <cell r="AI1920">
            <v>34.5</v>
          </cell>
          <cell r="AJ1920">
            <v>34.5</v>
          </cell>
          <cell r="AK1920">
            <v>34.5</v>
          </cell>
          <cell r="AL1920">
            <v>34.5</v>
          </cell>
          <cell r="AM1920">
            <v>34.5</v>
          </cell>
          <cell r="AN1920">
            <v>34.5</v>
          </cell>
          <cell r="AO1920">
            <v>34.5</v>
          </cell>
          <cell r="AP1920">
            <v>34.5</v>
          </cell>
          <cell r="AQ1920">
            <v>34.5</v>
          </cell>
          <cell r="AR1920">
            <v>34.5</v>
          </cell>
          <cell r="AS1920">
            <v>34.5</v>
          </cell>
          <cell r="AT1920">
            <v>34.5</v>
          </cell>
          <cell r="AU1920">
            <v>34.5</v>
          </cell>
          <cell r="AV1920">
            <v>34.5</v>
          </cell>
          <cell r="AW1920">
            <v>34.5</v>
          </cell>
          <cell r="AX1920">
            <v>34.5</v>
          </cell>
          <cell r="AY1920">
            <v>34.5</v>
          </cell>
          <cell r="AZ1920">
            <v>34.5</v>
          </cell>
          <cell r="BA1920">
            <v>34.5</v>
          </cell>
          <cell r="BB1920">
            <v>34.5</v>
          </cell>
          <cell r="BC1920">
            <v>34.5</v>
          </cell>
          <cell r="BD1920">
            <v>34.5</v>
          </cell>
          <cell r="BE1920">
            <v>34.5</v>
          </cell>
          <cell r="BF1920">
            <v>34.5</v>
          </cell>
          <cell r="BG1920">
            <v>34.5</v>
          </cell>
          <cell r="BH1920">
            <v>34.5</v>
          </cell>
          <cell r="BI1920">
            <v>34.5</v>
          </cell>
          <cell r="BJ1920">
            <v>34.5</v>
          </cell>
          <cell r="BK1920">
            <v>34.5</v>
          </cell>
          <cell r="BL1920">
            <v>34.5</v>
          </cell>
          <cell r="BM1920">
            <v>34.5</v>
          </cell>
          <cell r="BN1920">
            <v>34.5</v>
          </cell>
          <cell r="BO1920">
            <v>34.5</v>
          </cell>
          <cell r="BP1920">
            <v>34.5</v>
          </cell>
          <cell r="BQ1920">
            <v>34.5</v>
          </cell>
          <cell r="BR1920">
            <v>34.5</v>
          </cell>
        </row>
        <row r="1921">
          <cell r="AB1921" t="str">
            <v>SPIANN 851</v>
          </cell>
          <cell r="AC1921">
            <v>34.5</v>
          </cell>
          <cell r="AD1921">
            <v>34.5</v>
          </cell>
          <cell r="AE1921">
            <v>34.5</v>
          </cell>
          <cell r="AF1921">
            <v>34.5</v>
          </cell>
          <cell r="AG1921">
            <v>34.5</v>
          </cell>
          <cell r="AH1921">
            <v>34.5</v>
          </cell>
          <cell r="AI1921">
            <v>34.5</v>
          </cell>
          <cell r="AJ1921">
            <v>34.5</v>
          </cell>
          <cell r="AK1921">
            <v>34.5</v>
          </cell>
          <cell r="AL1921">
            <v>34.5</v>
          </cell>
          <cell r="AM1921">
            <v>34.5</v>
          </cell>
          <cell r="AN1921">
            <v>34.5</v>
          </cell>
          <cell r="AO1921">
            <v>34.5</v>
          </cell>
          <cell r="AP1921">
            <v>34.5</v>
          </cell>
          <cell r="AQ1921">
            <v>34.5</v>
          </cell>
          <cell r="AR1921">
            <v>34.5</v>
          </cell>
          <cell r="AS1921">
            <v>34.5</v>
          </cell>
          <cell r="AT1921">
            <v>34.5</v>
          </cell>
          <cell r="AU1921">
            <v>34.5</v>
          </cell>
          <cell r="AV1921">
            <v>34.5</v>
          </cell>
          <cell r="AW1921">
            <v>34.5</v>
          </cell>
          <cell r="AX1921">
            <v>34.5</v>
          </cell>
          <cell r="AY1921">
            <v>34.5</v>
          </cell>
          <cell r="AZ1921">
            <v>34.5</v>
          </cell>
          <cell r="BA1921">
            <v>34.5</v>
          </cell>
          <cell r="BB1921">
            <v>34.5</v>
          </cell>
          <cell r="BC1921">
            <v>34.5</v>
          </cell>
          <cell r="BD1921">
            <v>34.5</v>
          </cell>
          <cell r="BE1921">
            <v>34.5</v>
          </cell>
          <cell r="BF1921">
            <v>34.5</v>
          </cell>
          <cell r="BG1921">
            <v>34.5</v>
          </cell>
          <cell r="BH1921">
            <v>34.5</v>
          </cell>
          <cell r="BI1921">
            <v>34.5</v>
          </cell>
          <cell r="BJ1921">
            <v>34.5</v>
          </cell>
          <cell r="BK1921">
            <v>34.5</v>
          </cell>
          <cell r="BL1921">
            <v>34.5</v>
          </cell>
          <cell r="BM1921">
            <v>34.5</v>
          </cell>
          <cell r="BN1921">
            <v>34.5</v>
          </cell>
          <cell r="BO1921">
            <v>34.5</v>
          </cell>
          <cell r="BP1921">
            <v>34.5</v>
          </cell>
          <cell r="BQ1921">
            <v>34.5</v>
          </cell>
          <cell r="BR1921">
            <v>34.5</v>
          </cell>
        </row>
        <row r="1922">
          <cell r="AB1922" t="str">
            <v>SPIANN 860</v>
          </cell>
          <cell r="AC1922">
            <v>34.5</v>
          </cell>
          <cell r="AD1922">
            <v>34.5</v>
          </cell>
          <cell r="AE1922">
            <v>34.5</v>
          </cell>
          <cell r="AF1922">
            <v>34.5</v>
          </cell>
          <cell r="AG1922">
            <v>34.5</v>
          </cell>
          <cell r="AH1922">
            <v>34.5</v>
          </cell>
          <cell r="AI1922">
            <v>34.5</v>
          </cell>
          <cell r="AJ1922">
            <v>34.5</v>
          </cell>
          <cell r="AK1922">
            <v>34.5</v>
          </cell>
          <cell r="AL1922">
            <v>34.5</v>
          </cell>
          <cell r="AM1922">
            <v>34.5</v>
          </cell>
          <cell r="AN1922">
            <v>34.5</v>
          </cell>
          <cell r="AO1922">
            <v>34.5</v>
          </cell>
          <cell r="AP1922">
            <v>34.5</v>
          </cell>
          <cell r="AQ1922">
            <v>34.5</v>
          </cell>
          <cell r="AR1922">
            <v>34.5</v>
          </cell>
          <cell r="AS1922">
            <v>34.5</v>
          </cell>
          <cell r="AT1922">
            <v>34.5</v>
          </cell>
          <cell r="AU1922">
            <v>34.5</v>
          </cell>
          <cell r="AV1922">
            <v>34.5</v>
          </cell>
          <cell r="AW1922">
            <v>34.5</v>
          </cell>
          <cell r="AX1922">
            <v>34.5</v>
          </cell>
          <cell r="AY1922">
            <v>34.5</v>
          </cell>
          <cell r="AZ1922">
            <v>34.5</v>
          </cell>
          <cell r="BA1922">
            <v>34.5</v>
          </cell>
          <cell r="BB1922">
            <v>34.5</v>
          </cell>
          <cell r="BC1922">
            <v>34.5</v>
          </cell>
          <cell r="BD1922">
            <v>34.5</v>
          </cell>
          <cell r="BE1922">
            <v>34.5</v>
          </cell>
          <cell r="BF1922">
            <v>34.5</v>
          </cell>
          <cell r="BG1922">
            <v>34.5</v>
          </cell>
          <cell r="BH1922">
            <v>34.5</v>
          </cell>
          <cell r="BI1922">
            <v>34.5</v>
          </cell>
          <cell r="BJ1922">
            <v>34.5</v>
          </cell>
          <cell r="BK1922">
            <v>34.5</v>
          </cell>
          <cell r="BL1922">
            <v>34.5</v>
          </cell>
          <cell r="BM1922">
            <v>34.5</v>
          </cell>
          <cell r="BN1922">
            <v>34.5</v>
          </cell>
          <cell r="BO1922">
            <v>34.5</v>
          </cell>
          <cell r="BP1922">
            <v>34.5</v>
          </cell>
          <cell r="BQ1922">
            <v>34.5</v>
          </cell>
          <cell r="BR1922">
            <v>34.5</v>
          </cell>
        </row>
        <row r="1923">
          <cell r="AB1923" t="str">
            <v>SPIANN 861</v>
          </cell>
          <cell r="AC1923">
            <v>34.5</v>
          </cell>
          <cell r="AD1923">
            <v>34.5</v>
          </cell>
          <cell r="AE1923">
            <v>34.5</v>
          </cell>
          <cell r="AF1923">
            <v>34.5</v>
          </cell>
          <cell r="AG1923">
            <v>34.5</v>
          </cell>
          <cell r="AH1923">
            <v>34.5</v>
          </cell>
          <cell r="AI1923">
            <v>34.5</v>
          </cell>
          <cell r="AJ1923">
            <v>34.5</v>
          </cell>
          <cell r="AK1923">
            <v>34.5</v>
          </cell>
          <cell r="AL1923">
            <v>34.5</v>
          </cell>
          <cell r="AM1923">
            <v>34.5</v>
          </cell>
          <cell r="AN1923">
            <v>34.5</v>
          </cell>
          <cell r="AO1923">
            <v>34.5</v>
          </cell>
          <cell r="AP1923">
            <v>34.5</v>
          </cell>
          <cell r="AQ1923">
            <v>34.5</v>
          </cell>
          <cell r="AR1923">
            <v>34.5</v>
          </cell>
          <cell r="AS1923">
            <v>34.5</v>
          </cell>
          <cell r="AT1923">
            <v>34.5</v>
          </cell>
          <cell r="AU1923">
            <v>34.5</v>
          </cell>
          <cell r="AV1923">
            <v>34.5</v>
          </cell>
          <cell r="AW1923">
            <v>34.5</v>
          </cell>
          <cell r="AX1923">
            <v>34.5</v>
          </cell>
          <cell r="AY1923">
            <v>34.5</v>
          </cell>
          <cell r="AZ1923">
            <v>34.5</v>
          </cell>
          <cell r="BA1923">
            <v>34.5</v>
          </cell>
          <cell r="BB1923">
            <v>34.5</v>
          </cell>
          <cell r="BC1923">
            <v>34.5</v>
          </cell>
          <cell r="BD1923">
            <v>34.5</v>
          </cell>
          <cell r="BE1923">
            <v>34.5</v>
          </cell>
          <cell r="BF1923">
            <v>34.5</v>
          </cell>
          <cell r="BG1923">
            <v>34.5</v>
          </cell>
          <cell r="BH1923">
            <v>34.5</v>
          </cell>
          <cell r="BI1923">
            <v>34.5</v>
          </cell>
          <cell r="BJ1923">
            <v>34.5</v>
          </cell>
          <cell r="BK1923">
            <v>34.5</v>
          </cell>
          <cell r="BL1923">
            <v>34.5</v>
          </cell>
          <cell r="BM1923">
            <v>34.5</v>
          </cell>
          <cell r="BN1923">
            <v>34.5</v>
          </cell>
          <cell r="BO1923">
            <v>34.5</v>
          </cell>
          <cell r="BP1923">
            <v>34.5</v>
          </cell>
          <cell r="BQ1923">
            <v>34.5</v>
          </cell>
          <cell r="BR1923">
            <v>34.5</v>
          </cell>
        </row>
        <row r="1924">
          <cell r="AB1924" t="str">
            <v>SPIANN 870</v>
          </cell>
          <cell r="AC1924">
            <v>57.142857142857146</v>
          </cell>
          <cell r="AD1924">
            <v>57.142857142857146</v>
          </cell>
          <cell r="AE1924">
            <v>57.142857142857146</v>
          </cell>
          <cell r="AF1924">
            <v>57.142857142857146</v>
          </cell>
          <cell r="AG1924">
            <v>57.142857142857146</v>
          </cell>
          <cell r="AH1924">
            <v>57.142857142857146</v>
          </cell>
          <cell r="AI1924">
            <v>57.142857142857146</v>
          </cell>
          <cell r="AJ1924">
            <v>57.142857142857146</v>
          </cell>
          <cell r="AK1924">
            <v>57.142857142857146</v>
          </cell>
          <cell r="AL1924">
            <v>57.142857142857146</v>
          </cell>
          <cell r="AM1924">
            <v>57.142857142857146</v>
          </cell>
          <cell r="AN1924">
            <v>57.142857142857146</v>
          </cell>
          <cell r="AO1924">
            <v>57.142857142857146</v>
          </cell>
          <cell r="AP1924">
            <v>57.142857142857146</v>
          </cell>
          <cell r="AQ1924">
            <v>57.142857142857146</v>
          </cell>
          <cell r="AR1924">
            <v>57.142857142857146</v>
          </cell>
          <cell r="AS1924">
            <v>57.142857142857146</v>
          </cell>
          <cell r="AT1924">
            <v>57.142857142857146</v>
          </cell>
          <cell r="AU1924">
            <v>57.142857142857146</v>
          </cell>
          <cell r="AV1924">
            <v>57.142857142857146</v>
          </cell>
          <cell r="AW1924">
            <v>57.142857142857146</v>
          </cell>
          <cell r="AX1924">
            <v>57.142857142857146</v>
          </cell>
          <cell r="AY1924">
            <v>57.142857142857146</v>
          </cell>
          <cell r="AZ1924">
            <v>57.142857142857146</v>
          </cell>
          <cell r="BA1924">
            <v>57.142857142857146</v>
          </cell>
          <cell r="BB1924">
            <v>57.142857142857146</v>
          </cell>
          <cell r="BC1924">
            <v>57.142857142857146</v>
          </cell>
          <cell r="BD1924">
            <v>57.142857142857146</v>
          </cell>
          <cell r="BE1924">
            <v>57.142857142857146</v>
          </cell>
          <cell r="BF1924">
            <v>57.142857142857146</v>
          </cell>
          <cell r="BG1924">
            <v>57.142857142857146</v>
          </cell>
          <cell r="BH1924">
            <v>57.142857142857146</v>
          </cell>
          <cell r="BI1924">
            <v>57.142857142857146</v>
          </cell>
          <cell r="BJ1924">
            <v>57.142857142857146</v>
          </cell>
          <cell r="BK1924">
            <v>57.142857142857146</v>
          </cell>
          <cell r="BL1924">
            <v>57.142857142857146</v>
          </cell>
          <cell r="BM1924">
            <v>57.142857142857146</v>
          </cell>
          <cell r="BN1924">
            <v>57.142857142857146</v>
          </cell>
          <cell r="BO1924">
            <v>57.142857142857146</v>
          </cell>
          <cell r="BP1924">
            <v>57.142857142857146</v>
          </cell>
          <cell r="BQ1924">
            <v>57.142857142857146</v>
          </cell>
          <cell r="BR1924">
            <v>57.142857142857146</v>
          </cell>
        </row>
        <row r="1925">
          <cell r="AB1925" t="str">
            <v>SPIANN 871</v>
          </cell>
          <cell r="AC1925">
            <v>57.142857142857146</v>
          </cell>
          <cell r="AD1925">
            <v>57.142857142857146</v>
          </cell>
          <cell r="AE1925">
            <v>57.142857142857146</v>
          </cell>
          <cell r="AF1925">
            <v>57.142857142857146</v>
          </cell>
          <cell r="AG1925">
            <v>57.142857142857146</v>
          </cell>
          <cell r="AH1925">
            <v>57.142857142857146</v>
          </cell>
          <cell r="AI1925">
            <v>57.142857142857146</v>
          </cell>
          <cell r="AJ1925">
            <v>57.142857142857146</v>
          </cell>
          <cell r="AK1925">
            <v>57.142857142857146</v>
          </cell>
          <cell r="AL1925">
            <v>57.142857142857146</v>
          </cell>
          <cell r="AM1925">
            <v>57.142857142857146</v>
          </cell>
          <cell r="AN1925">
            <v>57.142857142857146</v>
          </cell>
          <cell r="AO1925">
            <v>57.142857142857146</v>
          </cell>
          <cell r="AP1925">
            <v>57.142857142857146</v>
          </cell>
          <cell r="AQ1925">
            <v>57.142857142857146</v>
          </cell>
          <cell r="AR1925">
            <v>57.142857142857146</v>
          </cell>
          <cell r="AS1925">
            <v>57.142857142857146</v>
          </cell>
          <cell r="AT1925">
            <v>57.142857142857146</v>
          </cell>
          <cell r="AU1925">
            <v>57.142857142857146</v>
          </cell>
          <cell r="AV1925">
            <v>57.142857142857146</v>
          </cell>
          <cell r="AW1925">
            <v>57.142857142857146</v>
          </cell>
          <cell r="AX1925">
            <v>57.142857142857146</v>
          </cell>
          <cell r="AY1925">
            <v>57.142857142857146</v>
          </cell>
          <cell r="AZ1925">
            <v>57.142857142857146</v>
          </cell>
          <cell r="BA1925">
            <v>57.142857142857146</v>
          </cell>
          <cell r="BB1925">
            <v>57.142857142857146</v>
          </cell>
          <cell r="BC1925">
            <v>57.142857142857146</v>
          </cell>
          <cell r="BD1925">
            <v>57.142857142857146</v>
          </cell>
          <cell r="BE1925">
            <v>57.142857142857146</v>
          </cell>
          <cell r="BF1925">
            <v>57.142857142857146</v>
          </cell>
          <cell r="BG1925">
            <v>57.142857142857146</v>
          </cell>
          <cell r="BH1925">
            <v>57.142857142857146</v>
          </cell>
          <cell r="BI1925">
            <v>57.142857142857146</v>
          </cell>
          <cell r="BJ1925">
            <v>57.142857142857146</v>
          </cell>
          <cell r="BK1925">
            <v>57.142857142857146</v>
          </cell>
          <cell r="BL1925">
            <v>57.142857142857146</v>
          </cell>
          <cell r="BM1925">
            <v>57.142857142857146</v>
          </cell>
          <cell r="BN1925">
            <v>57.142857142857146</v>
          </cell>
          <cell r="BO1925">
            <v>57.142857142857146</v>
          </cell>
          <cell r="BP1925">
            <v>57.142857142857146</v>
          </cell>
          <cell r="BQ1925">
            <v>57.142857142857146</v>
          </cell>
          <cell r="BR1925">
            <v>57.142857142857146</v>
          </cell>
        </row>
        <row r="1926">
          <cell r="AB1926" t="str">
            <v>SPIANN 880</v>
          </cell>
          <cell r="AC1926">
            <v>74.285714285714292</v>
          </cell>
          <cell r="AD1926">
            <v>74.285714285714292</v>
          </cell>
          <cell r="AE1926">
            <v>74.285714285714292</v>
          </cell>
          <cell r="AF1926">
            <v>74.285714285714292</v>
          </cell>
          <cell r="AG1926">
            <v>74.285714285714292</v>
          </cell>
          <cell r="AH1926">
            <v>74.285714285714292</v>
          </cell>
          <cell r="AI1926">
            <v>74.285714285714292</v>
          </cell>
          <cell r="AJ1926">
            <v>74.285714285714292</v>
          </cell>
          <cell r="AK1926">
            <v>74.285714285714292</v>
          </cell>
          <cell r="AL1926">
            <v>74.285714285714292</v>
          </cell>
          <cell r="AM1926">
            <v>74.285714285714292</v>
          </cell>
          <cell r="AN1926">
            <v>74.285714285714292</v>
          </cell>
          <cell r="AO1926">
            <v>74.285714285714292</v>
          </cell>
          <cell r="AP1926">
            <v>74.285714285714292</v>
          </cell>
          <cell r="AQ1926">
            <v>74.285714285714292</v>
          </cell>
          <cell r="AR1926">
            <v>74.285714285714292</v>
          </cell>
          <cell r="AS1926">
            <v>74.285714285714292</v>
          </cell>
          <cell r="AT1926">
            <v>74.285714285714292</v>
          </cell>
          <cell r="AU1926">
            <v>74.285714285714292</v>
          </cell>
          <cell r="AV1926">
            <v>74.285714285714292</v>
          </cell>
          <cell r="AW1926">
            <v>74.285714285714292</v>
          </cell>
          <cell r="AX1926">
            <v>74.285714285714292</v>
          </cell>
          <cell r="AY1926">
            <v>74.285714285714292</v>
          </cell>
          <cell r="AZ1926">
            <v>74.285714285714292</v>
          </cell>
          <cell r="BA1926">
            <v>74.285714285714292</v>
          </cell>
          <cell r="BB1926">
            <v>74.285714285714292</v>
          </cell>
          <cell r="BC1926">
            <v>74.285714285714292</v>
          </cell>
          <cell r="BD1926">
            <v>74.285714285714292</v>
          </cell>
          <cell r="BE1926">
            <v>74.285714285714292</v>
          </cell>
          <cell r="BF1926">
            <v>74.285714285714292</v>
          </cell>
          <cell r="BG1926">
            <v>74.285714285714292</v>
          </cell>
          <cell r="BH1926">
            <v>74.285714285714292</v>
          </cell>
          <cell r="BI1926">
            <v>74.285714285714292</v>
          </cell>
          <cell r="BJ1926">
            <v>74.285714285714292</v>
          </cell>
          <cell r="BK1926">
            <v>74.285714285714292</v>
          </cell>
          <cell r="BL1926">
            <v>74.285714285714292</v>
          </cell>
          <cell r="BM1926">
            <v>74.285714285714292</v>
          </cell>
          <cell r="BN1926">
            <v>74.285714285714292</v>
          </cell>
          <cell r="BO1926">
            <v>74.285714285714292</v>
          </cell>
          <cell r="BP1926">
            <v>74.285714285714292</v>
          </cell>
          <cell r="BQ1926">
            <v>74.285714285714292</v>
          </cell>
          <cell r="BR1926">
            <v>74.285714285714292</v>
          </cell>
        </row>
        <row r="1927">
          <cell r="AB1927" t="str">
            <v>SPIANN 881</v>
          </cell>
          <cell r="AC1927">
            <v>74.285714285714292</v>
          </cell>
          <cell r="AD1927">
            <v>74.285714285714292</v>
          </cell>
          <cell r="AE1927">
            <v>74.285714285714292</v>
          </cell>
          <cell r="AF1927">
            <v>74.285714285714292</v>
          </cell>
          <cell r="AG1927">
            <v>74.285714285714292</v>
          </cell>
          <cell r="AH1927">
            <v>74.285714285714292</v>
          </cell>
          <cell r="AI1927">
            <v>74.285714285714292</v>
          </cell>
          <cell r="AJ1927">
            <v>74.285714285714292</v>
          </cell>
          <cell r="AK1927">
            <v>74.285714285714292</v>
          </cell>
          <cell r="AL1927">
            <v>74.285714285714292</v>
          </cell>
          <cell r="AM1927">
            <v>74.285714285714292</v>
          </cell>
          <cell r="AN1927">
            <v>74.285714285714292</v>
          </cell>
          <cell r="AO1927">
            <v>74.285714285714292</v>
          </cell>
          <cell r="AP1927">
            <v>74.285714285714292</v>
          </cell>
          <cell r="AQ1927">
            <v>74.285714285714292</v>
          </cell>
          <cell r="AR1927">
            <v>74.285714285714292</v>
          </cell>
          <cell r="AS1927">
            <v>74.285714285714292</v>
          </cell>
          <cell r="AT1927">
            <v>74.285714285714292</v>
          </cell>
          <cell r="AU1927">
            <v>74.285714285714292</v>
          </cell>
          <cell r="AV1927">
            <v>74.285714285714292</v>
          </cell>
          <cell r="AW1927">
            <v>74.285714285714292</v>
          </cell>
          <cell r="AX1927">
            <v>74.285714285714292</v>
          </cell>
          <cell r="AY1927">
            <v>74.285714285714292</v>
          </cell>
          <cell r="AZ1927">
            <v>74.285714285714292</v>
          </cell>
          <cell r="BA1927">
            <v>74.285714285714292</v>
          </cell>
          <cell r="BB1927">
            <v>74.285714285714292</v>
          </cell>
          <cell r="BC1927">
            <v>74.285714285714292</v>
          </cell>
          <cell r="BD1927">
            <v>74.285714285714292</v>
          </cell>
          <cell r="BE1927">
            <v>74.285714285714292</v>
          </cell>
          <cell r="BF1927">
            <v>74.285714285714292</v>
          </cell>
          <cell r="BG1927">
            <v>74.285714285714292</v>
          </cell>
          <cell r="BH1927">
            <v>74.285714285714292</v>
          </cell>
          <cell r="BI1927">
            <v>74.285714285714292</v>
          </cell>
          <cell r="BJ1927">
            <v>74.285714285714292</v>
          </cell>
          <cell r="BK1927">
            <v>74.285714285714292</v>
          </cell>
          <cell r="BL1927">
            <v>74.285714285714292</v>
          </cell>
          <cell r="BM1927">
            <v>74.285714285714292</v>
          </cell>
          <cell r="BN1927">
            <v>74.285714285714292</v>
          </cell>
          <cell r="BO1927">
            <v>74.285714285714292</v>
          </cell>
          <cell r="BP1927">
            <v>74.285714285714292</v>
          </cell>
          <cell r="BQ1927">
            <v>74.285714285714292</v>
          </cell>
          <cell r="BR1927">
            <v>74.285714285714292</v>
          </cell>
        </row>
        <row r="1928">
          <cell r="AB1928" t="str">
            <v>SPIANN 900</v>
          </cell>
          <cell r="AC1928">
            <v>55.625</v>
          </cell>
          <cell r="AD1928">
            <v>55.625</v>
          </cell>
          <cell r="AE1928">
            <v>55.625</v>
          </cell>
          <cell r="AF1928">
            <v>55.625</v>
          </cell>
          <cell r="AG1928">
            <v>55.625</v>
          </cell>
          <cell r="AH1928">
            <v>55.625</v>
          </cell>
          <cell r="AI1928">
            <v>55.625</v>
          </cell>
          <cell r="AJ1928">
            <v>55.625</v>
          </cell>
          <cell r="AK1928">
            <v>55.625</v>
          </cell>
          <cell r="AL1928">
            <v>55.625</v>
          </cell>
          <cell r="AM1928">
            <v>55.625</v>
          </cell>
          <cell r="AN1928">
            <v>55.625</v>
          </cell>
          <cell r="AO1928">
            <v>55.625</v>
          </cell>
          <cell r="AP1928">
            <v>55.625</v>
          </cell>
          <cell r="AQ1928">
            <v>55.625</v>
          </cell>
          <cell r="AR1928">
            <v>55.625</v>
          </cell>
          <cell r="AS1928">
            <v>55.625</v>
          </cell>
          <cell r="AT1928">
            <v>55.625</v>
          </cell>
          <cell r="AU1928">
            <v>55.625</v>
          </cell>
          <cell r="AV1928">
            <v>55.625</v>
          </cell>
          <cell r="AW1928">
            <v>55.625</v>
          </cell>
          <cell r="AX1928">
            <v>55.625</v>
          </cell>
          <cell r="AY1928">
            <v>55.625</v>
          </cell>
          <cell r="AZ1928">
            <v>55.625</v>
          </cell>
          <cell r="BA1928">
            <v>55.625</v>
          </cell>
          <cell r="BB1928">
            <v>55.625</v>
          </cell>
          <cell r="BC1928">
            <v>55.625</v>
          </cell>
          <cell r="BD1928">
            <v>55.625</v>
          </cell>
          <cell r="BE1928">
            <v>55.625</v>
          </cell>
          <cell r="BF1928">
            <v>55.625</v>
          </cell>
          <cell r="BG1928">
            <v>55.625</v>
          </cell>
          <cell r="BH1928">
            <v>55.625</v>
          </cell>
          <cell r="BI1928">
            <v>55.625</v>
          </cell>
          <cell r="BJ1928">
            <v>55.625</v>
          </cell>
          <cell r="BK1928">
            <v>55.625</v>
          </cell>
          <cell r="BL1928">
            <v>55.625</v>
          </cell>
          <cell r="BM1928">
            <v>55.625</v>
          </cell>
          <cell r="BN1928">
            <v>55.625</v>
          </cell>
          <cell r="BO1928">
            <v>55.625</v>
          </cell>
          <cell r="BP1928">
            <v>55.625</v>
          </cell>
          <cell r="BQ1928">
            <v>55.625</v>
          </cell>
          <cell r="BR1928">
            <v>55.625</v>
          </cell>
        </row>
        <row r="1929">
          <cell r="AB1929" t="str">
            <v>SPIOLI 101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0</v>
          </cell>
          <cell r="AV1929">
            <v>0</v>
          </cell>
          <cell r="AW1929">
            <v>0</v>
          </cell>
          <cell r="AX1929">
            <v>0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0</v>
          </cell>
          <cell r="BD1929">
            <v>0</v>
          </cell>
          <cell r="BE1929">
            <v>0</v>
          </cell>
          <cell r="BF1929">
            <v>0</v>
          </cell>
          <cell r="BG1929">
            <v>0</v>
          </cell>
          <cell r="BH1929">
            <v>0</v>
          </cell>
          <cell r="BI1929">
            <v>0</v>
          </cell>
          <cell r="BJ1929">
            <v>0</v>
          </cell>
          <cell r="BK1929">
            <v>0</v>
          </cell>
          <cell r="BL1929">
            <v>0</v>
          </cell>
          <cell r="BM1929">
            <v>0</v>
          </cell>
          <cell r="BN1929">
            <v>0</v>
          </cell>
          <cell r="BO1929">
            <v>0</v>
          </cell>
          <cell r="BP1929">
            <v>0</v>
          </cell>
          <cell r="BQ1929">
            <v>0</v>
          </cell>
          <cell r="BR1929">
            <v>0</v>
          </cell>
        </row>
        <row r="1930">
          <cell r="AB1930" t="str">
            <v>SPIOLI 102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0</v>
          </cell>
          <cell r="AV1930">
            <v>0</v>
          </cell>
          <cell r="AW1930">
            <v>0</v>
          </cell>
          <cell r="AX1930">
            <v>0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0</v>
          </cell>
          <cell r="BD1930">
            <v>0</v>
          </cell>
          <cell r="BE1930">
            <v>0</v>
          </cell>
          <cell r="BF1930">
            <v>0</v>
          </cell>
          <cell r="BG1930">
            <v>0</v>
          </cell>
          <cell r="BH1930">
            <v>0</v>
          </cell>
          <cell r="BI1930">
            <v>0</v>
          </cell>
          <cell r="BJ1930">
            <v>0</v>
          </cell>
          <cell r="BK1930">
            <v>0</v>
          </cell>
          <cell r="BL1930">
            <v>0</v>
          </cell>
          <cell r="BM1930">
            <v>0</v>
          </cell>
          <cell r="BN1930">
            <v>0</v>
          </cell>
          <cell r="BO1930">
            <v>0</v>
          </cell>
          <cell r="BP1930">
            <v>0</v>
          </cell>
          <cell r="BQ1930">
            <v>0</v>
          </cell>
          <cell r="BR1930">
            <v>0</v>
          </cell>
        </row>
        <row r="1931">
          <cell r="AB1931" t="str">
            <v>SPIOLI 103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O1931">
            <v>0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0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0</v>
          </cell>
          <cell r="BD1931">
            <v>0</v>
          </cell>
          <cell r="BE1931">
            <v>0</v>
          </cell>
          <cell r="BF1931">
            <v>0</v>
          </cell>
          <cell r="BG1931">
            <v>0</v>
          </cell>
          <cell r="BH1931">
            <v>0</v>
          </cell>
          <cell r="BI1931">
            <v>0</v>
          </cell>
          <cell r="BJ1931">
            <v>0</v>
          </cell>
          <cell r="BK1931">
            <v>0</v>
          </cell>
          <cell r="BL1931">
            <v>0</v>
          </cell>
          <cell r="BM1931">
            <v>0</v>
          </cell>
          <cell r="BN1931">
            <v>0</v>
          </cell>
          <cell r="BO1931">
            <v>0</v>
          </cell>
          <cell r="BP1931">
            <v>0</v>
          </cell>
          <cell r="BQ1931">
            <v>0</v>
          </cell>
          <cell r="BR1931">
            <v>0</v>
          </cell>
        </row>
        <row r="1932">
          <cell r="AB1932" t="str">
            <v>SPIOLI 104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0</v>
          </cell>
          <cell r="AR1932">
            <v>0</v>
          </cell>
          <cell r="AS1932">
            <v>0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0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0</v>
          </cell>
          <cell r="BD1932">
            <v>0</v>
          </cell>
          <cell r="BE1932">
            <v>0</v>
          </cell>
          <cell r="BF1932">
            <v>0</v>
          </cell>
          <cell r="BG1932">
            <v>0</v>
          </cell>
          <cell r="BH1932">
            <v>0</v>
          </cell>
          <cell r="BI1932">
            <v>0</v>
          </cell>
          <cell r="BJ1932">
            <v>0</v>
          </cell>
          <cell r="BK1932">
            <v>0</v>
          </cell>
          <cell r="BL1932">
            <v>0</v>
          </cell>
          <cell r="BM1932">
            <v>0</v>
          </cell>
          <cell r="BN1932">
            <v>0</v>
          </cell>
          <cell r="BO1932">
            <v>0</v>
          </cell>
          <cell r="BP1932">
            <v>0</v>
          </cell>
          <cell r="BQ1932">
            <v>0</v>
          </cell>
          <cell r="BR1932">
            <v>0</v>
          </cell>
        </row>
        <row r="1933">
          <cell r="AB1933" t="str">
            <v>SPIOLI 105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  <cell r="AM1933">
            <v>0</v>
          </cell>
          <cell r="AN1933">
            <v>0</v>
          </cell>
          <cell r="AO1933">
            <v>0</v>
          </cell>
          <cell r="AP1933">
            <v>0</v>
          </cell>
          <cell r="AQ1933">
            <v>0</v>
          </cell>
          <cell r="AR1933">
            <v>0</v>
          </cell>
          <cell r="AS1933">
            <v>0</v>
          </cell>
          <cell r="AT1933">
            <v>0</v>
          </cell>
          <cell r="AU1933">
            <v>0</v>
          </cell>
          <cell r="AV1933">
            <v>0</v>
          </cell>
          <cell r="AW1933">
            <v>0</v>
          </cell>
          <cell r="AX1933">
            <v>0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0</v>
          </cell>
          <cell r="BD1933">
            <v>0</v>
          </cell>
          <cell r="BE1933">
            <v>0</v>
          </cell>
          <cell r="BF1933">
            <v>0</v>
          </cell>
          <cell r="BG1933">
            <v>0</v>
          </cell>
          <cell r="BH1933">
            <v>0</v>
          </cell>
          <cell r="BI1933">
            <v>0</v>
          </cell>
          <cell r="BJ1933">
            <v>0</v>
          </cell>
          <cell r="BK1933">
            <v>0</v>
          </cell>
          <cell r="BL1933">
            <v>0</v>
          </cell>
          <cell r="BM1933">
            <v>0</v>
          </cell>
          <cell r="BN1933">
            <v>0</v>
          </cell>
          <cell r="BO1933">
            <v>0</v>
          </cell>
          <cell r="BP1933">
            <v>0</v>
          </cell>
          <cell r="BQ1933">
            <v>0</v>
          </cell>
          <cell r="BR1933">
            <v>0</v>
          </cell>
        </row>
        <row r="1934">
          <cell r="AB1934" t="str">
            <v>SPIOLI 107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0</v>
          </cell>
          <cell r="AW1934">
            <v>0</v>
          </cell>
          <cell r="AX1934">
            <v>0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0</v>
          </cell>
          <cell r="BD1934">
            <v>0</v>
          </cell>
          <cell r="BE1934">
            <v>0</v>
          </cell>
          <cell r="BF1934">
            <v>0</v>
          </cell>
          <cell r="BG1934">
            <v>0</v>
          </cell>
          <cell r="BH1934">
            <v>0</v>
          </cell>
          <cell r="BI1934">
            <v>0</v>
          </cell>
          <cell r="BJ1934">
            <v>0</v>
          </cell>
          <cell r="BK1934">
            <v>0</v>
          </cell>
          <cell r="BL1934">
            <v>0</v>
          </cell>
          <cell r="BM1934">
            <v>0</v>
          </cell>
          <cell r="BN1934">
            <v>0</v>
          </cell>
          <cell r="BO1934">
            <v>0</v>
          </cell>
          <cell r="BP1934">
            <v>0</v>
          </cell>
          <cell r="BQ1934">
            <v>0</v>
          </cell>
          <cell r="BR1934">
            <v>0</v>
          </cell>
        </row>
        <row r="1935">
          <cell r="AB1935" t="str">
            <v>SPIOLI 108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0</v>
          </cell>
          <cell r="AV1935">
            <v>0</v>
          </cell>
          <cell r="AW1935">
            <v>0</v>
          </cell>
          <cell r="AX1935">
            <v>0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0</v>
          </cell>
          <cell r="BD1935">
            <v>0</v>
          </cell>
          <cell r="BE1935">
            <v>0</v>
          </cell>
          <cell r="BF1935">
            <v>0</v>
          </cell>
          <cell r="BG1935">
            <v>0</v>
          </cell>
          <cell r="BH1935">
            <v>0</v>
          </cell>
          <cell r="BI1935">
            <v>0</v>
          </cell>
          <cell r="BJ1935">
            <v>0</v>
          </cell>
          <cell r="BK1935">
            <v>0</v>
          </cell>
          <cell r="BL1935">
            <v>0</v>
          </cell>
          <cell r="BM1935">
            <v>0</v>
          </cell>
          <cell r="BN1935">
            <v>0</v>
          </cell>
          <cell r="BO1935">
            <v>0</v>
          </cell>
          <cell r="BP1935">
            <v>0</v>
          </cell>
          <cell r="BQ1935">
            <v>0</v>
          </cell>
          <cell r="BR1935">
            <v>0</v>
          </cell>
        </row>
        <row r="1936">
          <cell r="AB1936" t="str">
            <v>SPIOLI 109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  <cell r="AK1936">
            <v>0</v>
          </cell>
          <cell r="AL1936">
            <v>0</v>
          </cell>
          <cell r="AM1936">
            <v>0</v>
          </cell>
          <cell r="AN1936">
            <v>0</v>
          </cell>
          <cell r="AO1936">
            <v>0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0</v>
          </cell>
          <cell r="BD1936">
            <v>0</v>
          </cell>
          <cell r="BE1936">
            <v>0</v>
          </cell>
          <cell r="BF1936">
            <v>0</v>
          </cell>
          <cell r="BG1936">
            <v>0</v>
          </cell>
          <cell r="BH1936">
            <v>0</v>
          </cell>
          <cell r="BI1936">
            <v>0</v>
          </cell>
          <cell r="BJ1936">
            <v>0</v>
          </cell>
          <cell r="BK1936">
            <v>0</v>
          </cell>
          <cell r="BL1936">
            <v>0</v>
          </cell>
          <cell r="BM1936">
            <v>0</v>
          </cell>
          <cell r="BN1936">
            <v>0</v>
          </cell>
          <cell r="BO1936">
            <v>0</v>
          </cell>
          <cell r="BP1936">
            <v>0</v>
          </cell>
          <cell r="BQ1936">
            <v>0</v>
          </cell>
          <cell r="BR1936">
            <v>0</v>
          </cell>
        </row>
        <row r="1937">
          <cell r="AB1937" t="str">
            <v>SPIOLI 110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0</v>
          </cell>
          <cell r="BD1937">
            <v>0</v>
          </cell>
          <cell r="BE1937">
            <v>0</v>
          </cell>
          <cell r="BF1937">
            <v>0</v>
          </cell>
          <cell r="BG1937">
            <v>0</v>
          </cell>
          <cell r="BH1937">
            <v>0</v>
          </cell>
          <cell r="BI1937">
            <v>0</v>
          </cell>
          <cell r="BJ1937">
            <v>0</v>
          </cell>
          <cell r="BK1937">
            <v>0</v>
          </cell>
          <cell r="BL1937">
            <v>0</v>
          </cell>
          <cell r="BM1937">
            <v>0</v>
          </cell>
          <cell r="BN1937">
            <v>0</v>
          </cell>
          <cell r="BO1937">
            <v>0</v>
          </cell>
          <cell r="BP1937">
            <v>0</v>
          </cell>
          <cell r="BQ1937">
            <v>0</v>
          </cell>
          <cell r="BR1937">
            <v>0</v>
          </cell>
        </row>
        <row r="1938">
          <cell r="AB1938" t="str">
            <v>SPIOLI 111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L1938">
            <v>0</v>
          </cell>
          <cell r="AM1938">
            <v>0</v>
          </cell>
          <cell r="AN1938">
            <v>0</v>
          </cell>
          <cell r="AO1938">
            <v>0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0</v>
          </cell>
          <cell r="BD1938">
            <v>0</v>
          </cell>
          <cell r="BE1938">
            <v>0</v>
          </cell>
          <cell r="BF1938">
            <v>0</v>
          </cell>
          <cell r="BG1938">
            <v>0</v>
          </cell>
          <cell r="BH1938">
            <v>0</v>
          </cell>
          <cell r="BI1938">
            <v>0</v>
          </cell>
          <cell r="BJ1938">
            <v>0</v>
          </cell>
          <cell r="BK1938">
            <v>0</v>
          </cell>
          <cell r="BL1938">
            <v>0</v>
          </cell>
          <cell r="BM1938">
            <v>0</v>
          </cell>
          <cell r="BN1938">
            <v>0</v>
          </cell>
          <cell r="BO1938">
            <v>0</v>
          </cell>
          <cell r="BP1938">
            <v>0</v>
          </cell>
          <cell r="BQ1938">
            <v>0</v>
          </cell>
          <cell r="BR1938">
            <v>0</v>
          </cell>
        </row>
        <row r="1939">
          <cell r="AB1939" t="str">
            <v>SPIOLI 112</v>
          </cell>
          <cell r="AC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O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0</v>
          </cell>
          <cell r="BD1939">
            <v>0</v>
          </cell>
          <cell r="BE1939">
            <v>0</v>
          </cell>
          <cell r="BF1939">
            <v>0</v>
          </cell>
          <cell r="BG1939">
            <v>0</v>
          </cell>
          <cell r="BH1939">
            <v>0</v>
          </cell>
          <cell r="BI1939">
            <v>0</v>
          </cell>
          <cell r="BJ1939">
            <v>0</v>
          </cell>
          <cell r="BK1939">
            <v>0</v>
          </cell>
          <cell r="BL1939">
            <v>0</v>
          </cell>
          <cell r="BM1939">
            <v>0</v>
          </cell>
          <cell r="BN1939">
            <v>0</v>
          </cell>
          <cell r="BO1939">
            <v>0</v>
          </cell>
          <cell r="BP1939">
            <v>0</v>
          </cell>
          <cell r="BQ1939">
            <v>0</v>
          </cell>
          <cell r="BR1939">
            <v>0</v>
          </cell>
        </row>
        <row r="1940">
          <cell r="AB1940" t="str">
            <v>SPIOLI 113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  <cell r="AK1940">
            <v>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0</v>
          </cell>
          <cell r="AV1940">
            <v>0</v>
          </cell>
          <cell r="AW1940">
            <v>0</v>
          </cell>
          <cell r="AX1940">
            <v>0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0</v>
          </cell>
          <cell r="BD1940">
            <v>0</v>
          </cell>
          <cell r="BE1940">
            <v>0</v>
          </cell>
          <cell r="BF1940">
            <v>0</v>
          </cell>
          <cell r="BG1940">
            <v>0</v>
          </cell>
          <cell r="BH1940">
            <v>0</v>
          </cell>
          <cell r="BI1940">
            <v>0</v>
          </cell>
          <cell r="BJ1940">
            <v>0</v>
          </cell>
          <cell r="BK1940">
            <v>0</v>
          </cell>
          <cell r="BL1940">
            <v>0</v>
          </cell>
          <cell r="BM1940">
            <v>0</v>
          </cell>
          <cell r="BN1940">
            <v>0</v>
          </cell>
          <cell r="BO1940">
            <v>0</v>
          </cell>
          <cell r="BP1940">
            <v>0</v>
          </cell>
          <cell r="BQ1940">
            <v>0</v>
          </cell>
          <cell r="BR1940">
            <v>0</v>
          </cell>
        </row>
        <row r="1941">
          <cell r="AB1941" t="str">
            <v>SPIOLI 116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0</v>
          </cell>
          <cell r="AV1941">
            <v>0</v>
          </cell>
          <cell r="AW1941">
            <v>0</v>
          </cell>
          <cell r="AX1941">
            <v>0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0</v>
          </cell>
          <cell r="BD1941">
            <v>0</v>
          </cell>
          <cell r="BE1941">
            <v>0</v>
          </cell>
          <cell r="BF1941">
            <v>0</v>
          </cell>
          <cell r="BG1941">
            <v>0</v>
          </cell>
          <cell r="BH1941">
            <v>0</v>
          </cell>
          <cell r="BI1941">
            <v>0</v>
          </cell>
          <cell r="BJ1941">
            <v>0</v>
          </cell>
          <cell r="BK1941">
            <v>0</v>
          </cell>
          <cell r="BL1941">
            <v>0</v>
          </cell>
          <cell r="BM1941">
            <v>0</v>
          </cell>
          <cell r="BN1941">
            <v>0</v>
          </cell>
          <cell r="BO1941">
            <v>0</v>
          </cell>
          <cell r="BP1941">
            <v>0</v>
          </cell>
          <cell r="BQ1941">
            <v>0</v>
          </cell>
          <cell r="BR1941">
            <v>0</v>
          </cell>
        </row>
        <row r="1942">
          <cell r="AB1942" t="str">
            <v>SPIOLI 161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  <cell r="AK1942">
            <v>0</v>
          </cell>
          <cell r="AL1942">
            <v>0</v>
          </cell>
          <cell r="AM1942">
            <v>0</v>
          </cell>
          <cell r="AN1942">
            <v>0</v>
          </cell>
          <cell r="AO1942">
            <v>0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0</v>
          </cell>
          <cell r="AV1942">
            <v>0</v>
          </cell>
          <cell r="AW1942">
            <v>0</v>
          </cell>
          <cell r="AX1942">
            <v>0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0</v>
          </cell>
          <cell r="BD1942">
            <v>0</v>
          </cell>
          <cell r="BE1942">
            <v>0</v>
          </cell>
          <cell r="BF1942">
            <v>0</v>
          </cell>
          <cell r="BG1942">
            <v>0</v>
          </cell>
          <cell r="BH1942">
            <v>0</v>
          </cell>
          <cell r="BI1942">
            <v>0</v>
          </cell>
          <cell r="BJ1942">
            <v>0</v>
          </cell>
          <cell r="BK1942">
            <v>0</v>
          </cell>
          <cell r="BL1942">
            <v>0</v>
          </cell>
          <cell r="BM1942">
            <v>0</v>
          </cell>
          <cell r="BN1942">
            <v>0</v>
          </cell>
          <cell r="BO1942">
            <v>0</v>
          </cell>
          <cell r="BP1942">
            <v>0</v>
          </cell>
          <cell r="BQ1942">
            <v>0</v>
          </cell>
          <cell r="BR1942">
            <v>0</v>
          </cell>
        </row>
        <row r="1943">
          <cell r="AB1943" t="str">
            <v>SPIOLI 162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O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T1943">
            <v>0</v>
          </cell>
          <cell r="AU1943">
            <v>0</v>
          </cell>
          <cell r="AV1943">
            <v>0</v>
          </cell>
          <cell r="AW1943">
            <v>0</v>
          </cell>
          <cell r="AX1943">
            <v>0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0</v>
          </cell>
          <cell r="BD1943">
            <v>0</v>
          </cell>
          <cell r="BE1943">
            <v>0</v>
          </cell>
          <cell r="BF1943">
            <v>0</v>
          </cell>
          <cell r="BG1943">
            <v>0</v>
          </cell>
          <cell r="BH1943">
            <v>0</v>
          </cell>
          <cell r="BI1943">
            <v>0</v>
          </cell>
          <cell r="BJ1943">
            <v>0</v>
          </cell>
          <cell r="BK1943">
            <v>0</v>
          </cell>
          <cell r="BL1943">
            <v>0</v>
          </cell>
          <cell r="BM1943">
            <v>0</v>
          </cell>
          <cell r="BN1943">
            <v>0</v>
          </cell>
          <cell r="BO1943">
            <v>0</v>
          </cell>
          <cell r="BP1943">
            <v>0</v>
          </cell>
          <cell r="BQ1943">
            <v>0</v>
          </cell>
          <cell r="BR1943">
            <v>0</v>
          </cell>
        </row>
        <row r="1944">
          <cell r="AB1944" t="str">
            <v>SPIOLI 170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  <cell r="AK1944">
            <v>0</v>
          </cell>
          <cell r="AL1944">
            <v>0</v>
          </cell>
          <cell r="AM1944">
            <v>0</v>
          </cell>
          <cell r="AN1944">
            <v>0</v>
          </cell>
          <cell r="AO1944">
            <v>0</v>
          </cell>
          <cell r="AP1944">
            <v>0</v>
          </cell>
          <cell r="AQ1944">
            <v>0</v>
          </cell>
          <cell r="AR1944">
            <v>0</v>
          </cell>
          <cell r="AS1944">
            <v>0</v>
          </cell>
          <cell r="AT1944">
            <v>0</v>
          </cell>
          <cell r="AU1944">
            <v>0</v>
          </cell>
          <cell r="AV1944">
            <v>0</v>
          </cell>
          <cell r="AW1944">
            <v>0</v>
          </cell>
          <cell r="AX1944">
            <v>0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0</v>
          </cell>
          <cell r="BD1944">
            <v>0</v>
          </cell>
          <cell r="BE1944">
            <v>0</v>
          </cell>
          <cell r="BF1944">
            <v>0</v>
          </cell>
          <cell r="BG1944">
            <v>0</v>
          </cell>
          <cell r="BH1944">
            <v>0</v>
          </cell>
          <cell r="BI1944">
            <v>0</v>
          </cell>
          <cell r="BJ1944">
            <v>0</v>
          </cell>
          <cell r="BK1944">
            <v>0</v>
          </cell>
          <cell r="BL1944">
            <v>0</v>
          </cell>
          <cell r="BM1944">
            <v>0</v>
          </cell>
          <cell r="BN1944">
            <v>0</v>
          </cell>
          <cell r="BO1944">
            <v>0</v>
          </cell>
          <cell r="BP1944">
            <v>0</v>
          </cell>
          <cell r="BQ1944">
            <v>0</v>
          </cell>
          <cell r="BR1944">
            <v>0</v>
          </cell>
        </row>
        <row r="1945">
          <cell r="AB1945" t="str">
            <v>SPIOLI 190</v>
          </cell>
          <cell r="AC1945">
            <v>10.5</v>
          </cell>
          <cell r="AD1945">
            <v>10.5</v>
          </cell>
          <cell r="AE1945">
            <v>10.5</v>
          </cell>
          <cell r="AF1945">
            <v>10.5</v>
          </cell>
          <cell r="AG1945">
            <v>10.5</v>
          </cell>
          <cell r="AH1945">
            <v>10.5</v>
          </cell>
          <cell r="AI1945">
            <v>10.5</v>
          </cell>
          <cell r="AJ1945">
            <v>10.5</v>
          </cell>
          <cell r="AK1945">
            <v>10.5</v>
          </cell>
          <cell r="AL1945">
            <v>10.5</v>
          </cell>
          <cell r="AM1945">
            <v>10.5</v>
          </cell>
          <cell r="AN1945">
            <v>10.5</v>
          </cell>
          <cell r="AO1945">
            <v>10.5</v>
          </cell>
          <cell r="AP1945">
            <v>10.5</v>
          </cell>
          <cell r="AQ1945">
            <v>10.5</v>
          </cell>
          <cell r="AR1945">
            <v>10.5</v>
          </cell>
          <cell r="AS1945">
            <v>10.5</v>
          </cell>
          <cell r="AT1945">
            <v>10.5</v>
          </cell>
          <cell r="AU1945">
            <v>10.5</v>
          </cell>
          <cell r="AV1945">
            <v>10.5</v>
          </cell>
          <cell r="AW1945">
            <v>10.5</v>
          </cell>
          <cell r="AX1945">
            <v>10.5</v>
          </cell>
          <cell r="AY1945">
            <v>10.5</v>
          </cell>
          <cell r="AZ1945">
            <v>10.5</v>
          </cell>
          <cell r="BA1945">
            <v>10.5</v>
          </cell>
          <cell r="BB1945">
            <v>10.5</v>
          </cell>
          <cell r="BC1945">
            <v>10.5</v>
          </cell>
          <cell r="BD1945">
            <v>10.5</v>
          </cell>
          <cell r="BE1945">
            <v>10.5</v>
          </cell>
          <cell r="BF1945">
            <v>10.5</v>
          </cell>
          <cell r="BG1945">
            <v>10.5</v>
          </cell>
          <cell r="BH1945">
            <v>10.5</v>
          </cell>
          <cell r="BI1945">
            <v>10.5</v>
          </cell>
          <cell r="BJ1945">
            <v>10.5</v>
          </cell>
          <cell r="BK1945">
            <v>10.5</v>
          </cell>
          <cell r="BL1945">
            <v>10.5</v>
          </cell>
          <cell r="BM1945">
            <v>10.5</v>
          </cell>
          <cell r="BN1945">
            <v>10.5</v>
          </cell>
          <cell r="BO1945">
            <v>10.5</v>
          </cell>
          <cell r="BP1945">
            <v>10.5</v>
          </cell>
          <cell r="BQ1945">
            <v>10.5</v>
          </cell>
          <cell r="BR1945">
            <v>10.5</v>
          </cell>
        </row>
        <row r="1946">
          <cell r="AB1946" t="str">
            <v>SPIOLI 191</v>
          </cell>
          <cell r="AC1946">
            <v>10.5</v>
          </cell>
          <cell r="AD1946">
            <v>10.5</v>
          </cell>
          <cell r="AE1946">
            <v>10.5</v>
          </cell>
          <cell r="AF1946">
            <v>10.5</v>
          </cell>
          <cell r="AG1946">
            <v>10.5</v>
          </cell>
          <cell r="AH1946">
            <v>10.5</v>
          </cell>
          <cell r="AI1946">
            <v>10.5</v>
          </cell>
          <cell r="AJ1946">
            <v>10.5</v>
          </cell>
          <cell r="AK1946">
            <v>10.5</v>
          </cell>
          <cell r="AL1946">
            <v>10.5</v>
          </cell>
          <cell r="AM1946">
            <v>10.5</v>
          </cell>
          <cell r="AN1946">
            <v>10.5</v>
          </cell>
          <cell r="AO1946">
            <v>10.5</v>
          </cell>
          <cell r="AP1946">
            <v>10.5</v>
          </cell>
          <cell r="AQ1946">
            <v>10.5</v>
          </cell>
          <cell r="AR1946">
            <v>10.5</v>
          </cell>
          <cell r="AS1946">
            <v>10.5</v>
          </cell>
          <cell r="AT1946">
            <v>10.5</v>
          </cell>
          <cell r="AU1946">
            <v>10.5</v>
          </cell>
          <cell r="AV1946">
            <v>10.5</v>
          </cell>
          <cell r="AW1946">
            <v>10.5</v>
          </cell>
          <cell r="AX1946">
            <v>10.5</v>
          </cell>
          <cell r="AY1946">
            <v>10.5</v>
          </cell>
          <cell r="AZ1946">
            <v>10.5</v>
          </cell>
          <cell r="BA1946">
            <v>10.5</v>
          </cell>
          <cell r="BB1946">
            <v>10.5</v>
          </cell>
          <cell r="BC1946">
            <v>10.5</v>
          </cell>
          <cell r="BD1946">
            <v>10.5</v>
          </cell>
          <cell r="BE1946">
            <v>10.5</v>
          </cell>
          <cell r="BF1946">
            <v>10.5</v>
          </cell>
          <cell r="BG1946">
            <v>10.5</v>
          </cell>
          <cell r="BH1946">
            <v>10.5</v>
          </cell>
          <cell r="BI1946">
            <v>10.5</v>
          </cell>
          <cell r="BJ1946">
            <v>10.5</v>
          </cell>
          <cell r="BK1946">
            <v>10.5</v>
          </cell>
          <cell r="BL1946">
            <v>10.5</v>
          </cell>
          <cell r="BM1946">
            <v>10.5</v>
          </cell>
          <cell r="BN1946">
            <v>10.5</v>
          </cell>
          <cell r="BO1946">
            <v>10.5</v>
          </cell>
          <cell r="BP1946">
            <v>10.5</v>
          </cell>
          <cell r="BQ1946">
            <v>10.5</v>
          </cell>
          <cell r="BR1946">
            <v>10.5</v>
          </cell>
        </row>
        <row r="1947">
          <cell r="AB1947" t="str">
            <v>SPIOLI 200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O1947">
            <v>0</v>
          </cell>
          <cell r="AP1947">
            <v>0</v>
          </cell>
          <cell r="AQ1947">
            <v>0</v>
          </cell>
          <cell r="AR1947">
            <v>0</v>
          </cell>
          <cell r="AS1947">
            <v>0</v>
          </cell>
          <cell r="AT1947">
            <v>0</v>
          </cell>
          <cell r="AU1947">
            <v>0</v>
          </cell>
          <cell r="AV1947">
            <v>0</v>
          </cell>
          <cell r="AW1947">
            <v>0</v>
          </cell>
          <cell r="AX1947">
            <v>0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0</v>
          </cell>
          <cell r="BD1947">
            <v>0</v>
          </cell>
          <cell r="BE1947">
            <v>0</v>
          </cell>
          <cell r="BF1947">
            <v>0</v>
          </cell>
          <cell r="BG1947">
            <v>0</v>
          </cell>
          <cell r="BH1947">
            <v>0</v>
          </cell>
          <cell r="BI1947">
            <v>0</v>
          </cell>
          <cell r="BJ1947">
            <v>0</v>
          </cell>
          <cell r="BK1947">
            <v>0</v>
          </cell>
          <cell r="BL1947">
            <v>0</v>
          </cell>
          <cell r="BM1947">
            <v>0</v>
          </cell>
          <cell r="BN1947">
            <v>0</v>
          </cell>
          <cell r="BO1947">
            <v>0</v>
          </cell>
          <cell r="BP1947">
            <v>0</v>
          </cell>
          <cell r="BQ1947">
            <v>0</v>
          </cell>
          <cell r="BR1947">
            <v>0</v>
          </cell>
        </row>
        <row r="1948">
          <cell r="AB1948" t="str">
            <v>SPIOLI 201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0</v>
          </cell>
          <cell r="AV1948">
            <v>0</v>
          </cell>
          <cell r="AW1948">
            <v>0</v>
          </cell>
          <cell r="AX1948">
            <v>0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0</v>
          </cell>
          <cell r="BD1948">
            <v>0</v>
          </cell>
          <cell r="BE1948">
            <v>0</v>
          </cell>
          <cell r="BF1948">
            <v>0</v>
          </cell>
          <cell r="BG1948">
            <v>0</v>
          </cell>
          <cell r="BH1948">
            <v>0</v>
          </cell>
          <cell r="BI1948">
            <v>0</v>
          </cell>
          <cell r="BJ1948">
            <v>0</v>
          </cell>
          <cell r="BK1948">
            <v>0</v>
          </cell>
          <cell r="BL1948">
            <v>0</v>
          </cell>
          <cell r="BM1948">
            <v>0</v>
          </cell>
          <cell r="BN1948">
            <v>0</v>
          </cell>
          <cell r="BO1948">
            <v>0</v>
          </cell>
          <cell r="BP1948">
            <v>0</v>
          </cell>
          <cell r="BQ1948">
            <v>0</v>
          </cell>
          <cell r="BR1948">
            <v>0</v>
          </cell>
        </row>
        <row r="1949">
          <cell r="AB1949" t="str">
            <v>SPIOLI 203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0</v>
          </cell>
          <cell r="AR1949">
            <v>0</v>
          </cell>
          <cell r="AS1949">
            <v>0</v>
          </cell>
          <cell r="AT1949">
            <v>0</v>
          </cell>
          <cell r="AU1949">
            <v>0</v>
          </cell>
          <cell r="AV1949">
            <v>0</v>
          </cell>
          <cell r="AW1949">
            <v>0</v>
          </cell>
          <cell r="AX1949">
            <v>0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0</v>
          </cell>
          <cell r="BD1949">
            <v>0</v>
          </cell>
          <cell r="BE1949">
            <v>0</v>
          </cell>
          <cell r="BF1949">
            <v>0</v>
          </cell>
          <cell r="BG1949">
            <v>0</v>
          </cell>
          <cell r="BH1949">
            <v>0</v>
          </cell>
          <cell r="BI1949">
            <v>0</v>
          </cell>
          <cell r="BJ1949">
            <v>0</v>
          </cell>
          <cell r="BK1949">
            <v>0</v>
          </cell>
          <cell r="BL1949">
            <v>0</v>
          </cell>
          <cell r="BM1949">
            <v>0</v>
          </cell>
          <cell r="BN1949">
            <v>0</v>
          </cell>
          <cell r="BO1949">
            <v>0</v>
          </cell>
          <cell r="BP1949">
            <v>0</v>
          </cell>
          <cell r="BQ1949">
            <v>0</v>
          </cell>
          <cell r="BR1949">
            <v>0</v>
          </cell>
        </row>
        <row r="1950">
          <cell r="AB1950" t="str">
            <v>SPIOLI 206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  <cell r="AK1950">
            <v>0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0</v>
          </cell>
          <cell r="AV1950">
            <v>0</v>
          </cell>
          <cell r="AW1950">
            <v>0</v>
          </cell>
          <cell r="AX1950">
            <v>0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0</v>
          </cell>
          <cell r="BD1950">
            <v>0</v>
          </cell>
          <cell r="BE1950">
            <v>0</v>
          </cell>
          <cell r="BF1950">
            <v>0</v>
          </cell>
          <cell r="BG1950">
            <v>0</v>
          </cell>
          <cell r="BH1950">
            <v>0</v>
          </cell>
          <cell r="BI1950">
            <v>0</v>
          </cell>
          <cell r="BJ1950">
            <v>0</v>
          </cell>
          <cell r="BK1950">
            <v>0</v>
          </cell>
          <cell r="BL1950">
            <v>0</v>
          </cell>
          <cell r="BM1950">
            <v>0</v>
          </cell>
          <cell r="BN1950">
            <v>0</v>
          </cell>
          <cell r="BO1950">
            <v>0</v>
          </cell>
          <cell r="BP1950">
            <v>0</v>
          </cell>
          <cell r="BQ1950">
            <v>0</v>
          </cell>
          <cell r="BR1950">
            <v>0</v>
          </cell>
        </row>
        <row r="1951">
          <cell r="AB1951" t="str">
            <v>SPIOLI 210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T1951">
            <v>0</v>
          </cell>
          <cell r="AU1951">
            <v>0</v>
          </cell>
          <cell r="AV1951">
            <v>0</v>
          </cell>
          <cell r="AW1951">
            <v>0</v>
          </cell>
          <cell r="AX1951">
            <v>0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0</v>
          </cell>
          <cell r="BD1951">
            <v>0</v>
          </cell>
          <cell r="BE1951">
            <v>0</v>
          </cell>
          <cell r="BF1951">
            <v>0</v>
          </cell>
          <cell r="BG1951">
            <v>0</v>
          </cell>
          <cell r="BH1951">
            <v>0</v>
          </cell>
          <cell r="BI1951">
            <v>0</v>
          </cell>
          <cell r="BJ1951">
            <v>0</v>
          </cell>
          <cell r="BK1951">
            <v>0</v>
          </cell>
          <cell r="BL1951">
            <v>0</v>
          </cell>
          <cell r="BM1951">
            <v>0</v>
          </cell>
          <cell r="BN1951">
            <v>0</v>
          </cell>
          <cell r="BO1951">
            <v>0</v>
          </cell>
          <cell r="BP1951">
            <v>0</v>
          </cell>
          <cell r="BQ1951">
            <v>0</v>
          </cell>
          <cell r="BR1951">
            <v>0</v>
          </cell>
        </row>
        <row r="1952">
          <cell r="AB1952" t="str">
            <v>SPIOLI 220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0</v>
          </cell>
          <cell r="AV1952">
            <v>0</v>
          </cell>
          <cell r="AW1952">
            <v>0</v>
          </cell>
          <cell r="AX1952">
            <v>0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0</v>
          </cell>
          <cell r="BD1952">
            <v>0</v>
          </cell>
          <cell r="BE1952">
            <v>0</v>
          </cell>
          <cell r="BF1952">
            <v>0</v>
          </cell>
          <cell r="BG1952">
            <v>0</v>
          </cell>
          <cell r="BH1952">
            <v>0</v>
          </cell>
          <cell r="BI1952">
            <v>0</v>
          </cell>
          <cell r="BJ1952">
            <v>0</v>
          </cell>
          <cell r="BK1952">
            <v>0</v>
          </cell>
          <cell r="BL1952">
            <v>0</v>
          </cell>
          <cell r="BM1952">
            <v>0</v>
          </cell>
          <cell r="BN1952">
            <v>0</v>
          </cell>
          <cell r="BO1952">
            <v>0</v>
          </cell>
          <cell r="BP1952">
            <v>0</v>
          </cell>
          <cell r="BQ1952">
            <v>0</v>
          </cell>
          <cell r="BR1952">
            <v>0</v>
          </cell>
        </row>
        <row r="1953">
          <cell r="AB1953" t="str">
            <v>SPIOLI 221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0</v>
          </cell>
          <cell r="AR1953">
            <v>0</v>
          </cell>
          <cell r="AS1953">
            <v>0</v>
          </cell>
          <cell r="AT1953">
            <v>0</v>
          </cell>
          <cell r="AU1953">
            <v>0</v>
          </cell>
          <cell r="AV1953">
            <v>0</v>
          </cell>
          <cell r="AW1953">
            <v>0</v>
          </cell>
          <cell r="AX1953">
            <v>0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0</v>
          </cell>
          <cell r="BD1953">
            <v>0</v>
          </cell>
          <cell r="BE1953">
            <v>0</v>
          </cell>
          <cell r="BF1953">
            <v>0</v>
          </cell>
          <cell r="BG1953">
            <v>0</v>
          </cell>
          <cell r="BH1953">
            <v>0</v>
          </cell>
          <cell r="BI1953">
            <v>0</v>
          </cell>
          <cell r="BJ1953">
            <v>0</v>
          </cell>
          <cell r="BK1953">
            <v>0</v>
          </cell>
          <cell r="BL1953">
            <v>0</v>
          </cell>
          <cell r="BM1953">
            <v>0</v>
          </cell>
          <cell r="BN1953">
            <v>0</v>
          </cell>
          <cell r="BO1953">
            <v>0</v>
          </cell>
          <cell r="BP1953">
            <v>0</v>
          </cell>
          <cell r="BQ1953">
            <v>0</v>
          </cell>
          <cell r="BR1953">
            <v>0</v>
          </cell>
        </row>
        <row r="1954">
          <cell r="AB1954" t="str">
            <v>SPIOLI 225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  <cell r="AK1954">
            <v>0</v>
          </cell>
          <cell r="AL1954">
            <v>0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T1954">
            <v>0</v>
          </cell>
          <cell r="AU1954">
            <v>0</v>
          </cell>
          <cell r="AV1954">
            <v>0</v>
          </cell>
          <cell r="AW1954">
            <v>0</v>
          </cell>
          <cell r="AX1954">
            <v>0</v>
          </cell>
          <cell r="AY1954">
            <v>0</v>
          </cell>
          <cell r="AZ1954">
            <v>0</v>
          </cell>
          <cell r="BA1954">
            <v>0</v>
          </cell>
          <cell r="BB1954">
            <v>0</v>
          </cell>
          <cell r="BC1954">
            <v>0</v>
          </cell>
          <cell r="BD1954">
            <v>0</v>
          </cell>
          <cell r="BE1954">
            <v>0</v>
          </cell>
          <cell r="BF1954">
            <v>0</v>
          </cell>
          <cell r="BG1954">
            <v>0</v>
          </cell>
          <cell r="BH1954">
            <v>0</v>
          </cell>
          <cell r="BI1954">
            <v>0</v>
          </cell>
          <cell r="BJ1954">
            <v>0</v>
          </cell>
          <cell r="BK1954">
            <v>0</v>
          </cell>
          <cell r="BL1954">
            <v>0</v>
          </cell>
          <cell r="BM1954">
            <v>0</v>
          </cell>
          <cell r="BN1954">
            <v>0</v>
          </cell>
          <cell r="BO1954">
            <v>0</v>
          </cell>
          <cell r="BP1954">
            <v>0</v>
          </cell>
          <cell r="BQ1954">
            <v>0</v>
          </cell>
          <cell r="BR1954">
            <v>0</v>
          </cell>
        </row>
        <row r="1955">
          <cell r="AB1955" t="str">
            <v>SPIOLI 230</v>
          </cell>
          <cell r="AC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0</v>
          </cell>
          <cell r="AU1955">
            <v>0</v>
          </cell>
          <cell r="AV1955">
            <v>0</v>
          </cell>
          <cell r="AW1955">
            <v>0</v>
          </cell>
          <cell r="AX1955">
            <v>0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C1955">
            <v>0</v>
          </cell>
          <cell r="BD1955">
            <v>0</v>
          </cell>
          <cell r="BE1955">
            <v>0</v>
          </cell>
          <cell r="BF1955">
            <v>0</v>
          </cell>
          <cell r="BG1955">
            <v>0</v>
          </cell>
          <cell r="BH1955">
            <v>0</v>
          </cell>
          <cell r="BI1955">
            <v>0</v>
          </cell>
          <cell r="BJ1955">
            <v>0</v>
          </cell>
          <cell r="BK1955">
            <v>0</v>
          </cell>
          <cell r="BL1955">
            <v>0</v>
          </cell>
          <cell r="BM1955">
            <v>0</v>
          </cell>
          <cell r="BN1955">
            <v>0</v>
          </cell>
          <cell r="BO1955">
            <v>0</v>
          </cell>
          <cell r="BP1955">
            <v>0</v>
          </cell>
          <cell r="BQ1955">
            <v>0</v>
          </cell>
          <cell r="BR1955">
            <v>0</v>
          </cell>
        </row>
        <row r="1956">
          <cell r="AB1956" t="str">
            <v>SPIOLI 233</v>
          </cell>
          <cell r="AC1956">
            <v>3.5</v>
          </cell>
          <cell r="AD1956">
            <v>3.5</v>
          </cell>
          <cell r="AE1956">
            <v>3.5</v>
          </cell>
          <cell r="AF1956">
            <v>3.5</v>
          </cell>
          <cell r="AG1956">
            <v>3.5</v>
          </cell>
          <cell r="AH1956">
            <v>3.5</v>
          </cell>
          <cell r="AI1956">
            <v>3.5</v>
          </cell>
          <cell r="AJ1956">
            <v>3.5</v>
          </cell>
          <cell r="AK1956">
            <v>3.5</v>
          </cell>
          <cell r="AL1956">
            <v>3.5</v>
          </cell>
          <cell r="AM1956">
            <v>3.5</v>
          </cell>
          <cell r="AN1956">
            <v>3.5</v>
          </cell>
          <cell r="AO1956">
            <v>3.5</v>
          </cell>
          <cell r="AP1956">
            <v>3.5</v>
          </cell>
          <cell r="AQ1956">
            <v>3.5</v>
          </cell>
          <cell r="AR1956">
            <v>3.5</v>
          </cell>
          <cell r="AS1956">
            <v>3.5</v>
          </cell>
          <cell r="AT1956">
            <v>3.5</v>
          </cell>
          <cell r="AU1956">
            <v>3.5</v>
          </cell>
          <cell r="AV1956">
            <v>3.5</v>
          </cell>
          <cell r="AW1956">
            <v>3.5</v>
          </cell>
          <cell r="AX1956">
            <v>3.5</v>
          </cell>
          <cell r="AY1956">
            <v>3.5</v>
          </cell>
          <cell r="AZ1956">
            <v>3.5</v>
          </cell>
          <cell r="BA1956">
            <v>3.5</v>
          </cell>
          <cell r="BB1956">
            <v>3.5</v>
          </cell>
          <cell r="BC1956">
            <v>3.5</v>
          </cell>
          <cell r="BD1956">
            <v>3.5</v>
          </cell>
          <cell r="BE1956">
            <v>3.5</v>
          </cell>
          <cell r="BF1956">
            <v>3.5</v>
          </cell>
          <cell r="BG1956">
            <v>3.5</v>
          </cell>
          <cell r="BH1956">
            <v>3.5</v>
          </cell>
          <cell r="BI1956">
            <v>3.5</v>
          </cell>
          <cell r="BJ1956">
            <v>3.5</v>
          </cell>
          <cell r="BK1956">
            <v>3.5</v>
          </cell>
          <cell r="BL1956">
            <v>3.5</v>
          </cell>
          <cell r="BM1956">
            <v>3.5</v>
          </cell>
          <cell r="BN1956">
            <v>3.5</v>
          </cell>
          <cell r="BO1956">
            <v>3.5</v>
          </cell>
          <cell r="BP1956">
            <v>3.5</v>
          </cell>
          <cell r="BQ1956">
            <v>3.5</v>
          </cell>
          <cell r="BR1956">
            <v>3.5</v>
          </cell>
        </row>
        <row r="1957">
          <cell r="AB1957" t="str">
            <v>SPIOLI 235</v>
          </cell>
          <cell r="AC1957">
            <v>3.5</v>
          </cell>
          <cell r="AD1957">
            <v>3.5</v>
          </cell>
          <cell r="AE1957">
            <v>3.5</v>
          </cell>
          <cell r="AF1957">
            <v>3.5</v>
          </cell>
          <cell r="AG1957">
            <v>3.5</v>
          </cell>
          <cell r="AH1957">
            <v>3.5</v>
          </cell>
          <cell r="AI1957">
            <v>3.5</v>
          </cell>
          <cell r="AJ1957">
            <v>3.5</v>
          </cell>
          <cell r="AK1957">
            <v>3.5</v>
          </cell>
          <cell r="AL1957">
            <v>3.5</v>
          </cell>
          <cell r="AM1957">
            <v>3.5</v>
          </cell>
          <cell r="AN1957">
            <v>3.5</v>
          </cell>
          <cell r="AO1957">
            <v>3.5</v>
          </cell>
          <cell r="AP1957">
            <v>3.5</v>
          </cell>
          <cell r="AQ1957">
            <v>3.5</v>
          </cell>
          <cell r="AR1957">
            <v>3.5</v>
          </cell>
          <cell r="AS1957">
            <v>3.5</v>
          </cell>
          <cell r="AT1957">
            <v>3.5</v>
          </cell>
          <cell r="AU1957">
            <v>3.5</v>
          </cell>
          <cell r="AV1957">
            <v>3.5</v>
          </cell>
          <cell r="AW1957">
            <v>3.5</v>
          </cell>
          <cell r="AX1957">
            <v>3.5</v>
          </cell>
          <cell r="AY1957">
            <v>3.5</v>
          </cell>
          <cell r="AZ1957">
            <v>3.5</v>
          </cell>
          <cell r="BA1957">
            <v>3.5</v>
          </cell>
          <cell r="BB1957">
            <v>3.5</v>
          </cell>
          <cell r="BC1957">
            <v>3.5</v>
          </cell>
          <cell r="BD1957">
            <v>3.5</v>
          </cell>
          <cell r="BE1957">
            <v>3.5</v>
          </cell>
          <cell r="BF1957">
            <v>3.5</v>
          </cell>
          <cell r="BG1957">
            <v>3.5</v>
          </cell>
          <cell r="BH1957">
            <v>3.5</v>
          </cell>
          <cell r="BI1957">
            <v>3.5</v>
          </cell>
          <cell r="BJ1957">
            <v>3.5</v>
          </cell>
          <cell r="BK1957">
            <v>3.5</v>
          </cell>
          <cell r="BL1957">
            <v>3.5</v>
          </cell>
          <cell r="BM1957">
            <v>3.5</v>
          </cell>
          <cell r="BN1957">
            <v>3.5</v>
          </cell>
          <cell r="BO1957">
            <v>3.5</v>
          </cell>
          <cell r="BP1957">
            <v>3.5</v>
          </cell>
          <cell r="BQ1957">
            <v>3.5</v>
          </cell>
          <cell r="BR1957">
            <v>3.5</v>
          </cell>
        </row>
        <row r="1958">
          <cell r="AB1958" t="str">
            <v>SPIOLI 240</v>
          </cell>
          <cell r="AC1958">
            <v>15.75</v>
          </cell>
          <cell r="AD1958">
            <v>15.75</v>
          </cell>
          <cell r="AE1958">
            <v>15.75</v>
          </cell>
          <cell r="AF1958">
            <v>15.75</v>
          </cell>
          <cell r="AG1958">
            <v>15.75</v>
          </cell>
          <cell r="AH1958">
            <v>15.75</v>
          </cell>
          <cell r="AI1958">
            <v>15.75</v>
          </cell>
          <cell r="AJ1958">
            <v>15.75</v>
          </cell>
          <cell r="AK1958">
            <v>15.75</v>
          </cell>
          <cell r="AL1958">
            <v>15.75</v>
          </cell>
          <cell r="AM1958">
            <v>15.75</v>
          </cell>
          <cell r="AN1958">
            <v>15.75</v>
          </cell>
          <cell r="AO1958">
            <v>15.75</v>
          </cell>
          <cell r="AP1958">
            <v>15.75</v>
          </cell>
          <cell r="AQ1958">
            <v>15.75</v>
          </cell>
          <cell r="AR1958">
            <v>15.75</v>
          </cell>
          <cell r="AS1958">
            <v>15.75</v>
          </cell>
          <cell r="AT1958">
            <v>15.75</v>
          </cell>
          <cell r="AU1958">
            <v>15.75</v>
          </cell>
          <cell r="AV1958">
            <v>15.75</v>
          </cell>
          <cell r="AW1958">
            <v>15.75</v>
          </cell>
          <cell r="AX1958">
            <v>15.75</v>
          </cell>
          <cell r="AY1958">
            <v>15.75</v>
          </cell>
          <cell r="AZ1958">
            <v>15.75</v>
          </cell>
          <cell r="BA1958">
            <v>15.75</v>
          </cell>
          <cell r="BB1958">
            <v>15.75</v>
          </cell>
          <cell r="BC1958">
            <v>15.75</v>
          </cell>
          <cell r="BD1958">
            <v>15.75</v>
          </cell>
          <cell r="BE1958">
            <v>15.75</v>
          </cell>
          <cell r="BF1958">
            <v>15.75</v>
          </cell>
          <cell r="BG1958">
            <v>15.75</v>
          </cell>
          <cell r="BH1958">
            <v>15.75</v>
          </cell>
          <cell r="BI1958">
            <v>15.75</v>
          </cell>
          <cell r="BJ1958">
            <v>15.75</v>
          </cell>
          <cell r="BK1958">
            <v>15.75</v>
          </cell>
          <cell r="BL1958">
            <v>15.75</v>
          </cell>
          <cell r="BM1958">
            <v>15.75</v>
          </cell>
          <cell r="BN1958">
            <v>15.75</v>
          </cell>
          <cell r="BO1958">
            <v>15.75</v>
          </cell>
          <cell r="BP1958">
            <v>15.75</v>
          </cell>
          <cell r="BQ1958">
            <v>15.75</v>
          </cell>
          <cell r="BR1958">
            <v>15.75</v>
          </cell>
        </row>
        <row r="1959">
          <cell r="AB1959" t="str">
            <v>SPIOLI 241</v>
          </cell>
          <cell r="AC1959">
            <v>15.75</v>
          </cell>
          <cell r="AD1959">
            <v>15.75</v>
          </cell>
          <cell r="AE1959">
            <v>15.75</v>
          </cell>
          <cell r="AF1959">
            <v>15.75</v>
          </cell>
          <cell r="AG1959">
            <v>15.75</v>
          </cell>
          <cell r="AH1959">
            <v>15.75</v>
          </cell>
          <cell r="AI1959">
            <v>15.75</v>
          </cell>
          <cell r="AJ1959">
            <v>15.75</v>
          </cell>
          <cell r="AK1959">
            <v>15.75</v>
          </cell>
          <cell r="AL1959">
            <v>15.75</v>
          </cell>
          <cell r="AM1959">
            <v>15.75</v>
          </cell>
          <cell r="AN1959">
            <v>15.75</v>
          </cell>
          <cell r="AO1959">
            <v>15.75</v>
          </cell>
          <cell r="AP1959">
            <v>15.75</v>
          </cell>
          <cell r="AQ1959">
            <v>15.75</v>
          </cell>
          <cell r="AR1959">
            <v>15.75</v>
          </cell>
          <cell r="AS1959">
            <v>15.75</v>
          </cell>
          <cell r="AT1959">
            <v>15.75</v>
          </cell>
          <cell r="AU1959">
            <v>15.75</v>
          </cell>
          <cell r="AV1959">
            <v>15.75</v>
          </cell>
          <cell r="AW1959">
            <v>15.75</v>
          </cell>
          <cell r="AX1959">
            <v>15.75</v>
          </cell>
          <cell r="AY1959">
            <v>15.75</v>
          </cell>
          <cell r="AZ1959">
            <v>15.75</v>
          </cell>
          <cell r="BA1959">
            <v>15.75</v>
          </cell>
          <cell r="BB1959">
            <v>15.75</v>
          </cell>
          <cell r="BC1959">
            <v>15.75</v>
          </cell>
          <cell r="BD1959">
            <v>15.75</v>
          </cell>
          <cell r="BE1959">
            <v>15.75</v>
          </cell>
          <cell r="BF1959">
            <v>15.75</v>
          </cell>
          <cell r="BG1959">
            <v>15.75</v>
          </cell>
          <cell r="BH1959">
            <v>15.75</v>
          </cell>
          <cell r="BI1959">
            <v>15.75</v>
          </cell>
          <cell r="BJ1959">
            <v>15.75</v>
          </cell>
          <cell r="BK1959">
            <v>15.75</v>
          </cell>
          <cell r="BL1959">
            <v>15.75</v>
          </cell>
          <cell r="BM1959">
            <v>15.75</v>
          </cell>
          <cell r="BN1959">
            <v>15.75</v>
          </cell>
          <cell r="BO1959">
            <v>15.75</v>
          </cell>
          <cell r="BP1959">
            <v>15.75</v>
          </cell>
          <cell r="BQ1959">
            <v>15.75</v>
          </cell>
          <cell r="BR1959">
            <v>15.75</v>
          </cell>
        </row>
        <row r="1960">
          <cell r="AB1960" t="str">
            <v>SPIOLI 245</v>
          </cell>
          <cell r="AC1960">
            <v>7</v>
          </cell>
          <cell r="AD1960">
            <v>7</v>
          </cell>
          <cell r="AE1960">
            <v>7</v>
          </cell>
          <cell r="AF1960">
            <v>7</v>
          </cell>
          <cell r="AG1960">
            <v>7</v>
          </cell>
          <cell r="AH1960">
            <v>7</v>
          </cell>
          <cell r="AI1960">
            <v>7</v>
          </cell>
          <cell r="AJ1960">
            <v>7</v>
          </cell>
          <cell r="AK1960">
            <v>7</v>
          </cell>
          <cell r="AL1960">
            <v>7</v>
          </cell>
          <cell r="AM1960">
            <v>7</v>
          </cell>
          <cell r="AN1960">
            <v>7</v>
          </cell>
          <cell r="AO1960">
            <v>7</v>
          </cell>
          <cell r="AP1960">
            <v>7</v>
          </cell>
          <cell r="AQ1960">
            <v>7</v>
          </cell>
          <cell r="AR1960">
            <v>7</v>
          </cell>
          <cell r="AS1960">
            <v>7</v>
          </cell>
          <cell r="AT1960">
            <v>7</v>
          </cell>
          <cell r="AU1960">
            <v>7</v>
          </cell>
          <cell r="AV1960">
            <v>7</v>
          </cell>
          <cell r="AW1960">
            <v>7</v>
          </cell>
          <cell r="AX1960">
            <v>7</v>
          </cell>
          <cell r="AY1960">
            <v>7</v>
          </cell>
          <cell r="AZ1960">
            <v>7</v>
          </cell>
          <cell r="BA1960">
            <v>7</v>
          </cell>
          <cell r="BB1960">
            <v>7</v>
          </cell>
          <cell r="BC1960">
            <v>7</v>
          </cell>
          <cell r="BD1960">
            <v>7</v>
          </cell>
          <cell r="BE1960">
            <v>7</v>
          </cell>
          <cell r="BF1960">
            <v>7</v>
          </cell>
          <cell r="BG1960">
            <v>7</v>
          </cell>
          <cell r="BH1960">
            <v>7</v>
          </cell>
          <cell r="BI1960">
            <v>7</v>
          </cell>
          <cell r="BJ1960">
            <v>7</v>
          </cell>
          <cell r="BK1960">
            <v>7</v>
          </cell>
          <cell r="BL1960">
            <v>7</v>
          </cell>
          <cell r="BM1960">
            <v>7</v>
          </cell>
          <cell r="BN1960">
            <v>7</v>
          </cell>
          <cell r="BO1960">
            <v>7</v>
          </cell>
          <cell r="BP1960">
            <v>7</v>
          </cell>
          <cell r="BQ1960">
            <v>7</v>
          </cell>
          <cell r="BR1960">
            <v>7</v>
          </cell>
        </row>
        <row r="1961">
          <cell r="AB1961" t="str">
            <v>SPIOLI 246</v>
          </cell>
          <cell r="AC1961">
            <v>7</v>
          </cell>
          <cell r="AD1961">
            <v>7</v>
          </cell>
          <cell r="AE1961">
            <v>7</v>
          </cell>
          <cell r="AF1961">
            <v>7</v>
          </cell>
          <cell r="AG1961">
            <v>7</v>
          </cell>
          <cell r="AH1961">
            <v>7</v>
          </cell>
          <cell r="AI1961">
            <v>7</v>
          </cell>
          <cell r="AJ1961">
            <v>7</v>
          </cell>
          <cell r="AK1961">
            <v>7</v>
          </cell>
          <cell r="AL1961">
            <v>7</v>
          </cell>
          <cell r="AM1961">
            <v>7</v>
          </cell>
          <cell r="AN1961">
            <v>7</v>
          </cell>
          <cell r="AO1961">
            <v>7</v>
          </cell>
          <cell r="AP1961">
            <v>7</v>
          </cell>
          <cell r="AQ1961">
            <v>7</v>
          </cell>
          <cell r="AR1961">
            <v>7</v>
          </cell>
          <cell r="AS1961">
            <v>7</v>
          </cell>
          <cell r="AT1961">
            <v>7</v>
          </cell>
          <cell r="AU1961">
            <v>7</v>
          </cell>
          <cell r="AV1961">
            <v>7</v>
          </cell>
          <cell r="AW1961">
            <v>7</v>
          </cell>
          <cell r="AX1961">
            <v>7</v>
          </cell>
          <cell r="AY1961">
            <v>7</v>
          </cell>
          <cell r="AZ1961">
            <v>7</v>
          </cell>
          <cell r="BA1961">
            <v>7</v>
          </cell>
          <cell r="BB1961">
            <v>7</v>
          </cell>
          <cell r="BC1961">
            <v>7</v>
          </cell>
          <cell r="BD1961">
            <v>7</v>
          </cell>
          <cell r="BE1961">
            <v>7</v>
          </cell>
          <cell r="BF1961">
            <v>7</v>
          </cell>
          <cell r="BG1961">
            <v>7</v>
          </cell>
          <cell r="BH1961">
            <v>7</v>
          </cell>
          <cell r="BI1961">
            <v>7</v>
          </cell>
          <cell r="BJ1961">
            <v>7</v>
          </cell>
          <cell r="BK1961">
            <v>7</v>
          </cell>
          <cell r="BL1961">
            <v>7</v>
          </cell>
          <cell r="BM1961">
            <v>7</v>
          </cell>
          <cell r="BN1961">
            <v>7</v>
          </cell>
          <cell r="BO1961">
            <v>7</v>
          </cell>
          <cell r="BP1961">
            <v>7</v>
          </cell>
          <cell r="BQ1961">
            <v>7</v>
          </cell>
          <cell r="BR1961">
            <v>7</v>
          </cell>
        </row>
        <row r="1962">
          <cell r="AB1962" t="str">
            <v>SPIOLI 250</v>
          </cell>
          <cell r="AC1962">
            <v>7</v>
          </cell>
          <cell r="AD1962">
            <v>7</v>
          </cell>
          <cell r="AE1962">
            <v>7</v>
          </cell>
          <cell r="AF1962">
            <v>7</v>
          </cell>
          <cell r="AG1962">
            <v>7</v>
          </cell>
          <cell r="AH1962">
            <v>7</v>
          </cell>
          <cell r="AI1962">
            <v>7</v>
          </cell>
          <cell r="AJ1962">
            <v>7</v>
          </cell>
          <cell r="AK1962">
            <v>7</v>
          </cell>
          <cell r="AL1962">
            <v>7</v>
          </cell>
          <cell r="AM1962">
            <v>7</v>
          </cell>
          <cell r="AN1962">
            <v>7</v>
          </cell>
          <cell r="AO1962">
            <v>7</v>
          </cell>
          <cell r="AP1962">
            <v>7</v>
          </cell>
          <cell r="AQ1962">
            <v>7</v>
          </cell>
          <cell r="AR1962">
            <v>7</v>
          </cell>
          <cell r="AS1962">
            <v>7</v>
          </cell>
          <cell r="AT1962">
            <v>7</v>
          </cell>
          <cell r="AU1962">
            <v>7</v>
          </cell>
          <cell r="AV1962">
            <v>7</v>
          </cell>
          <cell r="AW1962">
            <v>7</v>
          </cell>
          <cell r="AX1962">
            <v>7</v>
          </cell>
          <cell r="AY1962">
            <v>7</v>
          </cell>
          <cell r="AZ1962">
            <v>7</v>
          </cell>
          <cell r="BA1962">
            <v>7</v>
          </cell>
          <cell r="BB1962">
            <v>7</v>
          </cell>
          <cell r="BC1962">
            <v>7</v>
          </cell>
          <cell r="BD1962">
            <v>7</v>
          </cell>
          <cell r="BE1962">
            <v>7</v>
          </cell>
          <cell r="BF1962">
            <v>7</v>
          </cell>
          <cell r="BG1962">
            <v>7</v>
          </cell>
          <cell r="BH1962">
            <v>7</v>
          </cell>
          <cell r="BI1962">
            <v>7</v>
          </cell>
          <cell r="BJ1962">
            <v>7</v>
          </cell>
          <cell r="BK1962">
            <v>7</v>
          </cell>
          <cell r="BL1962">
            <v>7</v>
          </cell>
          <cell r="BM1962">
            <v>7</v>
          </cell>
          <cell r="BN1962">
            <v>7</v>
          </cell>
          <cell r="BO1962">
            <v>7</v>
          </cell>
          <cell r="BP1962">
            <v>7</v>
          </cell>
          <cell r="BQ1962">
            <v>7</v>
          </cell>
          <cell r="BR1962">
            <v>7</v>
          </cell>
        </row>
        <row r="1963">
          <cell r="AB1963" t="str">
            <v>SPIOLI 251</v>
          </cell>
          <cell r="AC1963">
            <v>7</v>
          </cell>
          <cell r="AD1963">
            <v>7</v>
          </cell>
          <cell r="AE1963">
            <v>7</v>
          </cell>
          <cell r="AF1963">
            <v>7</v>
          </cell>
          <cell r="AG1963">
            <v>7</v>
          </cell>
          <cell r="AH1963">
            <v>7</v>
          </cell>
          <cell r="AI1963">
            <v>7</v>
          </cell>
          <cell r="AJ1963">
            <v>7</v>
          </cell>
          <cell r="AK1963">
            <v>7</v>
          </cell>
          <cell r="AL1963">
            <v>7</v>
          </cell>
          <cell r="AM1963">
            <v>7</v>
          </cell>
          <cell r="AN1963">
            <v>7</v>
          </cell>
          <cell r="AO1963">
            <v>7</v>
          </cell>
          <cell r="AP1963">
            <v>7</v>
          </cell>
          <cell r="AQ1963">
            <v>7</v>
          </cell>
          <cell r="AR1963">
            <v>7</v>
          </cell>
          <cell r="AS1963">
            <v>7</v>
          </cell>
          <cell r="AT1963">
            <v>7</v>
          </cell>
          <cell r="AU1963">
            <v>7</v>
          </cell>
          <cell r="AV1963">
            <v>7</v>
          </cell>
          <cell r="AW1963">
            <v>7</v>
          </cell>
          <cell r="AX1963">
            <v>7</v>
          </cell>
          <cell r="AY1963">
            <v>7</v>
          </cell>
          <cell r="AZ1963">
            <v>7</v>
          </cell>
          <cell r="BA1963">
            <v>7</v>
          </cell>
          <cell r="BB1963">
            <v>7</v>
          </cell>
          <cell r="BC1963">
            <v>7</v>
          </cell>
          <cell r="BD1963">
            <v>7</v>
          </cell>
          <cell r="BE1963">
            <v>7</v>
          </cell>
          <cell r="BF1963">
            <v>7</v>
          </cell>
          <cell r="BG1963">
            <v>7</v>
          </cell>
          <cell r="BH1963">
            <v>7</v>
          </cell>
          <cell r="BI1963">
            <v>7</v>
          </cell>
          <cell r="BJ1963">
            <v>7</v>
          </cell>
          <cell r="BK1963">
            <v>7</v>
          </cell>
          <cell r="BL1963">
            <v>7</v>
          </cell>
          <cell r="BM1963">
            <v>7</v>
          </cell>
          <cell r="BN1963">
            <v>7</v>
          </cell>
          <cell r="BO1963">
            <v>7</v>
          </cell>
          <cell r="BP1963">
            <v>7</v>
          </cell>
          <cell r="BQ1963">
            <v>7</v>
          </cell>
          <cell r="BR1963">
            <v>7</v>
          </cell>
        </row>
        <row r="1964">
          <cell r="AB1964" t="str">
            <v>SPIOLI 260</v>
          </cell>
          <cell r="AC1964">
            <v>3.5</v>
          </cell>
          <cell r="AD1964">
            <v>3.5</v>
          </cell>
          <cell r="AE1964">
            <v>3.5</v>
          </cell>
          <cell r="AF1964">
            <v>3.5</v>
          </cell>
          <cell r="AG1964">
            <v>3.5</v>
          </cell>
          <cell r="AH1964">
            <v>3.5</v>
          </cell>
          <cell r="AI1964">
            <v>3.5</v>
          </cell>
          <cell r="AJ1964">
            <v>3.5</v>
          </cell>
          <cell r="AK1964">
            <v>3.5</v>
          </cell>
          <cell r="AL1964">
            <v>3.5</v>
          </cell>
          <cell r="AM1964">
            <v>3.5</v>
          </cell>
          <cell r="AN1964">
            <v>3.5</v>
          </cell>
          <cell r="AO1964">
            <v>3.5</v>
          </cell>
          <cell r="AP1964">
            <v>3.5</v>
          </cell>
          <cell r="AQ1964">
            <v>3.5</v>
          </cell>
          <cell r="AR1964">
            <v>3.5</v>
          </cell>
          <cell r="AS1964">
            <v>3.5</v>
          </cell>
          <cell r="AT1964">
            <v>3.5</v>
          </cell>
          <cell r="AU1964">
            <v>3.5</v>
          </cell>
          <cell r="AV1964">
            <v>3.5</v>
          </cell>
          <cell r="AW1964">
            <v>3.5</v>
          </cell>
          <cell r="AX1964">
            <v>3.5</v>
          </cell>
          <cell r="AY1964">
            <v>3.5</v>
          </cell>
          <cell r="AZ1964">
            <v>3.5</v>
          </cell>
          <cell r="BA1964">
            <v>3.5</v>
          </cell>
          <cell r="BB1964">
            <v>3.5</v>
          </cell>
          <cell r="BC1964">
            <v>3.5</v>
          </cell>
          <cell r="BD1964">
            <v>3.5</v>
          </cell>
          <cell r="BE1964">
            <v>3.5</v>
          </cell>
          <cell r="BF1964">
            <v>3.5</v>
          </cell>
          <cell r="BG1964">
            <v>3.5</v>
          </cell>
          <cell r="BH1964">
            <v>3.5</v>
          </cell>
          <cell r="BI1964">
            <v>3.5</v>
          </cell>
          <cell r="BJ1964">
            <v>3.5</v>
          </cell>
          <cell r="BK1964">
            <v>3.5</v>
          </cell>
          <cell r="BL1964">
            <v>3.5</v>
          </cell>
          <cell r="BM1964">
            <v>3.5</v>
          </cell>
          <cell r="BN1964">
            <v>3.5</v>
          </cell>
          <cell r="BO1964">
            <v>3.5</v>
          </cell>
          <cell r="BP1964">
            <v>3.5</v>
          </cell>
          <cell r="BQ1964">
            <v>3.5</v>
          </cell>
          <cell r="BR1964">
            <v>3.5</v>
          </cell>
        </row>
        <row r="1965">
          <cell r="AB1965" t="str">
            <v>SPIOLI 262</v>
          </cell>
          <cell r="AC1965">
            <v>3.5</v>
          </cell>
          <cell r="AD1965">
            <v>3.5</v>
          </cell>
          <cell r="AE1965">
            <v>3.5</v>
          </cell>
          <cell r="AF1965">
            <v>3.5</v>
          </cell>
          <cell r="AG1965">
            <v>3.5</v>
          </cell>
          <cell r="AH1965">
            <v>3.5</v>
          </cell>
          <cell r="AI1965">
            <v>3.5</v>
          </cell>
          <cell r="AJ1965">
            <v>3.5</v>
          </cell>
          <cell r="AK1965">
            <v>3.5</v>
          </cell>
          <cell r="AL1965">
            <v>3.5</v>
          </cell>
          <cell r="AM1965">
            <v>3.5</v>
          </cell>
          <cell r="AN1965">
            <v>3.5</v>
          </cell>
          <cell r="AO1965">
            <v>3.5</v>
          </cell>
          <cell r="AP1965">
            <v>3.5</v>
          </cell>
          <cell r="AQ1965">
            <v>3.5</v>
          </cell>
          <cell r="AR1965">
            <v>3.5</v>
          </cell>
          <cell r="AS1965">
            <v>3.5</v>
          </cell>
          <cell r="AT1965">
            <v>3.5</v>
          </cell>
          <cell r="AU1965">
            <v>3.5</v>
          </cell>
          <cell r="AV1965">
            <v>3.5</v>
          </cell>
          <cell r="AW1965">
            <v>3.5</v>
          </cell>
          <cell r="AX1965">
            <v>3.5</v>
          </cell>
          <cell r="AY1965">
            <v>3.5</v>
          </cell>
          <cell r="AZ1965">
            <v>3.5</v>
          </cell>
          <cell r="BA1965">
            <v>3.5</v>
          </cell>
          <cell r="BB1965">
            <v>3.5</v>
          </cell>
          <cell r="BC1965">
            <v>3.5</v>
          </cell>
          <cell r="BD1965">
            <v>3.5</v>
          </cell>
          <cell r="BE1965">
            <v>3.5</v>
          </cell>
          <cell r="BF1965">
            <v>3.5</v>
          </cell>
          <cell r="BG1965">
            <v>3.5</v>
          </cell>
          <cell r="BH1965">
            <v>3.5</v>
          </cell>
          <cell r="BI1965">
            <v>3.5</v>
          </cell>
          <cell r="BJ1965">
            <v>3.5</v>
          </cell>
          <cell r="BK1965">
            <v>3.5</v>
          </cell>
          <cell r="BL1965">
            <v>3.5</v>
          </cell>
          <cell r="BM1965">
            <v>3.5</v>
          </cell>
          <cell r="BN1965">
            <v>3.5</v>
          </cell>
          <cell r="BO1965">
            <v>3.5</v>
          </cell>
          <cell r="BP1965">
            <v>3.5</v>
          </cell>
          <cell r="BQ1965">
            <v>3.5</v>
          </cell>
          <cell r="BR1965">
            <v>3.5</v>
          </cell>
        </row>
        <row r="1966">
          <cell r="AB1966" t="str">
            <v>SPIOLI 270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T1966">
            <v>0</v>
          </cell>
          <cell r="AU1966">
            <v>0</v>
          </cell>
          <cell r="AV1966">
            <v>0</v>
          </cell>
          <cell r="AW1966">
            <v>0</v>
          </cell>
          <cell r="AX1966">
            <v>0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0</v>
          </cell>
          <cell r="BD1966">
            <v>0</v>
          </cell>
          <cell r="BE1966">
            <v>0</v>
          </cell>
          <cell r="BF1966">
            <v>0</v>
          </cell>
          <cell r="BG1966">
            <v>0</v>
          </cell>
          <cell r="BH1966">
            <v>0</v>
          </cell>
          <cell r="BI1966">
            <v>0</v>
          </cell>
          <cell r="BJ1966">
            <v>0</v>
          </cell>
          <cell r="BK1966">
            <v>0</v>
          </cell>
          <cell r="BL1966">
            <v>0</v>
          </cell>
          <cell r="BM1966">
            <v>0</v>
          </cell>
          <cell r="BN1966">
            <v>0</v>
          </cell>
          <cell r="BO1966">
            <v>0</v>
          </cell>
          <cell r="BP1966">
            <v>0</v>
          </cell>
          <cell r="BQ1966">
            <v>0</v>
          </cell>
          <cell r="BR1966">
            <v>0</v>
          </cell>
        </row>
        <row r="1967">
          <cell r="AB1967" t="str">
            <v>SPIOLI 271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0</v>
          </cell>
          <cell r="AP1967">
            <v>0</v>
          </cell>
          <cell r="AQ1967">
            <v>0</v>
          </cell>
          <cell r="AR1967">
            <v>0</v>
          </cell>
          <cell r="AS1967">
            <v>0</v>
          </cell>
          <cell r="AT1967">
            <v>0</v>
          </cell>
          <cell r="AU1967">
            <v>0</v>
          </cell>
          <cell r="AV1967">
            <v>0</v>
          </cell>
          <cell r="AW1967">
            <v>0</v>
          </cell>
          <cell r="AX1967">
            <v>0</v>
          </cell>
          <cell r="AY1967">
            <v>0</v>
          </cell>
          <cell r="AZ1967">
            <v>0</v>
          </cell>
          <cell r="BA1967">
            <v>0</v>
          </cell>
          <cell r="BB1967">
            <v>0</v>
          </cell>
          <cell r="BC1967">
            <v>0</v>
          </cell>
          <cell r="BD1967">
            <v>0</v>
          </cell>
          <cell r="BE1967">
            <v>0</v>
          </cell>
          <cell r="BF1967">
            <v>0</v>
          </cell>
          <cell r="BG1967">
            <v>0</v>
          </cell>
          <cell r="BH1967">
            <v>0</v>
          </cell>
          <cell r="BI1967">
            <v>0</v>
          </cell>
          <cell r="BJ1967">
            <v>0</v>
          </cell>
          <cell r="BK1967">
            <v>0</v>
          </cell>
          <cell r="BL1967">
            <v>0</v>
          </cell>
          <cell r="BM1967">
            <v>0</v>
          </cell>
          <cell r="BN1967">
            <v>0</v>
          </cell>
          <cell r="BO1967">
            <v>0</v>
          </cell>
          <cell r="BP1967">
            <v>0</v>
          </cell>
          <cell r="BQ1967">
            <v>0</v>
          </cell>
          <cell r="BR1967">
            <v>0</v>
          </cell>
        </row>
        <row r="1968">
          <cell r="AB1968" t="str">
            <v>SPIOLI 276</v>
          </cell>
          <cell r="AC1968">
            <v>17.5</v>
          </cell>
          <cell r="AD1968">
            <v>17.5</v>
          </cell>
          <cell r="AE1968">
            <v>17.5</v>
          </cell>
          <cell r="AF1968">
            <v>17.5</v>
          </cell>
          <cell r="AG1968">
            <v>17.5</v>
          </cell>
          <cell r="AH1968">
            <v>17.5</v>
          </cell>
          <cell r="AI1968">
            <v>17.5</v>
          </cell>
          <cell r="AJ1968">
            <v>17.5</v>
          </cell>
          <cell r="AK1968">
            <v>17.5</v>
          </cell>
          <cell r="AL1968">
            <v>17.5</v>
          </cell>
          <cell r="AM1968">
            <v>17.5</v>
          </cell>
          <cell r="AN1968">
            <v>17.5</v>
          </cell>
          <cell r="AO1968">
            <v>17.5</v>
          </cell>
          <cell r="AP1968">
            <v>17.5</v>
          </cell>
          <cell r="AQ1968">
            <v>17.5</v>
          </cell>
          <cell r="AR1968">
            <v>17.5</v>
          </cell>
          <cell r="AS1968">
            <v>17.5</v>
          </cell>
          <cell r="AT1968">
            <v>17.5</v>
          </cell>
          <cell r="AU1968">
            <v>17.5</v>
          </cell>
          <cell r="AV1968">
            <v>17.5</v>
          </cell>
          <cell r="AW1968">
            <v>17.5</v>
          </cell>
          <cell r="AX1968">
            <v>17.5</v>
          </cell>
          <cell r="AY1968">
            <v>17.5</v>
          </cell>
          <cell r="AZ1968">
            <v>17.5</v>
          </cell>
          <cell r="BA1968">
            <v>17.5</v>
          </cell>
          <cell r="BB1968">
            <v>17.5</v>
          </cell>
          <cell r="BC1968">
            <v>17.5</v>
          </cell>
          <cell r="BD1968">
            <v>17.5</v>
          </cell>
          <cell r="BE1968">
            <v>17.5</v>
          </cell>
          <cell r="BF1968">
            <v>17.5</v>
          </cell>
          <cell r="BG1968">
            <v>17.5</v>
          </cell>
          <cell r="BH1968">
            <v>17.5</v>
          </cell>
          <cell r="BI1968">
            <v>17.5</v>
          </cell>
          <cell r="BJ1968">
            <v>17.5</v>
          </cell>
          <cell r="BK1968">
            <v>17.5</v>
          </cell>
          <cell r="BL1968">
            <v>17.5</v>
          </cell>
          <cell r="BM1968">
            <v>17.5</v>
          </cell>
          <cell r="BN1968">
            <v>17.5</v>
          </cell>
          <cell r="BO1968">
            <v>17.5</v>
          </cell>
          <cell r="BP1968">
            <v>17.5</v>
          </cell>
          <cell r="BQ1968">
            <v>17.5</v>
          </cell>
          <cell r="BR1968">
            <v>17.5</v>
          </cell>
        </row>
        <row r="1969">
          <cell r="AB1969" t="str">
            <v>SPIOLI 300</v>
          </cell>
          <cell r="AC1969">
            <v>17.5</v>
          </cell>
          <cell r="AD1969">
            <v>17.5</v>
          </cell>
          <cell r="AE1969">
            <v>17.5</v>
          </cell>
          <cell r="AF1969">
            <v>17.5</v>
          </cell>
          <cell r="AG1969">
            <v>17.5</v>
          </cell>
          <cell r="AH1969">
            <v>17.5</v>
          </cell>
          <cell r="AI1969">
            <v>17.5</v>
          </cell>
          <cell r="AJ1969">
            <v>17.5</v>
          </cell>
          <cell r="AK1969">
            <v>17.5</v>
          </cell>
          <cell r="AL1969">
            <v>17.5</v>
          </cell>
          <cell r="AM1969">
            <v>17.5</v>
          </cell>
          <cell r="AN1969">
            <v>17.5</v>
          </cell>
          <cell r="AO1969">
            <v>17.5</v>
          </cell>
          <cell r="AP1969">
            <v>17.5</v>
          </cell>
          <cell r="AQ1969">
            <v>17.5</v>
          </cell>
          <cell r="AR1969">
            <v>17.5</v>
          </cell>
          <cell r="AS1969">
            <v>17.5</v>
          </cell>
          <cell r="AT1969">
            <v>17.5</v>
          </cell>
          <cell r="AU1969">
            <v>17.5</v>
          </cell>
          <cell r="AV1969">
            <v>17.5</v>
          </cell>
          <cell r="AW1969">
            <v>17.5</v>
          </cell>
          <cell r="AX1969">
            <v>17.5</v>
          </cell>
          <cell r="AY1969">
            <v>17.5</v>
          </cell>
          <cell r="AZ1969">
            <v>17.5</v>
          </cell>
          <cell r="BA1969">
            <v>17.5</v>
          </cell>
          <cell r="BB1969">
            <v>17.5</v>
          </cell>
          <cell r="BC1969">
            <v>17.5</v>
          </cell>
          <cell r="BD1969">
            <v>17.5</v>
          </cell>
          <cell r="BE1969">
            <v>17.5</v>
          </cell>
          <cell r="BF1969">
            <v>17.5</v>
          </cell>
          <cell r="BG1969">
            <v>17.5</v>
          </cell>
          <cell r="BH1969">
            <v>17.5</v>
          </cell>
          <cell r="BI1969">
            <v>17.5</v>
          </cell>
          <cell r="BJ1969">
            <v>17.5</v>
          </cell>
          <cell r="BK1969">
            <v>17.5</v>
          </cell>
          <cell r="BL1969">
            <v>17.5</v>
          </cell>
          <cell r="BM1969">
            <v>17.5</v>
          </cell>
          <cell r="BN1969">
            <v>17.5</v>
          </cell>
          <cell r="BO1969">
            <v>17.5</v>
          </cell>
          <cell r="BP1969">
            <v>17.5</v>
          </cell>
          <cell r="BQ1969">
            <v>17.5</v>
          </cell>
          <cell r="BR1969">
            <v>17.5</v>
          </cell>
        </row>
        <row r="1970">
          <cell r="AB1970" t="str">
            <v>SPIOLI 301</v>
          </cell>
          <cell r="AC1970">
            <v>17.5</v>
          </cell>
          <cell r="AD1970">
            <v>17.5</v>
          </cell>
          <cell r="AE1970">
            <v>17.5</v>
          </cell>
          <cell r="AF1970">
            <v>17.5</v>
          </cell>
          <cell r="AG1970">
            <v>17.5</v>
          </cell>
          <cell r="AH1970">
            <v>17.5</v>
          </cell>
          <cell r="AI1970">
            <v>17.5</v>
          </cell>
          <cell r="AJ1970">
            <v>17.5</v>
          </cell>
          <cell r="AK1970">
            <v>17.5</v>
          </cell>
          <cell r="AL1970">
            <v>17.5</v>
          </cell>
          <cell r="AM1970">
            <v>17.5</v>
          </cell>
          <cell r="AN1970">
            <v>17.5</v>
          </cell>
          <cell r="AO1970">
            <v>17.5</v>
          </cell>
          <cell r="AP1970">
            <v>17.5</v>
          </cell>
          <cell r="AQ1970">
            <v>17.5</v>
          </cell>
          <cell r="AR1970">
            <v>17.5</v>
          </cell>
          <cell r="AS1970">
            <v>17.5</v>
          </cell>
          <cell r="AT1970">
            <v>17.5</v>
          </cell>
          <cell r="AU1970">
            <v>17.5</v>
          </cell>
          <cell r="AV1970">
            <v>17.5</v>
          </cell>
          <cell r="AW1970">
            <v>17.5</v>
          </cell>
          <cell r="AX1970">
            <v>17.5</v>
          </cell>
          <cell r="AY1970">
            <v>17.5</v>
          </cell>
          <cell r="AZ1970">
            <v>17.5</v>
          </cell>
          <cell r="BA1970">
            <v>17.5</v>
          </cell>
          <cell r="BB1970">
            <v>17.5</v>
          </cell>
          <cell r="BC1970">
            <v>17.5</v>
          </cell>
          <cell r="BD1970">
            <v>17.5</v>
          </cell>
          <cell r="BE1970">
            <v>17.5</v>
          </cell>
          <cell r="BF1970">
            <v>17.5</v>
          </cell>
          <cell r="BG1970">
            <v>17.5</v>
          </cell>
          <cell r="BH1970">
            <v>17.5</v>
          </cell>
          <cell r="BI1970">
            <v>17.5</v>
          </cell>
          <cell r="BJ1970">
            <v>17.5</v>
          </cell>
          <cell r="BK1970">
            <v>17.5</v>
          </cell>
          <cell r="BL1970">
            <v>17.5</v>
          </cell>
          <cell r="BM1970">
            <v>17.5</v>
          </cell>
          <cell r="BN1970">
            <v>17.5</v>
          </cell>
          <cell r="BO1970">
            <v>17.5</v>
          </cell>
          <cell r="BP1970">
            <v>17.5</v>
          </cell>
          <cell r="BQ1970">
            <v>17.5</v>
          </cell>
          <cell r="BR1970">
            <v>17.5</v>
          </cell>
        </row>
        <row r="1971">
          <cell r="AB1971" t="str">
            <v>SPIOLI 310</v>
          </cell>
          <cell r="AC1971">
            <v>18.75</v>
          </cell>
          <cell r="AD1971">
            <v>18.75</v>
          </cell>
          <cell r="AE1971">
            <v>18.75</v>
          </cell>
          <cell r="AF1971">
            <v>18.75</v>
          </cell>
          <cell r="AG1971">
            <v>18.75</v>
          </cell>
          <cell r="AH1971">
            <v>18.75</v>
          </cell>
          <cell r="AI1971">
            <v>18.75</v>
          </cell>
          <cell r="AJ1971">
            <v>18.75</v>
          </cell>
          <cell r="AK1971">
            <v>18.75</v>
          </cell>
          <cell r="AL1971">
            <v>18.75</v>
          </cell>
          <cell r="AM1971">
            <v>18.75</v>
          </cell>
          <cell r="AN1971">
            <v>18.75</v>
          </cell>
          <cell r="AO1971">
            <v>18.75</v>
          </cell>
          <cell r="AP1971">
            <v>18.75</v>
          </cell>
          <cell r="AQ1971">
            <v>18.75</v>
          </cell>
          <cell r="AR1971">
            <v>18.75</v>
          </cell>
          <cell r="AS1971">
            <v>18.75</v>
          </cell>
          <cell r="AT1971">
            <v>18.75</v>
          </cell>
          <cell r="AU1971">
            <v>18.75</v>
          </cell>
          <cell r="AV1971">
            <v>18.75</v>
          </cell>
          <cell r="AW1971">
            <v>18.75</v>
          </cell>
          <cell r="AX1971">
            <v>18.75</v>
          </cell>
          <cell r="AY1971">
            <v>18.75</v>
          </cell>
          <cell r="AZ1971">
            <v>18.75</v>
          </cell>
          <cell r="BA1971">
            <v>18.75</v>
          </cell>
          <cell r="BB1971">
            <v>18.75</v>
          </cell>
          <cell r="BC1971">
            <v>18.75</v>
          </cell>
          <cell r="BD1971">
            <v>18.75</v>
          </cell>
          <cell r="BE1971">
            <v>18.75</v>
          </cell>
          <cell r="BF1971">
            <v>18.75</v>
          </cell>
          <cell r="BG1971">
            <v>18.75</v>
          </cell>
          <cell r="BH1971">
            <v>18.75</v>
          </cell>
          <cell r="BI1971">
            <v>18.75</v>
          </cell>
          <cell r="BJ1971">
            <v>18.75</v>
          </cell>
          <cell r="BK1971">
            <v>18.75</v>
          </cell>
          <cell r="BL1971">
            <v>18.75</v>
          </cell>
          <cell r="BM1971">
            <v>18.75</v>
          </cell>
          <cell r="BN1971">
            <v>18.75</v>
          </cell>
          <cell r="BO1971">
            <v>18.75</v>
          </cell>
          <cell r="BP1971">
            <v>18.75</v>
          </cell>
          <cell r="BQ1971">
            <v>18.75</v>
          </cell>
          <cell r="BR1971">
            <v>18.75</v>
          </cell>
        </row>
        <row r="1972">
          <cell r="AB1972" t="str">
            <v>SPIOLI 311</v>
          </cell>
          <cell r="AC1972">
            <v>18.75</v>
          </cell>
          <cell r="AD1972">
            <v>18.75</v>
          </cell>
          <cell r="AE1972">
            <v>18.75</v>
          </cell>
          <cell r="AF1972">
            <v>18.75</v>
          </cell>
          <cell r="AG1972">
            <v>18.75</v>
          </cell>
          <cell r="AH1972">
            <v>18.75</v>
          </cell>
          <cell r="AI1972">
            <v>18.75</v>
          </cell>
          <cell r="AJ1972">
            <v>18.75</v>
          </cell>
          <cell r="AK1972">
            <v>18.75</v>
          </cell>
          <cell r="AL1972">
            <v>18.75</v>
          </cell>
          <cell r="AM1972">
            <v>18.75</v>
          </cell>
          <cell r="AN1972">
            <v>18.75</v>
          </cell>
          <cell r="AO1972">
            <v>18.75</v>
          </cell>
          <cell r="AP1972">
            <v>18.75</v>
          </cell>
          <cell r="AQ1972">
            <v>18.75</v>
          </cell>
          <cell r="AR1972">
            <v>18.75</v>
          </cell>
          <cell r="AS1972">
            <v>18.75</v>
          </cell>
          <cell r="AT1972">
            <v>18.75</v>
          </cell>
          <cell r="AU1972">
            <v>18.75</v>
          </cell>
          <cell r="AV1972">
            <v>18.75</v>
          </cell>
          <cell r="AW1972">
            <v>18.75</v>
          </cell>
          <cell r="AX1972">
            <v>18.75</v>
          </cell>
          <cell r="AY1972">
            <v>18.75</v>
          </cell>
          <cell r="AZ1972">
            <v>18.75</v>
          </cell>
          <cell r="BA1972">
            <v>18.75</v>
          </cell>
          <cell r="BB1972">
            <v>18.75</v>
          </cell>
          <cell r="BC1972">
            <v>18.75</v>
          </cell>
          <cell r="BD1972">
            <v>18.75</v>
          </cell>
          <cell r="BE1972">
            <v>18.75</v>
          </cell>
          <cell r="BF1972">
            <v>18.75</v>
          </cell>
          <cell r="BG1972">
            <v>18.75</v>
          </cell>
          <cell r="BH1972">
            <v>18.75</v>
          </cell>
          <cell r="BI1972">
            <v>18.75</v>
          </cell>
          <cell r="BJ1972">
            <v>18.75</v>
          </cell>
          <cell r="BK1972">
            <v>18.75</v>
          </cell>
          <cell r="BL1972">
            <v>18.75</v>
          </cell>
          <cell r="BM1972">
            <v>18.75</v>
          </cell>
          <cell r="BN1972">
            <v>18.75</v>
          </cell>
          <cell r="BO1972">
            <v>18.75</v>
          </cell>
          <cell r="BP1972">
            <v>18.75</v>
          </cell>
          <cell r="BQ1972">
            <v>18.75</v>
          </cell>
          <cell r="BR1972">
            <v>18.75</v>
          </cell>
        </row>
        <row r="1973">
          <cell r="AB1973" t="str">
            <v>SPIOLI 320</v>
          </cell>
          <cell r="AC1973">
            <v>44.875</v>
          </cell>
          <cell r="AD1973">
            <v>44.875</v>
          </cell>
          <cell r="AE1973">
            <v>44.875</v>
          </cell>
          <cell r="AF1973">
            <v>44.875</v>
          </cell>
          <cell r="AG1973">
            <v>44.875</v>
          </cell>
          <cell r="AH1973">
            <v>44.875</v>
          </cell>
          <cell r="AI1973">
            <v>44.875</v>
          </cell>
          <cell r="AJ1973">
            <v>44.875</v>
          </cell>
          <cell r="AK1973">
            <v>44.875</v>
          </cell>
          <cell r="AL1973">
            <v>44.875</v>
          </cell>
          <cell r="AM1973">
            <v>44.875</v>
          </cell>
          <cell r="AN1973">
            <v>44.875</v>
          </cell>
          <cell r="AO1973">
            <v>44.875</v>
          </cell>
          <cell r="AP1973">
            <v>44.875</v>
          </cell>
          <cell r="AQ1973">
            <v>44.875</v>
          </cell>
          <cell r="AR1973">
            <v>44.875</v>
          </cell>
          <cell r="AS1973">
            <v>44.875</v>
          </cell>
          <cell r="AT1973">
            <v>44.875</v>
          </cell>
          <cell r="AU1973">
            <v>44.875</v>
          </cell>
          <cell r="AV1973">
            <v>44.875</v>
          </cell>
          <cell r="AW1973">
            <v>44.875</v>
          </cell>
          <cell r="AX1973">
            <v>44.875</v>
          </cell>
          <cell r="AY1973">
            <v>44.875</v>
          </cell>
          <cell r="AZ1973">
            <v>44.875</v>
          </cell>
          <cell r="BA1973">
            <v>44.875</v>
          </cell>
          <cell r="BB1973">
            <v>44.875</v>
          </cell>
          <cell r="BC1973">
            <v>44.875</v>
          </cell>
          <cell r="BD1973">
            <v>44.875</v>
          </cell>
          <cell r="BE1973">
            <v>44.875</v>
          </cell>
          <cell r="BF1973">
            <v>44.875</v>
          </cell>
          <cell r="BG1973">
            <v>44.875</v>
          </cell>
          <cell r="BH1973">
            <v>44.875</v>
          </cell>
          <cell r="BI1973">
            <v>44.875</v>
          </cell>
          <cell r="BJ1973">
            <v>44.875</v>
          </cell>
          <cell r="BK1973">
            <v>44.875</v>
          </cell>
          <cell r="BL1973">
            <v>44.875</v>
          </cell>
          <cell r="BM1973">
            <v>44.875</v>
          </cell>
          <cell r="BN1973">
            <v>44.875</v>
          </cell>
          <cell r="BO1973">
            <v>44.875</v>
          </cell>
          <cell r="BP1973">
            <v>44.875</v>
          </cell>
          <cell r="BQ1973">
            <v>44.875</v>
          </cell>
          <cell r="BR1973">
            <v>44.875</v>
          </cell>
        </row>
        <row r="1974">
          <cell r="AB1974" t="str">
            <v>SPIOLI 340</v>
          </cell>
          <cell r="AC1974">
            <v>39.375</v>
          </cell>
          <cell r="AD1974">
            <v>39.375</v>
          </cell>
          <cell r="AE1974">
            <v>39.375</v>
          </cell>
          <cell r="AF1974">
            <v>39.375</v>
          </cell>
          <cell r="AG1974">
            <v>39.375</v>
          </cell>
          <cell r="AH1974">
            <v>39.375</v>
          </cell>
          <cell r="AI1974">
            <v>39.375</v>
          </cell>
          <cell r="AJ1974">
            <v>39.375</v>
          </cell>
          <cell r="AK1974">
            <v>39.375</v>
          </cell>
          <cell r="AL1974">
            <v>39.375</v>
          </cell>
          <cell r="AM1974">
            <v>39.375</v>
          </cell>
          <cell r="AN1974">
            <v>39.375</v>
          </cell>
          <cell r="AO1974">
            <v>39.375</v>
          </cell>
          <cell r="AP1974">
            <v>39.375</v>
          </cell>
          <cell r="AQ1974">
            <v>39.375</v>
          </cell>
          <cell r="AR1974">
            <v>39.375</v>
          </cell>
          <cell r="AS1974">
            <v>39.375</v>
          </cell>
          <cell r="AT1974">
            <v>39.375</v>
          </cell>
          <cell r="AU1974">
            <v>39.375</v>
          </cell>
          <cell r="AV1974">
            <v>39.375</v>
          </cell>
          <cell r="AW1974">
            <v>39.375</v>
          </cell>
          <cell r="AX1974">
            <v>39.375</v>
          </cell>
          <cell r="AY1974">
            <v>39.375</v>
          </cell>
          <cell r="AZ1974">
            <v>39.375</v>
          </cell>
          <cell r="BA1974">
            <v>39.375</v>
          </cell>
          <cell r="BB1974">
            <v>39.375</v>
          </cell>
          <cell r="BC1974">
            <v>39.375</v>
          </cell>
          <cell r="BD1974">
            <v>39.375</v>
          </cell>
          <cell r="BE1974">
            <v>39.375</v>
          </cell>
          <cell r="BF1974">
            <v>39.375</v>
          </cell>
          <cell r="BG1974">
            <v>39.375</v>
          </cell>
          <cell r="BH1974">
            <v>39.375</v>
          </cell>
          <cell r="BI1974">
            <v>39.375</v>
          </cell>
          <cell r="BJ1974">
            <v>39.375</v>
          </cell>
          <cell r="BK1974">
            <v>39.375</v>
          </cell>
          <cell r="BL1974">
            <v>39.375</v>
          </cell>
          <cell r="BM1974">
            <v>39.375</v>
          </cell>
          <cell r="BN1974">
            <v>39.375</v>
          </cell>
          <cell r="BO1974">
            <v>39.375</v>
          </cell>
          <cell r="BP1974">
            <v>39.375</v>
          </cell>
          <cell r="BQ1974">
            <v>39.375</v>
          </cell>
          <cell r="BR1974">
            <v>39.375</v>
          </cell>
        </row>
        <row r="1975">
          <cell r="AB1975" t="str">
            <v>SPIOLI 341</v>
          </cell>
          <cell r="AC1975">
            <v>39.375</v>
          </cell>
          <cell r="AD1975">
            <v>39.375</v>
          </cell>
          <cell r="AE1975">
            <v>39.375</v>
          </cell>
          <cell r="AF1975">
            <v>39.375</v>
          </cell>
          <cell r="AG1975">
            <v>39.375</v>
          </cell>
          <cell r="AH1975">
            <v>39.375</v>
          </cell>
          <cell r="AI1975">
            <v>39.375</v>
          </cell>
          <cell r="AJ1975">
            <v>39.375</v>
          </cell>
          <cell r="AK1975">
            <v>39.375</v>
          </cell>
          <cell r="AL1975">
            <v>39.375</v>
          </cell>
          <cell r="AM1975">
            <v>39.375</v>
          </cell>
          <cell r="AN1975">
            <v>39.375</v>
          </cell>
          <cell r="AO1975">
            <v>39.375</v>
          </cell>
          <cell r="AP1975">
            <v>39.375</v>
          </cell>
          <cell r="AQ1975">
            <v>39.375</v>
          </cell>
          <cell r="AR1975">
            <v>39.375</v>
          </cell>
          <cell r="AS1975">
            <v>39.375</v>
          </cell>
          <cell r="AT1975">
            <v>39.375</v>
          </cell>
          <cell r="AU1975">
            <v>39.375</v>
          </cell>
          <cell r="AV1975">
            <v>39.375</v>
          </cell>
          <cell r="AW1975">
            <v>39.375</v>
          </cell>
          <cell r="AX1975">
            <v>39.375</v>
          </cell>
          <cell r="AY1975">
            <v>39.375</v>
          </cell>
          <cell r="AZ1975">
            <v>39.375</v>
          </cell>
          <cell r="BA1975">
            <v>39.375</v>
          </cell>
          <cell r="BB1975">
            <v>39.375</v>
          </cell>
          <cell r="BC1975">
            <v>39.375</v>
          </cell>
          <cell r="BD1975">
            <v>39.375</v>
          </cell>
          <cell r="BE1975">
            <v>39.375</v>
          </cell>
          <cell r="BF1975">
            <v>39.375</v>
          </cell>
          <cell r="BG1975">
            <v>39.375</v>
          </cell>
          <cell r="BH1975">
            <v>39.375</v>
          </cell>
          <cell r="BI1975">
            <v>39.375</v>
          </cell>
          <cell r="BJ1975">
            <v>39.375</v>
          </cell>
          <cell r="BK1975">
            <v>39.375</v>
          </cell>
          <cell r="BL1975">
            <v>39.375</v>
          </cell>
          <cell r="BM1975">
            <v>39.375</v>
          </cell>
          <cell r="BN1975">
            <v>39.375</v>
          </cell>
          <cell r="BO1975">
            <v>39.375</v>
          </cell>
          <cell r="BP1975">
            <v>39.375</v>
          </cell>
          <cell r="BQ1975">
            <v>39.375</v>
          </cell>
          <cell r="BR1975">
            <v>39.375</v>
          </cell>
        </row>
        <row r="1976">
          <cell r="AB1976" t="str">
            <v>SPIOLI 342</v>
          </cell>
          <cell r="AC1976">
            <v>39.375</v>
          </cell>
          <cell r="AD1976">
            <v>39.375</v>
          </cell>
          <cell r="AE1976">
            <v>39.375</v>
          </cell>
          <cell r="AF1976">
            <v>39.375</v>
          </cell>
          <cell r="AG1976">
            <v>39.375</v>
          </cell>
          <cell r="AH1976">
            <v>39.375</v>
          </cell>
          <cell r="AI1976">
            <v>39.375</v>
          </cell>
          <cell r="AJ1976">
            <v>39.375</v>
          </cell>
          <cell r="AK1976">
            <v>39.375</v>
          </cell>
          <cell r="AL1976">
            <v>39.375</v>
          </cell>
          <cell r="AM1976">
            <v>39.375</v>
          </cell>
          <cell r="AN1976">
            <v>39.375</v>
          </cell>
          <cell r="AO1976">
            <v>39.375</v>
          </cell>
          <cell r="AP1976">
            <v>39.375</v>
          </cell>
          <cell r="AQ1976">
            <v>39.375</v>
          </cell>
          <cell r="AR1976">
            <v>39.375</v>
          </cell>
          <cell r="AS1976">
            <v>39.375</v>
          </cell>
          <cell r="AT1976">
            <v>39.375</v>
          </cell>
          <cell r="AU1976">
            <v>39.375</v>
          </cell>
          <cell r="AV1976">
            <v>39.375</v>
          </cell>
          <cell r="AW1976">
            <v>39.375</v>
          </cell>
          <cell r="AX1976">
            <v>39.375</v>
          </cell>
          <cell r="AY1976">
            <v>39.375</v>
          </cell>
          <cell r="AZ1976">
            <v>39.375</v>
          </cell>
          <cell r="BA1976">
            <v>39.375</v>
          </cell>
          <cell r="BB1976">
            <v>39.375</v>
          </cell>
          <cell r="BC1976">
            <v>39.375</v>
          </cell>
          <cell r="BD1976">
            <v>39.375</v>
          </cell>
          <cell r="BE1976">
            <v>39.375</v>
          </cell>
          <cell r="BF1976">
            <v>39.375</v>
          </cell>
          <cell r="BG1976">
            <v>39.375</v>
          </cell>
          <cell r="BH1976">
            <v>39.375</v>
          </cell>
          <cell r="BI1976">
            <v>39.375</v>
          </cell>
          <cell r="BJ1976">
            <v>39.375</v>
          </cell>
          <cell r="BK1976">
            <v>39.375</v>
          </cell>
          <cell r="BL1976">
            <v>39.375</v>
          </cell>
          <cell r="BM1976">
            <v>39.375</v>
          </cell>
          <cell r="BN1976">
            <v>39.375</v>
          </cell>
          <cell r="BO1976">
            <v>39.375</v>
          </cell>
          <cell r="BP1976">
            <v>39.375</v>
          </cell>
          <cell r="BQ1976">
            <v>39.375</v>
          </cell>
          <cell r="BR1976">
            <v>39.375</v>
          </cell>
        </row>
        <row r="1977">
          <cell r="AB1977" t="str">
            <v>SPIOLI 345</v>
          </cell>
          <cell r="AC1977">
            <v>64.375</v>
          </cell>
          <cell r="AD1977">
            <v>64.375</v>
          </cell>
          <cell r="AE1977">
            <v>64.375</v>
          </cell>
          <cell r="AF1977">
            <v>64.375</v>
          </cell>
          <cell r="AG1977">
            <v>64.375</v>
          </cell>
          <cell r="AH1977">
            <v>64.375</v>
          </cell>
          <cell r="AI1977">
            <v>64.375</v>
          </cell>
          <cell r="AJ1977">
            <v>64.375</v>
          </cell>
          <cell r="AK1977">
            <v>64.375</v>
          </cell>
          <cell r="AL1977">
            <v>64.375</v>
          </cell>
          <cell r="AM1977">
            <v>64.375</v>
          </cell>
          <cell r="AN1977">
            <v>64.375</v>
          </cell>
          <cell r="AO1977">
            <v>64.375</v>
          </cell>
          <cell r="AP1977">
            <v>64.375</v>
          </cell>
          <cell r="AQ1977">
            <v>64.375</v>
          </cell>
          <cell r="AR1977">
            <v>64.375</v>
          </cell>
          <cell r="AS1977">
            <v>64.375</v>
          </cell>
          <cell r="AT1977">
            <v>64.375</v>
          </cell>
          <cell r="AU1977">
            <v>64.375</v>
          </cell>
          <cell r="AV1977">
            <v>64.375</v>
          </cell>
          <cell r="AW1977">
            <v>64.375</v>
          </cell>
          <cell r="AX1977">
            <v>64.375</v>
          </cell>
          <cell r="AY1977">
            <v>64.375</v>
          </cell>
          <cell r="AZ1977">
            <v>64.375</v>
          </cell>
          <cell r="BA1977">
            <v>64.375</v>
          </cell>
          <cell r="BB1977">
            <v>64.375</v>
          </cell>
          <cell r="BC1977">
            <v>64.375</v>
          </cell>
          <cell r="BD1977">
            <v>64.375</v>
          </cell>
          <cell r="BE1977">
            <v>64.375</v>
          </cell>
          <cell r="BF1977">
            <v>64.375</v>
          </cell>
          <cell r="BG1977">
            <v>64.375</v>
          </cell>
          <cell r="BH1977">
            <v>64.375</v>
          </cell>
          <cell r="BI1977">
            <v>64.375</v>
          </cell>
          <cell r="BJ1977">
            <v>64.375</v>
          </cell>
          <cell r="BK1977">
            <v>64.375</v>
          </cell>
          <cell r="BL1977">
            <v>64.375</v>
          </cell>
          <cell r="BM1977">
            <v>64.375</v>
          </cell>
          <cell r="BN1977">
            <v>64.375</v>
          </cell>
          <cell r="BO1977">
            <v>64.375</v>
          </cell>
          <cell r="BP1977">
            <v>64.375</v>
          </cell>
          <cell r="BQ1977">
            <v>64.375</v>
          </cell>
          <cell r="BR1977">
            <v>64.375</v>
          </cell>
        </row>
        <row r="1978">
          <cell r="AB1978" t="str">
            <v>SPIOLI 350</v>
          </cell>
          <cell r="AC1978">
            <v>40.5</v>
          </cell>
          <cell r="AD1978">
            <v>40.5</v>
          </cell>
          <cell r="AE1978">
            <v>40.5</v>
          </cell>
          <cell r="AF1978">
            <v>40.5</v>
          </cell>
          <cell r="AG1978">
            <v>40.5</v>
          </cell>
          <cell r="AH1978">
            <v>40.5</v>
          </cell>
          <cell r="AI1978">
            <v>40.5</v>
          </cell>
          <cell r="AJ1978">
            <v>40.5</v>
          </cell>
          <cell r="AK1978">
            <v>40.5</v>
          </cell>
          <cell r="AL1978">
            <v>40.5</v>
          </cell>
          <cell r="AM1978">
            <v>40.5</v>
          </cell>
          <cell r="AN1978">
            <v>40.5</v>
          </cell>
          <cell r="AO1978">
            <v>40.5</v>
          </cell>
          <cell r="AP1978">
            <v>40.5</v>
          </cell>
          <cell r="AQ1978">
            <v>40.5</v>
          </cell>
          <cell r="AR1978">
            <v>40.5</v>
          </cell>
          <cell r="AS1978">
            <v>40.5</v>
          </cell>
          <cell r="AT1978">
            <v>40.5</v>
          </cell>
          <cell r="AU1978">
            <v>40.5</v>
          </cell>
          <cell r="AV1978">
            <v>40.5</v>
          </cell>
          <cell r="AW1978">
            <v>40.5</v>
          </cell>
          <cell r="AX1978">
            <v>40.5</v>
          </cell>
          <cell r="AY1978">
            <v>40.5</v>
          </cell>
          <cell r="AZ1978">
            <v>40.5</v>
          </cell>
          <cell r="BA1978">
            <v>40.5</v>
          </cell>
          <cell r="BB1978">
            <v>40.5</v>
          </cell>
          <cell r="BC1978">
            <v>40.5</v>
          </cell>
          <cell r="BD1978">
            <v>40.5</v>
          </cell>
          <cell r="BE1978">
            <v>40.5</v>
          </cell>
          <cell r="BF1978">
            <v>40.5</v>
          </cell>
          <cell r="BG1978">
            <v>40.5</v>
          </cell>
          <cell r="BH1978">
            <v>40.5</v>
          </cell>
          <cell r="BI1978">
            <v>40.5</v>
          </cell>
          <cell r="BJ1978">
            <v>40.5</v>
          </cell>
          <cell r="BK1978">
            <v>40.5</v>
          </cell>
          <cell r="BL1978">
            <v>40.5</v>
          </cell>
          <cell r="BM1978">
            <v>40.5</v>
          </cell>
          <cell r="BN1978">
            <v>40.5</v>
          </cell>
          <cell r="BO1978">
            <v>40.5</v>
          </cell>
          <cell r="BP1978">
            <v>40.5</v>
          </cell>
          <cell r="BQ1978">
            <v>40.5</v>
          </cell>
          <cell r="BR1978">
            <v>40.5</v>
          </cell>
        </row>
        <row r="1979">
          <cell r="AB1979" t="str">
            <v>SPIOLI 351</v>
          </cell>
          <cell r="AC1979">
            <v>40.5</v>
          </cell>
          <cell r="AD1979">
            <v>40.5</v>
          </cell>
          <cell r="AE1979">
            <v>40.5</v>
          </cell>
          <cell r="AF1979">
            <v>40.5</v>
          </cell>
          <cell r="AG1979">
            <v>40.5</v>
          </cell>
          <cell r="AH1979">
            <v>40.5</v>
          </cell>
          <cell r="AI1979">
            <v>40.5</v>
          </cell>
          <cell r="AJ1979">
            <v>40.5</v>
          </cell>
          <cell r="AK1979">
            <v>40.5</v>
          </cell>
          <cell r="AL1979">
            <v>40.5</v>
          </cell>
          <cell r="AM1979">
            <v>40.5</v>
          </cell>
          <cell r="AN1979">
            <v>40.5</v>
          </cell>
          <cell r="AO1979">
            <v>40.5</v>
          </cell>
          <cell r="AP1979">
            <v>40.5</v>
          </cell>
          <cell r="AQ1979">
            <v>40.5</v>
          </cell>
          <cell r="AR1979">
            <v>40.5</v>
          </cell>
          <cell r="AS1979">
            <v>40.5</v>
          </cell>
          <cell r="AT1979">
            <v>40.5</v>
          </cell>
          <cell r="AU1979">
            <v>40.5</v>
          </cell>
          <cell r="AV1979">
            <v>40.5</v>
          </cell>
          <cell r="AW1979">
            <v>40.5</v>
          </cell>
          <cell r="AX1979">
            <v>40.5</v>
          </cell>
          <cell r="AY1979">
            <v>40.5</v>
          </cell>
          <cell r="AZ1979">
            <v>40.5</v>
          </cell>
          <cell r="BA1979">
            <v>40.5</v>
          </cell>
          <cell r="BB1979">
            <v>40.5</v>
          </cell>
          <cell r="BC1979">
            <v>40.5</v>
          </cell>
          <cell r="BD1979">
            <v>40.5</v>
          </cell>
          <cell r="BE1979">
            <v>40.5</v>
          </cell>
          <cell r="BF1979">
            <v>40.5</v>
          </cell>
          <cell r="BG1979">
            <v>40.5</v>
          </cell>
          <cell r="BH1979">
            <v>40.5</v>
          </cell>
          <cell r="BI1979">
            <v>40.5</v>
          </cell>
          <cell r="BJ1979">
            <v>40.5</v>
          </cell>
          <cell r="BK1979">
            <v>40.5</v>
          </cell>
          <cell r="BL1979">
            <v>40.5</v>
          </cell>
          <cell r="BM1979">
            <v>40.5</v>
          </cell>
          <cell r="BN1979">
            <v>40.5</v>
          </cell>
          <cell r="BO1979">
            <v>40.5</v>
          </cell>
          <cell r="BP1979">
            <v>40.5</v>
          </cell>
          <cell r="BQ1979">
            <v>40.5</v>
          </cell>
          <cell r="BR1979">
            <v>40.5</v>
          </cell>
        </row>
        <row r="1980">
          <cell r="AB1980" t="str">
            <v>SPIOLI 355</v>
          </cell>
          <cell r="AC1980">
            <v>43.875</v>
          </cell>
          <cell r="AD1980">
            <v>43.875</v>
          </cell>
          <cell r="AE1980">
            <v>43.875</v>
          </cell>
          <cell r="AF1980">
            <v>43.875</v>
          </cell>
          <cell r="AG1980">
            <v>43.875</v>
          </cell>
          <cell r="AH1980">
            <v>43.875</v>
          </cell>
          <cell r="AI1980">
            <v>43.875</v>
          </cell>
          <cell r="AJ1980">
            <v>43.875</v>
          </cell>
          <cell r="AK1980">
            <v>43.875</v>
          </cell>
          <cell r="AL1980">
            <v>43.875</v>
          </cell>
          <cell r="AM1980">
            <v>43.875</v>
          </cell>
          <cell r="AN1980">
            <v>43.875</v>
          </cell>
          <cell r="AO1980">
            <v>43.875</v>
          </cell>
          <cell r="AP1980">
            <v>43.875</v>
          </cell>
          <cell r="AQ1980">
            <v>43.875</v>
          </cell>
          <cell r="AR1980">
            <v>43.875</v>
          </cell>
          <cell r="AS1980">
            <v>43.875</v>
          </cell>
          <cell r="AT1980">
            <v>43.875</v>
          </cell>
          <cell r="AU1980">
            <v>43.875</v>
          </cell>
          <cell r="AV1980">
            <v>43.875</v>
          </cell>
          <cell r="AW1980">
            <v>43.875</v>
          </cell>
          <cell r="AX1980">
            <v>43.875</v>
          </cell>
          <cell r="AY1980">
            <v>43.875</v>
          </cell>
          <cell r="AZ1980">
            <v>43.875</v>
          </cell>
          <cell r="BA1980">
            <v>43.875</v>
          </cell>
          <cell r="BB1980">
            <v>43.875</v>
          </cell>
          <cell r="BC1980">
            <v>43.875</v>
          </cell>
          <cell r="BD1980">
            <v>43.875</v>
          </cell>
          <cell r="BE1980">
            <v>43.875</v>
          </cell>
          <cell r="BF1980">
            <v>43.875</v>
          </cell>
          <cell r="BG1980">
            <v>43.875</v>
          </cell>
          <cell r="BH1980">
            <v>43.875</v>
          </cell>
          <cell r="BI1980">
            <v>43.875</v>
          </cell>
          <cell r="BJ1980">
            <v>43.875</v>
          </cell>
          <cell r="BK1980">
            <v>43.875</v>
          </cell>
          <cell r="BL1980">
            <v>43.875</v>
          </cell>
          <cell r="BM1980">
            <v>43.875</v>
          </cell>
          <cell r="BN1980">
            <v>43.875</v>
          </cell>
          <cell r="BO1980">
            <v>43.875</v>
          </cell>
          <cell r="BP1980">
            <v>43.875</v>
          </cell>
          <cell r="BQ1980">
            <v>43.875</v>
          </cell>
          <cell r="BR1980">
            <v>43.875</v>
          </cell>
        </row>
        <row r="1981">
          <cell r="AB1981" t="str">
            <v>SPIOLI 356</v>
          </cell>
          <cell r="AC1981">
            <v>43.875</v>
          </cell>
          <cell r="AD1981">
            <v>43.875</v>
          </cell>
          <cell r="AE1981">
            <v>43.875</v>
          </cell>
          <cell r="AF1981">
            <v>43.875</v>
          </cell>
          <cell r="AG1981">
            <v>43.875</v>
          </cell>
          <cell r="AH1981">
            <v>43.875</v>
          </cell>
          <cell r="AI1981">
            <v>43.875</v>
          </cell>
          <cell r="AJ1981">
            <v>43.875</v>
          </cell>
          <cell r="AK1981">
            <v>43.875</v>
          </cell>
          <cell r="AL1981">
            <v>43.875</v>
          </cell>
          <cell r="AM1981">
            <v>43.875</v>
          </cell>
          <cell r="AN1981">
            <v>43.875</v>
          </cell>
          <cell r="AO1981">
            <v>43.875</v>
          </cell>
          <cell r="AP1981">
            <v>43.875</v>
          </cell>
          <cell r="AQ1981">
            <v>43.875</v>
          </cell>
          <cell r="AR1981">
            <v>43.875</v>
          </cell>
          <cell r="AS1981">
            <v>43.875</v>
          </cell>
          <cell r="AT1981">
            <v>43.875</v>
          </cell>
          <cell r="AU1981">
            <v>43.875</v>
          </cell>
          <cell r="AV1981">
            <v>43.875</v>
          </cell>
          <cell r="AW1981">
            <v>43.875</v>
          </cell>
          <cell r="AX1981">
            <v>43.875</v>
          </cell>
          <cell r="AY1981">
            <v>43.875</v>
          </cell>
          <cell r="AZ1981">
            <v>43.875</v>
          </cell>
          <cell r="BA1981">
            <v>43.875</v>
          </cell>
          <cell r="BB1981">
            <v>43.875</v>
          </cell>
          <cell r="BC1981">
            <v>43.875</v>
          </cell>
          <cell r="BD1981">
            <v>43.875</v>
          </cell>
          <cell r="BE1981">
            <v>43.875</v>
          </cell>
          <cell r="BF1981">
            <v>43.875</v>
          </cell>
          <cell r="BG1981">
            <v>43.875</v>
          </cell>
          <cell r="BH1981">
            <v>43.875</v>
          </cell>
          <cell r="BI1981">
            <v>43.875</v>
          </cell>
          <cell r="BJ1981">
            <v>43.875</v>
          </cell>
          <cell r="BK1981">
            <v>43.875</v>
          </cell>
          <cell r="BL1981">
            <v>43.875</v>
          </cell>
          <cell r="BM1981">
            <v>43.875</v>
          </cell>
          <cell r="BN1981">
            <v>43.875</v>
          </cell>
          <cell r="BO1981">
            <v>43.875</v>
          </cell>
          <cell r="BP1981">
            <v>43.875</v>
          </cell>
          <cell r="BQ1981">
            <v>43.875</v>
          </cell>
          <cell r="BR1981">
            <v>43.875</v>
          </cell>
        </row>
        <row r="1982">
          <cell r="AB1982" t="str">
            <v>SPIOLI 360</v>
          </cell>
          <cell r="AC1982">
            <v>50.875</v>
          </cell>
          <cell r="AD1982">
            <v>50.875</v>
          </cell>
          <cell r="AE1982">
            <v>50.875</v>
          </cell>
          <cell r="AF1982">
            <v>50.875</v>
          </cell>
          <cell r="AG1982">
            <v>50.875</v>
          </cell>
          <cell r="AH1982">
            <v>50.875</v>
          </cell>
          <cell r="AI1982">
            <v>50.875</v>
          </cell>
          <cell r="AJ1982">
            <v>50.875</v>
          </cell>
          <cell r="AK1982">
            <v>50.875</v>
          </cell>
          <cell r="AL1982">
            <v>50.875</v>
          </cell>
          <cell r="AM1982">
            <v>50.875</v>
          </cell>
          <cell r="AN1982">
            <v>50.875</v>
          </cell>
          <cell r="AO1982">
            <v>50.875</v>
          </cell>
          <cell r="AP1982">
            <v>50.875</v>
          </cell>
          <cell r="AQ1982">
            <v>50.875</v>
          </cell>
          <cell r="AR1982">
            <v>50.875</v>
          </cell>
          <cell r="AS1982">
            <v>50.875</v>
          </cell>
          <cell r="AT1982">
            <v>50.875</v>
          </cell>
          <cell r="AU1982">
            <v>50.875</v>
          </cell>
          <cell r="AV1982">
            <v>50.875</v>
          </cell>
          <cell r="AW1982">
            <v>50.875</v>
          </cell>
          <cell r="AX1982">
            <v>50.875</v>
          </cell>
          <cell r="AY1982">
            <v>50.875</v>
          </cell>
          <cell r="AZ1982">
            <v>50.875</v>
          </cell>
          <cell r="BA1982">
            <v>50.875</v>
          </cell>
          <cell r="BB1982">
            <v>50.875</v>
          </cell>
          <cell r="BC1982">
            <v>50.875</v>
          </cell>
          <cell r="BD1982">
            <v>50.875</v>
          </cell>
          <cell r="BE1982">
            <v>50.875</v>
          </cell>
          <cell r="BF1982">
            <v>50.875</v>
          </cell>
          <cell r="BG1982">
            <v>50.875</v>
          </cell>
          <cell r="BH1982">
            <v>50.875</v>
          </cell>
          <cell r="BI1982">
            <v>50.875</v>
          </cell>
          <cell r="BJ1982">
            <v>50.875</v>
          </cell>
          <cell r="BK1982">
            <v>50.875</v>
          </cell>
          <cell r="BL1982">
            <v>50.875</v>
          </cell>
          <cell r="BM1982">
            <v>50.875</v>
          </cell>
          <cell r="BN1982">
            <v>50.875</v>
          </cell>
          <cell r="BO1982">
            <v>50.875</v>
          </cell>
          <cell r="BP1982">
            <v>50.875</v>
          </cell>
          <cell r="BQ1982">
            <v>50.875</v>
          </cell>
          <cell r="BR1982">
            <v>50.875</v>
          </cell>
        </row>
        <row r="1983">
          <cell r="AB1983" t="str">
            <v>SPIOLI 370</v>
          </cell>
          <cell r="AC1983">
            <v>43.541666666666671</v>
          </cell>
          <cell r="AD1983">
            <v>43.541666666666671</v>
          </cell>
          <cell r="AE1983">
            <v>43.541666666666671</v>
          </cell>
          <cell r="AF1983">
            <v>43.541666666666671</v>
          </cell>
          <cell r="AG1983">
            <v>43.541666666666671</v>
          </cell>
          <cell r="AH1983">
            <v>43.541666666666671</v>
          </cell>
          <cell r="AI1983">
            <v>43.541666666666671</v>
          </cell>
          <cell r="AJ1983">
            <v>43.541666666666671</v>
          </cell>
          <cell r="AK1983">
            <v>43.541666666666671</v>
          </cell>
          <cell r="AL1983">
            <v>43.541666666666671</v>
          </cell>
          <cell r="AM1983">
            <v>43.541666666666671</v>
          </cell>
          <cell r="AN1983">
            <v>43.541666666666671</v>
          </cell>
          <cell r="AO1983">
            <v>43.541666666666671</v>
          </cell>
          <cell r="AP1983">
            <v>43.541666666666671</v>
          </cell>
          <cell r="AQ1983">
            <v>43.541666666666671</v>
          </cell>
          <cell r="AR1983">
            <v>43.541666666666671</v>
          </cell>
          <cell r="AS1983">
            <v>43.541666666666671</v>
          </cell>
          <cell r="AT1983">
            <v>43.541666666666671</v>
          </cell>
          <cell r="AU1983">
            <v>43.541666666666671</v>
          </cell>
          <cell r="AV1983">
            <v>43.541666666666671</v>
          </cell>
          <cell r="AW1983">
            <v>43.541666666666671</v>
          </cell>
          <cell r="AX1983">
            <v>43.541666666666671</v>
          </cell>
          <cell r="AY1983">
            <v>43.541666666666671</v>
          </cell>
          <cell r="AZ1983">
            <v>43.541666666666671</v>
          </cell>
          <cell r="BA1983">
            <v>43.541666666666671</v>
          </cell>
          <cell r="BB1983">
            <v>43.541666666666671</v>
          </cell>
          <cell r="BC1983">
            <v>43.541666666666671</v>
          </cell>
          <cell r="BD1983">
            <v>43.541666666666671</v>
          </cell>
          <cell r="BE1983">
            <v>43.541666666666671</v>
          </cell>
          <cell r="BF1983">
            <v>43.541666666666671</v>
          </cell>
          <cell r="BG1983">
            <v>43.541666666666671</v>
          </cell>
          <cell r="BH1983">
            <v>43.541666666666671</v>
          </cell>
          <cell r="BI1983">
            <v>43.541666666666671</v>
          </cell>
          <cell r="BJ1983">
            <v>43.541666666666671</v>
          </cell>
          <cell r="BK1983">
            <v>43.541666666666671</v>
          </cell>
          <cell r="BL1983">
            <v>43.541666666666671</v>
          </cell>
          <cell r="BM1983">
            <v>43.541666666666671</v>
          </cell>
          <cell r="BN1983">
            <v>43.541666666666671</v>
          </cell>
          <cell r="BO1983">
            <v>43.541666666666671</v>
          </cell>
          <cell r="BP1983">
            <v>43.541666666666671</v>
          </cell>
          <cell r="BQ1983">
            <v>43.541666666666671</v>
          </cell>
          <cell r="BR1983">
            <v>43.541666666666671</v>
          </cell>
        </row>
        <row r="1984">
          <cell r="AB1984" t="str">
            <v>SPIOLI 371</v>
          </cell>
          <cell r="AC1984">
            <v>43.541666666666671</v>
          </cell>
          <cell r="AD1984">
            <v>43.541666666666671</v>
          </cell>
          <cell r="AE1984">
            <v>43.541666666666671</v>
          </cell>
          <cell r="AF1984">
            <v>43.541666666666671</v>
          </cell>
          <cell r="AG1984">
            <v>43.541666666666671</v>
          </cell>
          <cell r="AH1984">
            <v>43.541666666666671</v>
          </cell>
          <cell r="AI1984">
            <v>43.541666666666671</v>
          </cell>
          <cell r="AJ1984">
            <v>43.541666666666671</v>
          </cell>
          <cell r="AK1984">
            <v>43.541666666666671</v>
          </cell>
          <cell r="AL1984">
            <v>43.541666666666671</v>
          </cell>
          <cell r="AM1984">
            <v>43.541666666666671</v>
          </cell>
          <cell r="AN1984">
            <v>43.541666666666671</v>
          </cell>
          <cell r="AO1984">
            <v>43.541666666666671</v>
          </cell>
          <cell r="AP1984">
            <v>43.541666666666671</v>
          </cell>
          <cell r="AQ1984">
            <v>43.541666666666671</v>
          </cell>
          <cell r="AR1984">
            <v>43.541666666666671</v>
          </cell>
          <cell r="AS1984">
            <v>43.541666666666671</v>
          </cell>
          <cell r="AT1984">
            <v>43.541666666666671</v>
          </cell>
          <cell r="AU1984">
            <v>43.541666666666671</v>
          </cell>
          <cell r="AV1984">
            <v>43.541666666666671</v>
          </cell>
          <cell r="AW1984">
            <v>43.541666666666671</v>
          </cell>
          <cell r="AX1984">
            <v>43.541666666666671</v>
          </cell>
          <cell r="AY1984">
            <v>43.541666666666671</v>
          </cell>
          <cell r="AZ1984">
            <v>43.541666666666671</v>
          </cell>
          <cell r="BA1984">
            <v>43.541666666666671</v>
          </cell>
          <cell r="BB1984">
            <v>43.541666666666671</v>
          </cell>
          <cell r="BC1984">
            <v>43.541666666666671</v>
          </cell>
          <cell r="BD1984">
            <v>43.541666666666671</v>
          </cell>
          <cell r="BE1984">
            <v>43.541666666666671</v>
          </cell>
          <cell r="BF1984">
            <v>43.541666666666671</v>
          </cell>
          <cell r="BG1984">
            <v>43.541666666666671</v>
          </cell>
          <cell r="BH1984">
            <v>43.541666666666671</v>
          </cell>
          <cell r="BI1984">
            <v>43.541666666666671</v>
          </cell>
          <cell r="BJ1984">
            <v>43.541666666666671</v>
          </cell>
          <cell r="BK1984">
            <v>43.541666666666671</v>
          </cell>
          <cell r="BL1984">
            <v>43.541666666666671</v>
          </cell>
          <cell r="BM1984">
            <v>43.541666666666671</v>
          </cell>
          <cell r="BN1984">
            <v>43.541666666666671</v>
          </cell>
          <cell r="BO1984">
            <v>43.541666666666671</v>
          </cell>
          <cell r="BP1984">
            <v>43.541666666666671</v>
          </cell>
          <cell r="BQ1984">
            <v>43.541666666666671</v>
          </cell>
          <cell r="BR1984">
            <v>43.541666666666671</v>
          </cell>
        </row>
        <row r="1985">
          <cell r="AB1985" t="str">
            <v>SPIOLI 380</v>
          </cell>
          <cell r="AC1985">
            <v>68.541666666666657</v>
          </cell>
          <cell r="AD1985">
            <v>68.541666666666657</v>
          </cell>
          <cell r="AE1985">
            <v>68.541666666666657</v>
          </cell>
          <cell r="AF1985">
            <v>68.541666666666657</v>
          </cell>
          <cell r="AG1985">
            <v>68.541666666666657</v>
          </cell>
          <cell r="AH1985">
            <v>68.541666666666657</v>
          </cell>
          <cell r="AI1985">
            <v>68.541666666666657</v>
          </cell>
          <cell r="AJ1985">
            <v>68.541666666666657</v>
          </cell>
          <cell r="AK1985">
            <v>68.541666666666657</v>
          </cell>
          <cell r="AL1985">
            <v>68.541666666666657</v>
          </cell>
          <cell r="AM1985">
            <v>68.541666666666657</v>
          </cell>
          <cell r="AN1985">
            <v>68.541666666666657</v>
          </cell>
          <cell r="AO1985">
            <v>68.541666666666657</v>
          </cell>
          <cell r="AP1985">
            <v>68.541666666666657</v>
          </cell>
          <cell r="AQ1985">
            <v>68.541666666666657</v>
          </cell>
          <cell r="AR1985">
            <v>68.541666666666657</v>
          </cell>
          <cell r="AS1985">
            <v>68.541666666666657</v>
          </cell>
          <cell r="AT1985">
            <v>68.541666666666657</v>
          </cell>
          <cell r="AU1985">
            <v>68.541666666666657</v>
          </cell>
          <cell r="AV1985">
            <v>68.541666666666657</v>
          </cell>
          <cell r="AW1985">
            <v>68.541666666666657</v>
          </cell>
          <cell r="AX1985">
            <v>68.541666666666657</v>
          </cell>
          <cell r="AY1985">
            <v>68.541666666666657</v>
          </cell>
          <cell r="AZ1985">
            <v>68.541666666666657</v>
          </cell>
          <cell r="BA1985">
            <v>68.541666666666657</v>
          </cell>
          <cell r="BB1985">
            <v>68.541666666666657</v>
          </cell>
          <cell r="BC1985">
            <v>68.541666666666657</v>
          </cell>
          <cell r="BD1985">
            <v>68.541666666666657</v>
          </cell>
          <cell r="BE1985">
            <v>68.541666666666657</v>
          </cell>
          <cell r="BF1985">
            <v>68.541666666666657</v>
          </cell>
          <cell r="BG1985">
            <v>68.541666666666657</v>
          </cell>
          <cell r="BH1985">
            <v>68.541666666666657</v>
          </cell>
          <cell r="BI1985">
            <v>68.541666666666657</v>
          </cell>
          <cell r="BJ1985">
            <v>68.541666666666657</v>
          </cell>
          <cell r="BK1985">
            <v>68.541666666666657</v>
          </cell>
          <cell r="BL1985">
            <v>68.541666666666657</v>
          </cell>
          <cell r="BM1985">
            <v>68.541666666666657</v>
          </cell>
          <cell r="BN1985">
            <v>68.541666666666657</v>
          </cell>
          <cell r="BO1985">
            <v>68.541666666666657</v>
          </cell>
          <cell r="BP1985">
            <v>68.541666666666657</v>
          </cell>
          <cell r="BQ1985">
            <v>68.541666666666657</v>
          </cell>
          <cell r="BR1985">
            <v>68.541666666666657</v>
          </cell>
        </row>
        <row r="1986">
          <cell r="AB1986" t="str">
            <v>SPIOLI 381</v>
          </cell>
          <cell r="AC1986">
            <v>68.541666666666657</v>
          </cell>
          <cell r="AD1986">
            <v>68.541666666666657</v>
          </cell>
          <cell r="AE1986">
            <v>68.541666666666657</v>
          </cell>
          <cell r="AF1986">
            <v>68.541666666666657</v>
          </cell>
          <cell r="AG1986">
            <v>68.541666666666657</v>
          </cell>
          <cell r="AH1986">
            <v>68.541666666666657</v>
          </cell>
          <cell r="AI1986">
            <v>68.541666666666657</v>
          </cell>
          <cell r="AJ1986">
            <v>68.541666666666657</v>
          </cell>
          <cell r="AK1986">
            <v>68.541666666666657</v>
          </cell>
          <cell r="AL1986">
            <v>68.541666666666657</v>
          </cell>
          <cell r="AM1986">
            <v>68.541666666666657</v>
          </cell>
          <cell r="AN1986">
            <v>68.541666666666657</v>
          </cell>
          <cell r="AO1986">
            <v>68.541666666666657</v>
          </cell>
          <cell r="AP1986">
            <v>68.541666666666657</v>
          </cell>
          <cell r="AQ1986">
            <v>68.541666666666657</v>
          </cell>
          <cell r="AR1986">
            <v>68.541666666666657</v>
          </cell>
          <cell r="AS1986">
            <v>68.541666666666657</v>
          </cell>
          <cell r="AT1986">
            <v>68.541666666666657</v>
          </cell>
          <cell r="AU1986">
            <v>68.541666666666657</v>
          </cell>
          <cell r="AV1986">
            <v>68.541666666666657</v>
          </cell>
          <cell r="AW1986">
            <v>68.541666666666657</v>
          </cell>
          <cell r="AX1986">
            <v>68.541666666666657</v>
          </cell>
          <cell r="AY1986">
            <v>68.541666666666657</v>
          </cell>
          <cell r="AZ1986">
            <v>68.541666666666657</v>
          </cell>
          <cell r="BA1986">
            <v>68.541666666666657</v>
          </cell>
          <cell r="BB1986">
            <v>68.541666666666657</v>
          </cell>
          <cell r="BC1986">
            <v>68.541666666666657</v>
          </cell>
          <cell r="BD1986">
            <v>68.541666666666657</v>
          </cell>
          <cell r="BE1986">
            <v>68.541666666666657</v>
          </cell>
          <cell r="BF1986">
            <v>68.541666666666657</v>
          </cell>
          <cell r="BG1986">
            <v>68.541666666666657</v>
          </cell>
          <cell r="BH1986">
            <v>68.541666666666657</v>
          </cell>
          <cell r="BI1986">
            <v>68.541666666666657</v>
          </cell>
          <cell r="BJ1986">
            <v>68.541666666666657</v>
          </cell>
          <cell r="BK1986">
            <v>68.541666666666657</v>
          </cell>
          <cell r="BL1986">
            <v>68.541666666666657</v>
          </cell>
          <cell r="BM1986">
            <v>68.541666666666657</v>
          </cell>
          <cell r="BN1986">
            <v>68.541666666666657</v>
          </cell>
          <cell r="BO1986">
            <v>68.541666666666657</v>
          </cell>
          <cell r="BP1986">
            <v>68.541666666666657</v>
          </cell>
          <cell r="BQ1986">
            <v>68.541666666666657</v>
          </cell>
          <cell r="BR1986">
            <v>68.541666666666657</v>
          </cell>
        </row>
        <row r="1987">
          <cell r="AB1987" t="str">
            <v>SPIOLI 400</v>
          </cell>
          <cell r="AC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0</v>
          </cell>
          <cell r="AV1987">
            <v>0</v>
          </cell>
          <cell r="AW1987">
            <v>0</v>
          </cell>
          <cell r="AX1987">
            <v>0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0</v>
          </cell>
          <cell r="BD1987">
            <v>0</v>
          </cell>
          <cell r="BE1987">
            <v>0</v>
          </cell>
          <cell r="BF1987">
            <v>0</v>
          </cell>
          <cell r="BG1987">
            <v>0</v>
          </cell>
          <cell r="BH1987">
            <v>0</v>
          </cell>
          <cell r="BI1987">
            <v>0</v>
          </cell>
          <cell r="BJ1987">
            <v>0</v>
          </cell>
          <cell r="BK1987">
            <v>0</v>
          </cell>
          <cell r="BL1987">
            <v>0</v>
          </cell>
          <cell r="BM1987">
            <v>0</v>
          </cell>
          <cell r="BN1987">
            <v>0</v>
          </cell>
          <cell r="BO1987">
            <v>0</v>
          </cell>
          <cell r="BP1987">
            <v>0</v>
          </cell>
          <cell r="BQ1987">
            <v>0</v>
          </cell>
          <cell r="BR1987">
            <v>0</v>
          </cell>
        </row>
        <row r="1988">
          <cell r="AB1988" t="str">
            <v>SPIOLI 401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0</v>
          </cell>
          <cell r="AV1988">
            <v>0</v>
          </cell>
          <cell r="AW1988">
            <v>0</v>
          </cell>
          <cell r="AX1988">
            <v>0</v>
          </cell>
          <cell r="AY1988">
            <v>0</v>
          </cell>
          <cell r="AZ1988">
            <v>0</v>
          </cell>
          <cell r="BA1988">
            <v>0</v>
          </cell>
          <cell r="BB1988">
            <v>0</v>
          </cell>
          <cell r="BC1988">
            <v>0</v>
          </cell>
          <cell r="BD1988">
            <v>0</v>
          </cell>
          <cell r="BE1988">
            <v>0</v>
          </cell>
          <cell r="BF1988">
            <v>0</v>
          </cell>
          <cell r="BG1988">
            <v>0</v>
          </cell>
          <cell r="BH1988">
            <v>0</v>
          </cell>
          <cell r="BI1988">
            <v>0</v>
          </cell>
          <cell r="BJ1988">
            <v>0</v>
          </cell>
          <cell r="BK1988">
            <v>0</v>
          </cell>
          <cell r="BL1988">
            <v>0</v>
          </cell>
          <cell r="BM1988">
            <v>0</v>
          </cell>
          <cell r="BN1988">
            <v>0</v>
          </cell>
          <cell r="BO1988">
            <v>0</v>
          </cell>
          <cell r="BP1988">
            <v>0</v>
          </cell>
          <cell r="BQ1988">
            <v>0</v>
          </cell>
          <cell r="BR1988">
            <v>0</v>
          </cell>
        </row>
        <row r="1989">
          <cell r="AB1989" t="str">
            <v>SPIOLI 410</v>
          </cell>
          <cell r="AC1989">
            <v>3.5</v>
          </cell>
          <cell r="AD1989">
            <v>3.5</v>
          </cell>
          <cell r="AE1989">
            <v>3.5</v>
          </cell>
          <cell r="AF1989">
            <v>3.5</v>
          </cell>
          <cell r="AG1989">
            <v>3.5</v>
          </cell>
          <cell r="AH1989">
            <v>3.5</v>
          </cell>
          <cell r="AI1989">
            <v>3.5</v>
          </cell>
          <cell r="AJ1989">
            <v>3.5</v>
          </cell>
          <cell r="AK1989">
            <v>3.5</v>
          </cell>
          <cell r="AL1989">
            <v>3.5</v>
          </cell>
          <cell r="AM1989">
            <v>3.5</v>
          </cell>
          <cell r="AN1989">
            <v>3.5</v>
          </cell>
          <cell r="AO1989">
            <v>3.5</v>
          </cell>
          <cell r="AP1989">
            <v>3.5</v>
          </cell>
          <cell r="AQ1989">
            <v>3.5</v>
          </cell>
          <cell r="AR1989">
            <v>3.5</v>
          </cell>
          <cell r="AS1989">
            <v>3.5</v>
          </cell>
          <cell r="AT1989">
            <v>3.5</v>
          </cell>
          <cell r="AU1989">
            <v>3.5</v>
          </cell>
          <cell r="AV1989">
            <v>3.5</v>
          </cell>
          <cell r="AW1989">
            <v>3.5</v>
          </cell>
          <cell r="AX1989">
            <v>3.5</v>
          </cell>
          <cell r="AY1989">
            <v>3.5</v>
          </cell>
          <cell r="AZ1989">
            <v>3.5</v>
          </cell>
          <cell r="BA1989">
            <v>3.5</v>
          </cell>
          <cell r="BB1989">
            <v>3.5</v>
          </cell>
          <cell r="BC1989">
            <v>3.5</v>
          </cell>
          <cell r="BD1989">
            <v>3.5</v>
          </cell>
          <cell r="BE1989">
            <v>3.5</v>
          </cell>
          <cell r="BF1989">
            <v>3.5</v>
          </cell>
          <cell r="BG1989">
            <v>3.5</v>
          </cell>
          <cell r="BH1989">
            <v>3.5</v>
          </cell>
          <cell r="BI1989">
            <v>3.5</v>
          </cell>
          <cell r="BJ1989">
            <v>3.5</v>
          </cell>
          <cell r="BK1989">
            <v>3.5</v>
          </cell>
          <cell r="BL1989">
            <v>3.5</v>
          </cell>
          <cell r="BM1989">
            <v>3.5</v>
          </cell>
          <cell r="BN1989">
            <v>3.5</v>
          </cell>
          <cell r="BO1989">
            <v>3.5</v>
          </cell>
          <cell r="BP1989">
            <v>3.5</v>
          </cell>
          <cell r="BQ1989">
            <v>3.5</v>
          </cell>
          <cell r="BR1989">
            <v>3.5</v>
          </cell>
        </row>
        <row r="1990">
          <cell r="AB1990" t="str">
            <v>SPIOLI 415</v>
          </cell>
          <cell r="AC1990">
            <v>10.5</v>
          </cell>
          <cell r="AD1990">
            <v>10.5</v>
          </cell>
          <cell r="AE1990">
            <v>10.5</v>
          </cell>
          <cell r="AF1990">
            <v>10.5</v>
          </cell>
          <cell r="AG1990">
            <v>10.5</v>
          </cell>
          <cell r="AH1990">
            <v>10.5</v>
          </cell>
          <cell r="AI1990">
            <v>10.5</v>
          </cell>
          <cell r="AJ1990">
            <v>10.5</v>
          </cell>
          <cell r="AK1990">
            <v>10.5</v>
          </cell>
          <cell r="AL1990">
            <v>10.5</v>
          </cell>
          <cell r="AM1990">
            <v>10.5</v>
          </cell>
          <cell r="AN1990">
            <v>10.5</v>
          </cell>
          <cell r="AO1990">
            <v>10.5</v>
          </cell>
          <cell r="AP1990">
            <v>10.5</v>
          </cell>
          <cell r="AQ1990">
            <v>10.5</v>
          </cell>
          <cell r="AR1990">
            <v>10.5</v>
          </cell>
          <cell r="AS1990">
            <v>10.5</v>
          </cell>
          <cell r="AT1990">
            <v>10.5</v>
          </cell>
          <cell r="AU1990">
            <v>10.5</v>
          </cell>
          <cell r="AV1990">
            <v>10.5</v>
          </cell>
          <cell r="AW1990">
            <v>10.5</v>
          </cell>
          <cell r="AX1990">
            <v>10.5</v>
          </cell>
          <cell r="AY1990">
            <v>10.5</v>
          </cell>
          <cell r="AZ1990">
            <v>10.5</v>
          </cell>
          <cell r="BA1990">
            <v>10.5</v>
          </cell>
          <cell r="BB1990">
            <v>10.5</v>
          </cell>
          <cell r="BC1990">
            <v>10.5</v>
          </cell>
          <cell r="BD1990">
            <v>10.5</v>
          </cell>
          <cell r="BE1990">
            <v>10.5</v>
          </cell>
          <cell r="BF1990">
            <v>10.5</v>
          </cell>
          <cell r="BG1990">
            <v>10.5</v>
          </cell>
          <cell r="BH1990">
            <v>10.5</v>
          </cell>
          <cell r="BI1990">
            <v>10.5</v>
          </cell>
          <cell r="BJ1990">
            <v>10.5</v>
          </cell>
          <cell r="BK1990">
            <v>10.5</v>
          </cell>
          <cell r="BL1990">
            <v>10.5</v>
          </cell>
          <cell r="BM1990">
            <v>10.5</v>
          </cell>
          <cell r="BN1990">
            <v>10.5</v>
          </cell>
          <cell r="BO1990">
            <v>10.5</v>
          </cell>
          <cell r="BP1990">
            <v>10.5</v>
          </cell>
          <cell r="BQ1990">
            <v>10.5</v>
          </cell>
          <cell r="BR1990">
            <v>10.5</v>
          </cell>
        </row>
        <row r="1991">
          <cell r="AB1991" t="str">
            <v>SPIOLI 416</v>
          </cell>
          <cell r="AC1991">
            <v>10.5</v>
          </cell>
          <cell r="AD1991">
            <v>10.5</v>
          </cell>
          <cell r="AE1991">
            <v>10.5</v>
          </cell>
          <cell r="AF1991">
            <v>10.5</v>
          </cell>
          <cell r="AG1991">
            <v>10.5</v>
          </cell>
          <cell r="AH1991">
            <v>10.5</v>
          </cell>
          <cell r="AI1991">
            <v>10.5</v>
          </cell>
          <cell r="AJ1991">
            <v>10.5</v>
          </cell>
          <cell r="AK1991">
            <v>10.5</v>
          </cell>
          <cell r="AL1991">
            <v>10.5</v>
          </cell>
          <cell r="AM1991">
            <v>10.5</v>
          </cell>
          <cell r="AN1991">
            <v>10.5</v>
          </cell>
          <cell r="AO1991">
            <v>10.5</v>
          </cell>
          <cell r="AP1991">
            <v>10.5</v>
          </cell>
          <cell r="AQ1991">
            <v>10.5</v>
          </cell>
          <cell r="AR1991">
            <v>10.5</v>
          </cell>
          <cell r="AS1991">
            <v>10.5</v>
          </cell>
          <cell r="AT1991">
            <v>10.5</v>
          </cell>
          <cell r="AU1991">
            <v>10.5</v>
          </cell>
          <cell r="AV1991">
            <v>10.5</v>
          </cell>
          <cell r="AW1991">
            <v>10.5</v>
          </cell>
          <cell r="AX1991">
            <v>10.5</v>
          </cell>
          <cell r="AY1991">
            <v>10.5</v>
          </cell>
          <cell r="AZ1991">
            <v>10.5</v>
          </cell>
          <cell r="BA1991">
            <v>10.5</v>
          </cell>
          <cell r="BB1991">
            <v>10.5</v>
          </cell>
          <cell r="BC1991">
            <v>10.5</v>
          </cell>
          <cell r="BD1991">
            <v>10.5</v>
          </cell>
          <cell r="BE1991">
            <v>10.5</v>
          </cell>
          <cell r="BF1991">
            <v>10.5</v>
          </cell>
          <cell r="BG1991">
            <v>10.5</v>
          </cell>
          <cell r="BH1991">
            <v>10.5</v>
          </cell>
          <cell r="BI1991">
            <v>10.5</v>
          </cell>
          <cell r="BJ1991">
            <v>10.5</v>
          </cell>
          <cell r="BK1991">
            <v>10.5</v>
          </cell>
          <cell r="BL1991">
            <v>10.5</v>
          </cell>
          <cell r="BM1991">
            <v>10.5</v>
          </cell>
          <cell r="BN1991">
            <v>10.5</v>
          </cell>
          <cell r="BO1991">
            <v>10.5</v>
          </cell>
          <cell r="BP1991">
            <v>10.5</v>
          </cell>
          <cell r="BQ1991">
            <v>10.5</v>
          </cell>
          <cell r="BR1991">
            <v>10.5</v>
          </cell>
        </row>
        <row r="1992">
          <cell r="AB1992" t="str">
            <v>SPIOLI 420</v>
          </cell>
          <cell r="AC1992">
            <v>17.5</v>
          </cell>
          <cell r="AD1992">
            <v>17.5</v>
          </cell>
          <cell r="AE1992">
            <v>17.5</v>
          </cell>
          <cell r="AF1992">
            <v>17.5</v>
          </cell>
          <cell r="AG1992">
            <v>17.5</v>
          </cell>
          <cell r="AH1992">
            <v>17.5</v>
          </cell>
          <cell r="AI1992">
            <v>17.5</v>
          </cell>
          <cell r="AJ1992">
            <v>17.5</v>
          </cell>
          <cell r="AK1992">
            <v>17.5</v>
          </cell>
          <cell r="AL1992">
            <v>17.5</v>
          </cell>
          <cell r="AM1992">
            <v>17.5</v>
          </cell>
          <cell r="AN1992">
            <v>17.5</v>
          </cell>
          <cell r="AO1992">
            <v>17.5</v>
          </cell>
          <cell r="AP1992">
            <v>17.5</v>
          </cell>
          <cell r="AQ1992">
            <v>17.5</v>
          </cell>
          <cell r="AR1992">
            <v>17.5</v>
          </cell>
          <cell r="AS1992">
            <v>17.5</v>
          </cell>
          <cell r="AT1992">
            <v>17.5</v>
          </cell>
          <cell r="AU1992">
            <v>17.5</v>
          </cell>
          <cell r="AV1992">
            <v>17.5</v>
          </cell>
          <cell r="AW1992">
            <v>17.5</v>
          </cell>
          <cell r="AX1992">
            <v>17.5</v>
          </cell>
          <cell r="AY1992">
            <v>17.5</v>
          </cell>
          <cell r="AZ1992">
            <v>17.5</v>
          </cell>
          <cell r="BA1992">
            <v>17.5</v>
          </cell>
          <cell r="BB1992">
            <v>17.5</v>
          </cell>
          <cell r="BC1992">
            <v>17.5</v>
          </cell>
          <cell r="BD1992">
            <v>17.5</v>
          </cell>
          <cell r="BE1992">
            <v>17.5</v>
          </cell>
          <cell r="BF1992">
            <v>17.5</v>
          </cell>
          <cell r="BG1992">
            <v>17.5</v>
          </cell>
          <cell r="BH1992">
            <v>17.5</v>
          </cell>
          <cell r="BI1992">
            <v>17.5</v>
          </cell>
          <cell r="BJ1992">
            <v>17.5</v>
          </cell>
          <cell r="BK1992">
            <v>17.5</v>
          </cell>
          <cell r="BL1992">
            <v>17.5</v>
          </cell>
          <cell r="BM1992">
            <v>17.5</v>
          </cell>
          <cell r="BN1992">
            <v>17.5</v>
          </cell>
          <cell r="BO1992">
            <v>17.5</v>
          </cell>
          <cell r="BP1992">
            <v>17.5</v>
          </cell>
          <cell r="BQ1992">
            <v>17.5</v>
          </cell>
          <cell r="BR1992">
            <v>17.5</v>
          </cell>
        </row>
        <row r="1993">
          <cell r="AB1993" t="str">
            <v>SPIOLI 421</v>
          </cell>
          <cell r="AC1993">
            <v>17.5</v>
          </cell>
          <cell r="AD1993">
            <v>17.5</v>
          </cell>
          <cell r="AE1993">
            <v>17.5</v>
          </cell>
          <cell r="AF1993">
            <v>17.5</v>
          </cell>
          <cell r="AG1993">
            <v>17.5</v>
          </cell>
          <cell r="AH1993">
            <v>17.5</v>
          </cell>
          <cell r="AI1993">
            <v>17.5</v>
          </cell>
          <cell r="AJ1993">
            <v>17.5</v>
          </cell>
          <cell r="AK1993">
            <v>17.5</v>
          </cell>
          <cell r="AL1993">
            <v>17.5</v>
          </cell>
          <cell r="AM1993">
            <v>17.5</v>
          </cell>
          <cell r="AN1993">
            <v>17.5</v>
          </cell>
          <cell r="AO1993">
            <v>17.5</v>
          </cell>
          <cell r="AP1993">
            <v>17.5</v>
          </cell>
          <cell r="AQ1993">
            <v>17.5</v>
          </cell>
          <cell r="AR1993">
            <v>17.5</v>
          </cell>
          <cell r="AS1993">
            <v>17.5</v>
          </cell>
          <cell r="AT1993">
            <v>17.5</v>
          </cell>
          <cell r="AU1993">
            <v>17.5</v>
          </cell>
          <cell r="AV1993">
            <v>17.5</v>
          </cell>
          <cell r="AW1993">
            <v>17.5</v>
          </cell>
          <cell r="AX1993">
            <v>17.5</v>
          </cell>
          <cell r="AY1993">
            <v>17.5</v>
          </cell>
          <cell r="AZ1993">
            <v>17.5</v>
          </cell>
          <cell r="BA1993">
            <v>17.5</v>
          </cell>
          <cell r="BB1993">
            <v>17.5</v>
          </cell>
          <cell r="BC1993">
            <v>17.5</v>
          </cell>
          <cell r="BD1993">
            <v>17.5</v>
          </cell>
          <cell r="BE1993">
            <v>17.5</v>
          </cell>
          <cell r="BF1993">
            <v>17.5</v>
          </cell>
          <cell r="BG1993">
            <v>17.5</v>
          </cell>
          <cell r="BH1993">
            <v>17.5</v>
          </cell>
          <cell r="BI1993">
            <v>17.5</v>
          </cell>
          <cell r="BJ1993">
            <v>17.5</v>
          </cell>
          <cell r="BK1993">
            <v>17.5</v>
          </cell>
          <cell r="BL1993">
            <v>17.5</v>
          </cell>
          <cell r="BM1993">
            <v>17.5</v>
          </cell>
          <cell r="BN1993">
            <v>17.5</v>
          </cell>
          <cell r="BO1993">
            <v>17.5</v>
          </cell>
          <cell r="BP1993">
            <v>17.5</v>
          </cell>
          <cell r="BQ1993">
            <v>17.5</v>
          </cell>
          <cell r="BR1993">
            <v>17.5</v>
          </cell>
        </row>
        <row r="1994">
          <cell r="AB1994" t="str">
            <v>SPIOLI 425</v>
          </cell>
          <cell r="AC1994">
            <v>15.75</v>
          </cell>
          <cell r="AD1994">
            <v>15.75</v>
          </cell>
          <cell r="AE1994">
            <v>15.75</v>
          </cell>
          <cell r="AF1994">
            <v>15.75</v>
          </cell>
          <cell r="AG1994">
            <v>15.75</v>
          </cell>
          <cell r="AH1994">
            <v>15.75</v>
          </cell>
          <cell r="AI1994">
            <v>15.75</v>
          </cell>
          <cell r="AJ1994">
            <v>15.75</v>
          </cell>
          <cell r="AK1994">
            <v>15.75</v>
          </cell>
          <cell r="AL1994">
            <v>15.75</v>
          </cell>
          <cell r="AM1994">
            <v>15.75</v>
          </cell>
          <cell r="AN1994">
            <v>15.75</v>
          </cell>
          <cell r="AO1994">
            <v>15.75</v>
          </cell>
          <cell r="AP1994">
            <v>15.75</v>
          </cell>
          <cell r="AQ1994">
            <v>15.75</v>
          </cell>
          <cell r="AR1994">
            <v>15.75</v>
          </cell>
          <cell r="AS1994">
            <v>15.75</v>
          </cell>
          <cell r="AT1994">
            <v>15.75</v>
          </cell>
          <cell r="AU1994">
            <v>15.75</v>
          </cell>
          <cell r="AV1994">
            <v>15.75</v>
          </cell>
          <cell r="AW1994">
            <v>15.75</v>
          </cell>
          <cell r="AX1994">
            <v>15.75</v>
          </cell>
          <cell r="AY1994">
            <v>15.75</v>
          </cell>
          <cell r="AZ1994">
            <v>15.75</v>
          </cell>
          <cell r="BA1994">
            <v>15.75</v>
          </cell>
          <cell r="BB1994">
            <v>15.75</v>
          </cell>
          <cell r="BC1994">
            <v>15.75</v>
          </cell>
          <cell r="BD1994">
            <v>15.75</v>
          </cell>
          <cell r="BE1994">
            <v>15.75</v>
          </cell>
          <cell r="BF1994">
            <v>15.75</v>
          </cell>
          <cell r="BG1994">
            <v>15.75</v>
          </cell>
          <cell r="BH1994">
            <v>15.75</v>
          </cell>
          <cell r="BI1994">
            <v>15.75</v>
          </cell>
          <cell r="BJ1994">
            <v>15.75</v>
          </cell>
          <cell r="BK1994">
            <v>15.75</v>
          </cell>
          <cell r="BL1994">
            <v>15.75</v>
          </cell>
          <cell r="BM1994">
            <v>15.75</v>
          </cell>
          <cell r="BN1994">
            <v>15.75</v>
          </cell>
          <cell r="BO1994">
            <v>15.75</v>
          </cell>
          <cell r="BP1994">
            <v>15.75</v>
          </cell>
          <cell r="BQ1994">
            <v>15.75</v>
          </cell>
          <cell r="BR1994">
            <v>15.75</v>
          </cell>
        </row>
        <row r="1995">
          <cell r="AB1995" t="str">
            <v>SPIOLI 426</v>
          </cell>
          <cell r="AC1995">
            <v>15.75</v>
          </cell>
          <cell r="AD1995">
            <v>15.75</v>
          </cell>
          <cell r="AE1995">
            <v>15.75</v>
          </cell>
          <cell r="AF1995">
            <v>15.75</v>
          </cell>
          <cell r="AG1995">
            <v>15.75</v>
          </cell>
          <cell r="AH1995">
            <v>15.75</v>
          </cell>
          <cell r="AI1995">
            <v>15.75</v>
          </cell>
          <cell r="AJ1995">
            <v>15.75</v>
          </cell>
          <cell r="AK1995">
            <v>15.75</v>
          </cell>
          <cell r="AL1995">
            <v>15.75</v>
          </cell>
          <cell r="AM1995">
            <v>15.75</v>
          </cell>
          <cell r="AN1995">
            <v>15.75</v>
          </cell>
          <cell r="AO1995">
            <v>15.75</v>
          </cell>
          <cell r="AP1995">
            <v>15.75</v>
          </cell>
          <cell r="AQ1995">
            <v>15.75</v>
          </cell>
          <cell r="AR1995">
            <v>15.75</v>
          </cell>
          <cell r="AS1995">
            <v>15.75</v>
          </cell>
          <cell r="AT1995">
            <v>15.75</v>
          </cell>
          <cell r="AU1995">
            <v>15.75</v>
          </cell>
          <cell r="AV1995">
            <v>15.75</v>
          </cell>
          <cell r="AW1995">
            <v>15.75</v>
          </cell>
          <cell r="AX1995">
            <v>15.75</v>
          </cell>
          <cell r="AY1995">
            <v>15.75</v>
          </cell>
          <cell r="AZ1995">
            <v>15.75</v>
          </cell>
          <cell r="BA1995">
            <v>15.75</v>
          </cell>
          <cell r="BB1995">
            <v>15.75</v>
          </cell>
          <cell r="BC1995">
            <v>15.75</v>
          </cell>
          <cell r="BD1995">
            <v>15.75</v>
          </cell>
          <cell r="BE1995">
            <v>15.75</v>
          </cell>
          <cell r="BF1995">
            <v>15.75</v>
          </cell>
          <cell r="BG1995">
            <v>15.75</v>
          </cell>
          <cell r="BH1995">
            <v>15.75</v>
          </cell>
          <cell r="BI1995">
            <v>15.75</v>
          </cell>
          <cell r="BJ1995">
            <v>15.75</v>
          </cell>
          <cell r="BK1995">
            <v>15.75</v>
          </cell>
          <cell r="BL1995">
            <v>15.75</v>
          </cell>
          <cell r="BM1995">
            <v>15.75</v>
          </cell>
          <cell r="BN1995">
            <v>15.75</v>
          </cell>
          <cell r="BO1995">
            <v>15.75</v>
          </cell>
          <cell r="BP1995">
            <v>15.75</v>
          </cell>
          <cell r="BQ1995">
            <v>15.75</v>
          </cell>
          <cell r="BR1995">
            <v>15.75</v>
          </cell>
        </row>
        <row r="1996">
          <cell r="AB1996" t="str">
            <v>SPIOLI 430</v>
          </cell>
          <cell r="AC1996">
            <v>15.75</v>
          </cell>
          <cell r="AD1996">
            <v>15.75</v>
          </cell>
          <cell r="AE1996">
            <v>15.75</v>
          </cell>
          <cell r="AF1996">
            <v>15.75</v>
          </cell>
          <cell r="AG1996">
            <v>15.75</v>
          </cell>
          <cell r="AH1996">
            <v>15.75</v>
          </cell>
          <cell r="AI1996">
            <v>15.75</v>
          </cell>
          <cell r="AJ1996">
            <v>15.75</v>
          </cell>
          <cell r="AK1996">
            <v>15.75</v>
          </cell>
          <cell r="AL1996">
            <v>15.75</v>
          </cell>
          <cell r="AM1996">
            <v>15.75</v>
          </cell>
          <cell r="AN1996">
            <v>15.75</v>
          </cell>
          <cell r="AO1996">
            <v>15.75</v>
          </cell>
          <cell r="AP1996">
            <v>15.75</v>
          </cell>
          <cell r="AQ1996">
            <v>15.75</v>
          </cell>
          <cell r="AR1996">
            <v>15.75</v>
          </cell>
          <cell r="AS1996">
            <v>15.75</v>
          </cell>
          <cell r="AT1996">
            <v>15.75</v>
          </cell>
          <cell r="AU1996">
            <v>15.75</v>
          </cell>
          <cell r="AV1996">
            <v>15.75</v>
          </cell>
          <cell r="AW1996">
            <v>15.75</v>
          </cell>
          <cell r="AX1996">
            <v>15.75</v>
          </cell>
          <cell r="AY1996">
            <v>15.75</v>
          </cell>
          <cell r="AZ1996">
            <v>15.75</v>
          </cell>
          <cell r="BA1996">
            <v>15.75</v>
          </cell>
          <cell r="BB1996">
            <v>15.75</v>
          </cell>
          <cell r="BC1996">
            <v>15.75</v>
          </cell>
          <cell r="BD1996">
            <v>15.75</v>
          </cell>
          <cell r="BE1996">
            <v>15.75</v>
          </cell>
          <cell r="BF1996">
            <v>15.75</v>
          </cell>
          <cell r="BG1996">
            <v>15.75</v>
          </cell>
          <cell r="BH1996">
            <v>15.75</v>
          </cell>
          <cell r="BI1996">
            <v>15.75</v>
          </cell>
          <cell r="BJ1996">
            <v>15.75</v>
          </cell>
          <cell r="BK1996">
            <v>15.75</v>
          </cell>
          <cell r="BL1996">
            <v>15.75</v>
          </cell>
          <cell r="BM1996">
            <v>15.75</v>
          </cell>
          <cell r="BN1996">
            <v>15.75</v>
          </cell>
          <cell r="BO1996">
            <v>15.75</v>
          </cell>
          <cell r="BP1996">
            <v>15.75</v>
          </cell>
          <cell r="BQ1996">
            <v>15.75</v>
          </cell>
          <cell r="BR1996">
            <v>15.75</v>
          </cell>
        </row>
        <row r="1997">
          <cell r="AB1997" t="str">
            <v>SPIOLI 431</v>
          </cell>
          <cell r="AC1997">
            <v>15.75</v>
          </cell>
          <cell r="AD1997">
            <v>15.75</v>
          </cell>
          <cell r="AE1997">
            <v>15.75</v>
          </cell>
          <cell r="AF1997">
            <v>15.75</v>
          </cell>
          <cell r="AG1997">
            <v>15.75</v>
          </cell>
          <cell r="AH1997">
            <v>15.75</v>
          </cell>
          <cell r="AI1997">
            <v>15.75</v>
          </cell>
          <cell r="AJ1997">
            <v>15.75</v>
          </cell>
          <cell r="AK1997">
            <v>15.75</v>
          </cell>
          <cell r="AL1997">
            <v>15.75</v>
          </cell>
          <cell r="AM1997">
            <v>15.75</v>
          </cell>
          <cell r="AN1997">
            <v>15.75</v>
          </cell>
          <cell r="AO1997">
            <v>15.75</v>
          </cell>
          <cell r="AP1997">
            <v>15.75</v>
          </cell>
          <cell r="AQ1997">
            <v>15.75</v>
          </cell>
          <cell r="AR1997">
            <v>15.75</v>
          </cell>
          <cell r="AS1997">
            <v>15.75</v>
          </cell>
          <cell r="AT1997">
            <v>15.75</v>
          </cell>
          <cell r="AU1997">
            <v>15.75</v>
          </cell>
          <cell r="AV1997">
            <v>15.75</v>
          </cell>
          <cell r="AW1997">
            <v>15.75</v>
          </cell>
          <cell r="AX1997">
            <v>15.75</v>
          </cell>
          <cell r="AY1997">
            <v>15.75</v>
          </cell>
          <cell r="AZ1997">
            <v>15.75</v>
          </cell>
          <cell r="BA1997">
            <v>15.75</v>
          </cell>
          <cell r="BB1997">
            <v>15.75</v>
          </cell>
          <cell r="BC1997">
            <v>15.75</v>
          </cell>
          <cell r="BD1997">
            <v>15.75</v>
          </cell>
          <cell r="BE1997">
            <v>15.75</v>
          </cell>
          <cell r="BF1997">
            <v>15.75</v>
          </cell>
          <cell r="BG1997">
            <v>15.75</v>
          </cell>
          <cell r="BH1997">
            <v>15.75</v>
          </cell>
          <cell r="BI1997">
            <v>15.75</v>
          </cell>
          <cell r="BJ1997">
            <v>15.75</v>
          </cell>
          <cell r="BK1997">
            <v>15.75</v>
          </cell>
          <cell r="BL1997">
            <v>15.75</v>
          </cell>
          <cell r="BM1997">
            <v>15.75</v>
          </cell>
          <cell r="BN1997">
            <v>15.75</v>
          </cell>
          <cell r="BO1997">
            <v>15.75</v>
          </cell>
          <cell r="BP1997">
            <v>15.75</v>
          </cell>
          <cell r="BQ1997">
            <v>15.75</v>
          </cell>
          <cell r="BR1997">
            <v>15.75</v>
          </cell>
        </row>
        <row r="1998">
          <cell r="AB1998" t="str">
            <v>SPIOLI 450</v>
          </cell>
          <cell r="AC1998">
            <v>0</v>
          </cell>
          <cell r="AD1998">
            <v>0</v>
          </cell>
          <cell r="AE1998">
            <v>0</v>
          </cell>
          <cell r="AF1998">
            <v>0</v>
          </cell>
          <cell r="AG1998">
            <v>0</v>
          </cell>
          <cell r="AH1998">
            <v>0</v>
          </cell>
          <cell r="AI1998">
            <v>0</v>
          </cell>
          <cell r="AJ1998">
            <v>0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  <cell r="AQ1998">
            <v>0</v>
          </cell>
          <cell r="AR1998">
            <v>0</v>
          </cell>
          <cell r="AS1998">
            <v>0</v>
          </cell>
          <cell r="AT1998">
            <v>0</v>
          </cell>
          <cell r="AU1998">
            <v>0</v>
          </cell>
          <cell r="AV1998">
            <v>0</v>
          </cell>
          <cell r="AW1998">
            <v>0</v>
          </cell>
          <cell r="AX1998">
            <v>0</v>
          </cell>
          <cell r="AY1998">
            <v>0</v>
          </cell>
          <cell r="AZ1998">
            <v>0</v>
          </cell>
          <cell r="BA1998">
            <v>0</v>
          </cell>
          <cell r="BB1998">
            <v>0</v>
          </cell>
          <cell r="BC1998">
            <v>0</v>
          </cell>
          <cell r="BD1998">
            <v>0</v>
          </cell>
          <cell r="BE1998">
            <v>0</v>
          </cell>
          <cell r="BF1998">
            <v>0</v>
          </cell>
          <cell r="BG1998">
            <v>0</v>
          </cell>
          <cell r="BH1998">
            <v>0</v>
          </cell>
          <cell r="BI1998">
            <v>0</v>
          </cell>
          <cell r="BJ1998">
            <v>0</v>
          </cell>
          <cell r="BK1998">
            <v>0</v>
          </cell>
          <cell r="BL1998">
            <v>0</v>
          </cell>
          <cell r="BM1998">
            <v>0</v>
          </cell>
          <cell r="BN1998">
            <v>0</v>
          </cell>
          <cell r="BO1998">
            <v>0</v>
          </cell>
          <cell r="BP1998">
            <v>0</v>
          </cell>
          <cell r="BQ1998">
            <v>0</v>
          </cell>
          <cell r="BR1998">
            <v>0</v>
          </cell>
        </row>
        <row r="1999">
          <cell r="AB1999" t="str">
            <v>SPIOLI 451</v>
          </cell>
          <cell r="AC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0</v>
          </cell>
          <cell r="AV1999">
            <v>0</v>
          </cell>
          <cell r="AW1999">
            <v>0</v>
          </cell>
          <cell r="AX1999">
            <v>0</v>
          </cell>
          <cell r="AY1999">
            <v>0</v>
          </cell>
          <cell r="AZ1999">
            <v>0</v>
          </cell>
          <cell r="BA1999">
            <v>0</v>
          </cell>
          <cell r="BB1999">
            <v>0</v>
          </cell>
          <cell r="BC1999">
            <v>0</v>
          </cell>
          <cell r="BD1999">
            <v>0</v>
          </cell>
          <cell r="BE1999">
            <v>0</v>
          </cell>
          <cell r="BF1999">
            <v>0</v>
          </cell>
          <cell r="BG1999">
            <v>0</v>
          </cell>
          <cell r="BH1999">
            <v>0</v>
          </cell>
          <cell r="BI1999">
            <v>0</v>
          </cell>
          <cell r="BJ1999">
            <v>0</v>
          </cell>
          <cell r="BK1999">
            <v>0</v>
          </cell>
          <cell r="BL1999">
            <v>0</v>
          </cell>
          <cell r="BM1999">
            <v>0</v>
          </cell>
          <cell r="BN1999">
            <v>0</v>
          </cell>
          <cell r="BO1999">
            <v>0</v>
          </cell>
          <cell r="BP1999">
            <v>0</v>
          </cell>
          <cell r="BQ1999">
            <v>0</v>
          </cell>
          <cell r="BR1999">
            <v>0</v>
          </cell>
        </row>
        <row r="2000">
          <cell r="AB2000" t="str">
            <v>SPIOLI 460</v>
          </cell>
          <cell r="AC2000">
            <v>14</v>
          </cell>
          <cell r="AD2000">
            <v>14</v>
          </cell>
          <cell r="AE2000">
            <v>14</v>
          </cell>
          <cell r="AF2000">
            <v>14</v>
          </cell>
          <cell r="AG2000">
            <v>14</v>
          </cell>
          <cell r="AH2000">
            <v>14</v>
          </cell>
          <cell r="AI2000">
            <v>14</v>
          </cell>
          <cell r="AJ2000">
            <v>14</v>
          </cell>
          <cell r="AK2000">
            <v>14</v>
          </cell>
          <cell r="AL2000">
            <v>14</v>
          </cell>
          <cell r="AM2000">
            <v>14</v>
          </cell>
          <cell r="AN2000">
            <v>14</v>
          </cell>
          <cell r="AO2000">
            <v>14</v>
          </cell>
          <cell r="AP2000">
            <v>14</v>
          </cell>
          <cell r="AQ2000">
            <v>14</v>
          </cell>
          <cell r="AR2000">
            <v>14</v>
          </cell>
          <cell r="AS2000">
            <v>14</v>
          </cell>
          <cell r="AT2000">
            <v>14</v>
          </cell>
          <cell r="AU2000">
            <v>14</v>
          </cell>
          <cell r="AV2000">
            <v>14</v>
          </cell>
          <cell r="AW2000">
            <v>14</v>
          </cell>
          <cell r="AX2000">
            <v>14</v>
          </cell>
          <cell r="AY2000">
            <v>14</v>
          </cell>
          <cell r="AZ2000">
            <v>14</v>
          </cell>
          <cell r="BA2000">
            <v>14</v>
          </cell>
          <cell r="BB2000">
            <v>14</v>
          </cell>
          <cell r="BC2000">
            <v>14</v>
          </cell>
          <cell r="BD2000">
            <v>14</v>
          </cell>
          <cell r="BE2000">
            <v>14</v>
          </cell>
          <cell r="BF2000">
            <v>14</v>
          </cell>
          <cell r="BG2000">
            <v>14</v>
          </cell>
          <cell r="BH2000">
            <v>14</v>
          </cell>
          <cell r="BI2000">
            <v>14</v>
          </cell>
          <cell r="BJ2000">
            <v>14</v>
          </cell>
          <cell r="BK2000">
            <v>14</v>
          </cell>
          <cell r="BL2000">
            <v>14</v>
          </cell>
          <cell r="BM2000">
            <v>14</v>
          </cell>
          <cell r="BN2000">
            <v>14</v>
          </cell>
          <cell r="BO2000">
            <v>14</v>
          </cell>
          <cell r="BP2000">
            <v>14</v>
          </cell>
          <cell r="BQ2000">
            <v>14</v>
          </cell>
          <cell r="BR2000">
            <v>14</v>
          </cell>
        </row>
        <row r="2001">
          <cell r="AB2001" t="str">
            <v>SPIOLI 461</v>
          </cell>
          <cell r="AC2001">
            <v>14</v>
          </cell>
          <cell r="AD2001">
            <v>14</v>
          </cell>
          <cell r="AE2001">
            <v>14</v>
          </cell>
          <cell r="AF2001">
            <v>14</v>
          </cell>
          <cell r="AG2001">
            <v>14</v>
          </cell>
          <cell r="AH2001">
            <v>14</v>
          </cell>
          <cell r="AI2001">
            <v>14</v>
          </cell>
          <cell r="AJ2001">
            <v>14</v>
          </cell>
          <cell r="AK2001">
            <v>14</v>
          </cell>
          <cell r="AL2001">
            <v>14</v>
          </cell>
          <cell r="AM2001">
            <v>14</v>
          </cell>
          <cell r="AN2001">
            <v>14</v>
          </cell>
          <cell r="AO2001">
            <v>14</v>
          </cell>
          <cell r="AP2001">
            <v>14</v>
          </cell>
          <cell r="AQ2001">
            <v>14</v>
          </cell>
          <cell r="AR2001">
            <v>14</v>
          </cell>
          <cell r="AS2001">
            <v>14</v>
          </cell>
          <cell r="AT2001">
            <v>14</v>
          </cell>
          <cell r="AU2001">
            <v>14</v>
          </cell>
          <cell r="AV2001">
            <v>14</v>
          </cell>
          <cell r="AW2001">
            <v>14</v>
          </cell>
          <cell r="AX2001">
            <v>14</v>
          </cell>
          <cell r="AY2001">
            <v>14</v>
          </cell>
          <cell r="AZ2001">
            <v>14</v>
          </cell>
          <cell r="BA2001">
            <v>14</v>
          </cell>
          <cell r="BB2001">
            <v>14</v>
          </cell>
          <cell r="BC2001">
            <v>14</v>
          </cell>
          <cell r="BD2001">
            <v>14</v>
          </cell>
          <cell r="BE2001">
            <v>14</v>
          </cell>
          <cell r="BF2001">
            <v>14</v>
          </cell>
          <cell r="BG2001">
            <v>14</v>
          </cell>
          <cell r="BH2001">
            <v>14</v>
          </cell>
          <cell r="BI2001">
            <v>14</v>
          </cell>
          <cell r="BJ2001">
            <v>14</v>
          </cell>
          <cell r="BK2001">
            <v>14</v>
          </cell>
          <cell r="BL2001">
            <v>14</v>
          </cell>
          <cell r="BM2001">
            <v>14</v>
          </cell>
          <cell r="BN2001">
            <v>14</v>
          </cell>
          <cell r="BO2001">
            <v>14</v>
          </cell>
          <cell r="BP2001">
            <v>14</v>
          </cell>
          <cell r="BQ2001">
            <v>14</v>
          </cell>
          <cell r="BR2001">
            <v>14</v>
          </cell>
        </row>
        <row r="2002">
          <cell r="AB2002" t="str">
            <v>SPIOLI 465</v>
          </cell>
          <cell r="AC2002">
            <v>21</v>
          </cell>
          <cell r="AD2002">
            <v>21</v>
          </cell>
          <cell r="AE2002">
            <v>21</v>
          </cell>
          <cell r="AF2002">
            <v>21</v>
          </cell>
          <cell r="AG2002">
            <v>21</v>
          </cell>
          <cell r="AH2002">
            <v>21</v>
          </cell>
          <cell r="AI2002">
            <v>21</v>
          </cell>
          <cell r="AJ2002">
            <v>21</v>
          </cell>
          <cell r="AK2002">
            <v>21</v>
          </cell>
          <cell r="AL2002">
            <v>21</v>
          </cell>
          <cell r="AM2002">
            <v>21</v>
          </cell>
          <cell r="AN2002">
            <v>21</v>
          </cell>
          <cell r="AO2002">
            <v>21</v>
          </cell>
          <cell r="AP2002">
            <v>21</v>
          </cell>
          <cell r="AQ2002">
            <v>21</v>
          </cell>
          <cell r="AR2002">
            <v>21</v>
          </cell>
          <cell r="AS2002">
            <v>21</v>
          </cell>
          <cell r="AT2002">
            <v>21</v>
          </cell>
          <cell r="AU2002">
            <v>21</v>
          </cell>
          <cell r="AV2002">
            <v>21</v>
          </cell>
          <cell r="AW2002">
            <v>21</v>
          </cell>
          <cell r="AX2002">
            <v>21</v>
          </cell>
          <cell r="AY2002">
            <v>21</v>
          </cell>
          <cell r="AZ2002">
            <v>21</v>
          </cell>
          <cell r="BA2002">
            <v>21</v>
          </cell>
          <cell r="BB2002">
            <v>21</v>
          </cell>
          <cell r="BC2002">
            <v>21</v>
          </cell>
          <cell r="BD2002">
            <v>21</v>
          </cell>
          <cell r="BE2002">
            <v>21</v>
          </cell>
          <cell r="BF2002">
            <v>21</v>
          </cell>
          <cell r="BG2002">
            <v>21</v>
          </cell>
          <cell r="BH2002">
            <v>21</v>
          </cell>
          <cell r="BI2002">
            <v>21</v>
          </cell>
          <cell r="BJ2002">
            <v>21</v>
          </cell>
          <cell r="BK2002">
            <v>21</v>
          </cell>
          <cell r="BL2002">
            <v>21</v>
          </cell>
          <cell r="BM2002">
            <v>21</v>
          </cell>
          <cell r="BN2002">
            <v>21</v>
          </cell>
          <cell r="BO2002">
            <v>21</v>
          </cell>
          <cell r="BP2002">
            <v>21</v>
          </cell>
          <cell r="BQ2002">
            <v>21</v>
          </cell>
          <cell r="BR2002">
            <v>21</v>
          </cell>
        </row>
        <row r="2003">
          <cell r="AB2003" t="str">
            <v>SPIOLI 466</v>
          </cell>
          <cell r="AC2003">
            <v>21</v>
          </cell>
          <cell r="AD2003">
            <v>21</v>
          </cell>
          <cell r="AE2003">
            <v>21</v>
          </cell>
          <cell r="AF2003">
            <v>21</v>
          </cell>
          <cell r="AG2003">
            <v>21</v>
          </cell>
          <cell r="AH2003">
            <v>21</v>
          </cell>
          <cell r="AI2003">
            <v>21</v>
          </cell>
          <cell r="AJ2003">
            <v>21</v>
          </cell>
          <cell r="AK2003">
            <v>21</v>
          </cell>
          <cell r="AL2003">
            <v>21</v>
          </cell>
          <cell r="AM2003">
            <v>21</v>
          </cell>
          <cell r="AN2003">
            <v>21</v>
          </cell>
          <cell r="AO2003">
            <v>21</v>
          </cell>
          <cell r="AP2003">
            <v>21</v>
          </cell>
          <cell r="AQ2003">
            <v>21</v>
          </cell>
          <cell r="AR2003">
            <v>21</v>
          </cell>
          <cell r="AS2003">
            <v>21</v>
          </cell>
          <cell r="AT2003">
            <v>21</v>
          </cell>
          <cell r="AU2003">
            <v>21</v>
          </cell>
          <cell r="AV2003">
            <v>21</v>
          </cell>
          <cell r="AW2003">
            <v>21</v>
          </cell>
          <cell r="AX2003">
            <v>21</v>
          </cell>
          <cell r="AY2003">
            <v>21</v>
          </cell>
          <cell r="AZ2003">
            <v>21</v>
          </cell>
          <cell r="BA2003">
            <v>21</v>
          </cell>
          <cell r="BB2003">
            <v>21</v>
          </cell>
          <cell r="BC2003">
            <v>21</v>
          </cell>
          <cell r="BD2003">
            <v>21</v>
          </cell>
          <cell r="BE2003">
            <v>21</v>
          </cell>
          <cell r="BF2003">
            <v>21</v>
          </cell>
          <cell r="BG2003">
            <v>21</v>
          </cell>
          <cell r="BH2003">
            <v>21</v>
          </cell>
          <cell r="BI2003">
            <v>21</v>
          </cell>
          <cell r="BJ2003">
            <v>21</v>
          </cell>
          <cell r="BK2003">
            <v>21</v>
          </cell>
          <cell r="BL2003">
            <v>21</v>
          </cell>
          <cell r="BM2003">
            <v>21</v>
          </cell>
          <cell r="BN2003">
            <v>21</v>
          </cell>
          <cell r="BO2003">
            <v>21</v>
          </cell>
          <cell r="BP2003">
            <v>21</v>
          </cell>
          <cell r="BQ2003">
            <v>21</v>
          </cell>
          <cell r="BR2003">
            <v>21</v>
          </cell>
        </row>
        <row r="2004">
          <cell r="AB2004" t="str">
            <v>SPIOLI 470</v>
          </cell>
          <cell r="AC2004">
            <v>35</v>
          </cell>
          <cell r="AD2004">
            <v>35</v>
          </cell>
          <cell r="AE2004">
            <v>35</v>
          </cell>
          <cell r="AF2004">
            <v>35</v>
          </cell>
          <cell r="AG2004">
            <v>35</v>
          </cell>
          <cell r="AH2004">
            <v>35</v>
          </cell>
          <cell r="AI2004">
            <v>35</v>
          </cell>
          <cell r="AJ2004">
            <v>35</v>
          </cell>
          <cell r="AK2004">
            <v>35</v>
          </cell>
          <cell r="AL2004">
            <v>35</v>
          </cell>
          <cell r="AM2004">
            <v>35</v>
          </cell>
          <cell r="AN2004">
            <v>35</v>
          </cell>
          <cell r="AO2004">
            <v>35</v>
          </cell>
          <cell r="AP2004">
            <v>35</v>
          </cell>
          <cell r="AQ2004">
            <v>35</v>
          </cell>
          <cell r="AR2004">
            <v>35</v>
          </cell>
          <cell r="AS2004">
            <v>35</v>
          </cell>
          <cell r="AT2004">
            <v>35</v>
          </cell>
          <cell r="AU2004">
            <v>35</v>
          </cell>
          <cell r="AV2004">
            <v>35</v>
          </cell>
          <cell r="AW2004">
            <v>35</v>
          </cell>
          <cell r="AX2004">
            <v>35</v>
          </cell>
          <cell r="AY2004">
            <v>35</v>
          </cell>
          <cell r="AZ2004">
            <v>35</v>
          </cell>
          <cell r="BA2004">
            <v>35</v>
          </cell>
          <cell r="BB2004">
            <v>35</v>
          </cell>
          <cell r="BC2004">
            <v>35</v>
          </cell>
          <cell r="BD2004">
            <v>35</v>
          </cell>
          <cell r="BE2004">
            <v>35</v>
          </cell>
          <cell r="BF2004">
            <v>35</v>
          </cell>
          <cell r="BG2004">
            <v>35</v>
          </cell>
          <cell r="BH2004">
            <v>35</v>
          </cell>
          <cell r="BI2004">
            <v>35</v>
          </cell>
          <cell r="BJ2004">
            <v>35</v>
          </cell>
          <cell r="BK2004">
            <v>35</v>
          </cell>
          <cell r="BL2004">
            <v>35</v>
          </cell>
          <cell r="BM2004">
            <v>35</v>
          </cell>
          <cell r="BN2004">
            <v>35</v>
          </cell>
          <cell r="BO2004">
            <v>35</v>
          </cell>
          <cell r="BP2004">
            <v>35</v>
          </cell>
          <cell r="BQ2004">
            <v>35</v>
          </cell>
          <cell r="BR2004">
            <v>35</v>
          </cell>
        </row>
        <row r="2005">
          <cell r="AB2005" t="str">
            <v>SPIOLI 471</v>
          </cell>
          <cell r="AC2005">
            <v>35</v>
          </cell>
          <cell r="AD2005">
            <v>35</v>
          </cell>
          <cell r="AE2005">
            <v>35</v>
          </cell>
          <cell r="AF2005">
            <v>35</v>
          </cell>
          <cell r="AG2005">
            <v>35</v>
          </cell>
          <cell r="AH2005">
            <v>35</v>
          </cell>
          <cell r="AI2005">
            <v>35</v>
          </cell>
          <cell r="AJ2005">
            <v>35</v>
          </cell>
          <cell r="AK2005">
            <v>35</v>
          </cell>
          <cell r="AL2005">
            <v>35</v>
          </cell>
          <cell r="AM2005">
            <v>35</v>
          </cell>
          <cell r="AN2005">
            <v>35</v>
          </cell>
          <cell r="AO2005">
            <v>35</v>
          </cell>
          <cell r="AP2005">
            <v>35</v>
          </cell>
          <cell r="AQ2005">
            <v>35</v>
          </cell>
          <cell r="AR2005">
            <v>35</v>
          </cell>
          <cell r="AS2005">
            <v>35</v>
          </cell>
          <cell r="AT2005">
            <v>35</v>
          </cell>
          <cell r="AU2005">
            <v>35</v>
          </cell>
          <cell r="AV2005">
            <v>35</v>
          </cell>
          <cell r="AW2005">
            <v>35</v>
          </cell>
          <cell r="AX2005">
            <v>35</v>
          </cell>
          <cell r="AY2005">
            <v>35</v>
          </cell>
          <cell r="AZ2005">
            <v>35</v>
          </cell>
          <cell r="BA2005">
            <v>35</v>
          </cell>
          <cell r="BB2005">
            <v>35</v>
          </cell>
          <cell r="BC2005">
            <v>35</v>
          </cell>
          <cell r="BD2005">
            <v>35</v>
          </cell>
          <cell r="BE2005">
            <v>35</v>
          </cell>
          <cell r="BF2005">
            <v>35</v>
          </cell>
          <cell r="BG2005">
            <v>35</v>
          </cell>
          <cell r="BH2005">
            <v>35</v>
          </cell>
          <cell r="BI2005">
            <v>35</v>
          </cell>
          <cell r="BJ2005">
            <v>35</v>
          </cell>
          <cell r="BK2005">
            <v>35</v>
          </cell>
          <cell r="BL2005">
            <v>35</v>
          </cell>
          <cell r="BM2005">
            <v>35</v>
          </cell>
          <cell r="BN2005">
            <v>35</v>
          </cell>
          <cell r="BO2005">
            <v>35</v>
          </cell>
          <cell r="BP2005">
            <v>35</v>
          </cell>
          <cell r="BQ2005">
            <v>35</v>
          </cell>
          <cell r="BR2005">
            <v>35</v>
          </cell>
        </row>
        <row r="2006">
          <cell r="AB2006" t="str">
            <v>SPIOLI 500</v>
          </cell>
          <cell r="AC2006">
            <v>58.333333333333336</v>
          </cell>
          <cell r="AD2006">
            <v>58.333333333333336</v>
          </cell>
          <cell r="AE2006">
            <v>58.333333333333336</v>
          </cell>
          <cell r="AF2006">
            <v>58.333333333333336</v>
          </cell>
          <cell r="AG2006">
            <v>58.333333333333336</v>
          </cell>
          <cell r="AH2006">
            <v>58.333333333333336</v>
          </cell>
          <cell r="AI2006">
            <v>58.333333333333336</v>
          </cell>
          <cell r="AJ2006">
            <v>58.333333333333336</v>
          </cell>
          <cell r="AK2006">
            <v>58.333333333333336</v>
          </cell>
          <cell r="AL2006">
            <v>58.333333333333336</v>
          </cell>
          <cell r="AM2006">
            <v>58.333333333333336</v>
          </cell>
          <cell r="AN2006">
            <v>58.333333333333336</v>
          </cell>
          <cell r="AO2006">
            <v>58.333333333333336</v>
          </cell>
          <cell r="AP2006">
            <v>58.333333333333336</v>
          </cell>
          <cell r="AQ2006">
            <v>58.333333333333336</v>
          </cell>
          <cell r="AR2006">
            <v>58.333333333333336</v>
          </cell>
          <cell r="AS2006">
            <v>58.333333333333336</v>
          </cell>
          <cell r="AT2006">
            <v>58.333333333333336</v>
          </cell>
          <cell r="AU2006">
            <v>58.333333333333336</v>
          </cell>
          <cell r="AV2006">
            <v>58.333333333333336</v>
          </cell>
          <cell r="AW2006">
            <v>58.333333333333336</v>
          </cell>
          <cell r="AX2006">
            <v>58.333333333333336</v>
          </cell>
          <cell r="AY2006">
            <v>58.333333333333336</v>
          </cell>
          <cell r="AZ2006">
            <v>58.333333333333336</v>
          </cell>
          <cell r="BA2006">
            <v>58.333333333333336</v>
          </cell>
          <cell r="BB2006">
            <v>58.333333333333336</v>
          </cell>
          <cell r="BC2006">
            <v>58.333333333333336</v>
          </cell>
          <cell r="BD2006">
            <v>58.333333333333336</v>
          </cell>
          <cell r="BE2006">
            <v>58.333333333333336</v>
          </cell>
          <cell r="BF2006">
            <v>58.333333333333336</v>
          </cell>
          <cell r="BG2006">
            <v>58.333333333333336</v>
          </cell>
          <cell r="BH2006">
            <v>58.333333333333336</v>
          </cell>
          <cell r="BI2006">
            <v>58.333333333333336</v>
          </cell>
          <cell r="BJ2006">
            <v>58.333333333333336</v>
          </cell>
          <cell r="BK2006">
            <v>58.333333333333336</v>
          </cell>
          <cell r="BL2006">
            <v>58.333333333333336</v>
          </cell>
          <cell r="BM2006">
            <v>58.333333333333336</v>
          </cell>
          <cell r="BN2006">
            <v>58.333333333333336</v>
          </cell>
          <cell r="BO2006">
            <v>58.333333333333336</v>
          </cell>
          <cell r="BP2006">
            <v>58.333333333333336</v>
          </cell>
          <cell r="BQ2006">
            <v>58.333333333333336</v>
          </cell>
          <cell r="BR2006">
            <v>58.333333333333336</v>
          </cell>
        </row>
        <row r="2007">
          <cell r="AB2007" t="str">
            <v>SPIOLI 510</v>
          </cell>
          <cell r="AC2007">
            <v>54</v>
          </cell>
          <cell r="AD2007">
            <v>54</v>
          </cell>
          <cell r="AE2007">
            <v>54</v>
          </cell>
          <cell r="AF2007">
            <v>54</v>
          </cell>
          <cell r="AG2007">
            <v>54</v>
          </cell>
          <cell r="AH2007">
            <v>54</v>
          </cell>
          <cell r="AI2007">
            <v>54</v>
          </cell>
          <cell r="AJ2007">
            <v>54</v>
          </cell>
          <cell r="AK2007">
            <v>54</v>
          </cell>
          <cell r="AL2007">
            <v>54</v>
          </cell>
          <cell r="AM2007">
            <v>54</v>
          </cell>
          <cell r="AN2007">
            <v>54</v>
          </cell>
          <cell r="AO2007">
            <v>54</v>
          </cell>
          <cell r="AP2007">
            <v>54</v>
          </cell>
          <cell r="AQ2007">
            <v>54</v>
          </cell>
          <cell r="AR2007">
            <v>54</v>
          </cell>
          <cell r="AS2007">
            <v>54</v>
          </cell>
          <cell r="AT2007">
            <v>54</v>
          </cell>
          <cell r="AU2007">
            <v>54</v>
          </cell>
          <cell r="AV2007">
            <v>54</v>
          </cell>
          <cell r="AW2007">
            <v>54</v>
          </cell>
          <cell r="AX2007">
            <v>54</v>
          </cell>
          <cell r="AY2007">
            <v>54</v>
          </cell>
          <cell r="AZ2007">
            <v>54</v>
          </cell>
          <cell r="BA2007">
            <v>54</v>
          </cell>
          <cell r="BB2007">
            <v>54</v>
          </cell>
          <cell r="BC2007">
            <v>54</v>
          </cell>
          <cell r="BD2007">
            <v>54</v>
          </cell>
          <cell r="BE2007">
            <v>54</v>
          </cell>
          <cell r="BF2007">
            <v>54</v>
          </cell>
          <cell r="BG2007">
            <v>54</v>
          </cell>
          <cell r="BH2007">
            <v>54</v>
          </cell>
          <cell r="BI2007">
            <v>54</v>
          </cell>
          <cell r="BJ2007">
            <v>54</v>
          </cell>
          <cell r="BK2007">
            <v>54</v>
          </cell>
          <cell r="BL2007">
            <v>54</v>
          </cell>
          <cell r="BM2007">
            <v>54</v>
          </cell>
          <cell r="BN2007">
            <v>54</v>
          </cell>
          <cell r="BO2007">
            <v>54</v>
          </cell>
          <cell r="BP2007">
            <v>54</v>
          </cell>
          <cell r="BQ2007">
            <v>54</v>
          </cell>
          <cell r="BR2007">
            <v>54</v>
          </cell>
        </row>
        <row r="2008">
          <cell r="AB2008" t="str">
            <v>SPIOLI 511</v>
          </cell>
          <cell r="AC2008">
            <v>54</v>
          </cell>
          <cell r="AD2008">
            <v>54</v>
          </cell>
          <cell r="AE2008">
            <v>54</v>
          </cell>
          <cell r="AF2008">
            <v>54</v>
          </cell>
          <cell r="AG2008">
            <v>54</v>
          </cell>
          <cell r="AH2008">
            <v>54</v>
          </cell>
          <cell r="AI2008">
            <v>54</v>
          </cell>
          <cell r="AJ2008">
            <v>54</v>
          </cell>
          <cell r="AK2008">
            <v>54</v>
          </cell>
          <cell r="AL2008">
            <v>54</v>
          </cell>
          <cell r="AM2008">
            <v>54</v>
          </cell>
          <cell r="AN2008">
            <v>54</v>
          </cell>
          <cell r="AO2008">
            <v>54</v>
          </cell>
          <cell r="AP2008">
            <v>54</v>
          </cell>
          <cell r="AQ2008">
            <v>54</v>
          </cell>
          <cell r="AR2008">
            <v>54</v>
          </cell>
          <cell r="AS2008">
            <v>54</v>
          </cell>
          <cell r="AT2008">
            <v>54</v>
          </cell>
          <cell r="AU2008">
            <v>54</v>
          </cell>
          <cell r="AV2008">
            <v>54</v>
          </cell>
          <cell r="AW2008">
            <v>54</v>
          </cell>
          <cell r="AX2008">
            <v>54</v>
          </cell>
          <cell r="AY2008">
            <v>54</v>
          </cell>
          <cell r="AZ2008">
            <v>54</v>
          </cell>
          <cell r="BA2008">
            <v>54</v>
          </cell>
          <cell r="BB2008">
            <v>54</v>
          </cell>
          <cell r="BC2008">
            <v>54</v>
          </cell>
          <cell r="BD2008">
            <v>54</v>
          </cell>
          <cell r="BE2008">
            <v>54</v>
          </cell>
          <cell r="BF2008">
            <v>54</v>
          </cell>
          <cell r="BG2008">
            <v>54</v>
          </cell>
          <cell r="BH2008">
            <v>54</v>
          </cell>
          <cell r="BI2008">
            <v>54</v>
          </cell>
          <cell r="BJ2008">
            <v>54</v>
          </cell>
          <cell r="BK2008">
            <v>54</v>
          </cell>
          <cell r="BL2008">
            <v>54</v>
          </cell>
          <cell r="BM2008">
            <v>54</v>
          </cell>
          <cell r="BN2008">
            <v>54</v>
          </cell>
          <cell r="BO2008">
            <v>54</v>
          </cell>
          <cell r="BP2008">
            <v>54</v>
          </cell>
          <cell r="BQ2008">
            <v>54</v>
          </cell>
          <cell r="BR2008">
            <v>54</v>
          </cell>
        </row>
        <row r="2009">
          <cell r="AB2009" t="str">
            <v>SPIOLI 512</v>
          </cell>
          <cell r="AC2009">
            <v>54</v>
          </cell>
          <cell r="AD2009">
            <v>54</v>
          </cell>
          <cell r="AE2009">
            <v>54</v>
          </cell>
          <cell r="AF2009">
            <v>54</v>
          </cell>
          <cell r="AG2009">
            <v>54</v>
          </cell>
          <cell r="AH2009">
            <v>54</v>
          </cell>
          <cell r="AI2009">
            <v>54</v>
          </cell>
          <cell r="AJ2009">
            <v>54</v>
          </cell>
          <cell r="AK2009">
            <v>54</v>
          </cell>
          <cell r="AL2009">
            <v>54</v>
          </cell>
          <cell r="AM2009">
            <v>54</v>
          </cell>
          <cell r="AN2009">
            <v>54</v>
          </cell>
          <cell r="AO2009">
            <v>54</v>
          </cell>
          <cell r="AP2009">
            <v>54</v>
          </cell>
          <cell r="AQ2009">
            <v>54</v>
          </cell>
          <cell r="AR2009">
            <v>54</v>
          </cell>
          <cell r="AS2009">
            <v>54</v>
          </cell>
          <cell r="AT2009">
            <v>54</v>
          </cell>
          <cell r="AU2009">
            <v>54</v>
          </cell>
          <cell r="AV2009">
            <v>54</v>
          </cell>
          <cell r="AW2009">
            <v>54</v>
          </cell>
          <cell r="AX2009">
            <v>54</v>
          </cell>
          <cell r="AY2009">
            <v>54</v>
          </cell>
          <cell r="AZ2009">
            <v>54</v>
          </cell>
          <cell r="BA2009">
            <v>54</v>
          </cell>
          <cell r="BB2009">
            <v>54</v>
          </cell>
          <cell r="BC2009">
            <v>54</v>
          </cell>
          <cell r="BD2009">
            <v>54</v>
          </cell>
          <cell r="BE2009">
            <v>54</v>
          </cell>
          <cell r="BF2009">
            <v>54</v>
          </cell>
          <cell r="BG2009">
            <v>54</v>
          </cell>
          <cell r="BH2009">
            <v>54</v>
          </cell>
          <cell r="BI2009">
            <v>54</v>
          </cell>
          <cell r="BJ2009">
            <v>54</v>
          </cell>
          <cell r="BK2009">
            <v>54</v>
          </cell>
          <cell r="BL2009">
            <v>54</v>
          </cell>
          <cell r="BM2009">
            <v>54</v>
          </cell>
          <cell r="BN2009">
            <v>54</v>
          </cell>
          <cell r="BO2009">
            <v>54</v>
          </cell>
          <cell r="BP2009">
            <v>54</v>
          </cell>
          <cell r="BQ2009">
            <v>54</v>
          </cell>
          <cell r="BR2009">
            <v>54</v>
          </cell>
        </row>
        <row r="2010">
          <cell r="AB2010" t="str">
            <v>SPIOLI 520</v>
          </cell>
          <cell r="AC2010">
            <v>75</v>
          </cell>
          <cell r="AD2010">
            <v>75</v>
          </cell>
          <cell r="AE2010">
            <v>75</v>
          </cell>
          <cell r="AF2010">
            <v>75</v>
          </cell>
          <cell r="AG2010">
            <v>75</v>
          </cell>
          <cell r="AH2010">
            <v>75</v>
          </cell>
          <cell r="AI2010">
            <v>75</v>
          </cell>
          <cell r="AJ2010">
            <v>75</v>
          </cell>
          <cell r="AK2010">
            <v>75</v>
          </cell>
          <cell r="AL2010">
            <v>75</v>
          </cell>
          <cell r="AM2010">
            <v>75</v>
          </cell>
          <cell r="AN2010">
            <v>75</v>
          </cell>
          <cell r="AO2010">
            <v>75</v>
          </cell>
          <cell r="AP2010">
            <v>75</v>
          </cell>
          <cell r="AQ2010">
            <v>75</v>
          </cell>
          <cell r="AR2010">
            <v>75</v>
          </cell>
          <cell r="AS2010">
            <v>75</v>
          </cell>
          <cell r="AT2010">
            <v>75</v>
          </cell>
          <cell r="AU2010">
            <v>75</v>
          </cell>
          <cell r="AV2010">
            <v>75</v>
          </cell>
          <cell r="AW2010">
            <v>75</v>
          </cell>
          <cell r="AX2010">
            <v>75</v>
          </cell>
          <cell r="AY2010">
            <v>75</v>
          </cell>
          <cell r="AZ2010">
            <v>75</v>
          </cell>
          <cell r="BA2010">
            <v>75</v>
          </cell>
          <cell r="BB2010">
            <v>75</v>
          </cell>
          <cell r="BC2010">
            <v>75</v>
          </cell>
          <cell r="BD2010">
            <v>75</v>
          </cell>
          <cell r="BE2010">
            <v>75</v>
          </cell>
          <cell r="BF2010">
            <v>75</v>
          </cell>
          <cell r="BG2010">
            <v>75</v>
          </cell>
          <cell r="BH2010">
            <v>75</v>
          </cell>
          <cell r="BI2010">
            <v>75</v>
          </cell>
          <cell r="BJ2010">
            <v>75</v>
          </cell>
          <cell r="BK2010">
            <v>75</v>
          </cell>
          <cell r="BL2010">
            <v>75</v>
          </cell>
          <cell r="BM2010">
            <v>75</v>
          </cell>
          <cell r="BN2010">
            <v>75</v>
          </cell>
          <cell r="BO2010">
            <v>75</v>
          </cell>
          <cell r="BP2010">
            <v>75</v>
          </cell>
          <cell r="BQ2010">
            <v>75</v>
          </cell>
          <cell r="BR2010">
            <v>75</v>
          </cell>
        </row>
        <row r="2011">
          <cell r="AB2011" t="str">
            <v>SPIOLI 524</v>
          </cell>
          <cell r="AC2011">
            <v>109</v>
          </cell>
          <cell r="AD2011">
            <v>109</v>
          </cell>
          <cell r="AE2011">
            <v>109</v>
          </cell>
          <cell r="AF2011">
            <v>109</v>
          </cell>
          <cell r="AG2011">
            <v>109</v>
          </cell>
          <cell r="AH2011">
            <v>109</v>
          </cell>
          <cell r="AI2011">
            <v>109</v>
          </cell>
          <cell r="AJ2011">
            <v>109</v>
          </cell>
          <cell r="AK2011">
            <v>109</v>
          </cell>
          <cell r="AL2011">
            <v>109</v>
          </cell>
          <cell r="AM2011">
            <v>109</v>
          </cell>
          <cell r="AN2011">
            <v>109</v>
          </cell>
          <cell r="AO2011">
            <v>109</v>
          </cell>
          <cell r="AP2011">
            <v>109</v>
          </cell>
          <cell r="AQ2011">
            <v>109</v>
          </cell>
          <cell r="AR2011">
            <v>109</v>
          </cell>
          <cell r="AS2011">
            <v>109</v>
          </cell>
          <cell r="AT2011">
            <v>109</v>
          </cell>
          <cell r="AU2011">
            <v>109</v>
          </cell>
          <cell r="AV2011">
            <v>109</v>
          </cell>
          <cell r="AW2011">
            <v>109</v>
          </cell>
          <cell r="AX2011">
            <v>109</v>
          </cell>
          <cell r="AY2011">
            <v>109</v>
          </cell>
          <cell r="AZ2011">
            <v>109</v>
          </cell>
          <cell r="BA2011">
            <v>109</v>
          </cell>
          <cell r="BB2011">
            <v>109</v>
          </cell>
          <cell r="BC2011">
            <v>109</v>
          </cell>
          <cell r="BD2011">
            <v>109</v>
          </cell>
          <cell r="BE2011">
            <v>109</v>
          </cell>
          <cell r="BF2011">
            <v>109</v>
          </cell>
          <cell r="BG2011">
            <v>109</v>
          </cell>
          <cell r="BH2011">
            <v>109</v>
          </cell>
          <cell r="BI2011">
            <v>109</v>
          </cell>
          <cell r="BJ2011">
            <v>109</v>
          </cell>
          <cell r="BK2011">
            <v>109</v>
          </cell>
          <cell r="BL2011">
            <v>109</v>
          </cell>
          <cell r="BM2011">
            <v>109</v>
          </cell>
          <cell r="BN2011">
            <v>109</v>
          </cell>
          <cell r="BO2011">
            <v>109</v>
          </cell>
          <cell r="BP2011">
            <v>109</v>
          </cell>
          <cell r="BQ2011">
            <v>109</v>
          </cell>
          <cell r="BR2011">
            <v>109</v>
          </cell>
        </row>
        <row r="2012">
          <cell r="AB2012" t="str">
            <v>SPIOLI 530</v>
          </cell>
          <cell r="AC2012">
            <v>45</v>
          </cell>
          <cell r="AD2012">
            <v>45</v>
          </cell>
          <cell r="AE2012">
            <v>45</v>
          </cell>
          <cell r="AF2012">
            <v>45</v>
          </cell>
          <cell r="AG2012">
            <v>45</v>
          </cell>
          <cell r="AH2012">
            <v>45</v>
          </cell>
          <cell r="AI2012">
            <v>45</v>
          </cell>
          <cell r="AJ2012">
            <v>45</v>
          </cell>
          <cell r="AK2012">
            <v>45</v>
          </cell>
          <cell r="AL2012">
            <v>45</v>
          </cell>
          <cell r="AM2012">
            <v>45</v>
          </cell>
          <cell r="AN2012">
            <v>45</v>
          </cell>
          <cell r="AO2012">
            <v>45</v>
          </cell>
          <cell r="AP2012">
            <v>45</v>
          </cell>
          <cell r="AQ2012">
            <v>45</v>
          </cell>
          <cell r="AR2012">
            <v>45</v>
          </cell>
          <cell r="AS2012">
            <v>45</v>
          </cell>
          <cell r="AT2012">
            <v>45</v>
          </cell>
          <cell r="AU2012">
            <v>45</v>
          </cell>
          <cell r="AV2012">
            <v>45</v>
          </cell>
          <cell r="AW2012">
            <v>45</v>
          </cell>
          <cell r="AX2012">
            <v>45</v>
          </cell>
          <cell r="AY2012">
            <v>45</v>
          </cell>
          <cell r="AZ2012">
            <v>45</v>
          </cell>
          <cell r="BA2012">
            <v>45</v>
          </cell>
          <cell r="BB2012">
            <v>45</v>
          </cell>
          <cell r="BC2012">
            <v>45</v>
          </cell>
          <cell r="BD2012">
            <v>45</v>
          </cell>
          <cell r="BE2012">
            <v>45</v>
          </cell>
          <cell r="BF2012">
            <v>45</v>
          </cell>
          <cell r="BG2012">
            <v>45</v>
          </cell>
          <cell r="BH2012">
            <v>45</v>
          </cell>
          <cell r="BI2012">
            <v>45</v>
          </cell>
          <cell r="BJ2012">
            <v>45</v>
          </cell>
          <cell r="BK2012">
            <v>45</v>
          </cell>
          <cell r="BL2012">
            <v>45</v>
          </cell>
          <cell r="BM2012">
            <v>45</v>
          </cell>
          <cell r="BN2012">
            <v>45</v>
          </cell>
          <cell r="BO2012">
            <v>45</v>
          </cell>
          <cell r="BP2012">
            <v>45</v>
          </cell>
          <cell r="BQ2012">
            <v>45</v>
          </cell>
          <cell r="BR2012">
            <v>45</v>
          </cell>
        </row>
        <row r="2013">
          <cell r="AB2013" t="str">
            <v>SPIOLI 531</v>
          </cell>
          <cell r="AC2013">
            <v>45</v>
          </cell>
          <cell r="AD2013">
            <v>45</v>
          </cell>
          <cell r="AE2013">
            <v>45</v>
          </cell>
          <cell r="AF2013">
            <v>45</v>
          </cell>
          <cell r="AG2013">
            <v>45</v>
          </cell>
          <cell r="AH2013">
            <v>45</v>
          </cell>
          <cell r="AI2013">
            <v>45</v>
          </cell>
          <cell r="AJ2013">
            <v>45</v>
          </cell>
          <cell r="AK2013">
            <v>45</v>
          </cell>
          <cell r="AL2013">
            <v>45</v>
          </cell>
          <cell r="AM2013">
            <v>45</v>
          </cell>
          <cell r="AN2013">
            <v>45</v>
          </cell>
          <cell r="AO2013">
            <v>45</v>
          </cell>
          <cell r="AP2013">
            <v>45</v>
          </cell>
          <cell r="AQ2013">
            <v>45</v>
          </cell>
          <cell r="AR2013">
            <v>45</v>
          </cell>
          <cell r="AS2013">
            <v>45</v>
          </cell>
          <cell r="AT2013">
            <v>45</v>
          </cell>
          <cell r="AU2013">
            <v>45</v>
          </cell>
          <cell r="AV2013">
            <v>45</v>
          </cell>
          <cell r="AW2013">
            <v>45</v>
          </cell>
          <cell r="AX2013">
            <v>45</v>
          </cell>
          <cell r="AY2013">
            <v>45</v>
          </cell>
          <cell r="AZ2013">
            <v>45</v>
          </cell>
          <cell r="BA2013">
            <v>45</v>
          </cell>
          <cell r="BB2013">
            <v>45</v>
          </cell>
          <cell r="BC2013">
            <v>45</v>
          </cell>
          <cell r="BD2013">
            <v>45</v>
          </cell>
          <cell r="BE2013">
            <v>45</v>
          </cell>
          <cell r="BF2013">
            <v>45</v>
          </cell>
          <cell r="BG2013">
            <v>45</v>
          </cell>
          <cell r="BH2013">
            <v>45</v>
          </cell>
          <cell r="BI2013">
            <v>45</v>
          </cell>
          <cell r="BJ2013">
            <v>45</v>
          </cell>
          <cell r="BK2013">
            <v>45</v>
          </cell>
          <cell r="BL2013">
            <v>45</v>
          </cell>
          <cell r="BM2013">
            <v>45</v>
          </cell>
          <cell r="BN2013">
            <v>45</v>
          </cell>
          <cell r="BO2013">
            <v>45</v>
          </cell>
          <cell r="BP2013">
            <v>45</v>
          </cell>
          <cell r="BQ2013">
            <v>45</v>
          </cell>
          <cell r="BR2013">
            <v>45</v>
          </cell>
        </row>
        <row r="2014">
          <cell r="AB2014" t="str">
            <v>SPIOLI 540</v>
          </cell>
          <cell r="AC2014">
            <v>11.25</v>
          </cell>
          <cell r="AD2014">
            <v>11.25</v>
          </cell>
          <cell r="AE2014">
            <v>11.25</v>
          </cell>
          <cell r="AF2014">
            <v>11.25</v>
          </cell>
          <cell r="AG2014">
            <v>11.25</v>
          </cell>
          <cell r="AH2014">
            <v>11.25</v>
          </cell>
          <cell r="AI2014">
            <v>11.25</v>
          </cell>
          <cell r="AJ2014">
            <v>11.25</v>
          </cell>
          <cell r="AK2014">
            <v>11.25</v>
          </cell>
          <cell r="AL2014">
            <v>11.25</v>
          </cell>
          <cell r="AM2014">
            <v>11.25</v>
          </cell>
          <cell r="AN2014">
            <v>11.25</v>
          </cell>
          <cell r="AO2014">
            <v>11.25</v>
          </cell>
          <cell r="AP2014">
            <v>11.25</v>
          </cell>
          <cell r="AQ2014">
            <v>11.25</v>
          </cell>
          <cell r="AR2014">
            <v>11.25</v>
          </cell>
          <cell r="AS2014">
            <v>11.25</v>
          </cell>
          <cell r="AT2014">
            <v>11.25</v>
          </cell>
          <cell r="AU2014">
            <v>11.25</v>
          </cell>
          <cell r="AV2014">
            <v>11.25</v>
          </cell>
          <cell r="AW2014">
            <v>11.25</v>
          </cell>
          <cell r="AX2014">
            <v>11.25</v>
          </cell>
          <cell r="AY2014">
            <v>11.25</v>
          </cell>
          <cell r="AZ2014">
            <v>11.25</v>
          </cell>
          <cell r="BA2014">
            <v>11.25</v>
          </cell>
          <cell r="BB2014">
            <v>11.25</v>
          </cell>
          <cell r="BC2014">
            <v>11.25</v>
          </cell>
          <cell r="BD2014">
            <v>11.25</v>
          </cell>
          <cell r="BE2014">
            <v>11.25</v>
          </cell>
          <cell r="BF2014">
            <v>11.25</v>
          </cell>
          <cell r="BG2014">
            <v>11.25</v>
          </cell>
          <cell r="BH2014">
            <v>11.25</v>
          </cell>
          <cell r="BI2014">
            <v>11.25</v>
          </cell>
          <cell r="BJ2014">
            <v>11.25</v>
          </cell>
          <cell r="BK2014">
            <v>11.25</v>
          </cell>
          <cell r="BL2014">
            <v>11.25</v>
          </cell>
          <cell r="BM2014">
            <v>11.25</v>
          </cell>
          <cell r="BN2014">
            <v>11.25</v>
          </cell>
          <cell r="BO2014">
            <v>11.25</v>
          </cell>
          <cell r="BP2014">
            <v>11.25</v>
          </cell>
          <cell r="BQ2014">
            <v>11.25</v>
          </cell>
          <cell r="BR2014">
            <v>11.25</v>
          </cell>
        </row>
        <row r="2015">
          <cell r="AB2015" t="str">
            <v>SPIOLI 541</v>
          </cell>
          <cell r="AC2015">
            <v>11.25</v>
          </cell>
          <cell r="AD2015">
            <v>11.25</v>
          </cell>
          <cell r="AE2015">
            <v>11.25</v>
          </cell>
          <cell r="AF2015">
            <v>11.25</v>
          </cell>
          <cell r="AG2015">
            <v>11.25</v>
          </cell>
          <cell r="AH2015">
            <v>11.25</v>
          </cell>
          <cell r="AI2015">
            <v>11.25</v>
          </cell>
          <cell r="AJ2015">
            <v>11.25</v>
          </cell>
          <cell r="AK2015">
            <v>11.25</v>
          </cell>
          <cell r="AL2015">
            <v>11.25</v>
          </cell>
          <cell r="AM2015">
            <v>11.25</v>
          </cell>
          <cell r="AN2015">
            <v>11.25</v>
          </cell>
          <cell r="AO2015">
            <v>11.25</v>
          </cell>
          <cell r="AP2015">
            <v>11.25</v>
          </cell>
          <cell r="AQ2015">
            <v>11.25</v>
          </cell>
          <cell r="AR2015">
            <v>11.25</v>
          </cell>
          <cell r="AS2015">
            <v>11.25</v>
          </cell>
          <cell r="AT2015">
            <v>11.25</v>
          </cell>
          <cell r="AU2015">
            <v>11.25</v>
          </cell>
          <cell r="AV2015">
            <v>11.25</v>
          </cell>
          <cell r="AW2015">
            <v>11.25</v>
          </cell>
          <cell r="AX2015">
            <v>11.25</v>
          </cell>
          <cell r="AY2015">
            <v>11.25</v>
          </cell>
          <cell r="AZ2015">
            <v>11.25</v>
          </cell>
          <cell r="BA2015">
            <v>11.25</v>
          </cell>
          <cell r="BB2015">
            <v>11.25</v>
          </cell>
          <cell r="BC2015">
            <v>11.25</v>
          </cell>
          <cell r="BD2015">
            <v>11.25</v>
          </cell>
          <cell r="BE2015">
            <v>11.25</v>
          </cell>
          <cell r="BF2015">
            <v>11.25</v>
          </cell>
          <cell r="BG2015">
            <v>11.25</v>
          </cell>
          <cell r="BH2015">
            <v>11.25</v>
          </cell>
          <cell r="BI2015">
            <v>11.25</v>
          </cell>
          <cell r="BJ2015">
            <v>11.25</v>
          </cell>
          <cell r="BK2015">
            <v>11.25</v>
          </cell>
          <cell r="BL2015">
            <v>11.25</v>
          </cell>
          <cell r="BM2015">
            <v>11.25</v>
          </cell>
          <cell r="BN2015">
            <v>11.25</v>
          </cell>
          <cell r="BO2015">
            <v>11.25</v>
          </cell>
          <cell r="BP2015">
            <v>11.25</v>
          </cell>
          <cell r="BQ2015">
            <v>11.25</v>
          </cell>
          <cell r="BR2015">
            <v>11.25</v>
          </cell>
        </row>
        <row r="2016">
          <cell r="AB2016" t="str">
            <v>SPIOLI 545</v>
          </cell>
          <cell r="AC2016">
            <v>36.75</v>
          </cell>
          <cell r="AD2016">
            <v>36.75</v>
          </cell>
          <cell r="AE2016">
            <v>36.75</v>
          </cell>
          <cell r="AF2016">
            <v>36.75</v>
          </cell>
          <cell r="AG2016">
            <v>36.75</v>
          </cell>
          <cell r="AH2016">
            <v>36.75</v>
          </cell>
          <cell r="AI2016">
            <v>36.75</v>
          </cell>
          <cell r="AJ2016">
            <v>36.75</v>
          </cell>
          <cell r="AK2016">
            <v>36.75</v>
          </cell>
          <cell r="AL2016">
            <v>36.75</v>
          </cell>
          <cell r="AM2016">
            <v>36.75</v>
          </cell>
          <cell r="AN2016">
            <v>36.75</v>
          </cell>
          <cell r="AO2016">
            <v>36.75</v>
          </cell>
          <cell r="AP2016">
            <v>36.75</v>
          </cell>
          <cell r="AQ2016">
            <v>36.75</v>
          </cell>
          <cell r="AR2016">
            <v>36.75</v>
          </cell>
          <cell r="AS2016">
            <v>36.75</v>
          </cell>
          <cell r="AT2016">
            <v>36.75</v>
          </cell>
          <cell r="AU2016">
            <v>36.75</v>
          </cell>
          <cell r="AV2016">
            <v>36.75</v>
          </cell>
          <cell r="AW2016">
            <v>36.75</v>
          </cell>
          <cell r="AX2016">
            <v>36.75</v>
          </cell>
          <cell r="AY2016">
            <v>36.75</v>
          </cell>
          <cell r="AZ2016">
            <v>36.75</v>
          </cell>
          <cell r="BA2016">
            <v>36.75</v>
          </cell>
          <cell r="BB2016">
            <v>36.75</v>
          </cell>
          <cell r="BC2016">
            <v>36.75</v>
          </cell>
          <cell r="BD2016">
            <v>36.75</v>
          </cell>
          <cell r="BE2016">
            <v>36.75</v>
          </cell>
          <cell r="BF2016">
            <v>36.75</v>
          </cell>
          <cell r="BG2016">
            <v>36.75</v>
          </cell>
          <cell r="BH2016">
            <v>36.75</v>
          </cell>
          <cell r="BI2016">
            <v>36.75</v>
          </cell>
          <cell r="BJ2016">
            <v>36.75</v>
          </cell>
          <cell r="BK2016">
            <v>36.75</v>
          </cell>
          <cell r="BL2016">
            <v>36.75</v>
          </cell>
          <cell r="BM2016">
            <v>36.75</v>
          </cell>
          <cell r="BN2016">
            <v>36.75</v>
          </cell>
          <cell r="BO2016">
            <v>36.75</v>
          </cell>
          <cell r="BP2016">
            <v>36.75</v>
          </cell>
          <cell r="BQ2016">
            <v>36.75</v>
          </cell>
          <cell r="BR2016">
            <v>36.75</v>
          </cell>
        </row>
        <row r="2017">
          <cell r="AB2017" t="str">
            <v>SPIOLI 546</v>
          </cell>
          <cell r="AC2017">
            <v>36.75</v>
          </cell>
          <cell r="AD2017">
            <v>36.75</v>
          </cell>
          <cell r="AE2017">
            <v>36.75</v>
          </cell>
          <cell r="AF2017">
            <v>36.75</v>
          </cell>
          <cell r="AG2017">
            <v>36.75</v>
          </cell>
          <cell r="AH2017">
            <v>36.75</v>
          </cell>
          <cell r="AI2017">
            <v>36.75</v>
          </cell>
          <cell r="AJ2017">
            <v>36.75</v>
          </cell>
          <cell r="AK2017">
            <v>36.75</v>
          </cell>
          <cell r="AL2017">
            <v>36.75</v>
          </cell>
          <cell r="AM2017">
            <v>36.75</v>
          </cell>
          <cell r="AN2017">
            <v>36.75</v>
          </cell>
          <cell r="AO2017">
            <v>36.75</v>
          </cell>
          <cell r="AP2017">
            <v>36.75</v>
          </cell>
          <cell r="AQ2017">
            <v>36.75</v>
          </cell>
          <cell r="AR2017">
            <v>36.75</v>
          </cell>
          <cell r="AS2017">
            <v>36.75</v>
          </cell>
          <cell r="AT2017">
            <v>36.75</v>
          </cell>
          <cell r="AU2017">
            <v>36.75</v>
          </cell>
          <cell r="AV2017">
            <v>36.75</v>
          </cell>
          <cell r="AW2017">
            <v>36.75</v>
          </cell>
          <cell r="AX2017">
            <v>36.75</v>
          </cell>
          <cell r="AY2017">
            <v>36.75</v>
          </cell>
          <cell r="AZ2017">
            <v>36.75</v>
          </cell>
          <cell r="BA2017">
            <v>36.75</v>
          </cell>
          <cell r="BB2017">
            <v>36.75</v>
          </cell>
          <cell r="BC2017">
            <v>36.75</v>
          </cell>
          <cell r="BD2017">
            <v>36.75</v>
          </cell>
          <cell r="BE2017">
            <v>36.75</v>
          </cell>
          <cell r="BF2017">
            <v>36.75</v>
          </cell>
          <cell r="BG2017">
            <v>36.75</v>
          </cell>
          <cell r="BH2017">
            <v>36.75</v>
          </cell>
          <cell r="BI2017">
            <v>36.75</v>
          </cell>
          <cell r="BJ2017">
            <v>36.75</v>
          </cell>
          <cell r="BK2017">
            <v>36.75</v>
          </cell>
          <cell r="BL2017">
            <v>36.75</v>
          </cell>
          <cell r="BM2017">
            <v>36.75</v>
          </cell>
          <cell r="BN2017">
            <v>36.75</v>
          </cell>
          <cell r="BO2017">
            <v>36.75</v>
          </cell>
          <cell r="BP2017">
            <v>36.75</v>
          </cell>
          <cell r="BQ2017">
            <v>36.75</v>
          </cell>
          <cell r="BR2017">
            <v>36.75</v>
          </cell>
        </row>
        <row r="2018">
          <cell r="AB2018" t="str">
            <v>SPIOLI 550</v>
          </cell>
          <cell r="AC2018">
            <v>33.25</v>
          </cell>
          <cell r="AD2018">
            <v>33.25</v>
          </cell>
          <cell r="AE2018">
            <v>33.25</v>
          </cell>
          <cell r="AF2018">
            <v>33.25</v>
          </cell>
          <cell r="AG2018">
            <v>33.25</v>
          </cell>
          <cell r="AH2018">
            <v>33.25</v>
          </cell>
          <cell r="AI2018">
            <v>33.25</v>
          </cell>
          <cell r="AJ2018">
            <v>33.25</v>
          </cell>
          <cell r="AK2018">
            <v>33.25</v>
          </cell>
          <cell r="AL2018">
            <v>33.25</v>
          </cell>
          <cell r="AM2018">
            <v>33.25</v>
          </cell>
          <cell r="AN2018">
            <v>33.25</v>
          </cell>
          <cell r="AO2018">
            <v>33.25</v>
          </cell>
          <cell r="AP2018">
            <v>33.25</v>
          </cell>
          <cell r="AQ2018">
            <v>33.25</v>
          </cell>
          <cell r="AR2018">
            <v>33.25</v>
          </cell>
          <cell r="AS2018">
            <v>33.25</v>
          </cell>
          <cell r="AT2018">
            <v>33.25</v>
          </cell>
          <cell r="AU2018">
            <v>33.25</v>
          </cell>
          <cell r="AV2018">
            <v>33.25</v>
          </cell>
          <cell r="AW2018">
            <v>33.25</v>
          </cell>
          <cell r="AX2018">
            <v>33.25</v>
          </cell>
          <cell r="AY2018">
            <v>33.25</v>
          </cell>
          <cell r="AZ2018">
            <v>33.25</v>
          </cell>
          <cell r="BA2018">
            <v>33.25</v>
          </cell>
          <cell r="BB2018">
            <v>33.25</v>
          </cell>
          <cell r="BC2018">
            <v>33.25</v>
          </cell>
          <cell r="BD2018">
            <v>33.25</v>
          </cell>
          <cell r="BE2018">
            <v>33.25</v>
          </cell>
          <cell r="BF2018">
            <v>33.25</v>
          </cell>
          <cell r="BG2018">
            <v>33.25</v>
          </cell>
          <cell r="BH2018">
            <v>33.25</v>
          </cell>
          <cell r="BI2018">
            <v>33.25</v>
          </cell>
          <cell r="BJ2018">
            <v>33.25</v>
          </cell>
          <cell r="BK2018">
            <v>33.25</v>
          </cell>
          <cell r="BL2018">
            <v>33.25</v>
          </cell>
          <cell r="BM2018">
            <v>33.25</v>
          </cell>
          <cell r="BN2018">
            <v>33.25</v>
          </cell>
          <cell r="BO2018">
            <v>33.25</v>
          </cell>
          <cell r="BP2018">
            <v>33.25</v>
          </cell>
          <cell r="BQ2018">
            <v>33.25</v>
          </cell>
          <cell r="BR2018">
            <v>33.25</v>
          </cell>
        </row>
        <row r="2019">
          <cell r="AB2019" t="str">
            <v>SPIOLI 551</v>
          </cell>
          <cell r="AC2019">
            <v>33.25</v>
          </cell>
          <cell r="AD2019">
            <v>33.25</v>
          </cell>
          <cell r="AE2019">
            <v>33.25</v>
          </cell>
          <cell r="AF2019">
            <v>33.25</v>
          </cell>
          <cell r="AG2019">
            <v>33.25</v>
          </cell>
          <cell r="AH2019">
            <v>33.25</v>
          </cell>
          <cell r="AI2019">
            <v>33.25</v>
          </cell>
          <cell r="AJ2019">
            <v>33.25</v>
          </cell>
          <cell r="AK2019">
            <v>33.25</v>
          </cell>
          <cell r="AL2019">
            <v>33.25</v>
          </cell>
          <cell r="AM2019">
            <v>33.25</v>
          </cell>
          <cell r="AN2019">
            <v>33.25</v>
          </cell>
          <cell r="AO2019">
            <v>33.25</v>
          </cell>
          <cell r="AP2019">
            <v>33.25</v>
          </cell>
          <cell r="AQ2019">
            <v>33.25</v>
          </cell>
          <cell r="AR2019">
            <v>33.25</v>
          </cell>
          <cell r="AS2019">
            <v>33.25</v>
          </cell>
          <cell r="AT2019">
            <v>33.25</v>
          </cell>
          <cell r="AU2019">
            <v>33.25</v>
          </cell>
          <cell r="AV2019">
            <v>33.25</v>
          </cell>
          <cell r="AW2019">
            <v>33.25</v>
          </cell>
          <cell r="AX2019">
            <v>33.25</v>
          </cell>
          <cell r="AY2019">
            <v>33.25</v>
          </cell>
          <cell r="AZ2019">
            <v>33.25</v>
          </cell>
          <cell r="BA2019">
            <v>33.25</v>
          </cell>
          <cell r="BB2019">
            <v>33.25</v>
          </cell>
          <cell r="BC2019">
            <v>33.25</v>
          </cell>
          <cell r="BD2019">
            <v>33.25</v>
          </cell>
          <cell r="BE2019">
            <v>33.25</v>
          </cell>
          <cell r="BF2019">
            <v>33.25</v>
          </cell>
          <cell r="BG2019">
            <v>33.25</v>
          </cell>
          <cell r="BH2019">
            <v>33.25</v>
          </cell>
          <cell r="BI2019">
            <v>33.25</v>
          </cell>
          <cell r="BJ2019">
            <v>33.25</v>
          </cell>
          <cell r="BK2019">
            <v>33.25</v>
          </cell>
          <cell r="BL2019">
            <v>33.25</v>
          </cell>
          <cell r="BM2019">
            <v>33.25</v>
          </cell>
          <cell r="BN2019">
            <v>33.25</v>
          </cell>
          <cell r="BO2019">
            <v>33.25</v>
          </cell>
          <cell r="BP2019">
            <v>33.25</v>
          </cell>
          <cell r="BQ2019">
            <v>33.25</v>
          </cell>
          <cell r="BR2019">
            <v>33.25</v>
          </cell>
        </row>
        <row r="2020">
          <cell r="AB2020" t="str">
            <v>SPIOLI 560</v>
          </cell>
          <cell r="AC2020">
            <v>21</v>
          </cell>
          <cell r="AD2020">
            <v>21</v>
          </cell>
          <cell r="AE2020">
            <v>21</v>
          </cell>
          <cell r="AF2020">
            <v>21</v>
          </cell>
          <cell r="AG2020">
            <v>21</v>
          </cell>
          <cell r="AH2020">
            <v>21</v>
          </cell>
          <cell r="AI2020">
            <v>21</v>
          </cell>
          <cell r="AJ2020">
            <v>21</v>
          </cell>
          <cell r="AK2020">
            <v>21</v>
          </cell>
          <cell r="AL2020">
            <v>21</v>
          </cell>
          <cell r="AM2020">
            <v>21</v>
          </cell>
          <cell r="AN2020">
            <v>21</v>
          </cell>
          <cell r="AO2020">
            <v>21</v>
          </cell>
          <cell r="AP2020">
            <v>21</v>
          </cell>
          <cell r="AQ2020">
            <v>21</v>
          </cell>
          <cell r="AR2020">
            <v>21</v>
          </cell>
          <cell r="AS2020">
            <v>21</v>
          </cell>
          <cell r="AT2020">
            <v>21</v>
          </cell>
          <cell r="AU2020">
            <v>21</v>
          </cell>
          <cell r="AV2020">
            <v>21</v>
          </cell>
          <cell r="AW2020">
            <v>21</v>
          </cell>
          <cell r="AX2020">
            <v>21</v>
          </cell>
          <cell r="AY2020">
            <v>21</v>
          </cell>
          <cell r="AZ2020">
            <v>21</v>
          </cell>
          <cell r="BA2020">
            <v>21</v>
          </cell>
          <cell r="BB2020">
            <v>21</v>
          </cell>
          <cell r="BC2020">
            <v>21</v>
          </cell>
          <cell r="BD2020">
            <v>21</v>
          </cell>
          <cell r="BE2020">
            <v>21</v>
          </cell>
          <cell r="BF2020">
            <v>21</v>
          </cell>
          <cell r="BG2020">
            <v>21</v>
          </cell>
          <cell r="BH2020">
            <v>21</v>
          </cell>
          <cell r="BI2020">
            <v>21</v>
          </cell>
          <cell r="BJ2020">
            <v>21</v>
          </cell>
          <cell r="BK2020">
            <v>21</v>
          </cell>
          <cell r="BL2020">
            <v>21</v>
          </cell>
          <cell r="BM2020">
            <v>21</v>
          </cell>
          <cell r="BN2020">
            <v>21</v>
          </cell>
          <cell r="BO2020">
            <v>21</v>
          </cell>
          <cell r="BP2020">
            <v>21</v>
          </cell>
          <cell r="BQ2020">
            <v>21</v>
          </cell>
          <cell r="BR2020">
            <v>21</v>
          </cell>
        </row>
        <row r="2021">
          <cell r="AB2021" t="str">
            <v>SPIOLI 561</v>
          </cell>
          <cell r="AC2021">
            <v>21</v>
          </cell>
          <cell r="AD2021">
            <v>21</v>
          </cell>
          <cell r="AE2021">
            <v>21</v>
          </cell>
          <cell r="AF2021">
            <v>21</v>
          </cell>
          <cell r="AG2021">
            <v>21</v>
          </cell>
          <cell r="AH2021">
            <v>21</v>
          </cell>
          <cell r="AI2021">
            <v>21</v>
          </cell>
          <cell r="AJ2021">
            <v>21</v>
          </cell>
          <cell r="AK2021">
            <v>21</v>
          </cell>
          <cell r="AL2021">
            <v>21</v>
          </cell>
          <cell r="AM2021">
            <v>21</v>
          </cell>
          <cell r="AN2021">
            <v>21</v>
          </cell>
          <cell r="AO2021">
            <v>21</v>
          </cell>
          <cell r="AP2021">
            <v>21</v>
          </cell>
          <cell r="AQ2021">
            <v>21</v>
          </cell>
          <cell r="AR2021">
            <v>21</v>
          </cell>
          <cell r="AS2021">
            <v>21</v>
          </cell>
          <cell r="AT2021">
            <v>21</v>
          </cell>
          <cell r="AU2021">
            <v>21</v>
          </cell>
          <cell r="AV2021">
            <v>21</v>
          </cell>
          <cell r="AW2021">
            <v>21</v>
          </cell>
          <cell r="AX2021">
            <v>21</v>
          </cell>
          <cell r="AY2021">
            <v>21</v>
          </cell>
          <cell r="AZ2021">
            <v>21</v>
          </cell>
          <cell r="BA2021">
            <v>21</v>
          </cell>
          <cell r="BB2021">
            <v>21</v>
          </cell>
          <cell r="BC2021">
            <v>21</v>
          </cell>
          <cell r="BD2021">
            <v>21</v>
          </cell>
          <cell r="BE2021">
            <v>21</v>
          </cell>
          <cell r="BF2021">
            <v>21</v>
          </cell>
          <cell r="BG2021">
            <v>21</v>
          </cell>
          <cell r="BH2021">
            <v>21</v>
          </cell>
          <cell r="BI2021">
            <v>21</v>
          </cell>
          <cell r="BJ2021">
            <v>21</v>
          </cell>
          <cell r="BK2021">
            <v>21</v>
          </cell>
          <cell r="BL2021">
            <v>21</v>
          </cell>
          <cell r="BM2021">
            <v>21</v>
          </cell>
          <cell r="BN2021">
            <v>21</v>
          </cell>
          <cell r="BO2021">
            <v>21</v>
          </cell>
          <cell r="BP2021">
            <v>21</v>
          </cell>
          <cell r="BQ2021">
            <v>21</v>
          </cell>
          <cell r="BR2021">
            <v>21</v>
          </cell>
        </row>
        <row r="2022">
          <cell r="AB2022" t="str">
            <v>SPIOLI 565</v>
          </cell>
          <cell r="AC2022">
            <v>24.5</v>
          </cell>
          <cell r="AD2022">
            <v>24.5</v>
          </cell>
          <cell r="AE2022">
            <v>24.5</v>
          </cell>
          <cell r="AF2022">
            <v>24.5</v>
          </cell>
          <cell r="AG2022">
            <v>24.5</v>
          </cell>
          <cell r="AH2022">
            <v>24.5</v>
          </cell>
          <cell r="AI2022">
            <v>24.5</v>
          </cell>
          <cell r="AJ2022">
            <v>24.5</v>
          </cell>
          <cell r="AK2022">
            <v>24.5</v>
          </cell>
          <cell r="AL2022">
            <v>24.5</v>
          </cell>
          <cell r="AM2022">
            <v>24.5</v>
          </cell>
          <cell r="AN2022">
            <v>24.5</v>
          </cell>
          <cell r="AO2022">
            <v>24.5</v>
          </cell>
          <cell r="AP2022">
            <v>24.5</v>
          </cell>
          <cell r="AQ2022">
            <v>24.5</v>
          </cell>
          <cell r="AR2022">
            <v>24.5</v>
          </cell>
          <cell r="AS2022">
            <v>24.5</v>
          </cell>
          <cell r="AT2022">
            <v>24.5</v>
          </cell>
          <cell r="AU2022">
            <v>24.5</v>
          </cell>
          <cell r="AV2022">
            <v>24.5</v>
          </cell>
          <cell r="AW2022">
            <v>24.5</v>
          </cell>
          <cell r="AX2022">
            <v>24.5</v>
          </cell>
          <cell r="AY2022">
            <v>24.5</v>
          </cell>
          <cell r="AZ2022">
            <v>24.5</v>
          </cell>
          <cell r="BA2022">
            <v>24.5</v>
          </cell>
          <cell r="BB2022">
            <v>24.5</v>
          </cell>
          <cell r="BC2022">
            <v>24.5</v>
          </cell>
          <cell r="BD2022">
            <v>24.5</v>
          </cell>
          <cell r="BE2022">
            <v>24.5</v>
          </cell>
          <cell r="BF2022">
            <v>24.5</v>
          </cell>
          <cell r="BG2022">
            <v>24.5</v>
          </cell>
          <cell r="BH2022">
            <v>24.5</v>
          </cell>
          <cell r="BI2022">
            <v>24.5</v>
          </cell>
          <cell r="BJ2022">
            <v>24.5</v>
          </cell>
          <cell r="BK2022">
            <v>24.5</v>
          </cell>
          <cell r="BL2022">
            <v>24.5</v>
          </cell>
          <cell r="BM2022">
            <v>24.5</v>
          </cell>
          <cell r="BN2022">
            <v>24.5</v>
          </cell>
          <cell r="BO2022">
            <v>24.5</v>
          </cell>
          <cell r="BP2022">
            <v>24.5</v>
          </cell>
          <cell r="BQ2022">
            <v>24.5</v>
          </cell>
          <cell r="BR2022">
            <v>24.5</v>
          </cell>
        </row>
        <row r="2023">
          <cell r="AB2023" t="str">
            <v>SPIOLI 566</v>
          </cell>
          <cell r="AC2023">
            <v>24.5</v>
          </cell>
          <cell r="AD2023">
            <v>24.5</v>
          </cell>
          <cell r="AE2023">
            <v>24.5</v>
          </cell>
          <cell r="AF2023">
            <v>24.5</v>
          </cell>
          <cell r="AG2023">
            <v>24.5</v>
          </cell>
          <cell r="AH2023">
            <v>24.5</v>
          </cell>
          <cell r="AI2023">
            <v>24.5</v>
          </cell>
          <cell r="AJ2023">
            <v>24.5</v>
          </cell>
          <cell r="AK2023">
            <v>24.5</v>
          </cell>
          <cell r="AL2023">
            <v>24.5</v>
          </cell>
          <cell r="AM2023">
            <v>24.5</v>
          </cell>
          <cell r="AN2023">
            <v>24.5</v>
          </cell>
          <cell r="AO2023">
            <v>24.5</v>
          </cell>
          <cell r="AP2023">
            <v>24.5</v>
          </cell>
          <cell r="AQ2023">
            <v>24.5</v>
          </cell>
          <cell r="AR2023">
            <v>24.5</v>
          </cell>
          <cell r="AS2023">
            <v>24.5</v>
          </cell>
          <cell r="AT2023">
            <v>24.5</v>
          </cell>
          <cell r="AU2023">
            <v>24.5</v>
          </cell>
          <cell r="AV2023">
            <v>24.5</v>
          </cell>
          <cell r="AW2023">
            <v>24.5</v>
          </cell>
          <cell r="AX2023">
            <v>24.5</v>
          </cell>
          <cell r="AY2023">
            <v>24.5</v>
          </cell>
          <cell r="AZ2023">
            <v>24.5</v>
          </cell>
          <cell r="BA2023">
            <v>24.5</v>
          </cell>
          <cell r="BB2023">
            <v>24.5</v>
          </cell>
          <cell r="BC2023">
            <v>24.5</v>
          </cell>
          <cell r="BD2023">
            <v>24.5</v>
          </cell>
          <cell r="BE2023">
            <v>24.5</v>
          </cell>
          <cell r="BF2023">
            <v>24.5</v>
          </cell>
          <cell r="BG2023">
            <v>24.5</v>
          </cell>
          <cell r="BH2023">
            <v>24.5</v>
          </cell>
          <cell r="BI2023">
            <v>24.5</v>
          </cell>
          <cell r="BJ2023">
            <v>24.5</v>
          </cell>
          <cell r="BK2023">
            <v>24.5</v>
          </cell>
          <cell r="BL2023">
            <v>24.5</v>
          </cell>
          <cell r="BM2023">
            <v>24.5</v>
          </cell>
          <cell r="BN2023">
            <v>24.5</v>
          </cell>
          <cell r="BO2023">
            <v>24.5</v>
          </cell>
          <cell r="BP2023">
            <v>24.5</v>
          </cell>
          <cell r="BQ2023">
            <v>24.5</v>
          </cell>
          <cell r="BR2023">
            <v>24.5</v>
          </cell>
        </row>
        <row r="2024">
          <cell r="AB2024" t="str">
            <v>SPIOLI 570</v>
          </cell>
          <cell r="AC2024">
            <v>30</v>
          </cell>
          <cell r="AD2024">
            <v>30</v>
          </cell>
          <cell r="AE2024">
            <v>30</v>
          </cell>
          <cell r="AF2024">
            <v>30</v>
          </cell>
          <cell r="AG2024">
            <v>30</v>
          </cell>
          <cell r="AH2024">
            <v>30</v>
          </cell>
          <cell r="AI2024">
            <v>30</v>
          </cell>
          <cell r="AJ2024">
            <v>30</v>
          </cell>
          <cell r="AK2024">
            <v>30</v>
          </cell>
          <cell r="AL2024">
            <v>30</v>
          </cell>
          <cell r="AM2024">
            <v>30</v>
          </cell>
          <cell r="AN2024">
            <v>30</v>
          </cell>
          <cell r="AO2024">
            <v>30</v>
          </cell>
          <cell r="AP2024">
            <v>30</v>
          </cell>
          <cell r="AQ2024">
            <v>30</v>
          </cell>
          <cell r="AR2024">
            <v>30</v>
          </cell>
          <cell r="AS2024">
            <v>30</v>
          </cell>
          <cell r="AT2024">
            <v>30</v>
          </cell>
          <cell r="AU2024">
            <v>30</v>
          </cell>
          <cell r="AV2024">
            <v>30</v>
          </cell>
          <cell r="AW2024">
            <v>30</v>
          </cell>
          <cell r="AX2024">
            <v>30</v>
          </cell>
          <cell r="AY2024">
            <v>30</v>
          </cell>
          <cell r="AZ2024">
            <v>30</v>
          </cell>
          <cell r="BA2024">
            <v>30</v>
          </cell>
          <cell r="BB2024">
            <v>30</v>
          </cell>
          <cell r="BC2024">
            <v>30</v>
          </cell>
          <cell r="BD2024">
            <v>30</v>
          </cell>
          <cell r="BE2024">
            <v>30</v>
          </cell>
          <cell r="BF2024">
            <v>30</v>
          </cell>
          <cell r="BG2024">
            <v>30</v>
          </cell>
          <cell r="BH2024">
            <v>30</v>
          </cell>
          <cell r="BI2024">
            <v>30</v>
          </cell>
          <cell r="BJ2024">
            <v>30</v>
          </cell>
          <cell r="BK2024">
            <v>30</v>
          </cell>
          <cell r="BL2024">
            <v>30</v>
          </cell>
          <cell r="BM2024">
            <v>30</v>
          </cell>
          <cell r="BN2024">
            <v>30</v>
          </cell>
          <cell r="BO2024">
            <v>30</v>
          </cell>
          <cell r="BP2024">
            <v>30</v>
          </cell>
          <cell r="BQ2024">
            <v>30</v>
          </cell>
          <cell r="BR2024">
            <v>30</v>
          </cell>
        </row>
        <row r="2025">
          <cell r="AB2025" t="str">
            <v>SPIOLI 580</v>
          </cell>
          <cell r="AC2025">
            <v>31.666666666666668</v>
          </cell>
          <cell r="AD2025">
            <v>31.666666666666668</v>
          </cell>
          <cell r="AE2025">
            <v>31.666666666666668</v>
          </cell>
          <cell r="AF2025">
            <v>31.666666666666668</v>
          </cell>
          <cell r="AG2025">
            <v>31.666666666666668</v>
          </cell>
          <cell r="AH2025">
            <v>31.666666666666668</v>
          </cell>
          <cell r="AI2025">
            <v>31.666666666666668</v>
          </cell>
          <cell r="AJ2025">
            <v>31.666666666666668</v>
          </cell>
          <cell r="AK2025">
            <v>31.666666666666668</v>
          </cell>
          <cell r="AL2025">
            <v>31.666666666666668</v>
          </cell>
          <cell r="AM2025">
            <v>31.666666666666668</v>
          </cell>
          <cell r="AN2025">
            <v>31.666666666666668</v>
          </cell>
          <cell r="AO2025">
            <v>31.666666666666668</v>
          </cell>
          <cell r="AP2025">
            <v>31.666666666666668</v>
          </cell>
          <cell r="AQ2025">
            <v>31.666666666666668</v>
          </cell>
          <cell r="AR2025">
            <v>31.666666666666668</v>
          </cell>
          <cell r="AS2025">
            <v>31.666666666666668</v>
          </cell>
          <cell r="AT2025">
            <v>31.666666666666668</v>
          </cell>
          <cell r="AU2025">
            <v>31.666666666666668</v>
          </cell>
          <cell r="AV2025">
            <v>31.666666666666668</v>
          </cell>
          <cell r="AW2025">
            <v>31.666666666666668</v>
          </cell>
          <cell r="AX2025">
            <v>31.666666666666668</v>
          </cell>
          <cell r="AY2025">
            <v>31.666666666666668</v>
          </cell>
          <cell r="AZ2025">
            <v>31.666666666666668</v>
          </cell>
          <cell r="BA2025">
            <v>31.666666666666668</v>
          </cell>
          <cell r="BB2025">
            <v>31.666666666666668</v>
          </cell>
          <cell r="BC2025">
            <v>31.666666666666668</v>
          </cell>
          <cell r="BD2025">
            <v>31.666666666666668</v>
          </cell>
          <cell r="BE2025">
            <v>31.666666666666668</v>
          </cell>
          <cell r="BF2025">
            <v>31.666666666666668</v>
          </cell>
          <cell r="BG2025">
            <v>31.666666666666668</v>
          </cell>
          <cell r="BH2025">
            <v>31.666666666666668</v>
          </cell>
          <cell r="BI2025">
            <v>31.666666666666668</v>
          </cell>
          <cell r="BJ2025">
            <v>31.666666666666668</v>
          </cell>
          <cell r="BK2025">
            <v>31.666666666666668</v>
          </cell>
          <cell r="BL2025">
            <v>31.666666666666668</v>
          </cell>
          <cell r="BM2025">
            <v>31.666666666666668</v>
          </cell>
          <cell r="BN2025">
            <v>31.666666666666668</v>
          </cell>
          <cell r="BO2025">
            <v>31.666666666666668</v>
          </cell>
          <cell r="BP2025">
            <v>31.666666666666668</v>
          </cell>
          <cell r="BQ2025">
            <v>31.666666666666668</v>
          </cell>
          <cell r="BR2025">
            <v>31.666666666666668</v>
          </cell>
        </row>
        <row r="2026">
          <cell r="AB2026" t="str">
            <v>SPIOLI 581</v>
          </cell>
          <cell r="AC2026">
            <v>31.666666666666668</v>
          </cell>
          <cell r="AD2026">
            <v>31.666666666666668</v>
          </cell>
          <cell r="AE2026">
            <v>31.666666666666668</v>
          </cell>
          <cell r="AF2026">
            <v>31.666666666666668</v>
          </cell>
          <cell r="AG2026">
            <v>31.666666666666668</v>
          </cell>
          <cell r="AH2026">
            <v>31.666666666666668</v>
          </cell>
          <cell r="AI2026">
            <v>31.666666666666668</v>
          </cell>
          <cell r="AJ2026">
            <v>31.666666666666668</v>
          </cell>
          <cell r="AK2026">
            <v>31.666666666666668</v>
          </cell>
          <cell r="AL2026">
            <v>31.666666666666668</v>
          </cell>
          <cell r="AM2026">
            <v>31.666666666666668</v>
          </cell>
          <cell r="AN2026">
            <v>31.666666666666668</v>
          </cell>
          <cell r="AO2026">
            <v>31.666666666666668</v>
          </cell>
          <cell r="AP2026">
            <v>31.666666666666668</v>
          </cell>
          <cell r="AQ2026">
            <v>31.666666666666668</v>
          </cell>
          <cell r="AR2026">
            <v>31.666666666666668</v>
          </cell>
          <cell r="AS2026">
            <v>31.666666666666668</v>
          </cell>
          <cell r="AT2026">
            <v>31.666666666666668</v>
          </cell>
          <cell r="AU2026">
            <v>31.666666666666668</v>
          </cell>
          <cell r="AV2026">
            <v>31.666666666666668</v>
          </cell>
          <cell r="AW2026">
            <v>31.666666666666668</v>
          </cell>
          <cell r="AX2026">
            <v>31.666666666666668</v>
          </cell>
          <cell r="AY2026">
            <v>31.666666666666668</v>
          </cell>
          <cell r="AZ2026">
            <v>31.666666666666668</v>
          </cell>
          <cell r="BA2026">
            <v>31.666666666666668</v>
          </cell>
          <cell r="BB2026">
            <v>31.666666666666668</v>
          </cell>
          <cell r="BC2026">
            <v>31.666666666666668</v>
          </cell>
          <cell r="BD2026">
            <v>31.666666666666668</v>
          </cell>
          <cell r="BE2026">
            <v>31.666666666666668</v>
          </cell>
          <cell r="BF2026">
            <v>31.666666666666668</v>
          </cell>
          <cell r="BG2026">
            <v>31.666666666666668</v>
          </cell>
          <cell r="BH2026">
            <v>31.666666666666668</v>
          </cell>
          <cell r="BI2026">
            <v>31.666666666666668</v>
          </cell>
          <cell r="BJ2026">
            <v>31.666666666666668</v>
          </cell>
          <cell r="BK2026">
            <v>31.666666666666668</v>
          </cell>
          <cell r="BL2026">
            <v>31.666666666666668</v>
          </cell>
          <cell r="BM2026">
            <v>31.666666666666668</v>
          </cell>
          <cell r="BN2026">
            <v>31.666666666666668</v>
          </cell>
          <cell r="BO2026">
            <v>31.666666666666668</v>
          </cell>
          <cell r="BP2026">
            <v>31.666666666666668</v>
          </cell>
          <cell r="BQ2026">
            <v>31.666666666666668</v>
          </cell>
          <cell r="BR2026">
            <v>31.666666666666668</v>
          </cell>
        </row>
        <row r="2027">
          <cell r="AB2027" t="str">
            <v>SPIOLI 600</v>
          </cell>
          <cell r="AC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0</v>
          </cell>
          <cell r="AR2027">
            <v>0</v>
          </cell>
          <cell r="AS2027">
            <v>0</v>
          </cell>
          <cell r="AT2027">
            <v>0</v>
          </cell>
          <cell r="AU2027">
            <v>0</v>
          </cell>
          <cell r="AV2027">
            <v>0</v>
          </cell>
          <cell r="AW2027">
            <v>0</v>
          </cell>
          <cell r="AX2027">
            <v>0</v>
          </cell>
          <cell r="AY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0</v>
          </cell>
          <cell r="BD2027">
            <v>0</v>
          </cell>
          <cell r="BE2027">
            <v>0</v>
          </cell>
          <cell r="BF2027">
            <v>0</v>
          </cell>
          <cell r="BG2027">
            <v>0</v>
          </cell>
          <cell r="BH2027">
            <v>0</v>
          </cell>
          <cell r="BI2027">
            <v>0</v>
          </cell>
          <cell r="BJ2027">
            <v>0</v>
          </cell>
          <cell r="BK2027">
            <v>0</v>
          </cell>
          <cell r="BL2027">
            <v>0</v>
          </cell>
          <cell r="BM2027">
            <v>0</v>
          </cell>
          <cell r="BN2027">
            <v>0</v>
          </cell>
          <cell r="BO2027">
            <v>0</v>
          </cell>
          <cell r="BP2027">
            <v>0</v>
          </cell>
          <cell r="BQ2027">
            <v>0</v>
          </cell>
          <cell r="BR2027">
            <v>0</v>
          </cell>
        </row>
        <row r="2028">
          <cell r="AB2028" t="str">
            <v>SPIOLI 601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0</v>
          </cell>
          <cell r="AV2028">
            <v>0</v>
          </cell>
          <cell r="AW2028">
            <v>0</v>
          </cell>
          <cell r="AX2028">
            <v>0</v>
          </cell>
          <cell r="AY2028">
            <v>0</v>
          </cell>
          <cell r="AZ2028">
            <v>0</v>
          </cell>
          <cell r="BA2028">
            <v>0</v>
          </cell>
          <cell r="BB2028">
            <v>0</v>
          </cell>
          <cell r="BC2028">
            <v>0</v>
          </cell>
          <cell r="BD2028">
            <v>0</v>
          </cell>
          <cell r="BE2028">
            <v>0</v>
          </cell>
          <cell r="BF2028">
            <v>0</v>
          </cell>
          <cell r="BG2028">
            <v>0</v>
          </cell>
          <cell r="BH2028">
            <v>0</v>
          </cell>
          <cell r="BI2028">
            <v>0</v>
          </cell>
          <cell r="BJ2028">
            <v>0</v>
          </cell>
          <cell r="BK2028">
            <v>0</v>
          </cell>
          <cell r="BL2028">
            <v>0</v>
          </cell>
          <cell r="BM2028">
            <v>0</v>
          </cell>
          <cell r="BN2028">
            <v>0</v>
          </cell>
          <cell r="BO2028">
            <v>0</v>
          </cell>
          <cell r="BP2028">
            <v>0</v>
          </cell>
          <cell r="BQ2028">
            <v>0</v>
          </cell>
          <cell r="BR2028">
            <v>0</v>
          </cell>
        </row>
        <row r="2029">
          <cell r="AB2029" t="str">
            <v>SPIOLI 603</v>
          </cell>
          <cell r="AC2029">
            <v>0</v>
          </cell>
          <cell r="AD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0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T2029">
            <v>0</v>
          </cell>
          <cell r="AU2029">
            <v>0</v>
          </cell>
          <cell r="AV2029">
            <v>0</v>
          </cell>
          <cell r="AW2029">
            <v>0</v>
          </cell>
          <cell r="AX2029">
            <v>0</v>
          </cell>
          <cell r="AY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0</v>
          </cell>
          <cell r="BD2029">
            <v>0</v>
          </cell>
          <cell r="BE2029">
            <v>0</v>
          </cell>
          <cell r="BF2029">
            <v>0</v>
          </cell>
          <cell r="BG2029">
            <v>0</v>
          </cell>
          <cell r="BH2029">
            <v>0</v>
          </cell>
          <cell r="BI2029">
            <v>0</v>
          </cell>
          <cell r="BJ2029">
            <v>0</v>
          </cell>
          <cell r="BK2029">
            <v>0</v>
          </cell>
          <cell r="BL2029">
            <v>0</v>
          </cell>
          <cell r="BM2029">
            <v>0</v>
          </cell>
          <cell r="BN2029">
            <v>0</v>
          </cell>
          <cell r="BO2029">
            <v>0</v>
          </cell>
          <cell r="BP2029">
            <v>0</v>
          </cell>
          <cell r="BQ2029">
            <v>0</v>
          </cell>
          <cell r="BR2029">
            <v>0</v>
          </cell>
        </row>
        <row r="2030">
          <cell r="AB2030" t="str">
            <v>SPIOLI 604</v>
          </cell>
          <cell r="AC2030">
            <v>0</v>
          </cell>
          <cell r="AD2030">
            <v>0</v>
          </cell>
          <cell r="AE2030">
            <v>0</v>
          </cell>
          <cell r="AF2030">
            <v>0</v>
          </cell>
          <cell r="AG2030">
            <v>0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0</v>
          </cell>
          <cell r="AV2030">
            <v>0</v>
          </cell>
          <cell r="AW2030">
            <v>0</v>
          </cell>
          <cell r="AX2030">
            <v>0</v>
          </cell>
          <cell r="AY2030">
            <v>0</v>
          </cell>
          <cell r="AZ2030">
            <v>0</v>
          </cell>
          <cell r="BA2030">
            <v>0</v>
          </cell>
          <cell r="BB2030">
            <v>0</v>
          </cell>
          <cell r="BC2030">
            <v>0</v>
          </cell>
          <cell r="BD2030">
            <v>0</v>
          </cell>
          <cell r="BE2030">
            <v>0</v>
          </cell>
          <cell r="BF2030">
            <v>0</v>
          </cell>
          <cell r="BG2030">
            <v>0</v>
          </cell>
          <cell r="BH2030">
            <v>0</v>
          </cell>
          <cell r="BI2030">
            <v>0</v>
          </cell>
          <cell r="BJ2030">
            <v>0</v>
          </cell>
          <cell r="BK2030">
            <v>0</v>
          </cell>
          <cell r="BL2030">
            <v>0</v>
          </cell>
          <cell r="BM2030">
            <v>0</v>
          </cell>
          <cell r="BN2030">
            <v>0</v>
          </cell>
          <cell r="BO2030">
            <v>0</v>
          </cell>
          <cell r="BP2030">
            <v>0</v>
          </cell>
          <cell r="BQ2030">
            <v>0</v>
          </cell>
          <cell r="BR2030">
            <v>0</v>
          </cell>
        </row>
        <row r="2031">
          <cell r="AB2031" t="str">
            <v>SPIOLI 605</v>
          </cell>
          <cell r="AC2031">
            <v>0</v>
          </cell>
          <cell r="AD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0</v>
          </cell>
          <cell r="AV2031">
            <v>0</v>
          </cell>
          <cell r="AW2031">
            <v>0</v>
          </cell>
          <cell r="AX2031">
            <v>0</v>
          </cell>
          <cell r="AY2031">
            <v>0</v>
          </cell>
          <cell r="AZ2031">
            <v>0</v>
          </cell>
          <cell r="BA2031">
            <v>0</v>
          </cell>
          <cell r="BB2031">
            <v>0</v>
          </cell>
          <cell r="BC2031">
            <v>0</v>
          </cell>
          <cell r="BD2031">
            <v>0</v>
          </cell>
          <cell r="BE2031">
            <v>0</v>
          </cell>
          <cell r="BF2031">
            <v>0</v>
          </cell>
          <cell r="BG2031">
            <v>0</v>
          </cell>
          <cell r="BH2031">
            <v>0</v>
          </cell>
          <cell r="BI2031">
            <v>0</v>
          </cell>
          <cell r="BJ2031">
            <v>0</v>
          </cell>
          <cell r="BK2031">
            <v>0</v>
          </cell>
          <cell r="BL2031">
            <v>0</v>
          </cell>
          <cell r="BM2031">
            <v>0</v>
          </cell>
          <cell r="BN2031">
            <v>0</v>
          </cell>
          <cell r="BO2031">
            <v>0</v>
          </cell>
          <cell r="BP2031">
            <v>0</v>
          </cell>
          <cell r="BQ2031">
            <v>0</v>
          </cell>
          <cell r="BR2031">
            <v>0</v>
          </cell>
        </row>
        <row r="2032">
          <cell r="AB2032" t="str">
            <v>SPIOLI 606</v>
          </cell>
          <cell r="AC2032">
            <v>0</v>
          </cell>
          <cell r="AD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  <cell r="AK2032">
            <v>0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0</v>
          </cell>
          <cell r="AV2032">
            <v>0</v>
          </cell>
          <cell r="AW2032">
            <v>0</v>
          </cell>
          <cell r="AX2032">
            <v>0</v>
          </cell>
          <cell r="AY2032">
            <v>0</v>
          </cell>
          <cell r="AZ2032">
            <v>0</v>
          </cell>
          <cell r="BA2032">
            <v>0</v>
          </cell>
          <cell r="BB2032">
            <v>0</v>
          </cell>
          <cell r="BC2032">
            <v>0</v>
          </cell>
          <cell r="BD2032">
            <v>0</v>
          </cell>
          <cell r="BE2032">
            <v>0</v>
          </cell>
          <cell r="BF2032">
            <v>0</v>
          </cell>
          <cell r="BG2032">
            <v>0</v>
          </cell>
          <cell r="BH2032">
            <v>0</v>
          </cell>
          <cell r="BI2032">
            <v>0</v>
          </cell>
          <cell r="BJ2032">
            <v>0</v>
          </cell>
          <cell r="BK2032">
            <v>0</v>
          </cell>
          <cell r="BL2032">
            <v>0</v>
          </cell>
          <cell r="BM2032">
            <v>0</v>
          </cell>
          <cell r="BN2032">
            <v>0</v>
          </cell>
          <cell r="BO2032">
            <v>0</v>
          </cell>
          <cell r="BP2032">
            <v>0</v>
          </cell>
          <cell r="BQ2032">
            <v>0</v>
          </cell>
          <cell r="BR2032">
            <v>0</v>
          </cell>
        </row>
        <row r="2033">
          <cell r="AB2033" t="str">
            <v>SPIOLI 607</v>
          </cell>
          <cell r="AC2033">
            <v>0</v>
          </cell>
          <cell r="AD2033">
            <v>0</v>
          </cell>
          <cell r="AE2033">
            <v>0</v>
          </cell>
          <cell r="AF2033">
            <v>0</v>
          </cell>
          <cell r="AG2033">
            <v>0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L2033">
            <v>0</v>
          </cell>
          <cell r="AM2033">
            <v>0</v>
          </cell>
          <cell r="AN2033">
            <v>0</v>
          </cell>
          <cell r="AO2033">
            <v>0</v>
          </cell>
          <cell r="AP2033">
            <v>0</v>
          </cell>
          <cell r="AQ2033">
            <v>0</v>
          </cell>
          <cell r="AR2033">
            <v>0</v>
          </cell>
          <cell r="AS2033">
            <v>0</v>
          </cell>
          <cell r="AT2033">
            <v>0</v>
          </cell>
          <cell r="AU2033">
            <v>0</v>
          </cell>
          <cell r="AV2033">
            <v>0</v>
          </cell>
          <cell r="AW2033">
            <v>0</v>
          </cell>
          <cell r="AX2033">
            <v>0</v>
          </cell>
          <cell r="AY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0</v>
          </cell>
          <cell r="BD2033">
            <v>0</v>
          </cell>
          <cell r="BE2033">
            <v>0</v>
          </cell>
          <cell r="BF2033">
            <v>0</v>
          </cell>
          <cell r="BG2033">
            <v>0</v>
          </cell>
          <cell r="BH2033">
            <v>0</v>
          </cell>
          <cell r="BI2033">
            <v>0</v>
          </cell>
          <cell r="BJ2033">
            <v>0</v>
          </cell>
          <cell r="BK2033">
            <v>0</v>
          </cell>
          <cell r="BL2033">
            <v>0</v>
          </cell>
          <cell r="BM2033">
            <v>0</v>
          </cell>
          <cell r="BN2033">
            <v>0</v>
          </cell>
          <cell r="BO2033">
            <v>0</v>
          </cell>
          <cell r="BP2033">
            <v>0</v>
          </cell>
          <cell r="BQ2033">
            <v>0</v>
          </cell>
          <cell r="BR2033">
            <v>0</v>
          </cell>
        </row>
        <row r="2034">
          <cell r="AB2034" t="str">
            <v>SPIOLI 610</v>
          </cell>
          <cell r="AC2034">
            <v>0</v>
          </cell>
          <cell r="AD2034">
            <v>0</v>
          </cell>
          <cell r="AE2034">
            <v>0</v>
          </cell>
          <cell r="AF2034">
            <v>0</v>
          </cell>
          <cell r="AG2034">
            <v>0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0</v>
          </cell>
          <cell r="AV2034">
            <v>0</v>
          </cell>
          <cell r="AW2034">
            <v>0</v>
          </cell>
          <cell r="AX2034">
            <v>0</v>
          </cell>
          <cell r="AY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0</v>
          </cell>
          <cell r="BD2034">
            <v>0</v>
          </cell>
          <cell r="BE2034">
            <v>0</v>
          </cell>
          <cell r="BF2034">
            <v>0</v>
          </cell>
          <cell r="BG2034">
            <v>0</v>
          </cell>
          <cell r="BH2034">
            <v>0</v>
          </cell>
          <cell r="BI2034">
            <v>0</v>
          </cell>
          <cell r="BJ2034">
            <v>0</v>
          </cell>
          <cell r="BK2034">
            <v>0</v>
          </cell>
          <cell r="BL2034">
            <v>0</v>
          </cell>
          <cell r="BM2034">
            <v>0</v>
          </cell>
          <cell r="BN2034">
            <v>0</v>
          </cell>
          <cell r="BO2034">
            <v>0</v>
          </cell>
          <cell r="BP2034">
            <v>0</v>
          </cell>
          <cell r="BQ2034">
            <v>0</v>
          </cell>
          <cell r="BR2034">
            <v>0</v>
          </cell>
        </row>
        <row r="2035">
          <cell r="AB2035" t="str">
            <v>SPIOLI 611</v>
          </cell>
          <cell r="AC2035">
            <v>0</v>
          </cell>
          <cell r="AD2035">
            <v>0</v>
          </cell>
          <cell r="AE2035">
            <v>0</v>
          </cell>
          <cell r="AF2035">
            <v>0</v>
          </cell>
          <cell r="AG2035">
            <v>0</v>
          </cell>
          <cell r="AH2035">
            <v>0</v>
          </cell>
          <cell r="AI2035">
            <v>0</v>
          </cell>
          <cell r="AJ2035">
            <v>0</v>
          </cell>
          <cell r="AK2035">
            <v>0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0</v>
          </cell>
          <cell r="AV2035">
            <v>0</v>
          </cell>
          <cell r="AW2035">
            <v>0</v>
          </cell>
          <cell r="AX2035">
            <v>0</v>
          </cell>
          <cell r="AY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0</v>
          </cell>
          <cell r="BD2035">
            <v>0</v>
          </cell>
          <cell r="BE2035">
            <v>0</v>
          </cell>
          <cell r="BF2035">
            <v>0</v>
          </cell>
          <cell r="BG2035">
            <v>0</v>
          </cell>
          <cell r="BH2035">
            <v>0</v>
          </cell>
          <cell r="BI2035">
            <v>0</v>
          </cell>
          <cell r="BJ2035">
            <v>0</v>
          </cell>
          <cell r="BK2035">
            <v>0</v>
          </cell>
          <cell r="BL2035">
            <v>0</v>
          </cell>
          <cell r="BM2035">
            <v>0</v>
          </cell>
          <cell r="BN2035">
            <v>0</v>
          </cell>
          <cell r="BO2035">
            <v>0</v>
          </cell>
          <cell r="BP2035">
            <v>0</v>
          </cell>
          <cell r="BQ2035">
            <v>0</v>
          </cell>
          <cell r="BR2035">
            <v>0</v>
          </cell>
        </row>
        <row r="2036">
          <cell r="AB2036" t="str">
            <v>SPIOLI 616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0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T2036">
            <v>0</v>
          </cell>
          <cell r="AU2036">
            <v>0</v>
          </cell>
          <cell r="AV2036">
            <v>0</v>
          </cell>
          <cell r="AW2036">
            <v>0</v>
          </cell>
          <cell r="AX2036">
            <v>0</v>
          </cell>
          <cell r="AY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0</v>
          </cell>
          <cell r="BD2036">
            <v>0</v>
          </cell>
          <cell r="BE2036">
            <v>0</v>
          </cell>
          <cell r="BF2036">
            <v>0</v>
          </cell>
          <cell r="BG2036">
            <v>0</v>
          </cell>
          <cell r="BH2036">
            <v>0</v>
          </cell>
          <cell r="BI2036">
            <v>0</v>
          </cell>
          <cell r="BJ2036">
            <v>0</v>
          </cell>
          <cell r="BK2036">
            <v>0</v>
          </cell>
          <cell r="BL2036">
            <v>0</v>
          </cell>
          <cell r="BM2036">
            <v>0</v>
          </cell>
          <cell r="BN2036">
            <v>0</v>
          </cell>
          <cell r="BO2036">
            <v>0</v>
          </cell>
          <cell r="BP2036">
            <v>0</v>
          </cell>
          <cell r="BQ2036">
            <v>0</v>
          </cell>
          <cell r="BR2036">
            <v>0</v>
          </cell>
        </row>
        <row r="2037">
          <cell r="AB2037" t="str">
            <v>SPIOLI 620</v>
          </cell>
          <cell r="AC2037">
            <v>0</v>
          </cell>
          <cell r="AD2037">
            <v>0</v>
          </cell>
          <cell r="AE2037">
            <v>0</v>
          </cell>
          <cell r="AF2037">
            <v>0</v>
          </cell>
          <cell r="AG2037">
            <v>0</v>
          </cell>
          <cell r="AH2037">
            <v>0</v>
          </cell>
          <cell r="AI2037">
            <v>0</v>
          </cell>
          <cell r="AJ2037">
            <v>0</v>
          </cell>
          <cell r="AK2037">
            <v>0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0</v>
          </cell>
          <cell r="AV2037">
            <v>0</v>
          </cell>
          <cell r="AW2037">
            <v>0</v>
          </cell>
          <cell r="AX2037">
            <v>0</v>
          </cell>
          <cell r="AY2037">
            <v>0</v>
          </cell>
          <cell r="AZ2037">
            <v>0</v>
          </cell>
          <cell r="BA2037">
            <v>0</v>
          </cell>
          <cell r="BB2037">
            <v>0</v>
          </cell>
          <cell r="BC2037">
            <v>0</v>
          </cell>
          <cell r="BD2037">
            <v>0</v>
          </cell>
          <cell r="BE2037">
            <v>0</v>
          </cell>
          <cell r="BF2037">
            <v>0</v>
          </cell>
          <cell r="BG2037">
            <v>0</v>
          </cell>
          <cell r="BH2037">
            <v>0</v>
          </cell>
          <cell r="BI2037">
            <v>0</v>
          </cell>
          <cell r="BJ2037">
            <v>0</v>
          </cell>
          <cell r="BK2037">
            <v>0</v>
          </cell>
          <cell r="BL2037">
            <v>0</v>
          </cell>
          <cell r="BM2037">
            <v>0</v>
          </cell>
          <cell r="BN2037">
            <v>0</v>
          </cell>
          <cell r="BO2037">
            <v>0</v>
          </cell>
          <cell r="BP2037">
            <v>0</v>
          </cell>
          <cell r="BQ2037">
            <v>0</v>
          </cell>
          <cell r="BR2037">
            <v>0</v>
          </cell>
        </row>
        <row r="2038">
          <cell r="AB2038" t="str">
            <v>SPIOLI 621</v>
          </cell>
          <cell r="AC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0</v>
          </cell>
          <cell r="AV2038">
            <v>0</v>
          </cell>
          <cell r="AW2038">
            <v>0</v>
          </cell>
          <cell r="AX2038">
            <v>0</v>
          </cell>
          <cell r="AY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0</v>
          </cell>
          <cell r="BD2038">
            <v>0</v>
          </cell>
          <cell r="BE2038">
            <v>0</v>
          </cell>
          <cell r="BF2038">
            <v>0</v>
          </cell>
          <cell r="BG2038">
            <v>0</v>
          </cell>
          <cell r="BH2038">
            <v>0</v>
          </cell>
          <cell r="BI2038">
            <v>0</v>
          </cell>
          <cell r="BJ2038">
            <v>0</v>
          </cell>
          <cell r="BK2038">
            <v>0</v>
          </cell>
          <cell r="BL2038">
            <v>0</v>
          </cell>
          <cell r="BM2038">
            <v>0</v>
          </cell>
          <cell r="BN2038">
            <v>0</v>
          </cell>
          <cell r="BO2038">
            <v>0</v>
          </cell>
          <cell r="BP2038">
            <v>0</v>
          </cell>
          <cell r="BQ2038">
            <v>0</v>
          </cell>
          <cell r="BR2038">
            <v>0</v>
          </cell>
        </row>
        <row r="2039">
          <cell r="AB2039" t="str">
            <v>SPIOLI 625</v>
          </cell>
          <cell r="AC2039">
            <v>30</v>
          </cell>
          <cell r="AD2039">
            <v>30</v>
          </cell>
          <cell r="AE2039">
            <v>30</v>
          </cell>
          <cell r="AF2039">
            <v>30</v>
          </cell>
          <cell r="AG2039">
            <v>30</v>
          </cell>
          <cell r="AH2039">
            <v>30</v>
          </cell>
          <cell r="AI2039">
            <v>30</v>
          </cell>
          <cell r="AJ2039">
            <v>30</v>
          </cell>
          <cell r="AK2039">
            <v>30</v>
          </cell>
          <cell r="AL2039">
            <v>30</v>
          </cell>
          <cell r="AM2039">
            <v>30</v>
          </cell>
          <cell r="AN2039">
            <v>30</v>
          </cell>
          <cell r="AO2039">
            <v>30</v>
          </cell>
          <cell r="AP2039">
            <v>30</v>
          </cell>
          <cell r="AQ2039">
            <v>30</v>
          </cell>
          <cell r="AR2039">
            <v>30</v>
          </cell>
          <cell r="AS2039">
            <v>30</v>
          </cell>
          <cell r="AT2039">
            <v>30</v>
          </cell>
          <cell r="AU2039">
            <v>30</v>
          </cell>
          <cell r="AV2039">
            <v>30</v>
          </cell>
          <cell r="AW2039">
            <v>30</v>
          </cell>
          <cell r="AX2039">
            <v>30</v>
          </cell>
          <cell r="AY2039">
            <v>30</v>
          </cell>
          <cell r="AZ2039">
            <v>30</v>
          </cell>
          <cell r="BA2039">
            <v>30</v>
          </cell>
          <cell r="BB2039">
            <v>30</v>
          </cell>
          <cell r="BC2039">
            <v>30</v>
          </cell>
          <cell r="BD2039">
            <v>30</v>
          </cell>
          <cell r="BE2039">
            <v>30</v>
          </cell>
          <cell r="BF2039">
            <v>30</v>
          </cell>
          <cell r="BG2039">
            <v>30</v>
          </cell>
          <cell r="BH2039">
            <v>30</v>
          </cell>
          <cell r="BI2039">
            <v>30</v>
          </cell>
          <cell r="BJ2039">
            <v>30</v>
          </cell>
          <cell r="BK2039">
            <v>30</v>
          </cell>
          <cell r="BL2039">
            <v>30</v>
          </cell>
          <cell r="BM2039">
            <v>30</v>
          </cell>
          <cell r="BN2039">
            <v>30</v>
          </cell>
          <cell r="BO2039">
            <v>30</v>
          </cell>
          <cell r="BP2039">
            <v>30</v>
          </cell>
          <cell r="BQ2039">
            <v>30</v>
          </cell>
          <cell r="BR2039">
            <v>30</v>
          </cell>
        </row>
        <row r="2040">
          <cell r="AB2040" t="str">
            <v>SPIOLI 626</v>
          </cell>
          <cell r="AC2040">
            <v>30</v>
          </cell>
          <cell r="AD2040">
            <v>30</v>
          </cell>
          <cell r="AE2040">
            <v>30</v>
          </cell>
          <cell r="AF2040">
            <v>30</v>
          </cell>
          <cell r="AG2040">
            <v>30</v>
          </cell>
          <cell r="AH2040">
            <v>30</v>
          </cell>
          <cell r="AI2040">
            <v>30</v>
          </cell>
          <cell r="AJ2040">
            <v>30</v>
          </cell>
          <cell r="AK2040">
            <v>30</v>
          </cell>
          <cell r="AL2040">
            <v>30</v>
          </cell>
          <cell r="AM2040">
            <v>30</v>
          </cell>
          <cell r="AN2040">
            <v>30</v>
          </cell>
          <cell r="AO2040">
            <v>30</v>
          </cell>
          <cell r="AP2040">
            <v>30</v>
          </cell>
          <cell r="AQ2040">
            <v>30</v>
          </cell>
          <cell r="AR2040">
            <v>30</v>
          </cell>
          <cell r="AS2040">
            <v>30</v>
          </cell>
          <cell r="AT2040">
            <v>30</v>
          </cell>
          <cell r="AU2040">
            <v>30</v>
          </cell>
          <cell r="AV2040">
            <v>30</v>
          </cell>
          <cell r="AW2040">
            <v>30</v>
          </cell>
          <cell r="AX2040">
            <v>30</v>
          </cell>
          <cell r="AY2040">
            <v>30</v>
          </cell>
          <cell r="AZ2040">
            <v>30</v>
          </cell>
          <cell r="BA2040">
            <v>30</v>
          </cell>
          <cell r="BB2040">
            <v>30</v>
          </cell>
          <cell r="BC2040">
            <v>30</v>
          </cell>
          <cell r="BD2040">
            <v>30</v>
          </cell>
          <cell r="BE2040">
            <v>30</v>
          </cell>
          <cell r="BF2040">
            <v>30</v>
          </cell>
          <cell r="BG2040">
            <v>30</v>
          </cell>
          <cell r="BH2040">
            <v>30</v>
          </cell>
          <cell r="BI2040">
            <v>30</v>
          </cell>
          <cell r="BJ2040">
            <v>30</v>
          </cell>
          <cell r="BK2040">
            <v>30</v>
          </cell>
          <cell r="BL2040">
            <v>30</v>
          </cell>
          <cell r="BM2040">
            <v>30</v>
          </cell>
          <cell r="BN2040">
            <v>30</v>
          </cell>
          <cell r="BO2040">
            <v>30</v>
          </cell>
          <cell r="BP2040">
            <v>30</v>
          </cell>
          <cell r="BQ2040">
            <v>30</v>
          </cell>
          <cell r="BR2040">
            <v>30</v>
          </cell>
        </row>
        <row r="2041">
          <cell r="AB2041" t="str">
            <v>SPIOLI 630</v>
          </cell>
          <cell r="AC2041">
            <v>26.25</v>
          </cell>
          <cell r="AD2041">
            <v>26.25</v>
          </cell>
          <cell r="AE2041">
            <v>26.25</v>
          </cell>
          <cell r="AF2041">
            <v>26.25</v>
          </cell>
          <cell r="AG2041">
            <v>26.25</v>
          </cell>
          <cell r="AH2041">
            <v>26.25</v>
          </cell>
          <cell r="AI2041">
            <v>26.25</v>
          </cell>
          <cell r="AJ2041">
            <v>26.25</v>
          </cell>
          <cell r="AK2041">
            <v>26.25</v>
          </cell>
          <cell r="AL2041">
            <v>26.25</v>
          </cell>
          <cell r="AM2041">
            <v>26.25</v>
          </cell>
          <cell r="AN2041">
            <v>26.25</v>
          </cell>
          <cell r="AO2041">
            <v>26.25</v>
          </cell>
          <cell r="AP2041">
            <v>26.25</v>
          </cell>
          <cell r="AQ2041">
            <v>26.25</v>
          </cell>
          <cell r="AR2041">
            <v>26.25</v>
          </cell>
          <cell r="AS2041">
            <v>26.25</v>
          </cell>
          <cell r="AT2041">
            <v>26.25</v>
          </cell>
          <cell r="AU2041">
            <v>26.25</v>
          </cell>
          <cell r="AV2041">
            <v>26.25</v>
          </cell>
          <cell r="AW2041">
            <v>26.25</v>
          </cell>
          <cell r="AX2041">
            <v>26.25</v>
          </cell>
          <cell r="AY2041">
            <v>26.25</v>
          </cell>
          <cell r="AZ2041">
            <v>26.25</v>
          </cell>
          <cell r="BA2041">
            <v>26.25</v>
          </cell>
          <cell r="BB2041">
            <v>26.25</v>
          </cell>
          <cell r="BC2041">
            <v>26.25</v>
          </cell>
          <cell r="BD2041">
            <v>26.25</v>
          </cell>
          <cell r="BE2041">
            <v>26.25</v>
          </cell>
          <cell r="BF2041">
            <v>26.25</v>
          </cell>
          <cell r="BG2041">
            <v>26.25</v>
          </cell>
          <cell r="BH2041">
            <v>26.25</v>
          </cell>
          <cell r="BI2041">
            <v>26.25</v>
          </cell>
          <cell r="BJ2041">
            <v>26.25</v>
          </cell>
          <cell r="BK2041">
            <v>26.25</v>
          </cell>
          <cell r="BL2041">
            <v>26.25</v>
          </cell>
          <cell r="BM2041">
            <v>26.25</v>
          </cell>
          <cell r="BN2041">
            <v>26.25</v>
          </cell>
          <cell r="BO2041">
            <v>26.25</v>
          </cell>
          <cell r="BP2041">
            <v>26.25</v>
          </cell>
          <cell r="BQ2041">
            <v>26.25</v>
          </cell>
          <cell r="BR2041">
            <v>26.25</v>
          </cell>
        </row>
        <row r="2042">
          <cell r="AB2042" t="str">
            <v>SPIOLI 640</v>
          </cell>
          <cell r="AC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O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0</v>
          </cell>
          <cell r="AV2042">
            <v>0</v>
          </cell>
          <cell r="AW2042">
            <v>0</v>
          </cell>
          <cell r="AX2042">
            <v>0</v>
          </cell>
          <cell r="AY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0</v>
          </cell>
          <cell r="BD2042">
            <v>0</v>
          </cell>
          <cell r="BE2042">
            <v>0</v>
          </cell>
          <cell r="BF2042">
            <v>0</v>
          </cell>
          <cell r="BG2042">
            <v>0</v>
          </cell>
          <cell r="BH2042">
            <v>0</v>
          </cell>
          <cell r="BI2042">
            <v>0</v>
          </cell>
          <cell r="BJ2042">
            <v>0</v>
          </cell>
          <cell r="BK2042">
            <v>0</v>
          </cell>
          <cell r="BL2042">
            <v>0</v>
          </cell>
          <cell r="BM2042">
            <v>0</v>
          </cell>
          <cell r="BN2042">
            <v>0</v>
          </cell>
          <cell r="BO2042">
            <v>0</v>
          </cell>
          <cell r="BP2042">
            <v>0</v>
          </cell>
          <cell r="BQ2042">
            <v>0</v>
          </cell>
          <cell r="BR2042">
            <v>0</v>
          </cell>
        </row>
        <row r="2043">
          <cell r="AB2043" t="str">
            <v>SPIOLI 641</v>
          </cell>
          <cell r="AC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O2043">
            <v>0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0</v>
          </cell>
          <cell r="AV2043">
            <v>0</v>
          </cell>
          <cell r="AW2043">
            <v>0</v>
          </cell>
          <cell r="AX2043">
            <v>0</v>
          </cell>
          <cell r="AY2043">
            <v>0</v>
          </cell>
          <cell r="AZ2043">
            <v>0</v>
          </cell>
          <cell r="BA2043">
            <v>0</v>
          </cell>
          <cell r="BB2043">
            <v>0</v>
          </cell>
          <cell r="BC2043">
            <v>0</v>
          </cell>
          <cell r="BD2043">
            <v>0</v>
          </cell>
          <cell r="BE2043">
            <v>0</v>
          </cell>
          <cell r="BF2043">
            <v>0</v>
          </cell>
          <cell r="BG2043">
            <v>0</v>
          </cell>
          <cell r="BH2043">
            <v>0</v>
          </cell>
          <cell r="BI2043">
            <v>0</v>
          </cell>
          <cell r="BJ2043">
            <v>0</v>
          </cell>
          <cell r="BK2043">
            <v>0</v>
          </cell>
          <cell r="BL2043">
            <v>0</v>
          </cell>
          <cell r="BM2043">
            <v>0</v>
          </cell>
          <cell r="BN2043">
            <v>0</v>
          </cell>
          <cell r="BO2043">
            <v>0</v>
          </cell>
          <cell r="BP2043">
            <v>0</v>
          </cell>
          <cell r="BQ2043">
            <v>0</v>
          </cell>
          <cell r="BR2043">
            <v>0</v>
          </cell>
        </row>
        <row r="2044">
          <cell r="AB2044" t="str">
            <v>SPIOLI 645</v>
          </cell>
          <cell r="AC2044">
            <v>0</v>
          </cell>
          <cell r="AD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I2044">
            <v>0</v>
          </cell>
          <cell r="AJ2044">
            <v>0</v>
          </cell>
          <cell r="AK2044">
            <v>0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0</v>
          </cell>
          <cell r="AV2044">
            <v>0</v>
          </cell>
          <cell r="AW2044">
            <v>0</v>
          </cell>
          <cell r="AX2044">
            <v>0</v>
          </cell>
          <cell r="AY2044">
            <v>0</v>
          </cell>
          <cell r="AZ2044">
            <v>0</v>
          </cell>
          <cell r="BA2044">
            <v>0</v>
          </cell>
          <cell r="BB2044">
            <v>0</v>
          </cell>
          <cell r="BC2044">
            <v>0</v>
          </cell>
          <cell r="BD2044">
            <v>0</v>
          </cell>
          <cell r="BE2044">
            <v>0</v>
          </cell>
          <cell r="BF2044">
            <v>0</v>
          </cell>
          <cell r="BG2044">
            <v>0</v>
          </cell>
          <cell r="BH2044">
            <v>0</v>
          </cell>
          <cell r="BI2044">
            <v>0</v>
          </cell>
          <cell r="BJ2044">
            <v>0</v>
          </cell>
          <cell r="BK2044">
            <v>0</v>
          </cell>
          <cell r="BL2044">
            <v>0</v>
          </cell>
          <cell r="BM2044">
            <v>0</v>
          </cell>
          <cell r="BN2044">
            <v>0</v>
          </cell>
          <cell r="BO2044">
            <v>0</v>
          </cell>
          <cell r="BP2044">
            <v>0</v>
          </cell>
          <cell r="BQ2044">
            <v>0</v>
          </cell>
          <cell r="BR2044">
            <v>0</v>
          </cell>
        </row>
        <row r="2045">
          <cell r="AB2045" t="str">
            <v>SPIOLI 650</v>
          </cell>
          <cell r="AC2045">
            <v>35</v>
          </cell>
          <cell r="AD2045">
            <v>35</v>
          </cell>
          <cell r="AE2045">
            <v>35</v>
          </cell>
          <cell r="AF2045">
            <v>35</v>
          </cell>
          <cell r="AG2045">
            <v>35</v>
          </cell>
          <cell r="AH2045">
            <v>35</v>
          </cell>
          <cell r="AI2045">
            <v>35</v>
          </cell>
          <cell r="AJ2045">
            <v>35</v>
          </cell>
          <cell r="AK2045">
            <v>35</v>
          </cell>
          <cell r="AL2045">
            <v>35</v>
          </cell>
          <cell r="AM2045">
            <v>35</v>
          </cell>
          <cell r="AN2045">
            <v>35</v>
          </cell>
          <cell r="AO2045">
            <v>35</v>
          </cell>
          <cell r="AP2045">
            <v>35</v>
          </cell>
          <cell r="AQ2045">
            <v>35</v>
          </cell>
          <cell r="AR2045">
            <v>35</v>
          </cell>
          <cell r="AS2045">
            <v>35</v>
          </cell>
          <cell r="AT2045">
            <v>35</v>
          </cell>
          <cell r="AU2045">
            <v>35</v>
          </cell>
          <cell r="AV2045">
            <v>35</v>
          </cell>
          <cell r="AW2045">
            <v>35</v>
          </cell>
          <cell r="AX2045">
            <v>35</v>
          </cell>
          <cell r="AY2045">
            <v>35</v>
          </cell>
          <cell r="AZ2045">
            <v>35</v>
          </cell>
          <cell r="BA2045">
            <v>35</v>
          </cell>
          <cell r="BB2045">
            <v>35</v>
          </cell>
          <cell r="BC2045">
            <v>35</v>
          </cell>
          <cell r="BD2045">
            <v>35</v>
          </cell>
          <cell r="BE2045">
            <v>35</v>
          </cell>
          <cell r="BF2045">
            <v>35</v>
          </cell>
          <cell r="BG2045">
            <v>35</v>
          </cell>
          <cell r="BH2045">
            <v>35</v>
          </cell>
          <cell r="BI2045">
            <v>35</v>
          </cell>
          <cell r="BJ2045">
            <v>35</v>
          </cell>
          <cell r="BK2045">
            <v>35</v>
          </cell>
          <cell r="BL2045">
            <v>35</v>
          </cell>
          <cell r="BM2045">
            <v>35</v>
          </cell>
          <cell r="BN2045">
            <v>35</v>
          </cell>
          <cell r="BO2045">
            <v>35</v>
          </cell>
          <cell r="BP2045">
            <v>35</v>
          </cell>
          <cell r="BQ2045">
            <v>35</v>
          </cell>
          <cell r="BR2045">
            <v>35</v>
          </cell>
        </row>
        <row r="2046">
          <cell r="AB2046" t="str">
            <v>SPIOLI 660</v>
          </cell>
          <cell r="AC2046">
            <v>42.5</v>
          </cell>
          <cell r="AD2046">
            <v>42.5</v>
          </cell>
          <cell r="AE2046">
            <v>42.5</v>
          </cell>
          <cell r="AF2046">
            <v>42.5</v>
          </cell>
          <cell r="AG2046">
            <v>42.5</v>
          </cell>
          <cell r="AH2046">
            <v>42.5</v>
          </cell>
          <cell r="AI2046">
            <v>42.5</v>
          </cell>
          <cell r="AJ2046">
            <v>42.5</v>
          </cell>
          <cell r="AK2046">
            <v>42.5</v>
          </cell>
          <cell r="AL2046">
            <v>42.5</v>
          </cell>
          <cell r="AM2046">
            <v>42.5</v>
          </cell>
          <cell r="AN2046">
            <v>42.5</v>
          </cell>
          <cell r="AO2046">
            <v>42.5</v>
          </cell>
          <cell r="AP2046">
            <v>42.5</v>
          </cell>
          <cell r="AQ2046">
            <v>42.5</v>
          </cell>
          <cell r="AR2046">
            <v>42.5</v>
          </cell>
          <cell r="AS2046">
            <v>42.5</v>
          </cell>
          <cell r="AT2046">
            <v>42.5</v>
          </cell>
          <cell r="AU2046">
            <v>42.5</v>
          </cell>
          <cell r="AV2046">
            <v>42.5</v>
          </cell>
          <cell r="AW2046">
            <v>42.5</v>
          </cell>
          <cell r="AX2046">
            <v>42.5</v>
          </cell>
          <cell r="AY2046">
            <v>42.5</v>
          </cell>
          <cell r="AZ2046">
            <v>42.5</v>
          </cell>
          <cell r="BA2046">
            <v>42.5</v>
          </cell>
          <cell r="BB2046">
            <v>42.5</v>
          </cell>
          <cell r="BC2046">
            <v>42.5</v>
          </cell>
          <cell r="BD2046">
            <v>42.5</v>
          </cell>
          <cell r="BE2046">
            <v>42.5</v>
          </cell>
          <cell r="BF2046">
            <v>42.5</v>
          </cell>
          <cell r="BG2046">
            <v>42.5</v>
          </cell>
          <cell r="BH2046">
            <v>42.5</v>
          </cell>
          <cell r="BI2046">
            <v>42.5</v>
          </cell>
          <cell r="BJ2046">
            <v>42.5</v>
          </cell>
          <cell r="BK2046">
            <v>42.5</v>
          </cell>
          <cell r="BL2046">
            <v>42.5</v>
          </cell>
          <cell r="BM2046">
            <v>42.5</v>
          </cell>
          <cell r="BN2046">
            <v>42.5</v>
          </cell>
          <cell r="BO2046">
            <v>42.5</v>
          </cell>
          <cell r="BP2046">
            <v>42.5</v>
          </cell>
          <cell r="BQ2046">
            <v>42.5</v>
          </cell>
          <cell r="BR2046">
            <v>42.5</v>
          </cell>
        </row>
        <row r="2047">
          <cell r="AB2047" t="str">
            <v>SPIOLI 670</v>
          </cell>
          <cell r="AC2047">
            <v>33.333333333333336</v>
          </cell>
          <cell r="AD2047">
            <v>33.333333333333336</v>
          </cell>
          <cell r="AE2047">
            <v>33.333333333333336</v>
          </cell>
          <cell r="AF2047">
            <v>33.333333333333336</v>
          </cell>
          <cell r="AG2047">
            <v>33.333333333333336</v>
          </cell>
          <cell r="AH2047">
            <v>33.333333333333336</v>
          </cell>
          <cell r="AI2047">
            <v>33.333333333333336</v>
          </cell>
          <cell r="AJ2047">
            <v>33.333333333333336</v>
          </cell>
          <cell r="AK2047">
            <v>33.333333333333336</v>
          </cell>
          <cell r="AL2047">
            <v>33.333333333333336</v>
          </cell>
          <cell r="AM2047">
            <v>33.333333333333336</v>
          </cell>
          <cell r="AN2047">
            <v>33.333333333333336</v>
          </cell>
          <cell r="AO2047">
            <v>33.333333333333336</v>
          </cell>
          <cell r="AP2047">
            <v>33.333333333333336</v>
          </cell>
          <cell r="AQ2047">
            <v>33.333333333333336</v>
          </cell>
          <cell r="AR2047">
            <v>33.333333333333336</v>
          </cell>
          <cell r="AS2047">
            <v>33.333333333333336</v>
          </cell>
          <cell r="AT2047">
            <v>33.333333333333336</v>
          </cell>
          <cell r="AU2047">
            <v>33.333333333333336</v>
          </cell>
          <cell r="AV2047">
            <v>33.333333333333336</v>
          </cell>
          <cell r="AW2047">
            <v>33.333333333333336</v>
          </cell>
          <cell r="AX2047">
            <v>33.333333333333336</v>
          </cell>
          <cell r="AY2047">
            <v>33.333333333333336</v>
          </cell>
          <cell r="AZ2047">
            <v>33.333333333333336</v>
          </cell>
          <cell r="BA2047">
            <v>33.333333333333336</v>
          </cell>
          <cell r="BB2047">
            <v>33.333333333333336</v>
          </cell>
          <cell r="BC2047">
            <v>33.333333333333336</v>
          </cell>
          <cell r="BD2047">
            <v>33.333333333333336</v>
          </cell>
          <cell r="BE2047">
            <v>33.333333333333336</v>
          </cell>
          <cell r="BF2047">
            <v>33.333333333333336</v>
          </cell>
          <cell r="BG2047">
            <v>33.333333333333336</v>
          </cell>
          <cell r="BH2047">
            <v>33.333333333333336</v>
          </cell>
          <cell r="BI2047">
            <v>33.333333333333336</v>
          </cell>
          <cell r="BJ2047">
            <v>33.333333333333336</v>
          </cell>
          <cell r="BK2047">
            <v>33.333333333333336</v>
          </cell>
          <cell r="BL2047">
            <v>33.333333333333336</v>
          </cell>
          <cell r="BM2047">
            <v>33.333333333333336</v>
          </cell>
          <cell r="BN2047">
            <v>33.333333333333336</v>
          </cell>
          <cell r="BO2047">
            <v>33.333333333333336</v>
          </cell>
          <cell r="BP2047">
            <v>33.333333333333336</v>
          </cell>
          <cell r="BQ2047">
            <v>33.333333333333336</v>
          </cell>
          <cell r="BR2047">
            <v>33.333333333333336</v>
          </cell>
        </row>
        <row r="2048">
          <cell r="AB2048" t="str">
            <v>SPIOLI 671</v>
          </cell>
          <cell r="AC2048">
            <v>33.333333333333336</v>
          </cell>
          <cell r="AD2048">
            <v>33.333333333333336</v>
          </cell>
          <cell r="AE2048">
            <v>33.333333333333336</v>
          </cell>
          <cell r="AF2048">
            <v>33.333333333333336</v>
          </cell>
          <cell r="AG2048">
            <v>33.333333333333336</v>
          </cell>
          <cell r="AH2048">
            <v>33.333333333333336</v>
          </cell>
          <cell r="AI2048">
            <v>33.333333333333336</v>
          </cell>
          <cell r="AJ2048">
            <v>33.333333333333336</v>
          </cell>
          <cell r="AK2048">
            <v>33.333333333333336</v>
          </cell>
          <cell r="AL2048">
            <v>33.333333333333336</v>
          </cell>
          <cell r="AM2048">
            <v>33.333333333333336</v>
          </cell>
          <cell r="AN2048">
            <v>33.333333333333336</v>
          </cell>
          <cell r="AO2048">
            <v>33.333333333333336</v>
          </cell>
          <cell r="AP2048">
            <v>33.333333333333336</v>
          </cell>
          <cell r="AQ2048">
            <v>33.333333333333336</v>
          </cell>
          <cell r="AR2048">
            <v>33.333333333333336</v>
          </cell>
          <cell r="AS2048">
            <v>33.333333333333336</v>
          </cell>
          <cell r="AT2048">
            <v>33.333333333333336</v>
          </cell>
          <cell r="AU2048">
            <v>33.333333333333336</v>
          </cell>
          <cell r="AV2048">
            <v>33.333333333333336</v>
          </cell>
          <cell r="AW2048">
            <v>33.333333333333336</v>
          </cell>
          <cell r="AX2048">
            <v>33.333333333333336</v>
          </cell>
          <cell r="AY2048">
            <v>33.333333333333336</v>
          </cell>
          <cell r="AZ2048">
            <v>33.333333333333336</v>
          </cell>
          <cell r="BA2048">
            <v>33.333333333333336</v>
          </cell>
          <cell r="BB2048">
            <v>33.333333333333336</v>
          </cell>
          <cell r="BC2048">
            <v>33.333333333333336</v>
          </cell>
          <cell r="BD2048">
            <v>33.333333333333336</v>
          </cell>
          <cell r="BE2048">
            <v>33.333333333333336</v>
          </cell>
          <cell r="BF2048">
            <v>33.333333333333336</v>
          </cell>
          <cell r="BG2048">
            <v>33.333333333333336</v>
          </cell>
          <cell r="BH2048">
            <v>33.333333333333336</v>
          </cell>
          <cell r="BI2048">
            <v>33.333333333333336</v>
          </cell>
          <cell r="BJ2048">
            <v>33.333333333333336</v>
          </cell>
          <cell r="BK2048">
            <v>33.333333333333336</v>
          </cell>
          <cell r="BL2048">
            <v>33.333333333333336</v>
          </cell>
          <cell r="BM2048">
            <v>33.333333333333336</v>
          </cell>
          <cell r="BN2048">
            <v>33.333333333333336</v>
          </cell>
          <cell r="BO2048">
            <v>33.333333333333336</v>
          </cell>
          <cell r="BP2048">
            <v>33.333333333333336</v>
          </cell>
          <cell r="BQ2048">
            <v>33.333333333333336</v>
          </cell>
          <cell r="BR2048">
            <v>33.333333333333336</v>
          </cell>
        </row>
        <row r="2049">
          <cell r="AB2049" t="str">
            <v>SPIOLI 675</v>
          </cell>
          <cell r="AC2049">
            <v>43.333333333333336</v>
          </cell>
          <cell r="AD2049">
            <v>43.333333333333336</v>
          </cell>
          <cell r="AE2049">
            <v>43.333333333333336</v>
          </cell>
          <cell r="AF2049">
            <v>43.333333333333336</v>
          </cell>
          <cell r="AG2049">
            <v>43.333333333333336</v>
          </cell>
          <cell r="AH2049">
            <v>43.333333333333336</v>
          </cell>
          <cell r="AI2049">
            <v>43.333333333333336</v>
          </cell>
          <cell r="AJ2049">
            <v>43.333333333333336</v>
          </cell>
          <cell r="AK2049">
            <v>43.333333333333336</v>
          </cell>
          <cell r="AL2049">
            <v>43.333333333333336</v>
          </cell>
          <cell r="AM2049">
            <v>43.333333333333336</v>
          </cell>
          <cell r="AN2049">
            <v>43.333333333333336</v>
          </cell>
          <cell r="AO2049">
            <v>43.333333333333336</v>
          </cell>
          <cell r="AP2049">
            <v>43.333333333333336</v>
          </cell>
          <cell r="AQ2049">
            <v>43.333333333333336</v>
          </cell>
          <cell r="AR2049">
            <v>43.333333333333336</v>
          </cell>
          <cell r="AS2049">
            <v>43.333333333333336</v>
          </cell>
          <cell r="AT2049">
            <v>43.333333333333336</v>
          </cell>
          <cell r="AU2049">
            <v>43.333333333333336</v>
          </cell>
          <cell r="AV2049">
            <v>43.333333333333336</v>
          </cell>
          <cell r="AW2049">
            <v>43.333333333333336</v>
          </cell>
          <cell r="AX2049">
            <v>43.333333333333336</v>
          </cell>
          <cell r="AY2049">
            <v>43.333333333333336</v>
          </cell>
          <cell r="AZ2049">
            <v>43.333333333333336</v>
          </cell>
          <cell r="BA2049">
            <v>43.333333333333336</v>
          </cell>
          <cell r="BB2049">
            <v>43.333333333333336</v>
          </cell>
          <cell r="BC2049">
            <v>43.333333333333336</v>
          </cell>
          <cell r="BD2049">
            <v>43.333333333333336</v>
          </cell>
          <cell r="BE2049">
            <v>43.333333333333336</v>
          </cell>
          <cell r="BF2049">
            <v>43.333333333333336</v>
          </cell>
          <cell r="BG2049">
            <v>43.333333333333336</v>
          </cell>
          <cell r="BH2049">
            <v>43.333333333333336</v>
          </cell>
          <cell r="BI2049">
            <v>43.333333333333336</v>
          </cell>
          <cell r="BJ2049">
            <v>43.333333333333336</v>
          </cell>
          <cell r="BK2049">
            <v>43.333333333333336</v>
          </cell>
          <cell r="BL2049">
            <v>43.333333333333336</v>
          </cell>
          <cell r="BM2049">
            <v>43.333333333333336</v>
          </cell>
          <cell r="BN2049">
            <v>43.333333333333336</v>
          </cell>
          <cell r="BO2049">
            <v>43.333333333333336</v>
          </cell>
          <cell r="BP2049">
            <v>43.333333333333336</v>
          </cell>
          <cell r="BQ2049">
            <v>43.333333333333336</v>
          </cell>
          <cell r="BR2049">
            <v>43.333333333333336</v>
          </cell>
        </row>
        <row r="2050">
          <cell r="AB2050" t="str">
            <v>SPIOLI 676</v>
          </cell>
          <cell r="AC2050">
            <v>43.333333333333336</v>
          </cell>
          <cell r="AD2050">
            <v>43.333333333333336</v>
          </cell>
          <cell r="AE2050">
            <v>43.333333333333336</v>
          </cell>
          <cell r="AF2050">
            <v>43.333333333333336</v>
          </cell>
          <cell r="AG2050">
            <v>43.333333333333336</v>
          </cell>
          <cell r="AH2050">
            <v>43.333333333333336</v>
          </cell>
          <cell r="AI2050">
            <v>43.333333333333336</v>
          </cell>
          <cell r="AJ2050">
            <v>43.333333333333336</v>
          </cell>
          <cell r="AK2050">
            <v>43.333333333333336</v>
          </cell>
          <cell r="AL2050">
            <v>43.333333333333336</v>
          </cell>
          <cell r="AM2050">
            <v>43.333333333333336</v>
          </cell>
          <cell r="AN2050">
            <v>43.333333333333336</v>
          </cell>
          <cell r="AO2050">
            <v>43.333333333333336</v>
          </cell>
          <cell r="AP2050">
            <v>43.333333333333336</v>
          </cell>
          <cell r="AQ2050">
            <v>43.333333333333336</v>
          </cell>
          <cell r="AR2050">
            <v>43.333333333333336</v>
          </cell>
          <cell r="AS2050">
            <v>43.333333333333336</v>
          </cell>
          <cell r="AT2050">
            <v>43.333333333333336</v>
          </cell>
          <cell r="AU2050">
            <v>43.333333333333336</v>
          </cell>
          <cell r="AV2050">
            <v>43.333333333333336</v>
          </cell>
          <cell r="AW2050">
            <v>43.333333333333336</v>
          </cell>
          <cell r="AX2050">
            <v>43.333333333333336</v>
          </cell>
          <cell r="AY2050">
            <v>43.333333333333336</v>
          </cell>
          <cell r="AZ2050">
            <v>43.333333333333336</v>
          </cell>
          <cell r="BA2050">
            <v>43.333333333333336</v>
          </cell>
          <cell r="BB2050">
            <v>43.333333333333336</v>
          </cell>
          <cell r="BC2050">
            <v>43.333333333333336</v>
          </cell>
          <cell r="BD2050">
            <v>43.333333333333336</v>
          </cell>
          <cell r="BE2050">
            <v>43.333333333333336</v>
          </cell>
          <cell r="BF2050">
            <v>43.333333333333336</v>
          </cell>
          <cell r="BG2050">
            <v>43.333333333333336</v>
          </cell>
          <cell r="BH2050">
            <v>43.333333333333336</v>
          </cell>
          <cell r="BI2050">
            <v>43.333333333333336</v>
          </cell>
          <cell r="BJ2050">
            <v>43.333333333333336</v>
          </cell>
          <cell r="BK2050">
            <v>43.333333333333336</v>
          </cell>
          <cell r="BL2050">
            <v>43.333333333333336</v>
          </cell>
          <cell r="BM2050">
            <v>43.333333333333336</v>
          </cell>
          <cell r="BN2050">
            <v>43.333333333333336</v>
          </cell>
          <cell r="BO2050">
            <v>43.333333333333336</v>
          </cell>
          <cell r="BP2050">
            <v>43.333333333333336</v>
          </cell>
          <cell r="BQ2050">
            <v>43.333333333333336</v>
          </cell>
          <cell r="BR2050">
            <v>43.333333333333336</v>
          </cell>
        </row>
        <row r="2051">
          <cell r="AB2051" t="str">
            <v>SPIOLI 680</v>
          </cell>
          <cell r="AC2051">
            <v>53.333333333333336</v>
          </cell>
          <cell r="AD2051">
            <v>53.333333333333336</v>
          </cell>
          <cell r="AE2051">
            <v>53.333333333333336</v>
          </cell>
          <cell r="AF2051">
            <v>53.333333333333336</v>
          </cell>
          <cell r="AG2051">
            <v>53.333333333333336</v>
          </cell>
          <cell r="AH2051">
            <v>53.333333333333336</v>
          </cell>
          <cell r="AI2051">
            <v>53.333333333333336</v>
          </cell>
          <cell r="AJ2051">
            <v>53.333333333333336</v>
          </cell>
          <cell r="AK2051">
            <v>53.333333333333336</v>
          </cell>
          <cell r="AL2051">
            <v>53.333333333333336</v>
          </cell>
          <cell r="AM2051">
            <v>53.333333333333336</v>
          </cell>
          <cell r="AN2051">
            <v>53.333333333333336</v>
          </cell>
          <cell r="AO2051">
            <v>53.333333333333336</v>
          </cell>
          <cell r="AP2051">
            <v>53.333333333333336</v>
          </cell>
          <cell r="AQ2051">
            <v>53.333333333333336</v>
          </cell>
          <cell r="AR2051">
            <v>53.333333333333336</v>
          </cell>
          <cell r="AS2051">
            <v>53.333333333333336</v>
          </cell>
          <cell r="AT2051">
            <v>53.333333333333336</v>
          </cell>
          <cell r="AU2051">
            <v>53.333333333333336</v>
          </cell>
          <cell r="AV2051">
            <v>53.333333333333336</v>
          </cell>
          <cell r="AW2051">
            <v>53.333333333333336</v>
          </cell>
          <cell r="AX2051">
            <v>53.333333333333336</v>
          </cell>
          <cell r="AY2051">
            <v>53.333333333333336</v>
          </cell>
          <cell r="AZ2051">
            <v>53.333333333333336</v>
          </cell>
          <cell r="BA2051">
            <v>53.333333333333336</v>
          </cell>
          <cell r="BB2051">
            <v>53.333333333333336</v>
          </cell>
          <cell r="BC2051">
            <v>53.333333333333336</v>
          </cell>
          <cell r="BD2051">
            <v>53.333333333333336</v>
          </cell>
          <cell r="BE2051">
            <v>53.333333333333336</v>
          </cell>
          <cell r="BF2051">
            <v>53.333333333333336</v>
          </cell>
          <cell r="BG2051">
            <v>53.333333333333336</v>
          </cell>
          <cell r="BH2051">
            <v>53.333333333333336</v>
          </cell>
          <cell r="BI2051">
            <v>53.333333333333336</v>
          </cell>
          <cell r="BJ2051">
            <v>53.333333333333336</v>
          </cell>
          <cell r="BK2051">
            <v>53.333333333333336</v>
          </cell>
          <cell r="BL2051">
            <v>53.333333333333336</v>
          </cell>
          <cell r="BM2051">
            <v>53.333333333333336</v>
          </cell>
          <cell r="BN2051">
            <v>53.333333333333336</v>
          </cell>
          <cell r="BO2051">
            <v>53.333333333333336</v>
          </cell>
          <cell r="BP2051">
            <v>53.333333333333336</v>
          </cell>
          <cell r="BQ2051">
            <v>53.333333333333336</v>
          </cell>
          <cell r="BR2051">
            <v>53.333333333333336</v>
          </cell>
        </row>
        <row r="2052">
          <cell r="AB2052" t="str">
            <v>SPIOLI 681</v>
          </cell>
          <cell r="AC2052">
            <v>53.333333333333336</v>
          </cell>
          <cell r="AD2052">
            <v>53.333333333333336</v>
          </cell>
          <cell r="AE2052">
            <v>53.333333333333336</v>
          </cell>
          <cell r="AF2052">
            <v>53.333333333333336</v>
          </cell>
          <cell r="AG2052">
            <v>53.333333333333336</v>
          </cell>
          <cell r="AH2052">
            <v>53.333333333333336</v>
          </cell>
          <cell r="AI2052">
            <v>53.333333333333336</v>
          </cell>
          <cell r="AJ2052">
            <v>53.333333333333336</v>
          </cell>
          <cell r="AK2052">
            <v>53.333333333333336</v>
          </cell>
          <cell r="AL2052">
            <v>53.333333333333336</v>
          </cell>
          <cell r="AM2052">
            <v>53.333333333333336</v>
          </cell>
          <cell r="AN2052">
            <v>53.333333333333336</v>
          </cell>
          <cell r="AO2052">
            <v>53.333333333333336</v>
          </cell>
          <cell r="AP2052">
            <v>53.333333333333336</v>
          </cell>
          <cell r="AQ2052">
            <v>53.333333333333336</v>
          </cell>
          <cell r="AR2052">
            <v>53.333333333333336</v>
          </cell>
          <cell r="AS2052">
            <v>53.333333333333336</v>
          </cell>
          <cell r="AT2052">
            <v>53.333333333333336</v>
          </cell>
          <cell r="AU2052">
            <v>53.333333333333336</v>
          </cell>
          <cell r="AV2052">
            <v>53.333333333333336</v>
          </cell>
          <cell r="AW2052">
            <v>53.333333333333336</v>
          </cell>
          <cell r="AX2052">
            <v>53.333333333333336</v>
          </cell>
          <cell r="AY2052">
            <v>53.333333333333336</v>
          </cell>
          <cell r="AZ2052">
            <v>53.333333333333336</v>
          </cell>
          <cell r="BA2052">
            <v>53.333333333333336</v>
          </cell>
          <cell r="BB2052">
            <v>53.333333333333336</v>
          </cell>
          <cell r="BC2052">
            <v>53.333333333333336</v>
          </cell>
          <cell r="BD2052">
            <v>53.333333333333336</v>
          </cell>
          <cell r="BE2052">
            <v>53.333333333333336</v>
          </cell>
          <cell r="BF2052">
            <v>53.333333333333336</v>
          </cell>
          <cell r="BG2052">
            <v>53.333333333333336</v>
          </cell>
          <cell r="BH2052">
            <v>53.333333333333336</v>
          </cell>
          <cell r="BI2052">
            <v>53.333333333333336</v>
          </cell>
          <cell r="BJ2052">
            <v>53.333333333333336</v>
          </cell>
          <cell r="BK2052">
            <v>53.333333333333336</v>
          </cell>
          <cell r="BL2052">
            <v>53.333333333333336</v>
          </cell>
          <cell r="BM2052">
            <v>53.333333333333336</v>
          </cell>
          <cell r="BN2052">
            <v>53.333333333333336</v>
          </cell>
          <cell r="BO2052">
            <v>53.333333333333336</v>
          </cell>
          <cell r="BP2052">
            <v>53.333333333333336</v>
          </cell>
          <cell r="BQ2052">
            <v>53.333333333333336</v>
          </cell>
          <cell r="BR2052">
            <v>53.333333333333336</v>
          </cell>
        </row>
        <row r="2053">
          <cell r="AB2053" t="str">
            <v>SPIOLI 685</v>
          </cell>
          <cell r="AC2053">
            <v>66.666666666666671</v>
          </cell>
          <cell r="AD2053">
            <v>66.666666666666671</v>
          </cell>
          <cell r="AE2053">
            <v>66.666666666666671</v>
          </cell>
          <cell r="AF2053">
            <v>66.666666666666671</v>
          </cell>
          <cell r="AG2053">
            <v>66.666666666666671</v>
          </cell>
          <cell r="AH2053">
            <v>66.666666666666671</v>
          </cell>
          <cell r="AI2053">
            <v>66.666666666666671</v>
          </cell>
          <cell r="AJ2053">
            <v>66.666666666666671</v>
          </cell>
          <cell r="AK2053">
            <v>66.666666666666671</v>
          </cell>
          <cell r="AL2053">
            <v>66.666666666666671</v>
          </cell>
          <cell r="AM2053">
            <v>66.666666666666671</v>
          </cell>
          <cell r="AN2053">
            <v>66.666666666666671</v>
          </cell>
          <cell r="AO2053">
            <v>66.666666666666671</v>
          </cell>
          <cell r="AP2053">
            <v>66.666666666666671</v>
          </cell>
          <cell r="AQ2053">
            <v>66.666666666666671</v>
          </cell>
          <cell r="AR2053">
            <v>66.666666666666671</v>
          </cell>
          <cell r="AS2053">
            <v>66.666666666666671</v>
          </cell>
          <cell r="AT2053">
            <v>66.666666666666671</v>
          </cell>
          <cell r="AU2053">
            <v>66.666666666666671</v>
          </cell>
          <cell r="AV2053">
            <v>66.666666666666671</v>
          </cell>
          <cell r="AW2053">
            <v>66.666666666666671</v>
          </cell>
          <cell r="AX2053">
            <v>66.666666666666671</v>
          </cell>
          <cell r="AY2053">
            <v>66.666666666666671</v>
          </cell>
          <cell r="AZ2053">
            <v>66.666666666666671</v>
          </cell>
          <cell r="BA2053">
            <v>66.666666666666671</v>
          </cell>
          <cell r="BB2053">
            <v>66.666666666666671</v>
          </cell>
          <cell r="BC2053">
            <v>66.666666666666671</v>
          </cell>
          <cell r="BD2053">
            <v>66.666666666666671</v>
          </cell>
          <cell r="BE2053">
            <v>66.666666666666671</v>
          </cell>
          <cell r="BF2053">
            <v>66.666666666666671</v>
          </cell>
          <cell r="BG2053">
            <v>66.666666666666671</v>
          </cell>
          <cell r="BH2053">
            <v>66.666666666666671</v>
          </cell>
          <cell r="BI2053">
            <v>66.666666666666671</v>
          </cell>
          <cell r="BJ2053">
            <v>66.666666666666671</v>
          </cell>
          <cell r="BK2053">
            <v>66.666666666666671</v>
          </cell>
          <cell r="BL2053">
            <v>66.666666666666671</v>
          </cell>
          <cell r="BM2053">
            <v>66.666666666666671</v>
          </cell>
          <cell r="BN2053">
            <v>66.666666666666671</v>
          </cell>
          <cell r="BO2053">
            <v>66.666666666666671</v>
          </cell>
          <cell r="BP2053">
            <v>66.666666666666671</v>
          </cell>
          <cell r="BQ2053">
            <v>66.666666666666671</v>
          </cell>
          <cell r="BR2053">
            <v>66.666666666666671</v>
          </cell>
        </row>
        <row r="2054">
          <cell r="AB2054" t="str">
            <v>SPIOLI 686</v>
          </cell>
          <cell r="AC2054">
            <v>66.666666666666671</v>
          </cell>
          <cell r="AD2054">
            <v>66.666666666666671</v>
          </cell>
          <cell r="AE2054">
            <v>66.666666666666671</v>
          </cell>
          <cell r="AF2054">
            <v>66.666666666666671</v>
          </cell>
          <cell r="AG2054">
            <v>66.666666666666671</v>
          </cell>
          <cell r="AH2054">
            <v>66.666666666666671</v>
          </cell>
          <cell r="AI2054">
            <v>66.666666666666671</v>
          </cell>
          <cell r="AJ2054">
            <v>66.666666666666671</v>
          </cell>
          <cell r="AK2054">
            <v>66.666666666666671</v>
          </cell>
          <cell r="AL2054">
            <v>66.666666666666671</v>
          </cell>
          <cell r="AM2054">
            <v>66.666666666666671</v>
          </cell>
          <cell r="AN2054">
            <v>66.666666666666671</v>
          </cell>
          <cell r="AO2054">
            <v>66.666666666666671</v>
          </cell>
          <cell r="AP2054">
            <v>66.666666666666671</v>
          </cell>
          <cell r="AQ2054">
            <v>66.666666666666671</v>
          </cell>
          <cell r="AR2054">
            <v>66.666666666666671</v>
          </cell>
          <cell r="AS2054">
            <v>66.666666666666671</v>
          </cell>
          <cell r="AT2054">
            <v>66.666666666666671</v>
          </cell>
          <cell r="AU2054">
            <v>66.666666666666671</v>
          </cell>
          <cell r="AV2054">
            <v>66.666666666666671</v>
          </cell>
          <cell r="AW2054">
            <v>66.666666666666671</v>
          </cell>
          <cell r="AX2054">
            <v>66.666666666666671</v>
          </cell>
          <cell r="AY2054">
            <v>66.666666666666671</v>
          </cell>
          <cell r="AZ2054">
            <v>66.666666666666671</v>
          </cell>
          <cell r="BA2054">
            <v>66.666666666666671</v>
          </cell>
          <cell r="BB2054">
            <v>66.666666666666671</v>
          </cell>
          <cell r="BC2054">
            <v>66.666666666666671</v>
          </cell>
          <cell r="BD2054">
            <v>66.666666666666671</v>
          </cell>
          <cell r="BE2054">
            <v>66.666666666666671</v>
          </cell>
          <cell r="BF2054">
            <v>66.666666666666671</v>
          </cell>
          <cell r="BG2054">
            <v>66.666666666666671</v>
          </cell>
          <cell r="BH2054">
            <v>66.666666666666671</v>
          </cell>
          <cell r="BI2054">
            <v>66.666666666666671</v>
          </cell>
          <cell r="BJ2054">
            <v>66.666666666666671</v>
          </cell>
          <cell r="BK2054">
            <v>66.666666666666671</v>
          </cell>
          <cell r="BL2054">
            <v>66.666666666666671</v>
          </cell>
          <cell r="BM2054">
            <v>66.666666666666671</v>
          </cell>
          <cell r="BN2054">
            <v>66.666666666666671</v>
          </cell>
          <cell r="BO2054">
            <v>66.666666666666671</v>
          </cell>
          <cell r="BP2054">
            <v>66.666666666666671</v>
          </cell>
          <cell r="BQ2054">
            <v>66.666666666666671</v>
          </cell>
          <cell r="BR2054">
            <v>66.666666666666671</v>
          </cell>
        </row>
        <row r="2055">
          <cell r="AB2055" t="str">
            <v>SPIOLI 690</v>
          </cell>
          <cell r="AC2055">
            <v>55</v>
          </cell>
          <cell r="AD2055">
            <v>55</v>
          </cell>
          <cell r="AE2055">
            <v>55</v>
          </cell>
          <cell r="AF2055">
            <v>55</v>
          </cell>
          <cell r="AG2055">
            <v>55</v>
          </cell>
          <cell r="AH2055">
            <v>55</v>
          </cell>
          <cell r="AI2055">
            <v>55</v>
          </cell>
          <cell r="AJ2055">
            <v>55</v>
          </cell>
          <cell r="AK2055">
            <v>55</v>
          </cell>
          <cell r="AL2055">
            <v>55</v>
          </cell>
          <cell r="AM2055">
            <v>55</v>
          </cell>
          <cell r="AN2055">
            <v>55</v>
          </cell>
          <cell r="AO2055">
            <v>55</v>
          </cell>
          <cell r="AP2055">
            <v>55</v>
          </cell>
          <cell r="AQ2055">
            <v>55</v>
          </cell>
          <cell r="AR2055">
            <v>55</v>
          </cell>
          <cell r="AS2055">
            <v>55</v>
          </cell>
          <cell r="AT2055">
            <v>55</v>
          </cell>
          <cell r="AU2055">
            <v>55</v>
          </cell>
          <cell r="AV2055">
            <v>55</v>
          </cell>
          <cell r="AW2055">
            <v>55</v>
          </cell>
          <cell r="AX2055">
            <v>55</v>
          </cell>
          <cell r="AY2055">
            <v>55</v>
          </cell>
          <cell r="AZ2055">
            <v>55</v>
          </cell>
          <cell r="BA2055">
            <v>55</v>
          </cell>
          <cell r="BB2055">
            <v>55</v>
          </cell>
          <cell r="BC2055">
            <v>55</v>
          </cell>
          <cell r="BD2055">
            <v>55</v>
          </cell>
          <cell r="BE2055">
            <v>55</v>
          </cell>
          <cell r="BF2055">
            <v>55</v>
          </cell>
          <cell r="BG2055">
            <v>55</v>
          </cell>
          <cell r="BH2055">
            <v>55</v>
          </cell>
          <cell r="BI2055">
            <v>55</v>
          </cell>
          <cell r="BJ2055">
            <v>55</v>
          </cell>
          <cell r="BK2055">
            <v>55</v>
          </cell>
          <cell r="BL2055">
            <v>55</v>
          </cell>
          <cell r="BM2055">
            <v>55</v>
          </cell>
          <cell r="BN2055">
            <v>55</v>
          </cell>
          <cell r="BO2055">
            <v>55</v>
          </cell>
          <cell r="BP2055">
            <v>55</v>
          </cell>
          <cell r="BQ2055">
            <v>55</v>
          </cell>
          <cell r="BR2055">
            <v>55</v>
          </cell>
        </row>
        <row r="2056">
          <cell r="AB2056" t="str">
            <v>SPIOLI 691</v>
          </cell>
          <cell r="AC2056">
            <v>55</v>
          </cell>
          <cell r="AD2056">
            <v>55</v>
          </cell>
          <cell r="AE2056">
            <v>55</v>
          </cell>
          <cell r="AF2056">
            <v>55</v>
          </cell>
          <cell r="AG2056">
            <v>55</v>
          </cell>
          <cell r="AH2056">
            <v>55</v>
          </cell>
          <cell r="AI2056">
            <v>55</v>
          </cell>
          <cell r="AJ2056">
            <v>55</v>
          </cell>
          <cell r="AK2056">
            <v>55</v>
          </cell>
          <cell r="AL2056">
            <v>55</v>
          </cell>
          <cell r="AM2056">
            <v>55</v>
          </cell>
          <cell r="AN2056">
            <v>55</v>
          </cell>
          <cell r="AO2056">
            <v>55</v>
          </cell>
          <cell r="AP2056">
            <v>55</v>
          </cell>
          <cell r="AQ2056">
            <v>55</v>
          </cell>
          <cell r="AR2056">
            <v>55</v>
          </cell>
          <cell r="AS2056">
            <v>55</v>
          </cell>
          <cell r="AT2056">
            <v>55</v>
          </cell>
          <cell r="AU2056">
            <v>55</v>
          </cell>
          <cell r="AV2056">
            <v>55</v>
          </cell>
          <cell r="AW2056">
            <v>55</v>
          </cell>
          <cell r="AX2056">
            <v>55</v>
          </cell>
          <cell r="AY2056">
            <v>55</v>
          </cell>
          <cell r="AZ2056">
            <v>55</v>
          </cell>
          <cell r="BA2056">
            <v>55</v>
          </cell>
          <cell r="BB2056">
            <v>55</v>
          </cell>
          <cell r="BC2056">
            <v>55</v>
          </cell>
          <cell r="BD2056">
            <v>55</v>
          </cell>
          <cell r="BE2056">
            <v>55</v>
          </cell>
          <cell r="BF2056">
            <v>55</v>
          </cell>
          <cell r="BG2056">
            <v>55</v>
          </cell>
          <cell r="BH2056">
            <v>55</v>
          </cell>
          <cell r="BI2056">
            <v>55</v>
          </cell>
          <cell r="BJ2056">
            <v>55</v>
          </cell>
          <cell r="BK2056">
            <v>55</v>
          </cell>
          <cell r="BL2056">
            <v>55</v>
          </cell>
          <cell r="BM2056">
            <v>55</v>
          </cell>
          <cell r="BN2056">
            <v>55</v>
          </cell>
          <cell r="BO2056">
            <v>55</v>
          </cell>
          <cell r="BP2056">
            <v>55</v>
          </cell>
          <cell r="BQ2056">
            <v>55</v>
          </cell>
          <cell r="BR2056">
            <v>55</v>
          </cell>
        </row>
        <row r="2057">
          <cell r="AB2057" t="str">
            <v>SPIOLI 700</v>
          </cell>
          <cell r="AC2057">
            <v>24.5</v>
          </cell>
          <cell r="AD2057">
            <v>24.5</v>
          </cell>
          <cell r="AE2057">
            <v>24.5</v>
          </cell>
          <cell r="AF2057">
            <v>24.5</v>
          </cell>
          <cell r="AG2057">
            <v>24.5</v>
          </cell>
          <cell r="AH2057">
            <v>24.5</v>
          </cell>
          <cell r="AI2057">
            <v>24.5</v>
          </cell>
          <cell r="AJ2057">
            <v>24.5</v>
          </cell>
          <cell r="AK2057">
            <v>24.5</v>
          </cell>
          <cell r="AL2057">
            <v>24.5</v>
          </cell>
          <cell r="AM2057">
            <v>24.5</v>
          </cell>
          <cell r="AN2057">
            <v>24.5</v>
          </cell>
          <cell r="AO2057">
            <v>24.5</v>
          </cell>
          <cell r="AP2057">
            <v>24.5</v>
          </cell>
          <cell r="AQ2057">
            <v>24.5</v>
          </cell>
          <cell r="AR2057">
            <v>24.5</v>
          </cell>
          <cell r="AS2057">
            <v>24.5</v>
          </cell>
          <cell r="AT2057">
            <v>24.5</v>
          </cell>
          <cell r="AU2057">
            <v>24.5</v>
          </cell>
          <cell r="AV2057">
            <v>24.5</v>
          </cell>
          <cell r="AW2057">
            <v>24.5</v>
          </cell>
          <cell r="AX2057">
            <v>24.5</v>
          </cell>
          <cell r="AY2057">
            <v>24.5</v>
          </cell>
          <cell r="AZ2057">
            <v>24.5</v>
          </cell>
          <cell r="BA2057">
            <v>24.5</v>
          </cell>
          <cell r="BB2057">
            <v>24.5</v>
          </cell>
          <cell r="BC2057">
            <v>24.5</v>
          </cell>
          <cell r="BD2057">
            <v>24.5</v>
          </cell>
          <cell r="BE2057">
            <v>24.5</v>
          </cell>
          <cell r="BF2057">
            <v>24.5</v>
          </cell>
          <cell r="BG2057">
            <v>24.5</v>
          </cell>
          <cell r="BH2057">
            <v>24.5</v>
          </cell>
          <cell r="BI2057">
            <v>24.5</v>
          </cell>
          <cell r="BJ2057">
            <v>24.5</v>
          </cell>
          <cell r="BK2057">
            <v>24.5</v>
          </cell>
          <cell r="BL2057">
            <v>24.5</v>
          </cell>
          <cell r="BM2057">
            <v>24.5</v>
          </cell>
          <cell r="BN2057">
            <v>24.5</v>
          </cell>
          <cell r="BO2057">
            <v>24.5</v>
          </cell>
          <cell r="BP2057">
            <v>24.5</v>
          </cell>
          <cell r="BQ2057">
            <v>24.5</v>
          </cell>
          <cell r="BR2057">
            <v>24.5</v>
          </cell>
        </row>
        <row r="2058">
          <cell r="AB2058" t="str">
            <v>SPIOLI 701</v>
          </cell>
          <cell r="AC2058">
            <v>24.5</v>
          </cell>
          <cell r="AD2058">
            <v>24.5</v>
          </cell>
          <cell r="AE2058">
            <v>24.5</v>
          </cell>
          <cell r="AF2058">
            <v>24.5</v>
          </cell>
          <cell r="AG2058">
            <v>24.5</v>
          </cell>
          <cell r="AH2058">
            <v>24.5</v>
          </cell>
          <cell r="AI2058">
            <v>24.5</v>
          </cell>
          <cell r="AJ2058">
            <v>24.5</v>
          </cell>
          <cell r="AK2058">
            <v>24.5</v>
          </cell>
          <cell r="AL2058">
            <v>24.5</v>
          </cell>
          <cell r="AM2058">
            <v>24.5</v>
          </cell>
          <cell r="AN2058">
            <v>24.5</v>
          </cell>
          <cell r="AO2058">
            <v>24.5</v>
          </cell>
          <cell r="AP2058">
            <v>24.5</v>
          </cell>
          <cell r="AQ2058">
            <v>24.5</v>
          </cell>
          <cell r="AR2058">
            <v>24.5</v>
          </cell>
          <cell r="AS2058">
            <v>24.5</v>
          </cell>
          <cell r="AT2058">
            <v>24.5</v>
          </cell>
          <cell r="AU2058">
            <v>24.5</v>
          </cell>
          <cell r="AV2058">
            <v>24.5</v>
          </cell>
          <cell r="AW2058">
            <v>24.5</v>
          </cell>
          <cell r="AX2058">
            <v>24.5</v>
          </cell>
          <cell r="AY2058">
            <v>24.5</v>
          </cell>
          <cell r="AZ2058">
            <v>24.5</v>
          </cell>
          <cell r="BA2058">
            <v>24.5</v>
          </cell>
          <cell r="BB2058">
            <v>24.5</v>
          </cell>
          <cell r="BC2058">
            <v>24.5</v>
          </cell>
          <cell r="BD2058">
            <v>24.5</v>
          </cell>
          <cell r="BE2058">
            <v>24.5</v>
          </cell>
          <cell r="BF2058">
            <v>24.5</v>
          </cell>
          <cell r="BG2058">
            <v>24.5</v>
          </cell>
          <cell r="BH2058">
            <v>24.5</v>
          </cell>
          <cell r="BI2058">
            <v>24.5</v>
          </cell>
          <cell r="BJ2058">
            <v>24.5</v>
          </cell>
          <cell r="BK2058">
            <v>24.5</v>
          </cell>
          <cell r="BL2058">
            <v>24.5</v>
          </cell>
          <cell r="BM2058">
            <v>24.5</v>
          </cell>
          <cell r="BN2058">
            <v>24.5</v>
          </cell>
          <cell r="BO2058">
            <v>24.5</v>
          </cell>
          <cell r="BP2058">
            <v>24.5</v>
          </cell>
          <cell r="BQ2058">
            <v>24.5</v>
          </cell>
          <cell r="BR2058">
            <v>24.5</v>
          </cell>
        </row>
        <row r="2059">
          <cell r="AB2059" t="str">
            <v>SPIOLI 710</v>
          </cell>
          <cell r="AC2059">
            <v>30</v>
          </cell>
          <cell r="AD2059">
            <v>30</v>
          </cell>
          <cell r="AE2059">
            <v>30</v>
          </cell>
          <cell r="AF2059">
            <v>30</v>
          </cell>
          <cell r="AG2059">
            <v>30</v>
          </cell>
          <cell r="AH2059">
            <v>30</v>
          </cell>
          <cell r="AI2059">
            <v>30</v>
          </cell>
          <cell r="AJ2059">
            <v>30</v>
          </cell>
          <cell r="AK2059">
            <v>30</v>
          </cell>
          <cell r="AL2059">
            <v>30</v>
          </cell>
          <cell r="AM2059">
            <v>30</v>
          </cell>
          <cell r="AN2059">
            <v>30</v>
          </cell>
          <cell r="AO2059">
            <v>30</v>
          </cell>
          <cell r="AP2059">
            <v>30</v>
          </cell>
          <cell r="AQ2059">
            <v>30</v>
          </cell>
          <cell r="AR2059">
            <v>30</v>
          </cell>
          <cell r="AS2059">
            <v>30</v>
          </cell>
          <cell r="AT2059">
            <v>30</v>
          </cell>
          <cell r="AU2059">
            <v>30</v>
          </cell>
          <cell r="AV2059">
            <v>30</v>
          </cell>
          <cell r="AW2059">
            <v>30</v>
          </cell>
          <cell r="AX2059">
            <v>30</v>
          </cell>
          <cell r="AY2059">
            <v>30</v>
          </cell>
          <cell r="AZ2059">
            <v>30</v>
          </cell>
          <cell r="BA2059">
            <v>30</v>
          </cell>
          <cell r="BB2059">
            <v>30</v>
          </cell>
          <cell r="BC2059">
            <v>30</v>
          </cell>
          <cell r="BD2059">
            <v>30</v>
          </cell>
          <cell r="BE2059">
            <v>30</v>
          </cell>
          <cell r="BF2059">
            <v>30</v>
          </cell>
          <cell r="BG2059">
            <v>30</v>
          </cell>
          <cell r="BH2059">
            <v>30</v>
          </cell>
          <cell r="BI2059">
            <v>30</v>
          </cell>
          <cell r="BJ2059">
            <v>30</v>
          </cell>
          <cell r="BK2059">
            <v>30</v>
          </cell>
          <cell r="BL2059">
            <v>30</v>
          </cell>
          <cell r="BM2059">
            <v>30</v>
          </cell>
          <cell r="BN2059">
            <v>30</v>
          </cell>
          <cell r="BO2059">
            <v>30</v>
          </cell>
          <cell r="BP2059">
            <v>30</v>
          </cell>
          <cell r="BQ2059">
            <v>30</v>
          </cell>
          <cell r="BR2059">
            <v>30</v>
          </cell>
        </row>
        <row r="2060">
          <cell r="AB2060" t="str">
            <v>SPIOLI 711</v>
          </cell>
          <cell r="AC2060">
            <v>30</v>
          </cell>
          <cell r="AD2060">
            <v>30</v>
          </cell>
          <cell r="AE2060">
            <v>30</v>
          </cell>
          <cell r="AF2060">
            <v>30</v>
          </cell>
          <cell r="AG2060">
            <v>30</v>
          </cell>
          <cell r="AH2060">
            <v>30</v>
          </cell>
          <cell r="AI2060">
            <v>30</v>
          </cell>
          <cell r="AJ2060">
            <v>30</v>
          </cell>
          <cell r="AK2060">
            <v>30</v>
          </cell>
          <cell r="AL2060">
            <v>30</v>
          </cell>
          <cell r="AM2060">
            <v>30</v>
          </cell>
          <cell r="AN2060">
            <v>30</v>
          </cell>
          <cell r="AO2060">
            <v>30</v>
          </cell>
          <cell r="AP2060">
            <v>30</v>
          </cell>
          <cell r="AQ2060">
            <v>30</v>
          </cell>
          <cell r="AR2060">
            <v>30</v>
          </cell>
          <cell r="AS2060">
            <v>30</v>
          </cell>
          <cell r="AT2060">
            <v>30</v>
          </cell>
          <cell r="AU2060">
            <v>30</v>
          </cell>
          <cell r="AV2060">
            <v>30</v>
          </cell>
          <cell r="AW2060">
            <v>30</v>
          </cell>
          <cell r="AX2060">
            <v>30</v>
          </cell>
          <cell r="AY2060">
            <v>30</v>
          </cell>
          <cell r="AZ2060">
            <v>30</v>
          </cell>
          <cell r="BA2060">
            <v>30</v>
          </cell>
          <cell r="BB2060">
            <v>30</v>
          </cell>
          <cell r="BC2060">
            <v>30</v>
          </cell>
          <cell r="BD2060">
            <v>30</v>
          </cell>
          <cell r="BE2060">
            <v>30</v>
          </cell>
          <cell r="BF2060">
            <v>30</v>
          </cell>
          <cell r="BG2060">
            <v>30</v>
          </cell>
          <cell r="BH2060">
            <v>30</v>
          </cell>
          <cell r="BI2060">
            <v>30</v>
          </cell>
          <cell r="BJ2060">
            <v>30</v>
          </cell>
          <cell r="BK2060">
            <v>30</v>
          </cell>
          <cell r="BL2060">
            <v>30</v>
          </cell>
          <cell r="BM2060">
            <v>30</v>
          </cell>
          <cell r="BN2060">
            <v>30</v>
          </cell>
          <cell r="BO2060">
            <v>30</v>
          </cell>
          <cell r="BP2060">
            <v>30</v>
          </cell>
          <cell r="BQ2060">
            <v>30</v>
          </cell>
          <cell r="BR2060">
            <v>30</v>
          </cell>
        </row>
        <row r="2061">
          <cell r="AB2061" t="str">
            <v>SPIOLI 715</v>
          </cell>
          <cell r="AC2061">
            <v>30</v>
          </cell>
          <cell r="AD2061">
            <v>30</v>
          </cell>
          <cell r="AE2061">
            <v>30</v>
          </cell>
          <cell r="AF2061">
            <v>30</v>
          </cell>
          <cell r="AG2061">
            <v>30</v>
          </cell>
          <cell r="AH2061">
            <v>30</v>
          </cell>
          <cell r="AI2061">
            <v>30</v>
          </cell>
          <cell r="AJ2061">
            <v>30</v>
          </cell>
          <cell r="AK2061">
            <v>30</v>
          </cell>
          <cell r="AL2061">
            <v>30</v>
          </cell>
          <cell r="AM2061">
            <v>30</v>
          </cell>
          <cell r="AN2061">
            <v>30</v>
          </cell>
          <cell r="AO2061">
            <v>30</v>
          </cell>
          <cell r="AP2061">
            <v>30</v>
          </cell>
          <cell r="AQ2061">
            <v>30</v>
          </cell>
          <cell r="AR2061">
            <v>30</v>
          </cell>
          <cell r="AS2061">
            <v>30</v>
          </cell>
          <cell r="AT2061">
            <v>30</v>
          </cell>
          <cell r="AU2061">
            <v>30</v>
          </cell>
          <cell r="AV2061">
            <v>30</v>
          </cell>
          <cell r="AW2061">
            <v>30</v>
          </cell>
          <cell r="AX2061">
            <v>30</v>
          </cell>
          <cell r="AY2061">
            <v>30</v>
          </cell>
          <cell r="AZ2061">
            <v>30</v>
          </cell>
          <cell r="BA2061">
            <v>30</v>
          </cell>
          <cell r="BB2061">
            <v>30</v>
          </cell>
          <cell r="BC2061">
            <v>30</v>
          </cell>
          <cell r="BD2061">
            <v>30</v>
          </cell>
          <cell r="BE2061">
            <v>30</v>
          </cell>
          <cell r="BF2061">
            <v>30</v>
          </cell>
          <cell r="BG2061">
            <v>30</v>
          </cell>
          <cell r="BH2061">
            <v>30</v>
          </cell>
          <cell r="BI2061">
            <v>30</v>
          </cell>
          <cell r="BJ2061">
            <v>30</v>
          </cell>
          <cell r="BK2061">
            <v>30</v>
          </cell>
          <cell r="BL2061">
            <v>30</v>
          </cell>
          <cell r="BM2061">
            <v>30</v>
          </cell>
          <cell r="BN2061">
            <v>30</v>
          </cell>
          <cell r="BO2061">
            <v>30</v>
          </cell>
          <cell r="BP2061">
            <v>30</v>
          </cell>
          <cell r="BQ2061">
            <v>30</v>
          </cell>
          <cell r="BR2061">
            <v>30</v>
          </cell>
        </row>
        <row r="2062">
          <cell r="AB2062" t="str">
            <v>SPIOLI 720</v>
          </cell>
          <cell r="AC2062">
            <v>45</v>
          </cell>
          <cell r="AD2062">
            <v>45</v>
          </cell>
          <cell r="AE2062">
            <v>45</v>
          </cell>
          <cell r="AF2062">
            <v>45</v>
          </cell>
          <cell r="AG2062">
            <v>45</v>
          </cell>
          <cell r="AH2062">
            <v>45</v>
          </cell>
          <cell r="AI2062">
            <v>45</v>
          </cell>
          <cell r="AJ2062">
            <v>45</v>
          </cell>
          <cell r="AK2062">
            <v>45</v>
          </cell>
          <cell r="AL2062">
            <v>45</v>
          </cell>
          <cell r="AM2062">
            <v>45</v>
          </cell>
          <cell r="AN2062">
            <v>45</v>
          </cell>
          <cell r="AO2062">
            <v>45</v>
          </cell>
          <cell r="AP2062">
            <v>45</v>
          </cell>
          <cell r="AQ2062">
            <v>45</v>
          </cell>
          <cell r="AR2062">
            <v>45</v>
          </cell>
          <cell r="AS2062">
            <v>45</v>
          </cell>
          <cell r="AT2062">
            <v>45</v>
          </cell>
          <cell r="AU2062">
            <v>45</v>
          </cell>
          <cell r="AV2062">
            <v>45</v>
          </cell>
          <cell r="AW2062">
            <v>45</v>
          </cell>
          <cell r="AX2062">
            <v>45</v>
          </cell>
          <cell r="AY2062">
            <v>45</v>
          </cell>
          <cell r="AZ2062">
            <v>45</v>
          </cell>
          <cell r="BA2062">
            <v>45</v>
          </cell>
          <cell r="BB2062">
            <v>45</v>
          </cell>
          <cell r="BC2062">
            <v>45</v>
          </cell>
          <cell r="BD2062">
            <v>45</v>
          </cell>
          <cell r="BE2062">
            <v>45</v>
          </cell>
          <cell r="BF2062">
            <v>45</v>
          </cell>
          <cell r="BG2062">
            <v>45</v>
          </cell>
          <cell r="BH2062">
            <v>45</v>
          </cell>
          <cell r="BI2062">
            <v>45</v>
          </cell>
          <cell r="BJ2062">
            <v>45</v>
          </cell>
          <cell r="BK2062">
            <v>45</v>
          </cell>
          <cell r="BL2062">
            <v>45</v>
          </cell>
          <cell r="BM2062">
            <v>45</v>
          </cell>
          <cell r="BN2062">
            <v>45</v>
          </cell>
          <cell r="BO2062">
            <v>45</v>
          </cell>
          <cell r="BP2062">
            <v>45</v>
          </cell>
          <cell r="BQ2062">
            <v>45</v>
          </cell>
          <cell r="BR2062">
            <v>45</v>
          </cell>
        </row>
        <row r="2063">
          <cell r="AB2063" t="str">
            <v>SPIOLI 721</v>
          </cell>
          <cell r="AC2063">
            <v>45</v>
          </cell>
          <cell r="AD2063">
            <v>45</v>
          </cell>
          <cell r="AE2063">
            <v>45</v>
          </cell>
          <cell r="AF2063">
            <v>45</v>
          </cell>
          <cell r="AG2063">
            <v>45</v>
          </cell>
          <cell r="AH2063">
            <v>45</v>
          </cell>
          <cell r="AI2063">
            <v>45</v>
          </cell>
          <cell r="AJ2063">
            <v>45</v>
          </cell>
          <cell r="AK2063">
            <v>45</v>
          </cell>
          <cell r="AL2063">
            <v>45</v>
          </cell>
          <cell r="AM2063">
            <v>45</v>
          </cell>
          <cell r="AN2063">
            <v>45</v>
          </cell>
          <cell r="AO2063">
            <v>45</v>
          </cell>
          <cell r="AP2063">
            <v>45</v>
          </cell>
          <cell r="AQ2063">
            <v>45</v>
          </cell>
          <cell r="AR2063">
            <v>45</v>
          </cell>
          <cell r="AS2063">
            <v>45</v>
          </cell>
          <cell r="AT2063">
            <v>45</v>
          </cell>
          <cell r="AU2063">
            <v>45</v>
          </cell>
          <cell r="AV2063">
            <v>45</v>
          </cell>
          <cell r="AW2063">
            <v>45</v>
          </cell>
          <cell r="AX2063">
            <v>45</v>
          </cell>
          <cell r="AY2063">
            <v>45</v>
          </cell>
          <cell r="AZ2063">
            <v>45</v>
          </cell>
          <cell r="BA2063">
            <v>45</v>
          </cell>
          <cell r="BB2063">
            <v>45</v>
          </cell>
          <cell r="BC2063">
            <v>45</v>
          </cell>
          <cell r="BD2063">
            <v>45</v>
          </cell>
          <cell r="BE2063">
            <v>45</v>
          </cell>
          <cell r="BF2063">
            <v>45</v>
          </cell>
          <cell r="BG2063">
            <v>45</v>
          </cell>
          <cell r="BH2063">
            <v>45</v>
          </cell>
          <cell r="BI2063">
            <v>45</v>
          </cell>
          <cell r="BJ2063">
            <v>45</v>
          </cell>
          <cell r="BK2063">
            <v>45</v>
          </cell>
          <cell r="BL2063">
            <v>45</v>
          </cell>
          <cell r="BM2063">
            <v>45</v>
          </cell>
          <cell r="BN2063">
            <v>45</v>
          </cell>
          <cell r="BO2063">
            <v>45</v>
          </cell>
          <cell r="BP2063">
            <v>45</v>
          </cell>
          <cell r="BQ2063">
            <v>45</v>
          </cell>
          <cell r="BR2063">
            <v>45</v>
          </cell>
        </row>
        <row r="2064">
          <cell r="AB2064" t="str">
            <v>SPIOLI 730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0</v>
          </cell>
          <cell r="AV2064">
            <v>0</v>
          </cell>
          <cell r="AW2064">
            <v>0</v>
          </cell>
          <cell r="AX2064">
            <v>0</v>
          </cell>
          <cell r="AY2064">
            <v>0</v>
          </cell>
          <cell r="AZ2064">
            <v>0</v>
          </cell>
          <cell r="BA2064">
            <v>0</v>
          </cell>
          <cell r="BB2064">
            <v>0</v>
          </cell>
          <cell r="BC2064">
            <v>0</v>
          </cell>
          <cell r="BD2064">
            <v>0</v>
          </cell>
          <cell r="BE2064">
            <v>0</v>
          </cell>
          <cell r="BF2064">
            <v>0</v>
          </cell>
          <cell r="BG2064">
            <v>0</v>
          </cell>
          <cell r="BH2064">
            <v>0</v>
          </cell>
          <cell r="BI2064">
            <v>0</v>
          </cell>
          <cell r="BJ2064">
            <v>0</v>
          </cell>
          <cell r="BK2064">
            <v>0</v>
          </cell>
          <cell r="BL2064">
            <v>0</v>
          </cell>
          <cell r="BM2064">
            <v>0</v>
          </cell>
          <cell r="BN2064">
            <v>0</v>
          </cell>
          <cell r="BO2064">
            <v>0</v>
          </cell>
          <cell r="BP2064">
            <v>0</v>
          </cell>
          <cell r="BQ2064">
            <v>0</v>
          </cell>
          <cell r="BR2064">
            <v>0</v>
          </cell>
        </row>
        <row r="2065">
          <cell r="AB2065" t="str">
            <v>SPIOLI 731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  <cell r="AP2065">
            <v>0</v>
          </cell>
          <cell r="AQ2065">
            <v>0</v>
          </cell>
          <cell r="AR2065">
            <v>0</v>
          </cell>
          <cell r="AS2065">
            <v>0</v>
          </cell>
          <cell r="AT2065">
            <v>0</v>
          </cell>
          <cell r="AU2065">
            <v>0</v>
          </cell>
          <cell r="AV2065">
            <v>0</v>
          </cell>
          <cell r="AW2065">
            <v>0</v>
          </cell>
          <cell r="AX2065">
            <v>0</v>
          </cell>
          <cell r="AY2065">
            <v>0</v>
          </cell>
          <cell r="AZ2065">
            <v>0</v>
          </cell>
          <cell r="BA2065">
            <v>0</v>
          </cell>
          <cell r="BB2065">
            <v>0</v>
          </cell>
          <cell r="BC2065">
            <v>0</v>
          </cell>
          <cell r="BD2065">
            <v>0</v>
          </cell>
          <cell r="BE2065">
            <v>0</v>
          </cell>
          <cell r="BF2065">
            <v>0</v>
          </cell>
          <cell r="BG2065">
            <v>0</v>
          </cell>
          <cell r="BH2065">
            <v>0</v>
          </cell>
          <cell r="BI2065">
            <v>0</v>
          </cell>
          <cell r="BJ2065">
            <v>0</v>
          </cell>
          <cell r="BK2065">
            <v>0</v>
          </cell>
          <cell r="BL2065">
            <v>0</v>
          </cell>
          <cell r="BM2065">
            <v>0</v>
          </cell>
          <cell r="BN2065">
            <v>0</v>
          </cell>
          <cell r="BO2065">
            <v>0</v>
          </cell>
          <cell r="BP2065">
            <v>0</v>
          </cell>
          <cell r="BQ2065">
            <v>0</v>
          </cell>
          <cell r="BR2065">
            <v>0</v>
          </cell>
        </row>
        <row r="2066">
          <cell r="AB2066" t="str">
            <v>SPIOLI 735</v>
          </cell>
          <cell r="AC2066">
            <v>10.5</v>
          </cell>
          <cell r="AD2066">
            <v>10.5</v>
          </cell>
          <cell r="AE2066">
            <v>10.5</v>
          </cell>
          <cell r="AF2066">
            <v>10.5</v>
          </cell>
          <cell r="AG2066">
            <v>10.5</v>
          </cell>
          <cell r="AH2066">
            <v>10.5</v>
          </cell>
          <cell r="AI2066">
            <v>10.5</v>
          </cell>
          <cell r="AJ2066">
            <v>10.5</v>
          </cell>
          <cell r="AK2066">
            <v>10.5</v>
          </cell>
          <cell r="AL2066">
            <v>10.5</v>
          </cell>
          <cell r="AM2066">
            <v>10.5</v>
          </cell>
          <cell r="AN2066">
            <v>10.5</v>
          </cell>
          <cell r="AO2066">
            <v>10.5</v>
          </cell>
          <cell r="AP2066">
            <v>10.5</v>
          </cell>
          <cell r="AQ2066">
            <v>10.5</v>
          </cell>
          <cell r="AR2066">
            <v>10.5</v>
          </cell>
          <cell r="AS2066">
            <v>10.5</v>
          </cell>
          <cell r="AT2066">
            <v>10.5</v>
          </cell>
          <cell r="AU2066">
            <v>10.5</v>
          </cell>
          <cell r="AV2066">
            <v>10.5</v>
          </cell>
          <cell r="AW2066">
            <v>10.5</v>
          </cell>
          <cell r="AX2066">
            <v>10.5</v>
          </cell>
          <cell r="AY2066">
            <v>10.5</v>
          </cell>
          <cell r="AZ2066">
            <v>10.5</v>
          </cell>
          <cell r="BA2066">
            <v>10.5</v>
          </cell>
          <cell r="BB2066">
            <v>10.5</v>
          </cell>
          <cell r="BC2066">
            <v>10.5</v>
          </cell>
          <cell r="BD2066">
            <v>10.5</v>
          </cell>
          <cell r="BE2066">
            <v>10.5</v>
          </cell>
          <cell r="BF2066">
            <v>10.5</v>
          </cell>
          <cell r="BG2066">
            <v>10.5</v>
          </cell>
          <cell r="BH2066">
            <v>10.5</v>
          </cell>
          <cell r="BI2066">
            <v>10.5</v>
          </cell>
          <cell r="BJ2066">
            <v>10.5</v>
          </cell>
          <cell r="BK2066">
            <v>10.5</v>
          </cell>
          <cell r="BL2066">
            <v>10.5</v>
          </cell>
          <cell r="BM2066">
            <v>10.5</v>
          </cell>
          <cell r="BN2066">
            <v>10.5</v>
          </cell>
          <cell r="BO2066">
            <v>10.5</v>
          </cell>
          <cell r="BP2066">
            <v>10.5</v>
          </cell>
          <cell r="BQ2066">
            <v>10.5</v>
          </cell>
          <cell r="BR2066">
            <v>10.5</v>
          </cell>
        </row>
        <row r="2067">
          <cell r="AB2067" t="str">
            <v>SPIOLI 736</v>
          </cell>
          <cell r="AC2067">
            <v>10.5</v>
          </cell>
          <cell r="AD2067">
            <v>10.5</v>
          </cell>
          <cell r="AE2067">
            <v>10.5</v>
          </cell>
          <cell r="AF2067">
            <v>10.5</v>
          </cell>
          <cell r="AG2067">
            <v>10.5</v>
          </cell>
          <cell r="AH2067">
            <v>10.5</v>
          </cell>
          <cell r="AI2067">
            <v>10.5</v>
          </cell>
          <cell r="AJ2067">
            <v>10.5</v>
          </cell>
          <cell r="AK2067">
            <v>10.5</v>
          </cell>
          <cell r="AL2067">
            <v>10.5</v>
          </cell>
          <cell r="AM2067">
            <v>10.5</v>
          </cell>
          <cell r="AN2067">
            <v>10.5</v>
          </cell>
          <cell r="AO2067">
            <v>10.5</v>
          </cell>
          <cell r="AP2067">
            <v>10.5</v>
          </cell>
          <cell r="AQ2067">
            <v>10.5</v>
          </cell>
          <cell r="AR2067">
            <v>10.5</v>
          </cell>
          <cell r="AS2067">
            <v>10.5</v>
          </cell>
          <cell r="AT2067">
            <v>10.5</v>
          </cell>
          <cell r="AU2067">
            <v>10.5</v>
          </cell>
          <cell r="AV2067">
            <v>10.5</v>
          </cell>
          <cell r="AW2067">
            <v>10.5</v>
          </cell>
          <cell r="AX2067">
            <v>10.5</v>
          </cell>
          <cell r="AY2067">
            <v>10.5</v>
          </cell>
          <cell r="AZ2067">
            <v>10.5</v>
          </cell>
          <cell r="BA2067">
            <v>10.5</v>
          </cell>
          <cell r="BB2067">
            <v>10.5</v>
          </cell>
          <cell r="BC2067">
            <v>10.5</v>
          </cell>
          <cell r="BD2067">
            <v>10.5</v>
          </cell>
          <cell r="BE2067">
            <v>10.5</v>
          </cell>
          <cell r="BF2067">
            <v>10.5</v>
          </cell>
          <cell r="BG2067">
            <v>10.5</v>
          </cell>
          <cell r="BH2067">
            <v>10.5</v>
          </cell>
          <cell r="BI2067">
            <v>10.5</v>
          </cell>
          <cell r="BJ2067">
            <v>10.5</v>
          </cell>
          <cell r="BK2067">
            <v>10.5</v>
          </cell>
          <cell r="BL2067">
            <v>10.5</v>
          </cell>
          <cell r="BM2067">
            <v>10.5</v>
          </cell>
          <cell r="BN2067">
            <v>10.5</v>
          </cell>
          <cell r="BO2067">
            <v>10.5</v>
          </cell>
          <cell r="BP2067">
            <v>10.5</v>
          </cell>
          <cell r="BQ2067">
            <v>10.5</v>
          </cell>
          <cell r="BR2067">
            <v>10.5</v>
          </cell>
        </row>
        <row r="2068">
          <cell r="AB2068" t="str">
            <v>SPIOLI 740</v>
          </cell>
          <cell r="AC2068">
            <v>12.25</v>
          </cell>
          <cell r="AD2068">
            <v>12.25</v>
          </cell>
          <cell r="AE2068">
            <v>12.25</v>
          </cell>
          <cell r="AF2068">
            <v>12.25</v>
          </cell>
          <cell r="AG2068">
            <v>12.25</v>
          </cell>
          <cell r="AH2068">
            <v>12.25</v>
          </cell>
          <cell r="AI2068">
            <v>12.25</v>
          </cell>
          <cell r="AJ2068">
            <v>12.25</v>
          </cell>
          <cell r="AK2068">
            <v>12.25</v>
          </cell>
          <cell r="AL2068">
            <v>12.25</v>
          </cell>
          <cell r="AM2068">
            <v>12.25</v>
          </cell>
          <cell r="AN2068">
            <v>12.25</v>
          </cell>
          <cell r="AO2068">
            <v>12.25</v>
          </cell>
          <cell r="AP2068">
            <v>12.25</v>
          </cell>
          <cell r="AQ2068">
            <v>12.25</v>
          </cell>
          <cell r="AR2068">
            <v>12.25</v>
          </cell>
          <cell r="AS2068">
            <v>12.25</v>
          </cell>
          <cell r="AT2068">
            <v>12.25</v>
          </cell>
          <cell r="AU2068">
            <v>12.25</v>
          </cell>
          <cell r="AV2068">
            <v>12.25</v>
          </cell>
          <cell r="AW2068">
            <v>12.25</v>
          </cell>
          <cell r="AX2068">
            <v>12.25</v>
          </cell>
          <cell r="AY2068">
            <v>12.25</v>
          </cell>
          <cell r="AZ2068">
            <v>12.25</v>
          </cell>
          <cell r="BA2068">
            <v>12.25</v>
          </cell>
          <cell r="BB2068">
            <v>12.25</v>
          </cell>
          <cell r="BC2068">
            <v>12.25</v>
          </cell>
          <cell r="BD2068">
            <v>12.25</v>
          </cell>
          <cell r="BE2068">
            <v>12.25</v>
          </cell>
          <cell r="BF2068">
            <v>12.25</v>
          </cell>
          <cell r="BG2068">
            <v>12.25</v>
          </cell>
          <cell r="BH2068">
            <v>12.25</v>
          </cell>
          <cell r="BI2068">
            <v>12.25</v>
          </cell>
          <cell r="BJ2068">
            <v>12.25</v>
          </cell>
          <cell r="BK2068">
            <v>12.25</v>
          </cell>
          <cell r="BL2068">
            <v>12.25</v>
          </cell>
          <cell r="BM2068">
            <v>12.25</v>
          </cell>
          <cell r="BN2068">
            <v>12.25</v>
          </cell>
          <cell r="BO2068">
            <v>12.25</v>
          </cell>
          <cell r="BP2068">
            <v>12.25</v>
          </cell>
          <cell r="BQ2068">
            <v>12.25</v>
          </cell>
          <cell r="BR2068">
            <v>12.25</v>
          </cell>
        </row>
        <row r="2069">
          <cell r="AB2069" t="str">
            <v>SPIOLI 741</v>
          </cell>
          <cell r="AC2069">
            <v>12.25</v>
          </cell>
          <cell r="AD2069">
            <v>12.25</v>
          </cell>
          <cell r="AE2069">
            <v>12.25</v>
          </cell>
          <cell r="AF2069">
            <v>12.25</v>
          </cell>
          <cell r="AG2069">
            <v>12.25</v>
          </cell>
          <cell r="AH2069">
            <v>12.25</v>
          </cell>
          <cell r="AI2069">
            <v>12.25</v>
          </cell>
          <cell r="AJ2069">
            <v>12.25</v>
          </cell>
          <cell r="AK2069">
            <v>12.25</v>
          </cell>
          <cell r="AL2069">
            <v>12.25</v>
          </cell>
          <cell r="AM2069">
            <v>12.25</v>
          </cell>
          <cell r="AN2069">
            <v>12.25</v>
          </cell>
          <cell r="AO2069">
            <v>12.25</v>
          </cell>
          <cell r="AP2069">
            <v>12.25</v>
          </cell>
          <cell r="AQ2069">
            <v>12.25</v>
          </cell>
          <cell r="AR2069">
            <v>12.25</v>
          </cell>
          <cell r="AS2069">
            <v>12.25</v>
          </cell>
          <cell r="AT2069">
            <v>12.25</v>
          </cell>
          <cell r="AU2069">
            <v>12.25</v>
          </cell>
          <cell r="AV2069">
            <v>12.25</v>
          </cell>
          <cell r="AW2069">
            <v>12.25</v>
          </cell>
          <cell r="AX2069">
            <v>12.25</v>
          </cell>
          <cell r="AY2069">
            <v>12.25</v>
          </cell>
          <cell r="AZ2069">
            <v>12.25</v>
          </cell>
          <cell r="BA2069">
            <v>12.25</v>
          </cell>
          <cell r="BB2069">
            <v>12.25</v>
          </cell>
          <cell r="BC2069">
            <v>12.25</v>
          </cell>
          <cell r="BD2069">
            <v>12.25</v>
          </cell>
          <cell r="BE2069">
            <v>12.25</v>
          </cell>
          <cell r="BF2069">
            <v>12.25</v>
          </cell>
          <cell r="BG2069">
            <v>12.25</v>
          </cell>
          <cell r="BH2069">
            <v>12.25</v>
          </cell>
          <cell r="BI2069">
            <v>12.25</v>
          </cell>
          <cell r="BJ2069">
            <v>12.25</v>
          </cell>
          <cell r="BK2069">
            <v>12.25</v>
          </cell>
          <cell r="BL2069">
            <v>12.25</v>
          </cell>
          <cell r="BM2069">
            <v>12.25</v>
          </cell>
          <cell r="BN2069">
            <v>12.25</v>
          </cell>
          <cell r="BO2069">
            <v>12.25</v>
          </cell>
          <cell r="BP2069">
            <v>12.25</v>
          </cell>
          <cell r="BQ2069">
            <v>12.25</v>
          </cell>
          <cell r="BR2069">
            <v>12.25</v>
          </cell>
        </row>
        <row r="2070">
          <cell r="AB2070" t="str">
            <v>SPIOLI 750</v>
          </cell>
          <cell r="AC2070">
            <v>14</v>
          </cell>
          <cell r="AD2070">
            <v>14</v>
          </cell>
          <cell r="AE2070">
            <v>14</v>
          </cell>
          <cell r="AF2070">
            <v>14</v>
          </cell>
          <cell r="AG2070">
            <v>14</v>
          </cell>
          <cell r="AH2070">
            <v>14</v>
          </cell>
          <cell r="AI2070">
            <v>14</v>
          </cell>
          <cell r="AJ2070">
            <v>14</v>
          </cell>
          <cell r="AK2070">
            <v>14</v>
          </cell>
          <cell r="AL2070">
            <v>14</v>
          </cell>
          <cell r="AM2070">
            <v>14</v>
          </cell>
          <cell r="AN2070">
            <v>14</v>
          </cell>
          <cell r="AO2070">
            <v>14</v>
          </cell>
          <cell r="AP2070">
            <v>14</v>
          </cell>
          <cell r="AQ2070">
            <v>14</v>
          </cell>
          <cell r="AR2070">
            <v>14</v>
          </cell>
          <cell r="AS2070">
            <v>14</v>
          </cell>
          <cell r="AT2070">
            <v>14</v>
          </cell>
          <cell r="AU2070">
            <v>14</v>
          </cell>
          <cell r="AV2070">
            <v>14</v>
          </cell>
          <cell r="AW2070">
            <v>14</v>
          </cell>
          <cell r="AX2070">
            <v>14</v>
          </cell>
          <cell r="AY2070">
            <v>14</v>
          </cell>
          <cell r="AZ2070">
            <v>14</v>
          </cell>
          <cell r="BA2070">
            <v>14</v>
          </cell>
          <cell r="BB2070">
            <v>14</v>
          </cell>
          <cell r="BC2070">
            <v>14</v>
          </cell>
          <cell r="BD2070">
            <v>14</v>
          </cell>
          <cell r="BE2070">
            <v>14</v>
          </cell>
          <cell r="BF2070">
            <v>14</v>
          </cell>
          <cell r="BG2070">
            <v>14</v>
          </cell>
          <cell r="BH2070">
            <v>14</v>
          </cell>
          <cell r="BI2070">
            <v>14</v>
          </cell>
          <cell r="BJ2070">
            <v>14</v>
          </cell>
          <cell r="BK2070">
            <v>14</v>
          </cell>
          <cell r="BL2070">
            <v>14</v>
          </cell>
          <cell r="BM2070">
            <v>14</v>
          </cell>
          <cell r="BN2070">
            <v>14</v>
          </cell>
          <cell r="BO2070">
            <v>14</v>
          </cell>
          <cell r="BP2070">
            <v>14</v>
          </cell>
          <cell r="BQ2070">
            <v>14</v>
          </cell>
          <cell r="BR2070">
            <v>14</v>
          </cell>
        </row>
        <row r="2071">
          <cell r="AB2071" t="str">
            <v>SPIOLI 751</v>
          </cell>
          <cell r="AC2071">
            <v>14</v>
          </cell>
          <cell r="AD2071">
            <v>14</v>
          </cell>
          <cell r="AE2071">
            <v>14</v>
          </cell>
          <cell r="AF2071">
            <v>14</v>
          </cell>
          <cell r="AG2071">
            <v>14</v>
          </cell>
          <cell r="AH2071">
            <v>14</v>
          </cell>
          <cell r="AI2071">
            <v>14</v>
          </cell>
          <cell r="AJ2071">
            <v>14</v>
          </cell>
          <cell r="AK2071">
            <v>14</v>
          </cell>
          <cell r="AL2071">
            <v>14</v>
          </cell>
          <cell r="AM2071">
            <v>14</v>
          </cell>
          <cell r="AN2071">
            <v>14</v>
          </cell>
          <cell r="AO2071">
            <v>14</v>
          </cell>
          <cell r="AP2071">
            <v>14</v>
          </cell>
          <cell r="AQ2071">
            <v>14</v>
          </cell>
          <cell r="AR2071">
            <v>14</v>
          </cell>
          <cell r="AS2071">
            <v>14</v>
          </cell>
          <cell r="AT2071">
            <v>14</v>
          </cell>
          <cell r="AU2071">
            <v>14</v>
          </cell>
          <cell r="AV2071">
            <v>14</v>
          </cell>
          <cell r="AW2071">
            <v>14</v>
          </cell>
          <cell r="AX2071">
            <v>14</v>
          </cell>
          <cell r="AY2071">
            <v>14</v>
          </cell>
          <cell r="AZ2071">
            <v>14</v>
          </cell>
          <cell r="BA2071">
            <v>14</v>
          </cell>
          <cell r="BB2071">
            <v>14</v>
          </cell>
          <cell r="BC2071">
            <v>14</v>
          </cell>
          <cell r="BD2071">
            <v>14</v>
          </cell>
          <cell r="BE2071">
            <v>14</v>
          </cell>
          <cell r="BF2071">
            <v>14</v>
          </cell>
          <cell r="BG2071">
            <v>14</v>
          </cell>
          <cell r="BH2071">
            <v>14</v>
          </cell>
          <cell r="BI2071">
            <v>14</v>
          </cell>
          <cell r="BJ2071">
            <v>14</v>
          </cell>
          <cell r="BK2071">
            <v>14</v>
          </cell>
          <cell r="BL2071">
            <v>14</v>
          </cell>
          <cell r="BM2071">
            <v>14</v>
          </cell>
          <cell r="BN2071">
            <v>14</v>
          </cell>
          <cell r="BO2071">
            <v>14</v>
          </cell>
          <cell r="BP2071">
            <v>14</v>
          </cell>
          <cell r="BQ2071">
            <v>14</v>
          </cell>
          <cell r="BR2071">
            <v>14</v>
          </cell>
        </row>
        <row r="2072">
          <cell r="AB2072" t="str">
            <v>SPIOLI 755</v>
          </cell>
          <cell r="AC2072">
            <v>21</v>
          </cell>
          <cell r="AD2072">
            <v>21</v>
          </cell>
          <cell r="AE2072">
            <v>21</v>
          </cell>
          <cell r="AF2072">
            <v>21</v>
          </cell>
          <cell r="AG2072">
            <v>21</v>
          </cell>
          <cell r="AH2072">
            <v>21</v>
          </cell>
          <cell r="AI2072">
            <v>21</v>
          </cell>
          <cell r="AJ2072">
            <v>21</v>
          </cell>
          <cell r="AK2072">
            <v>21</v>
          </cell>
          <cell r="AL2072">
            <v>21</v>
          </cell>
          <cell r="AM2072">
            <v>21</v>
          </cell>
          <cell r="AN2072">
            <v>21</v>
          </cell>
          <cell r="AO2072">
            <v>21</v>
          </cell>
          <cell r="AP2072">
            <v>21</v>
          </cell>
          <cell r="AQ2072">
            <v>21</v>
          </cell>
          <cell r="AR2072">
            <v>21</v>
          </cell>
          <cell r="AS2072">
            <v>21</v>
          </cell>
          <cell r="AT2072">
            <v>21</v>
          </cell>
          <cell r="AU2072">
            <v>21</v>
          </cell>
          <cell r="AV2072">
            <v>21</v>
          </cell>
          <cell r="AW2072">
            <v>21</v>
          </cell>
          <cell r="AX2072">
            <v>21</v>
          </cell>
          <cell r="AY2072">
            <v>21</v>
          </cell>
          <cell r="AZ2072">
            <v>21</v>
          </cell>
          <cell r="BA2072">
            <v>21</v>
          </cell>
          <cell r="BB2072">
            <v>21</v>
          </cell>
          <cell r="BC2072">
            <v>21</v>
          </cell>
          <cell r="BD2072">
            <v>21</v>
          </cell>
          <cell r="BE2072">
            <v>21</v>
          </cell>
          <cell r="BF2072">
            <v>21</v>
          </cell>
          <cell r="BG2072">
            <v>21</v>
          </cell>
          <cell r="BH2072">
            <v>21</v>
          </cell>
          <cell r="BI2072">
            <v>21</v>
          </cell>
          <cell r="BJ2072">
            <v>21</v>
          </cell>
          <cell r="BK2072">
            <v>21</v>
          </cell>
          <cell r="BL2072">
            <v>21</v>
          </cell>
          <cell r="BM2072">
            <v>21</v>
          </cell>
          <cell r="BN2072">
            <v>21</v>
          </cell>
          <cell r="BO2072">
            <v>21</v>
          </cell>
          <cell r="BP2072">
            <v>21</v>
          </cell>
          <cell r="BQ2072">
            <v>21</v>
          </cell>
          <cell r="BR2072">
            <v>21</v>
          </cell>
        </row>
        <row r="2073">
          <cell r="AB2073" t="str">
            <v>SPIOLI 756</v>
          </cell>
          <cell r="AC2073">
            <v>21</v>
          </cell>
          <cell r="AD2073">
            <v>21</v>
          </cell>
          <cell r="AE2073">
            <v>21</v>
          </cell>
          <cell r="AF2073">
            <v>21</v>
          </cell>
          <cell r="AG2073">
            <v>21</v>
          </cell>
          <cell r="AH2073">
            <v>21</v>
          </cell>
          <cell r="AI2073">
            <v>21</v>
          </cell>
          <cell r="AJ2073">
            <v>21</v>
          </cell>
          <cell r="AK2073">
            <v>21</v>
          </cell>
          <cell r="AL2073">
            <v>21</v>
          </cell>
          <cell r="AM2073">
            <v>21</v>
          </cell>
          <cell r="AN2073">
            <v>21</v>
          </cell>
          <cell r="AO2073">
            <v>21</v>
          </cell>
          <cell r="AP2073">
            <v>21</v>
          </cell>
          <cell r="AQ2073">
            <v>21</v>
          </cell>
          <cell r="AR2073">
            <v>21</v>
          </cell>
          <cell r="AS2073">
            <v>21</v>
          </cell>
          <cell r="AT2073">
            <v>21</v>
          </cell>
          <cell r="AU2073">
            <v>21</v>
          </cell>
          <cell r="AV2073">
            <v>21</v>
          </cell>
          <cell r="AW2073">
            <v>21</v>
          </cell>
          <cell r="AX2073">
            <v>21</v>
          </cell>
          <cell r="AY2073">
            <v>21</v>
          </cell>
          <cell r="AZ2073">
            <v>21</v>
          </cell>
          <cell r="BA2073">
            <v>21</v>
          </cell>
          <cell r="BB2073">
            <v>21</v>
          </cell>
          <cell r="BC2073">
            <v>21</v>
          </cell>
          <cell r="BD2073">
            <v>21</v>
          </cell>
          <cell r="BE2073">
            <v>21</v>
          </cell>
          <cell r="BF2073">
            <v>21</v>
          </cell>
          <cell r="BG2073">
            <v>21</v>
          </cell>
          <cell r="BH2073">
            <v>21</v>
          </cell>
          <cell r="BI2073">
            <v>21</v>
          </cell>
          <cell r="BJ2073">
            <v>21</v>
          </cell>
          <cell r="BK2073">
            <v>21</v>
          </cell>
          <cell r="BL2073">
            <v>21</v>
          </cell>
          <cell r="BM2073">
            <v>21</v>
          </cell>
          <cell r="BN2073">
            <v>21</v>
          </cell>
          <cell r="BO2073">
            <v>21</v>
          </cell>
          <cell r="BP2073">
            <v>21</v>
          </cell>
          <cell r="BQ2073">
            <v>21</v>
          </cell>
          <cell r="BR2073">
            <v>21</v>
          </cell>
        </row>
        <row r="2074">
          <cell r="AB2074" t="str">
            <v>SPIOLI 760</v>
          </cell>
          <cell r="AC2074">
            <v>21.666666666666668</v>
          </cell>
          <cell r="AD2074">
            <v>21.666666666666668</v>
          </cell>
          <cell r="AE2074">
            <v>21.666666666666668</v>
          </cell>
          <cell r="AF2074">
            <v>21.666666666666668</v>
          </cell>
          <cell r="AG2074">
            <v>21.666666666666668</v>
          </cell>
          <cell r="AH2074">
            <v>21.666666666666668</v>
          </cell>
          <cell r="AI2074">
            <v>21.666666666666668</v>
          </cell>
          <cell r="AJ2074">
            <v>21.666666666666668</v>
          </cell>
          <cell r="AK2074">
            <v>21.666666666666668</v>
          </cell>
          <cell r="AL2074">
            <v>21.666666666666668</v>
          </cell>
          <cell r="AM2074">
            <v>21.666666666666668</v>
          </cell>
          <cell r="AN2074">
            <v>21.666666666666668</v>
          </cell>
          <cell r="AO2074">
            <v>21.666666666666668</v>
          </cell>
          <cell r="AP2074">
            <v>21.666666666666668</v>
          </cell>
          <cell r="AQ2074">
            <v>21.666666666666668</v>
          </cell>
          <cell r="AR2074">
            <v>21.666666666666668</v>
          </cell>
          <cell r="AS2074">
            <v>21.666666666666668</v>
          </cell>
          <cell r="AT2074">
            <v>21.666666666666668</v>
          </cell>
          <cell r="AU2074">
            <v>21.666666666666668</v>
          </cell>
          <cell r="AV2074">
            <v>21.666666666666668</v>
          </cell>
          <cell r="AW2074">
            <v>21.666666666666668</v>
          </cell>
          <cell r="AX2074">
            <v>21.666666666666668</v>
          </cell>
          <cell r="AY2074">
            <v>21.666666666666668</v>
          </cell>
          <cell r="AZ2074">
            <v>21.666666666666668</v>
          </cell>
          <cell r="BA2074">
            <v>21.666666666666668</v>
          </cell>
          <cell r="BB2074">
            <v>21.666666666666668</v>
          </cell>
          <cell r="BC2074">
            <v>21.666666666666668</v>
          </cell>
          <cell r="BD2074">
            <v>21.666666666666668</v>
          </cell>
          <cell r="BE2074">
            <v>21.666666666666668</v>
          </cell>
          <cell r="BF2074">
            <v>21.666666666666668</v>
          </cell>
          <cell r="BG2074">
            <v>21.666666666666668</v>
          </cell>
          <cell r="BH2074">
            <v>21.666666666666668</v>
          </cell>
          <cell r="BI2074">
            <v>21.666666666666668</v>
          </cell>
          <cell r="BJ2074">
            <v>21.666666666666668</v>
          </cell>
          <cell r="BK2074">
            <v>21.666666666666668</v>
          </cell>
          <cell r="BL2074">
            <v>21.666666666666668</v>
          </cell>
          <cell r="BM2074">
            <v>21.666666666666668</v>
          </cell>
          <cell r="BN2074">
            <v>21.666666666666668</v>
          </cell>
          <cell r="BO2074">
            <v>21.666666666666668</v>
          </cell>
          <cell r="BP2074">
            <v>21.666666666666668</v>
          </cell>
          <cell r="BQ2074">
            <v>21.666666666666668</v>
          </cell>
          <cell r="BR2074">
            <v>21.666666666666668</v>
          </cell>
        </row>
        <row r="2075">
          <cell r="AB2075" t="str">
            <v>SPIOLI 761</v>
          </cell>
          <cell r="AC2075">
            <v>21.666666666666668</v>
          </cell>
          <cell r="AD2075">
            <v>21.666666666666668</v>
          </cell>
          <cell r="AE2075">
            <v>21.666666666666668</v>
          </cell>
          <cell r="AF2075">
            <v>21.666666666666668</v>
          </cell>
          <cell r="AG2075">
            <v>21.666666666666668</v>
          </cell>
          <cell r="AH2075">
            <v>21.666666666666668</v>
          </cell>
          <cell r="AI2075">
            <v>21.666666666666668</v>
          </cell>
          <cell r="AJ2075">
            <v>21.666666666666668</v>
          </cell>
          <cell r="AK2075">
            <v>21.666666666666668</v>
          </cell>
          <cell r="AL2075">
            <v>21.666666666666668</v>
          </cell>
          <cell r="AM2075">
            <v>21.666666666666668</v>
          </cell>
          <cell r="AN2075">
            <v>21.666666666666668</v>
          </cell>
          <cell r="AO2075">
            <v>21.666666666666668</v>
          </cell>
          <cell r="AP2075">
            <v>21.666666666666668</v>
          </cell>
          <cell r="AQ2075">
            <v>21.666666666666668</v>
          </cell>
          <cell r="AR2075">
            <v>21.666666666666668</v>
          </cell>
          <cell r="AS2075">
            <v>21.666666666666668</v>
          </cell>
          <cell r="AT2075">
            <v>21.666666666666668</v>
          </cell>
          <cell r="AU2075">
            <v>21.666666666666668</v>
          </cell>
          <cell r="AV2075">
            <v>21.666666666666668</v>
          </cell>
          <cell r="AW2075">
            <v>21.666666666666668</v>
          </cell>
          <cell r="AX2075">
            <v>21.666666666666668</v>
          </cell>
          <cell r="AY2075">
            <v>21.666666666666668</v>
          </cell>
          <cell r="AZ2075">
            <v>21.666666666666668</v>
          </cell>
          <cell r="BA2075">
            <v>21.666666666666668</v>
          </cell>
          <cell r="BB2075">
            <v>21.666666666666668</v>
          </cell>
          <cell r="BC2075">
            <v>21.666666666666668</v>
          </cell>
          <cell r="BD2075">
            <v>21.666666666666668</v>
          </cell>
          <cell r="BE2075">
            <v>21.666666666666668</v>
          </cell>
          <cell r="BF2075">
            <v>21.666666666666668</v>
          </cell>
          <cell r="BG2075">
            <v>21.666666666666668</v>
          </cell>
          <cell r="BH2075">
            <v>21.666666666666668</v>
          </cell>
          <cell r="BI2075">
            <v>21.666666666666668</v>
          </cell>
          <cell r="BJ2075">
            <v>21.666666666666668</v>
          </cell>
          <cell r="BK2075">
            <v>21.666666666666668</v>
          </cell>
          <cell r="BL2075">
            <v>21.666666666666668</v>
          </cell>
          <cell r="BM2075">
            <v>21.666666666666668</v>
          </cell>
          <cell r="BN2075">
            <v>21.666666666666668</v>
          </cell>
          <cell r="BO2075">
            <v>21.666666666666668</v>
          </cell>
          <cell r="BP2075">
            <v>21.666666666666668</v>
          </cell>
          <cell r="BQ2075">
            <v>21.666666666666668</v>
          </cell>
          <cell r="BR2075">
            <v>21.666666666666668</v>
          </cell>
        </row>
        <row r="2076">
          <cell r="AB2076" t="str">
            <v>SPIOLI 765</v>
          </cell>
          <cell r="AC2076">
            <v>25</v>
          </cell>
          <cell r="AD2076">
            <v>25</v>
          </cell>
          <cell r="AE2076">
            <v>25</v>
          </cell>
          <cell r="AF2076">
            <v>25</v>
          </cell>
          <cell r="AG2076">
            <v>25</v>
          </cell>
          <cell r="AH2076">
            <v>25</v>
          </cell>
          <cell r="AI2076">
            <v>25</v>
          </cell>
          <cell r="AJ2076">
            <v>25</v>
          </cell>
          <cell r="AK2076">
            <v>25</v>
          </cell>
          <cell r="AL2076">
            <v>25</v>
          </cell>
          <cell r="AM2076">
            <v>25</v>
          </cell>
          <cell r="AN2076">
            <v>25</v>
          </cell>
          <cell r="AO2076">
            <v>25</v>
          </cell>
          <cell r="AP2076">
            <v>25</v>
          </cell>
          <cell r="AQ2076">
            <v>25</v>
          </cell>
          <cell r="AR2076">
            <v>25</v>
          </cell>
          <cell r="AS2076">
            <v>25</v>
          </cell>
          <cell r="AT2076">
            <v>25</v>
          </cell>
          <cell r="AU2076">
            <v>25</v>
          </cell>
          <cell r="AV2076">
            <v>25</v>
          </cell>
          <cell r="AW2076">
            <v>25</v>
          </cell>
          <cell r="AX2076">
            <v>25</v>
          </cell>
          <cell r="AY2076">
            <v>25</v>
          </cell>
          <cell r="AZ2076">
            <v>25</v>
          </cell>
          <cell r="BA2076">
            <v>25</v>
          </cell>
          <cell r="BB2076">
            <v>25</v>
          </cell>
          <cell r="BC2076">
            <v>25</v>
          </cell>
          <cell r="BD2076">
            <v>25</v>
          </cell>
          <cell r="BE2076">
            <v>25</v>
          </cell>
          <cell r="BF2076">
            <v>25</v>
          </cell>
          <cell r="BG2076">
            <v>25</v>
          </cell>
          <cell r="BH2076">
            <v>25</v>
          </cell>
          <cell r="BI2076">
            <v>25</v>
          </cell>
          <cell r="BJ2076">
            <v>25</v>
          </cell>
          <cell r="BK2076">
            <v>25</v>
          </cell>
          <cell r="BL2076">
            <v>25</v>
          </cell>
          <cell r="BM2076">
            <v>25</v>
          </cell>
          <cell r="BN2076">
            <v>25</v>
          </cell>
          <cell r="BO2076">
            <v>25</v>
          </cell>
          <cell r="BP2076">
            <v>25</v>
          </cell>
          <cell r="BQ2076">
            <v>25</v>
          </cell>
          <cell r="BR2076">
            <v>25</v>
          </cell>
        </row>
        <row r="2077">
          <cell r="AB2077" t="str">
            <v>SPIOLI 766</v>
          </cell>
          <cell r="AC2077">
            <v>25</v>
          </cell>
          <cell r="AD2077">
            <v>25</v>
          </cell>
          <cell r="AE2077">
            <v>25</v>
          </cell>
          <cell r="AF2077">
            <v>25</v>
          </cell>
          <cell r="AG2077">
            <v>25</v>
          </cell>
          <cell r="AH2077">
            <v>25</v>
          </cell>
          <cell r="AI2077">
            <v>25</v>
          </cell>
          <cell r="AJ2077">
            <v>25</v>
          </cell>
          <cell r="AK2077">
            <v>25</v>
          </cell>
          <cell r="AL2077">
            <v>25</v>
          </cell>
          <cell r="AM2077">
            <v>25</v>
          </cell>
          <cell r="AN2077">
            <v>25</v>
          </cell>
          <cell r="AO2077">
            <v>25</v>
          </cell>
          <cell r="AP2077">
            <v>25</v>
          </cell>
          <cell r="AQ2077">
            <v>25</v>
          </cell>
          <cell r="AR2077">
            <v>25</v>
          </cell>
          <cell r="AS2077">
            <v>25</v>
          </cell>
          <cell r="AT2077">
            <v>25</v>
          </cell>
          <cell r="AU2077">
            <v>25</v>
          </cell>
          <cell r="AV2077">
            <v>25</v>
          </cell>
          <cell r="AW2077">
            <v>25</v>
          </cell>
          <cell r="AX2077">
            <v>25</v>
          </cell>
          <cell r="AY2077">
            <v>25</v>
          </cell>
          <cell r="AZ2077">
            <v>25</v>
          </cell>
          <cell r="BA2077">
            <v>25</v>
          </cell>
          <cell r="BB2077">
            <v>25</v>
          </cell>
          <cell r="BC2077">
            <v>25</v>
          </cell>
          <cell r="BD2077">
            <v>25</v>
          </cell>
          <cell r="BE2077">
            <v>25</v>
          </cell>
          <cell r="BF2077">
            <v>25</v>
          </cell>
          <cell r="BG2077">
            <v>25</v>
          </cell>
          <cell r="BH2077">
            <v>25</v>
          </cell>
          <cell r="BI2077">
            <v>25</v>
          </cell>
          <cell r="BJ2077">
            <v>25</v>
          </cell>
          <cell r="BK2077">
            <v>25</v>
          </cell>
          <cell r="BL2077">
            <v>25</v>
          </cell>
          <cell r="BM2077">
            <v>25</v>
          </cell>
          <cell r="BN2077">
            <v>25</v>
          </cell>
          <cell r="BO2077">
            <v>25</v>
          </cell>
          <cell r="BP2077">
            <v>25</v>
          </cell>
          <cell r="BQ2077">
            <v>25</v>
          </cell>
          <cell r="BR2077">
            <v>25</v>
          </cell>
        </row>
        <row r="2078">
          <cell r="AB2078" t="str">
            <v>SPIOLI 780</v>
          </cell>
          <cell r="AC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0</v>
          </cell>
          <cell r="AV2078">
            <v>0</v>
          </cell>
          <cell r="AW2078">
            <v>0</v>
          </cell>
          <cell r="AX2078">
            <v>0</v>
          </cell>
          <cell r="AY2078">
            <v>0</v>
          </cell>
          <cell r="AZ2078">
            <v>0</v>
          </cell>
          <cell r="BA2078">
            <v>0</v>
          </cell>
          <cell r="BB2078">
            <v>0</v>
          </cell>
          <cell r="BC2078">
            <v>0</v>
          </cell>
          <cell r="BD2078">
            <v>0</v>
          </cell>
          <cell r="BE2078">
            <v>0</v>
          </cell>
          <cell r="BF2078">
            <v>0</v>
          </cell>
          <cell r="BG2078">
            <v>0</v>
          </cell>
          <cell r="BH2078">
            <v>0</v>
          </cell>
          <cell r="BI2078">
            <v>0</v>
          </cell>
          <cell r="BJ2078">
            <v>0</v>
          </cell>
          <cell r="BK2078">
            <v>0</v>
          </cell>
          <cell r="BL2078">
            <v>0</v>
          </cell>
          <cell r="BM2078">
            <v>0</v>
          </cell>
          <cell r="BN2078">
            <v>0</v>
          </cell>
          <cell r="BO2078">
            <v>0</v>
          </cell>
          <cell r="BP2078">
            <v>0</v>
          </cell>
          <cell r="BQ2078">
            <v>0</v>
          </cell>
          <cell r="BR2078">
            <v>0</v>
          </cell>
        </row>
        <row r="2079">
          <cell r="AB2079" t="str">
            <v>SPIOLI 781</v>
          </cell>
          <cell r="AC2079">
            <v>0</v>
          </cell>
          <cell r="AD2079">
            <v>0</v>
          </cell>
          <cell r="AE2079">
            <v>0</v>
          </cell>
          <cell r="AF2079">
            <v>0</v>
          </cell>
          <cell r="AG2079">
            <v>0</v>
          </cell>
          <cell r="AH2079">
            <v>0</v>
          </cell>
          <cell r="AI2079">
            <v>0</v>
          </cell>
          <cell r="AJ2079">
            <v>0</v>
          </cell>
          <cell r="AK2079">
            <v>0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  <cell r="AQ2079">
            <v>0</v>
          </cell>
          <cell r="AR2079">
            <v>0</v>
          </cell>
          <cell r="AS2079">
            <v>0</v>
          </cell>
          <cell r="AT2079">
            <v>0</v>
          </cell>
          <cell r="AU2079">
            <v>0</v>
          </cell>
          <cell r="AV2079">
            <v>0</v>
          </cell>
          <cell r="AW2079">
            <v>0</v>
          </cell>
          <cell r="AX2079">
            <v>0</v>
          </cell>
          <cell r="AY2079">
            <v>0</v>
          </cell>
          <cell r="AZ2079">
            <v>0</v>
          </cell>
          <cell r="BA2079">
            <v>0</v>
          </cell>
          <cell r="BB2079">
            <v>0</v>
          </cell>
          <cell r="BC2079">
            <v>0</v>
          </cell>
          <cell r="BD2079">
            <v>0</v>
          </cell>
          <cell r="BE2079">
            <v>0</v>
          </cell>
          <cell r="BF2079">
            <v>0</v>
          </cell>
          <cell r="BG2079">
            <v>0</v>
          </cell>
          <cell r="BH2079">
            <v>0</v>
          </cell>
          <cell r="BI2079">
            <v>0</v>
          </cell>
          <cell r="BJ2079">
            <v>0</v>
          </cell>
          <cell r="BK2079">
            <v>0</v>
          </cell>
          <cell r="BL2079">
            <v>0</v>
          </cell>
          <cell r="BM2079">
            <v>0</v>
          </cell>
          <cell r="BN2079">
            <v>0</v>
          </cell>
          <cell r="BO2079">
            <v>0</v>
          </cell>
          <cell r="BP2079">
            <v>0</v>
          </cell>
          <cell r="BQ2079">
            <v>0</v>
          </cell>
          <cell r="BR2079">
            <v>0</v>
          </cell>
        </row>
        <row r="2080">
          <cell r="AB2080" t="str">
            <v>SPIOLI 785</v>
          </cell>
          <cell r="AC2080">
            <v>0</v>
          </cell>
          <cell r="AD2080">
            <v>0</v>
          </cell>
          <cell r="AE2080">
            <v>0</v>
          </cell>
          <cell r="AF2080">
            <v>0</v>
          </cell>
          <cell r="AG2080">
            <v>0</v>
          </cell>
          <cell r="AH2080">
            <v>0</v>
          </cell>
          <cell r="AI2080">
            <v>0</v>
          </cell>
          <cell r="AJ2080">
            <v>0</v>
          </cell>
          <cell r="AK2080">
            <v>0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0</v>
          </cell>
          <cell r="AU2080">
            <v>0</v>
          </cell>
          <cell r="AV2080">
            <v>0</v>
          </cell>
          <cell r="AW2080">
            <v>0</v>
          </cell>
          <cell r="AX2080">
            <v>0</v>
          </cell>
          <cell r="AY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0</v>
          </cell>
          <cell r="BD2080">
            <v>0</v>
          </cell>
          <cell r="BE2080">
            <v>0</v>
          </cell>
          <cell r="BF2080">
            <v>0</v>
          </cell>
          <cell r="BG2080">
            <v>0</v>
          </cell>
          <cell r="BH2080">
            <v>0</v>
          </cell>
          <cell r="BI2080">
            <v>0</v>
          </cell>
          <cell r="BJ2080">
            <v>0</v>
          </cell>
          <cell r="BK2080">
            <v>0</v>
          </cell>
          <cell r="BL2080">
            <v>0</v>
          </cell>
          <cell r="BM2080">
            <v>0</v>
          </cell>
          <cell r="BN2080">
            <v>0</v>
          </cell>
          <cell r="BO2080">
            <v>0</v>
          </cell>
          <cell r="BP2080">
            <v>0</v>
          </cell>
          <cell r="BQ2080">
            <v>0</v>
          </cell>
          <cell r="BR2080">
            <v>0</v>
          </cell>
        </row>
        <row r="2081">
          <cell r="AB2081" t="str">
            <v>SPIOLI 800</v>
          </cell>
          <cell r="AC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>
            <v>0</v>
          </cell>
          <cell r="AQ2081">
            <v>0</v>
          </cell>
          <cell r="AR2081">
            <v>0</v>
          </cell>
          <cell r="AS2081">
            <v>0</v>
          </cell>
          <cell r="AT2081">
            <v>0</v>
          </cell>
          <cell r="AU2081">
            <v>0</v>
          </cell>
          <cell r="AV2081">
            <v>0</v>
          </cell>
          <cell r="AW2081">
            <v>0</v>
          </cell>
          <cell r="AX2081">
            <v>0</v>
          </cell>
          <cell r="AY2081">
            <v>0</v>
          </cell>
          <cell r="AZ2081">
            <v>0</v>
          </cell>
          <cell r="BA2081">
            <v>0</v>
          </cell>
          <cell r="BB2081">
            <v>0</v>
          </cell>
          <cell r="BC2081">
            <v>0</v>
          </cell>
          <cell r="BD2081">
            <v>0</v>
          </cell>
          <cell r="BE2081">
            <v>0</v>
          </cell>
          <cell r="BF2081">
            <v>0</v>
          </cell>
          <cell r="BG2081">
            <v>0</v>
          </cell>
          <cell r="BH2081">
            <v>0</v>
          </cell>
          <cell r="BI2081">
            <v>0</v>
          </cell>
          <cell r="BJ2081">
            <v>0</v>
          </cell>
          <cell r="BK2081">
            <v>0</v>
          </cell>
          <cell r="BL2081">
            <v>0</v>
          </cell>
          <cell r="BM2081">
            <v>0</v>
          </cell>
          <cell r="BN2081">
            <v>0</v>
          </cell>
          <cell r="BO2081">
            <v>0</v>
          </cell>
          <cell r="BP2081">
            <v>0</v>
          </cell>
          <cell r="BQ2081">
            <v>0</v>
          </cell>
          <cell r="BR2081">
            <v>0</v>
          </cell>
        </row>
        <row r="2082">
          <cell r="AB2082" t="str">
            <v>SPIOLI 801</v>
          </cell>
          <cell r="AC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0</v>
          </cell>
          <cell r="AR2082">
            <v>0</v>
          </cell>
          <cell r="AS2082">
            <v>0</v>
          </cell>
          <cell r="AT2082">
            <v>0</v>
          </cell>
          <cell r="AU2082">
            <v>0</v>
          </cell>
          <cell r="AV2082">
            <v>0</v>
          </cell>
          <cell r="AW2082">
            <v>0</v>
          </cell>
          <cell r="AX2082">
            <v>0</v>
          </cell>
          <cell r="AY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0</v>
          </cell>
          <cell r="BD2082">
            <v>0</v>
          </cell>
          <cell r="BE2082">
            <v>0</v>
          </cell>
          <cell r="BF2082">
            <v>0</v>
          </cell>
          <cell r="BG2082">
            <v>0</v>
          </cell>
          <cell r="BH2082">
            <v>0</v>
          </cell>
          <cell r="BI2082">
            <v>0</v>
          </cell>
          <cell r="BJ2082">
            <v>0</v>
          </cell>
          <cell r="BK2082">
            <v>0</v>
          </cell>
          <cell r="BL2082">
            <v>0</v>
          </cell>
          <cell r="BM2082">
            <v>0</v>
          </cell>
          <cell r="BN2082">
            <v>0</v>
          </cell>
          <cell r="BO2082">
            <v>0</v>
          </cell>
          <cell r="BP2082">
            <v>0</v>
          </cell>
          <cell r="BQ2082">
            <v>0</v>
          </cell>
          <cell r="BR2082">
            <v>0</v>
          </cell>
        </row>
        <row r="2083">
          <cell r="AB2083" t="str">
            <v>SPIOLI 803</v>
          </cell>
          <cell r="AC2083">
            <v>10.5</v>
          </cell>
          <cell r="AD2083">
            <v>10.5</v>
          </cell>
          <cell r="AE2083">
            <v>10.5</v>
          </cell>
          <cell r="AF2083">
            <v>10.5</v>
          </cell>
          <cell r="AG2083">
            <v>10.5</v>
          </cell>
          <cell r="AH2083">
            <v>10.5</v>
          </cell>
          <cell r="AI2083">
            <v>10.5</v>
          </cell>
          <cell r="AJ2083">
            <v>10.5</v>
          </cell>
          <cell r="AK2083">
            <v>10.5</v>
          </cell>
          <cell r="AL2083">
            <v>10.5</v>
          </cell>
          <cell r="AM2083">
            <v>10.5</v>
          </cell>
          <cell r="AN2083">
            <v>10.5</v>
          </cell>
          <cell r="AO2083">
            <v>10.5</v>
          </cell>
          <cell r="AP2083">
            <v>10.5</v>
          </cell>
          <cell r="AQ2083">
            <v>10.5</v>
          </cell>
          <cell r="AR2083">
            <v>10.5</v>
          </cell>
          <cell r="AS2083">
            <v>10.5</v>
          </cell>
          <cell r="AT2083">
            <v>10.5</v>
          </cell>
          <cell r="AU2083">
            <v>10.5</v>
          </cell>
          <cell r="AV2083">
            <v>10.5</v>
          </cell>
          <cell r="AW2083">
            <v>10.5</v>
          </cell>
          <cell r="AX2083">
            <v>10.5</v>
          </cell>
          <cell r="AY2083">
            <v>10.5</v>
          </cell>
          <cell r="AZ2083">
            <v>10.5</v>
          </cell>
          <cell r="BA2083">
            <v>10.5</v>
          </cell>
          <cell r="BB2083">
            <v>10.5</v>
          </cell>
          <cell r="BC2083">
            <v>10.5</v>
          </cell>
          <cell r="BD2083">
            <v>10.5</v>
          </cell>
          <cell r="BE2083">
            <v>10.5</v>
          </cell>
          <cell r="BF2083">
            <v>10.5</v>
          </cell>
          <cell r="BG2083">
            <v>10.5</v>
          </cell>
          <cell r="BH2083">
            <v>10.5</v>
          </cell>
          <cell r="BI2083">
            <v>10.5</v>
          </cell>
          <cell r="BJ2083">
            <v>10.5</v>
          </cell>
          <cell r="BK2083">
            <v>10.5</v>
          </cell>
          <cell r="BL2083">
            <v>10.5</v>
          </cell>
          <cell r="BM2083">
            <v>10.5</v>
          </cell>
          <cell r="BN2083">
            <v>10.5</v>
          </cell>
          <cell r="BO2083">
            <v>10.5</v>
          </cell>
          <cell r="BP2083">
            <v>10.5</v>
          </cell>
          <cell r="BQ2083">
            <v>10.5</v>
          </cell>
          <cell r="BR2083">
            <v>10.5</v>
          </cell>
        </row>
        <row r="2084">
          <cell r="AB2084" t="str">
            <v>SPIOLI 804</v>
          </cell>
          <cell r="AC2084">
            <v>28</v>
          </cell>
          <cell r="AD2084">
            <v>28</v>
          </cell>
          <cell r="AE2084">
            <v>28</v>
          </cell>
          <cell r="AF2084">
            <v>28</v>
          </cell>
          <cell r="AG2084">
            <v>28</v>
          </cell>
          <cell r="AH2084">
            <v>28</v>
          </cell>
          <cell r="AI2084">
            <v>28</v>
          </cell>
          <cell r="AJ2084">
            <v>28</v>
          </cell>
          <cell r="AK2084">
            <v>28</v>
          </cell>
          <cell r="AL2084">
            <v>28</v>
          </cell>
          <cell r="AM2084">
            <v>28</v>
          </cell>
          <cell r="AN2084">
            <v>28</v>
          </cell>
          <cell r="AO2084">
            <v>28</v>
          </cell>
          <cell r="AP2084">
            <v>28</v>
          </cell>
          <cell r="AQ2084">
            <v>28</v>
          </cell>
          <cell r="AR2084">
            <v>28</v>
          </cell>
          <cell r="AS2084">
            <v>28</v>
          </cell>
          <cell r="AT2084">
            <v>28</v>
          </cell>
          <cell r="AU2084">
            <v>28</v>
          </cell>
          <cell r="AV2084">
            <v>28</v>
          </cell>
          <cell r="AW2084">
            <v>28</v>
          </cell>
          <cell r="AX2084">
            <v>28</v>
          </cell>
          <cell r="AY2084">
            <v>28</v>
          </cell>
          <cell r="AZ2084">
            <v>28</v>
          </cell>
          <cell r="BA2084">
            <v>28</v>
          </cell>
          <cell r="BB2084">
            <v>28</v>
          </cell>
          <cell r="BC2084">
            <v>28</v>
          </cell>
          <cell r="BD2084">
            <v>28</v>
          </cell>
          <cell r="BE2084">
            <v>28</v>
          </cell>
          <cell r="BF2084">
            <v>28</v>
          </cell>
          <cell r="BG2084">
            <v>28</v>
          </cell>
          <cell r="BH2084">
            <v>28</v>
          </cell>
          <cell r="BI2084">
            <v>28</v>
          </cell>
          <cell r="BJ2084">
            <v>28</v>
          </cell>
          <cell r="BK2084">
            <v>28</v>
          </cell>
          <cell r="BL2084">
            <v>28</v>
          </cell>
          <cell r="BM2084">
            <v>28</v>
          </cell>
          <cell r="BN2084">
            <v>28</v>
          </cell>
          <cell r="BO2084">
            <v>28</v>
          </cell>
          <cell r="BP2084">
            <v>28</v>
          </cell>
          <cell r="BQ2084">
            <v>28</v>
          </cell>
          <cell r="BR2084">
            <v>28</v>
          </cell>
        </row>
        <row r="2085">
          <cell r="AB2085" t="str">
            <v>SPIOLI 805</v>
          </cell>
          <cell r="AC2085">
            <v>21</v>
          </cell>
          <cell r="AD2085">
            <v>21</v>
          </cell>
          <cell r="AE2085">
            <v>21</v>
          </cell>
          <cell r="AF2085">
            <v>21</v>
          </cell>
          <cell r="AG2085">
            <v>21</v>
          </cell>
          <cell r="AH2085">
            <v>21</v>
          </cell>
          <cell r="AI2085">
            <v>21</v>
          </cell>
          <cell r="AJ2085">
            <v>21</v>
          </cell>
          <cell r="AK2085">
            <v>21</v>
          </cell>
          <cell r="AL2085">
            <v>21</v>
          </cell>
          <cell r="AM2085">
            <v>21</v>
          </cell>
          <cell r="AN2085">
            <v>21</v>
          </cell>
          <cell r="AO2085">
            <v>21</v>
          </cell>
          <cell r="AP2085">
            <v>21</v>
          </cell>
          <cell r="AQ2085">
            <v>21</v>
          </cell>
          <cell r="AR2085">
            <v>21</v>
          </cell>
          <cell r="AS2085">
            <v>21</v>
          </cell>
          <cell r="AT2085">
            <v>21</v>
          </cell>
          <cell r="AU2085">
            <v>21</v>
          </cell>
          <cell r="AV2085">
            <v>21</v>
          </cell>
          <cell r="AW2085">
            <v>21</v>
          </cell>
          <cell r="AX2085">
            <v>21</v>
          </cell>
          <cell r="AY2085">
            <v>21</v>
          </cell>
          <cell r="AZ2085">
            <v>21</v>
          </cell>
          <cell r="BA2085">
            <v>21</v>
          </cell>
          <cell r="BB2085">
            <v>21</v>
          </cell>
          <cell r="BC2085">
            <v>21</v>
          </cell>
          <cell r="BD2085">
            <v>21</v>
          </cell>
          <cell r="BE2085">
            <v>21</v>
          </cell>
          <cell r="BF2085">
            <v>21</v>
          </cell>
          <cell r="BG2085">
            <v>21</v>
          </cell>
          <cell r="BH2085">
            <v>21</v>
          </cell>
          <cell r="BI2085">
            <v>21</v>
          </cell>
          <cell r="BJ2085">
            <v>21</v>
          </cell>
          <cell r="BK2085">
            <v>21</v>
          </cell>
          <cell r="BL2085">
            <v>21</v>
          </cell>
          <cell r="BM2085">
            <v>21</v>
          </cell>
          <cell r="BN2085">
            <v>21</v>
          </cell>
          <cell r="BO2085">
            <v>21</v>
          </cell>
          <cell r="BP2085">
            <v>21</v>
          </cell>
          <cell r="BQ2085">
            <v>21</v>
          </cell>
          <cell r="BR2085">
            <v>21</v>
          </cell>
        </row>
        <row r="2086">
          <cell r="AB2086" t="str">
            <v>SPIOLI 806</v>
          </cell>
          <cell r="AC2086">
            <v>28</v>
          </cell>
          <cell r="AD2086">
            <v>28</v>
          </cell>
          <cell r="AE2086">
            <v>28</v>
          </cell>
          <cell r="AF2086">
            <v>28</v>
          </cell>
          <cell r="AG2086">
            <v>28</v>
          </cell>
          <cell r="AH2086">
            <v>28</v>
          </cell>
          <cell r="AI2086">
            <v>28</v>
          </cell>
          <cell r="AJ2086">
            <v>28</v>
          </cell>
          <cell r="AK2086">
            <v>28</v>
          </cell>
          <cell r="AL2086">
            <v>28</v>
          </cell>
          <cell r="AM2086">
            <v>28</v>
          </cell>
          <cell r="AN2086">
            <v>28</v>
          </cell>
          <cell r="AO2086">
            <v>28</v>
          </cell>
          <cell r="AP2086">
            <v>28</v>
          </cell>
          <cell r="AQ2086">
            <v>28</v>
          </cell>
          <cell r="AR2086">
            <v>28</v>
          </cell>
          <cell r="AS2086">
            <v>28</v>
          </cell>
          <cell r="AT2086">
            <v>28</v>
          </cell>
          <cell r="AU2086">
            <v>28</v>
          </cell>
          <cell r="AV2086">
            <v>28</v>
          </cell>
          <cell r="AW2086">
            <v>28</v>
          </cell>
          <cell r="AX2086">
            <v>28</v>
          </cell>
          <cell r="AY2086">
            <v>28</v>
          </cell>
          <cell r="AZ2086">
            <v>28</v>
          </cell>
          <cell r="BA2086">
            <v>28</v>
          </cell>
          <cell r="BB2086">
            <v>28</v>
          </cell>
          <cell r="BC2086">
            <v>28</v>
          </cell>
          <cell r="BD2086">
            <v>28</v>
          </cell>
          <cell r="BE2086">
            <v>28</v>
          </cell>
          <cell r="BF2086">
            <v>28</v>
          </cell>
          <cell r="BG2086">
            <v>28</v>
          </cell>
          <cell r="BH2086">
            <v>28</v>
          </cell>
          <cell r="BI2086">
            <v>28</v>
          </cell>
          <cell r="BJ2086">
            <v>28</v>
          </cell>
          <cell r="BK2086">
            <v>28</v>
          </cell>
          <cell r="BL2086">
            <v>28</v>
          </cell>
          <cell r="BM2086">
            <v>28</v>
          </cell>
          <cell r="BN2086">
            <v>28</v>
          </cell>
          <cell r="BO2086">
            <v>28</v>
          </cell>
          <cell r="BP2086">
            <v>28</v>
          </cell>
          <cell r="BQ2086">
            <v>28</v>
          </cell>
          <cell r="BR2086">
            <v>28</v>
          </cell>
        </row>
        <row r="2087">
          <cell r="AB2087" t="str">
            <v>SPIOLI 810</v>
          </cell>
          <cell r="AC2087">
            <v>33.25</v>
          </cell>
          <cell r="AD2087">
            <v>33.25</v>
          </cell>
          <cell r="AE2087">
            <v>33.25</v>
          </cell>
          <cell r="AF2087">
            <v>33.25</v>
          </cell>
          <cell r="AG2087">
            <v>33.25</v>
          </cell>
          <cell r="AH2087">
            <v>33.25</v>
          </cell>
          <cell r="AI2087">
            <v>33.25</v>
          </cell>
          <cell r="AJ2087">
            <v>33.25</v>
          </cell>
          <cell r="AK2087">
            <v>33.25</v>
          </cell>
          <cell r="AL2087">
            <v>33.25</v>
          </cell>
          <cell r="AM2087">
            <v>33.25</v>
          </cell>
          <cell r="AN2087">
            <v>33.25</v>
          </cell>
          <cell r="AO2087">
            <v>33.25</v>
          </cell>
          <cell r="AP2087">
            <v>33.25</v>
          </cell>
          <cell r="AQ2087">
            <v>33.25</v>
          </cell>
          <cell r="AR2087">
            <v>33.25</v>
          </cell>
          <cell r="AS2087">
            <v>33.25</v>
          </cell>
          <cell r="AT2087">
            <v>33.25</v>
          </cell>
          <cell r="AU2087">
            <v>33.25</v>
          </cell>
          <cell r="AV2087">
            <v>33.25</v>
          </cell>
          <cell r="AW2087">
            <v>33.25</v>
          </cell>
          <cell r="AX2087">
            <v>33.25</v>
          </cell>
          <cell r="AY2087">
            <v>33.25</v>
          </cell>
          <cell r="AZ2087">
            <v>33.25</v>
          </cell>
          <cell r="BA2087">
            <v>33.25</v>
          </cell>
          <cell r="BB2087">
            <v>33.25</v>
          </cell>
          <cell r="BC2087">
            <v>33.25</v>
          </cell>
          <cell r="BD2087">
            <v>33.25</v>
          </cell>
          <cell r="BE2087">
            <v>33.25</v>
          </cell>
          <cell r="BF2087">
            <v>33.25</v>
          </cell>
          <cell r="BG2087">
            <v>33.25</v>
          </cell>
          <cell r="BH2087">
            <v>33.25</v>
          </cell>
          <cell r="BI2087">
            <v>33.25</v>
          </cell>
          <cell r="BJ2087">
            <v>33.25</v>
          </cell>
          <cell r="BK2087">
            <v>33.25</v>
          </cell>
          <cell r="BL2087">
            <v>33.25</v>
          </cell>
          <cell r="BM2087">
            <v>33.25</v>
          </cell>
          <cell r="BN2087">
            <v>33.25</v>
          </cell>
          <cell r="BO2087">
            <v>33.25</v>
          </cell>
          <cell r="BP2087">
            <v>33.25</v>
          </cell>
          <cell r="BQ2087">
            <v>33.25</v>
          </cell>
          <cell r="BR2087">
            <v>33.25</v>
          </cell>
        </row>
        <row r="2088">
          <cell r="AB2088" t="str">
            <v>SPIOLI 815</v>
          </cell>
          <cell r="AC2088">
            <v>38.5</v>
          </cell>
          <cell r="AD2088">
            <v>38.5</v>
          </cell>
          <cell r="AE2088">
            <v>38.5</v>
          </cell>
          <cell r="AF2088">
            <v>38.5</v>
          </cell>
          <cell r="AG2088">
            <v>38.5</v>
          </cell>
          <cell r="AH2088">
            <v>38.5</v>
          </cell>
          <cell r="AI2088">
            <v>38.5</v>
          </cell>
          <cell r="AJ2088">
            <v>38.5</v>
          </cell>
          <cell r="AK2088">
            <v>38.5</v>
          </cell>
          <cell r="AL2088">
            <v>38.5</v>
          </cell>
          <cell r="AM2088">
            <v>38.5</v>
          </cell>
          <cell r="AN2088">
            <v>38.5</v>
          </cell>
          <cell r="AO2088">
            <v>38.5</v>
          </cell>
          <cell r="AP2088">
            <v>38.5</v>
          </cell>
          <cell r="AQ2088">
            <v>38.5</v>
          </cell>
          <cell r="AR2088">
            <v>38.5</v>
          </cell>
          <cell r="AS2088">
            <v>38.5</v>
          </cell>
          <cell r="AT2088">
            <v>38.5</v>
          </cell>
          <cell r="AU2088">
            <v>38.5</v>
          </cell>
          <cell r="AV2088">
            <v>38.5</v>
          </cell>
          <cell r="AW2088">
            <v>38.5</v>
          </cell>
          <cell r="AX2088">
            <v>38.5</v>
          </cell>
          <cell r="AY2088">
            <v>38.5</v>
          </cell>
          <cell r="AZ2088">
            <v>38.5</v>
          </cell>
          <cell r="BA2088">
            <v>38.5</v>
          </cell>
          <cell r="BB2088">
            <v>38.5</v>
          </cell>
          <cell r="BC2088">
            <v>38.5</v>
          </cell>
          <cell r="BD2088">
            <v>38.5</v>
          </cell>
          <cell r="BE2088">
            <v>38.5</v>
          </cell>
          <cell r="BF2088">
            <v>38.5</v>
          </cell>
          <cell r="BG2088">
            <v>38.5</v>
          </cell>
          <cell r="BH2088">
            <v>38.5</v>
          </cell>
          <cell r="BI2088">
            <v>38.5</v>
          </cell>
          <cell r="BJ2088">
            <v>38.5</v>
          </cell>
          <cell r="BK2088">
            <v>38.5</v>
          </cell>
          <cell r="BL2088">
            <v>38.5</v>
          </cell>
          <cell r="BM2088">
            <v>38.5</v>
          </cell>
          <cell r="BN2088">
            <v>38.5</v>
          </cell>
          <cell r="BO2088">
            <v>38.5</v>
          </cell>
          <cell r="BP2088">
            <v>38.5</v>
          </cell>
          <cell r="BQ2088">
            <v>38.5</v>
          </cell>
          <cell r="BR2088">
            <v>38.5</v>
          </cell>
        </row>
        <row r="2089">
          <cell r="AB2089" t="str">
            <v>SPIOLI 816</v>
          </cell>
          <cell r="AC2089">
            <v>38.5</v>
          </cell>
          <cell r="AD2089">
            <v>38.5</v>
          </cell>
          <cell r="AE2089">
            <v>38.5</v>
          </cell>
          <cell r="AF2089">
            <v>38.5</v>
          </cell>
          <cell r="AG2089">
            <v>38.5</v>
          </cell>
          <cell r="AH2089">
            <v>38.5</v>
          </cell>
          <cell r="AI2089">
            <v>38.5</v>
          </cell>
          <cell r="AJ2089">
            <v>38.5</v>
          </cell>
          <cell r="AK2089">
            <v>38.5</v>
          </cell>
          <cell r="AL2089">
            <v>38.5</v>
          </cell>
          <cell r="AM2089">
            <v>38.5</v>
          </cell>
          <cell r="AN2089">
            <v>38.5</v>
          </cell>
          <cell r="AO2089">
            <v>38.5</v>
          </cell>
          <cell r="AP2089">
            <v>38.5</v>
          </cell>
          <cell r="AQ2089">
            <v>38.5</v>
          </cell>
          <cell r="AR2089">
            <v>38.5</v>
          </cell>
          <cell r="AS2089">
            <v>38.5</v>
          </cell>
          <cell r="AT2089">
            <v>38.5</v>
          </cell>
          <cell r="AU2089">
            <v>38.5</v>
          </cell>
          <cell r="AV2089">
            <v>38.5</v>
          </cell>
          <cell r="AW2089">
            <v>38.5</v>
          </cell>
          <cell r="AX2089">
            <v>38.5</v>
          </cell>
          <cell r="AY2089">
            <v>38.5</v>
          </cell>
          <cell r="AZ2089">
            <v>38.5</v>
          </cell>
          <cell r="BA2089">
            <v>38.5</v>
          </cell>
          <cell r="BB2089">
            <v>38.5</v>
          </cell>
          <cell r="BC2089">
            <v>38.5</v>
          </cell>
          <cell r="BD2089">
            <v>38.5</v>
          </cell>
          <cell r="BE2089">
            <v>38.5</v>
          </cell>
          <cell r="BF2089">
            <v>38.5</v>
          </cell>
          <cell r="BG2089">
            <v>38.5</v>
          </cell>
          <cell r="BH2089">
            <v>38.5</v>
          </cell>
          <cell r="BI2089">
            <v>38.5</v>
          </cell>
          <cell r="BJ2089">
            <v>38.5</v>
          </cell>
          <cell r="BK2089">
            <v>38.5</v>
          </cell>
          <cell r="BL2089">
            <v>38.5</v>
          </cell>
          <cell r="BM2089">
            <v>38.5</v>
          </cell>
          <cell r="BN2089">
            <v>38.5</v>
          </cell>
          <cell r="BO2089">
            <v>38.5</v>
          </cell>
          <cell r="BP2089">
            <v>38.5</v>
          </cell>
          <cell r="BQ2089">
            <v>38.5</v>
          </cell>
          <cell r="BR2089">
            <v>38.5</v>
          </cell>
        </row>
        <row r="2090">
          <cell r="AB2090" t="str">
            <v>SPIOLI 820</v>
          </cell>
          <cell r="AC2090">
            <v>10.5</v>
          </cell>
          <cell r="AD2090">
            <v>10.5</v>
          </cell>
          <cell r="AE2090">
            <v>10.5</v>
          </cell>
          <cell r="AF2090">
            <v>10.5</v>
          </cell>
          <cell r="AG2090">
            <v>10.5</v>
          </cell>
          <cell r="AH2090">
            <v>10.5</v>
          </cell>
          <cell r="AI2090">
            <v>10.5</v>
          </cell>
          <cell r="AJ2090">
            <v>10.5</v>
          </cell>
          <cell r="AK2090">
            <v>10.5</v>
          </cell>
          <cell r="AL2090">
            <v>10.5</v>
          </cell>
          <cell r="AM2090">
            <v>10.5</v>
          </cell>
          <cell r="AN2090">
            <v>10.5</v>
          </cell>
          <cell r="AO2090">
            <v>10.5</v>
          </cell>
          <cell r="AP2090">
            <v>10.5</v>
          </cell>
          <cell r="AQ2090">
            <v>10.5</v>
          </cell>
          <cell r="AR2090">
            <v>10.5</v>
          </cell>
          <cell r="AS2090">
            <v>10.5</v>
          </cell>
          <cell r="AT2090">
            <v>10.5</v>
          </cell>
          <cell r="AU2090">
            <v>10.5</v>
          </cell>
          <cell r="AV2090">
            <v>10.5</v>
          </cell>
          <cell r="AW2090">
            <v>10.5</v>
          </cell>
          <cell r="AX2090">
            <v>10.5</v>
          </cell>
          <cell r="AY2090">
            <v>10.5</v>
          </cell>
          <cell r="AZ2090">
            <v>10.5</v>
          </cell>
          <cell r="BA2090">
            <v>10.5</v>
          </cell>
          <cell r="BB2090">
            <v>10.5</v>
          </cell>
          <cell r="BC2090">
            <v>10.5</v>
          </cell>
          <cell r="BD2090">
            <v>10.5</v>
          </cell>
          <cell r="BE2090">
            <v>10.5</v>
          </cell>
          <cell r="BF2090">
            <v>10.5</v>
          </cell>
          <cell r="BG2090">
            <v>10.5</v>
          </cell>
          <cell r="BH2090">
            <v>10.5</v>
          </cell>
          <cell r="BI2090">
            <v>10.5</v>
          </cell>
          <cell r="BJ2090">
            <v>10.5</v>
          </cell>
          <cell r="BK2090">
            <v>10.5</v>
          </cell>
          <cell r="BL2090">
            <v>10.5</v>
          </cell>
          <cell r="BM2090">
            <v>10.5</v>
          </cell>
          <cell r="BN2090">
            <v>10.5</v>
          </cell>
          <cell r="BO2090">
            <v>10.5</v>
          </cell>
          <cell r="BP2090">
            <v>10.5</v>
          </cell>
          <cell r="BQ2090">
            <v>10.5</v>
          </cell>
          <cell r="BR2090">
            <v>10.5</v>
          </cell>
        </row>
        <row r="2091">
          <cell r="AB2091" t="str">
            <v>SPIOLI 825</v>
          </cell>
          <cell r="AC2091">
            <v>10.5</v>
          </cell>
          <cell r="AD2091">
            <v>10.5</v>
          </cell>
          <cell r="AE2091">
            <v>10.5</v>
          </cell>
          <cell r="AF2091">
            <v>10.5</v>
          </cell>
          <cell r="AG2091">
            <v>10.5</v>
          </cell>
          <cell r="AH2091">
            <v>10.5</v>
          </cell>
          <cell r="AI2091">
            <v>10.5</v>
          </cell>
          <cell r="AJ2091">
            <v>10.5</v>
          </cell>
          <cell r="AK2091">
            <v>10.5</v>
          </cell>
          <cell r="AL2091">
            <v>10.5</v>
          </cell>
          <cell r="AM2091">
            <v>10.5</v>
          </cell>
          <cell r="AN2091">
            <v>10.5</v>
          </cell>
          <cell r="AO2091">
            <v>10.5</v>
          </cell>
          <cell r="AP2091">
            <v>10.5</v>
          </cell>
          <cell r="AQ2091">
            <v>10.5</v>
          </cell>
          <cell r="AR2091">
            <v>10.5</v>
          </cell>
          <cell r="AS2091">
            <v>10.5</v>
          </cell>
          <cell r="AT2091">
            <v>10.5</v>
          </cell>
          <cell r="AU2091">
            <v>10.5</v>
          </cell>
          <cell r="AV2091">
            <v>10.5</v>
          </cell>
          <cell r="AW2091">
            <v>10.5</v>
          </cell>
          <cell r="AX2091">
            <v>10.5</v>
          </cell>
          <cell r="AY2091">
            <v>10.5</v>
          </cell>
          <cell r="AZ2091">
            <v>10.5</v>
          </cell>
          <cell r="BA2091">
            <v>10.5</v>
          </cell>
          <cell r="BB2091">
            <v>10.5</v>
          </cell>
          <cell r="BC2091">
            <v>10.5</v>
          </cell>
          <cell r="BD2091">
            <v>10.5</v>
          </cell>
          <cell r="BE2091">
            <v>10.5</v>
          </cell>
          <cell r="BF2091">
            <v>10.5</v>
          </cell>
          <cell r="BG2091">
            <v>10.5</v>
          </cell>
          <cell r="BH2091">
            <v>10.5</v>
          </cell>
          <cell r="BI2091">
            <v>10.5</v>
          </cell>
          <cell r="BJ2091">
            <v>10.5</v>
          </cell>
          <cell r="BK2091">
            <v>10.5</v>
          </cell>
          <cell r="BL2091">
            <v>10.5</v>
          </cell>
          <cell r="BM2091">
            <v>10.5</v>
          </cell>
          <cell r="BN2091">
            <v>10.5</v>
          </cell>
          <cell r="BO2091">
            <v>10.5</v>
          </cell>
          <cell r="BP2091">
            <v>10.5</v>
          </cell>
          <cell r="BQ2091">
            <v>10.5</v>
          </cell>
          <cell r="BR2091">
            <v>10.5</v>
          </cell>
        </row>
        <row r="2092">
          <cell r="AB2092" t="str">
            <v>SPIOLI 840</v>
          </cell>
          <cell r="AC2092">
            <v>28</v>
          </cell>
          <cell r="AD2092">
            <v>28</v>
          </cell>
          <cell r="AE2092">
            <v>28</v>
          </cell>
          <cell r="AF2092">
            <v>28</v>
          </cell>
          <cell r="AG2092">
            <v>28</v>
          </cell>
          <cell r="AH2092">
            <v>28</v>
          </cell>
          <cell r="AI2092">
            <v>28</v>
          </cell>
          <cell r="AJ2092">
            <v>28</v>
          </cell>
          <cell r="AK2092">
            <v>28</v>
          </cell>
          <cell r="AL2092">
            <v>28</v>
          </cell>
          <cell r="AM2092">
            <v>28</v>
          </cell>
          <cell r="AN2092">
            <v>28</v>
          </cell>
          <cell r="AO2092">
            <v>28</v>
          </cell>
          <cell r="AP2092">
            <v>28</v>
          </cell>
          <cell r="AQ2092">
            <v>28</v>
          </cell>
          <cell r="AR2092">
            <v>28</v>
          </cell>
          <cell r="AS2092">
            <v>28</v>
          </cell>
          <cell r="AT2092">
            <v>28</v>
          </cell>
          <cell r="AU2092">
            <v>28</v>
          </cell>
          <cell r="AV2092">
            <v>28</v>
          </cell>
          <cell r="AW2092">
            <v>28</v>
          </cell>
          <cell r="AX2092">
            <v>28</v>
          </cell>
          <cell r="AY2092">
            <v>28</v>
          </cell>
          <cell r="AZ2092">
            <v>28</v>
          </cell>
          <cell r="BA2092">
            <v>28</v>
          </cell>
          <cell r="BB2092">
            <v>28</v>
          </cell>
          <cell r="BC2092">
            <v>28</v>
          </cell>
          <cell r="BD2092">
            <v>28</v>
          </cell>
          <cell r="BE2092">
            <v>28</v>
          </cell>
          <cell r="BF2092">
            <v>28</v>
          </cell>
          <cell r="BG2092">
            <v>28</v>
          </cell>
          <cell r="BH2092">
            <v>28</v>
          </cell>
          <cell r="BI2092">
            <v>28</v>
          </cell>
          <cell r="BJ2092">
            <v>28</v>
          </cell>
          <cell r="BK2092">
            <v>28</v>
          </cell>
          <cell r="BL2092">
            <v>28</v>
          </cell>
          <cell r="BM2092">
            <v>28</v>
          </cell>
          <cell r="BN2092">
            <v>28</v>
          </cell>
          <cell r="BO2092">
            <v>28</v>
          </cell>
          <cell r="BP2092">
            <v>28</v>
          </cell>
          <cell r="BQ2092">
            <v>28</v>
          </cell>
          <cell r="BR2092">
            <v>28</v>
          </cell>
        </row>
        <row r="2093">
          <cell r="AB2093" t="str">
            <v>SPIOLI 845</v>
          </cell>
          <cell r="AC2093">
            <v>35</v>
          </cell>
          <cell r="AD2093">
            <v>35</v>
          </cell>
          <cell r="AE2093">
            <v>35</v>
          </cell>
          <cell r="AF2093">
            <v>35</v>
          </cell>
          <cell r="AG2093">
            <v>35</v>
          </cell>
          <cell r="AH2093">
            <v>35</v>
          </cell>
          <cell r="AI2093">
            <v>35</v>
          </cell>
          <cell r="AJ2093">
            <v>35</v>
          </cell>
          <cell r="AK2093">
            <v>35</v>
          </cell>
          <cell r="AL2093">
            <v>35</v>
          </cell>
          <cell r="AM2093">
            <v>35</v>
          </cell>
          <cell r="AN2093">
            <v>35</v>
          </cell>
          <cell r="AO2093">
            <v>35</v>
          </cell>
          <cell r="AP2093">
            <v>35</v>
          </cell>
          <cell r="AQ2093">
            <v>35</v>
          </cell>
          <cell r="AR2093">
            <v>35</v>
          </cell>
          <cell r="AS2093">
            <v>35</v>
          </cell>
          <cell r="AT2093">
            <v>35</v>
          </cell>
          <cell r="AU2093">
            <v>35</v>
          </cell>
          <cell r="AV2093">
            <v>35</v>
          </cell>
          <cell r="AW2093">
            <v>35</v>
          </cell>
          <cell r="AX2093">
            <v>35</v>
          </cell>
          <cell r="AY2093">
            <v>35</v>
          </cell>
          <cell r="AZ2093">
            <v>35</v>
          </cell>
          <cell r="BA2093">
            <v>35</v>
          </cell>
          <cell r="BB2093">
            <v>35</v>
          </cell>
          <cell r="BC2093">
            <v>35</v>
          </cell>
          <cell r="BD2093">
            <v>35</v>
          </cell>
          <cell r="BE2093">
            <v>35</v>
          </cell>
          <cell r="BF2093">
            <v>35</v>
          </cell>
          <cell r="BG2093">
            <v>35</v>
          </cell>
          <cell r="BH2093">
            <v>35</v>
          </cell>
          <cell r="BI2093">
            <v>35</v>
          </cell>
          <cell r="BJ2093">
            <v>35</v>
          </cell>
          <cell r="BK2093">
            <v>35</v>
          </cell>
          <cell r="BL2093">
            <v>35</v>
          </cell>
          <cell r="BM2093">
            <v>35</v>
          </cell>
          <cell r="BN2093">
            <v>35</v>
          </cell>
          <cell r="BO2093">
            <v>35</v>
          </cell>
          <cell r="BP2093">
            <v>35</v>
          </cell>
          <cell r="BQ2093">
            <v>35</v>
          </cell>
          <cell r="BR2093">
            <v>35</v>
          </cell>
        </row>
        <row r="2094">
          <cell r="AB2094" t="str">
            <v>SPIOLI 846</v>
          </cell>
          <cell r="AC2094">
            <v>35</v>
          </cell>
          <cell r="AD2094">
            <v>35</v>
          </cell>
          <cell r="AE2094">
            <v>35</v>
          </cell>
          <cell r="AF2094">
            <v>35</v>
          </cell>
          <cell r="AG2094">
            <v>35</v>
          </cell>
          <cell r="AH2094">
            <v>35</v>
          </cell>
          <cell r="AI2094">
            <v>35</v>
          </cell>
          <cell r="AJ2094">
            <v>35</v>
          </cell>
          <cell r="AK2094">
            <v>35</v>
          </cell>
          <cell r="AL2094">
            <v>35</v>
          </cell>
          <cell r="AM2094">
            <v>35</v>
          </cell>
          <cell r="AN2094">
            <v>35</v>
          </cell>
          <cell r="AO2094">
            <v>35</v>
          </cell>
          <cell r="AP2094">
            <v>35</v>
          </cell>
          <cell r="AQ2094">
            <v>35</v>
          </cell>
          <cell r="AR2094">
            <v>35</v>
          </cell>
          <cell r="AS2094">
            <v>35</v>
          </cell>
          <cell r="AT2094">
            <v>35</v>
          </cell>
          <cell r="AU2094">
            <v>35</v>
          </cell>
          <cell r="AV2094">
            <v>35</v>
          </cell>
          <cell r="AW2094">
            <v>35</v>
          </cell>
          <cell r="AX2094">
            <v>35</v>
          </cell>
          <cell r="AY2094">
            <v>35</v>
          </cell>
          <cell r="AZ2094">
            <v>35</v>
          </cell>
          <cell r="BA2094">
            <v>35</v>
          </cell>
          <cell r="BB2094">
            <v>35</v>
          </cell>
          <cell r="BC2094">
            <v>35</v>
          </cell>
          <cell r="BD2094">
            <v>35</v>
          </cell>
          <cell r="BE2094">
            <v>35</v>
          </cell>
          <cell r="BF2094">
            <v>35</v>
          </cell>
          <cell r="BG2094">
            <v>35</v>
          </cell>
          <cell r="BH2094">
            <v>35</v>
          </cell>
          <cell r="BI2094">
            <v>35</v>
          </cell>
          <cell r="BJ2094">
            <v>35</v>
          </cell>
          <cell r="BK2094">
            <v>35</v>
          </cell>
          <cell r="BL2094">
            <v>35</v>
          </cell>
          <cell r="BM2094">
            <v>35</v>
          </cell>
          <cell r="BN2094">
            <v>35</v>
          </cell>
          <cell r="BO2094">
            <v>35</v>
          </cell>
          <cell r="BP2094">
            <v>35</v>
          </cell>
          <cell r="BQ2094">
            <v>35</v>
          </cell>
          <cell r="BR2094">
            <v>35</v>
          </cell>
        </row>
        <row r="2095">
          <cell r="AB2095" t="str">
            <v>SPIOLI 850</v>
          </cell>
          <cell r="AC2095">
            <v>29.5</v>
          </cell>
          <cell r="AD2095">
            <v>29.5</v>
          </cell>
          <cell r="AE2095">
            <v>29.5</v>
          </cell>
          <cell r="AF2095">
            <v>29.5</v>
          </cell>
          <cell r="AG2095">
            <v>29.5</v>
          </cell>
          <cell r="AH2095">
            <v>29.5</v>
          </cell>
          <cell r="AI2095">
            <v>29.5</v>
          </cell>
          <cell r="AJ2095">
            <v>29.5</v>
          </cell>
          <cell r="AK2095">
            <v>29.5</v>
          </cell>
          <cell r="AL2095">
            <v>29.5</v>
          </cell>
          <cell r="AM2095">
            <v>29.5</v>
          </cell>
          <cell r="AN2095">
            <v>29.5</v>
          </cell>
          <cell r="AO2095">
            <v>29.5</v>
          </cell>
          <cell r="AP2095">
            <v>29.5</v>
          </cell>
          <cell r="AQ2095">
            <v>29.5</v>
          </cell>
          <cell r="AR2095">
            <v>29.5</v>
          </cell>
          <cell r="AS2095">
            <v>29.5</v>
          </cell>
          <cell r="AT2095">
            <v>29.5</v>
          </cell>
          <cell r="AU2095">
            <v>29.5</v>
          </cell>
          <cell r="AV2095">
            <v>29.5</v>
          </cell>
          <cell r="AW2095">
            <v>29.5</v>
          </cell>
          <cell r="AX2095">
            <v>29.5</v>
          </cell>
          <cell r="AY2095">
            <v>29.5</v>
          </cell>
          <cell r="AZ2095">
            <v>29.5</v>
          </cell>
          <cell r="BA2095">
            <v>29.5</v>
          </cell>
          <cell r="BB2095">
            <v>29.5</v>
          </cell>
          <cell r="BC2095">
            <v>29.5</v>
          </cell>
          <cell r="BD2095">
            <v>29.5</v>
          </cell>
          <cell r="BE2095">
            <v>29.5</v>
          </cell>
          <cell r="BF2095">
            <v>29.5</v>
          </cell>
          <cell r="BG2095">
            <v>29.5</v>
          </cell>
          <cell r="BH2095">
            <v>29.5</v>
          </cell>
          <cell r="BI2095">
            <v>29.5</v>
          </cell>
          <cell r="BJ2095">
            <v>29.5</v>
          </cell>
          <cell r="BK2095">
            <v>29.5</v>
          </cell>
          <cell r="BL2095">
            <v>29.5</v>
          </cell>
          <cell r="BM2095">
            <v>29.5</v>
          </cell>
          <cell r="BN2095">
            <v>29.5</v>
          </cell>
          <cell r="BO2095">
            <v>29.5</v>
          </cell>
          <cell r="BP2095">
            <v>29.5</v>
          </cell>
          <cell r="BQ2095">
            <v>29.5</v>
          </cell>
          <cell r="BR2095">
            <v>29.5</v>
          </cell>
        </row>
        <row r="2096">
          <cell r="AB2096" t="str">
            <v>SPIOLI 851</v>
          </cell>
          <cell r="AC2096">
            <v>29.5</v>
          </cell>
          <cell r="AD2096">
            <v>29.5</v>
          </cell>
          <cell r="AE2096">
            <v>29.5</v>
          </cell>
          <cell r="AF2096">
            <v>29.5</v>
          </cell>
          <cell r="AG2096">
            <v>29.5</v>
          </cell>
          <cell r="AH2096">
            <v>29.5</v>
          </cell>
          <cell r="AI2096">
            <v>29.5</v>
          </cell>
          <cell r="AJ2096">
            <v>29.5</v>
          </cell>
          <cell r="AK2096">
            <v>29.5</v>
          </cell>
          <cell r="AL2096">
            <v>29.5</v>
          </cell>
          <cell r="AM2096">
            <v>29.5</v>
          </cell>
          <cell r="AN2096">
            <v>29.5</v>
          </cell>
          <cell r="AO2096">
            <v>29.5</v>
          </cell>
          <cell r="AP2096">
            <v>29.5</v>
          </cell>
          <cell r="AQ2096">
            <v>29.5</v>
          </cell>
          <cell r="AR2096">
            <v>29.5</v>
          </cell>
          <cell r="AS2096">
            <v>29.5</v>
          </cell>
          <cell r="AT2096">
            <v>29.5</v>
          </cell>
          <cell r="AU2096">
            <v>29.5</v>
          </cell>
          <cell r="AV2096">
            <v>29.5</v>
          </cell>
          <cell r="AW2096">
            <v>29.5</v>
          </cell>
          <cell r="AX2096">
            <v>29.5</v>
          </cell>
          <cell r="AY2096">
            <v>29.5</v>
          </cell>
          <cell r="AZ2096">
            <v>29.5</v>
          </cell>
          <cell r="BA2096">
            <v>29.5</v>
          </cell>
          <cell r="BB2096">
            <v>29.5</v>
          </cell>
          <cell r="BC2096">
            <v>29.5</v>
          </cell>
          <cell r="BD2096">
            <v>29.5</v>
          </cell>
          <cell r="BE2096">
            <v>29.5</v>
          </cell>
          <cell r="BF2096">
            <v>29.5</v>
          </cell>
          <cell r="BG2096">
            <v>29.5</v>
          </cell>
          <cell r="BH2096">
            <v>29.5</v>
          </cell>
          <cell r="BI2096">
            <v>29.5</v>
          </cell>
          <cell r="BJ2096">
            <v>29.5</v>
          </cell>
          <cell r="BK2096">
            <v>29.5</v>
          </cell>
          <cell r="BL2096">
            <v>29.5</v>
          </cell>
          <cell r="BM2096">
            <v>29.5</v>
          </cell>
          <cell r="BN2096">
            <v>29.5</v>
          </cell>
          <cell r="BO2096">
            <v>29.5</v>
          </cell>
          <cell r="BP2096">
            <v>29.5</v>
          </cell>
          <cell r="BQ2096">
            <v>29.5</v>
          </cell>
          <cell r="BR2096">
            <v>29.5</v>
          </cell>
        </row>
        <row r="2097">
          <cell r="AB2097" t="str">
            <v>SPIOLI 860</v>
          </cell>
          <cell r="AC2097">
            <v>29.5</v>
          </cell>
          <cell r="AD2097">
            <v>29.5</v>
          </cell>
          <cell r="AE2097">
            <v>29.5</v>
          </cell>
          <cell r="AF2097">
            <v>29.5</v>
          </cell>
          <cell r="AG2097">
            <v>29.5</v>
          </cell>
          <cell r="AH2097">
            <v>29.5</v>
          </cell>
          <cell r="AI2097">
            <v>29.5</v>
          </cell>
          <cell r="AJ2097">
            <v>29.5</v>
          </cell>
          <cell r="AK2097">
            <v>29.5</v>
          </cell>
          <cell r="AL2097">
            <v>29.5</v>
          </cell>
          <cell r="AM2097">
            <v>29.5</v>
          </cell>
          <cell r="AN2097">
            <v>29.5</v>
          </cell>
          <cell r="AO2097">
            <v>29.5</v>
          </cell>
          <cell r="AP2097">
            <v>29.5</v>
          </cell>
          <cell r="AQ2097">
            <v>29.5</v>
          </cell>
          <cell r="AR2097">
            <v>29.5</v>
          </cell>
          <cell r="AS2097">
            <v>29.5</v>
          </cell>
          <cell r="AT2097">
            <v>29.5</v>
          </cell>
          <cell r="AU2097">
            <v>29.5</v>
          </cell>
          <cell r="AV2097">
            <v>29.5</v>
          </cell>
          <cell r="AW2097">
            <v>29.5</v>
          </cell>
          <cell r="AX2097">
            <v>29.5</v>
          </cell>
          <cell r="AY2097">
            <v>29.5</v>
          </cell>
          <cell r="AZ2097">
            <v>29.5</v>
          </cell>
          <cell r="BA2097">
            <v>29.5</v>
          </cell>
          <cell r="BB2097">
            <v>29.5</v>
          </cell>
          <cell r="BC2097">
            <v>29.5</v>
          </cell>
          <cell r="BD2097">
            <v>29.5</v>
          </cell>
          <cell r="BE2097">
            <v>29.5</v>
          </cell>
          <cell r="BF2097">
            <v>29.5</v>
          </cell>
          <cell r="BG2097">
            <v>29.5</v>
          </cell>
          <cell r="BH2097">
            <v>29.5</v>
          </cell>
          <cell r="BI2097">
            <v>29.5</v>
          </cell>
          <cell r="BJ2097">
            <v>29.5</v>
          </cell>
          <cell r="BK2097">
            <v>29.5</v>
          </cell>
          <cell r="BL2097">
            <v>29.5</v>
          </cell>
          <cell r="BM2097">
            <v>29.5</v>
          </cell>
          <cell r="BN2097">
            <v>29.5</v>
          </cell>
          <cell r="BO2097">
            <v>29.5</v>
          </cell>
          <cell r="BP2097">
            <v>29.5</v>
          </cell>
          <cell r="BQ2097">
            <v>29.5</v>
          </cell>
          <cell r="BR2097">
            <v>29.5</v>
          </cell>
        </row>
        <row r="2098">
          <cell r="AB2098" t="str">
            <v>SPIOLI 861</v>
          </cell>
          <cell r="AC2098">
            <v>29.5</v>
          </cell>
          <cell r="AD2098">
            <v>29.5</v>
          </cell>
          <cell r="AE2098">
            <v>29.5</v>
          </cell>
          <cell r="AF2098">
            <v>29.5</v>
          </cell>
          <cell r="AG2098">
            <v>29.5</v>
          </cell>
          <cell r="AH2098">
            <v>29.5</v>
          </cell>
          <cell r="AI2098">
            <v>29.5</v>
          </cell>
          <cell r="AJ2098">
            <v>29.5</v>
          </cell>
          <cell r="AK2098">
            <v>29.5</v>
          </cell>
          <cell r="AL2098">
            <v>29.5</v>
          </cell>
          <cell r="AM2098">
            <v>29.5</v>
          </cell>
          <cell r="AN2098">
            <v>29.5</v>
          </cell>
          <cell r="AO2098">
            <v>29.5</v>
          </cell>
          <cell r="AP2098">
            <v>29.5</v>
          </cell>
          <cell r="AQ2098">
            <v>29.5</v>
          </cell>
          <cell r="AR2098">
            <v>29.5</v>
          </cell>
          <cell r="AS2098">
            <v>29.5</v>
          </cell>
          <cell r="AT2098">
            <v>29.5</v>
          </cell>
          <cell r="AU2098">
            <v>29.5</v>
          </cell>
          <cell r="AV2098">
            <v>29.5</v>
          </cell>
          <cell r="AW2098">
            <v>29.5</v>
          </cell>
          <cell r="AX2098">
            <v>29.5</v>
          </cell>
          <cell r="AY2098">
            <v>29.5</v>
          </cell>
          <cell r="AZ2098">
            <v>29.5</v>
          </cell>
          <cell r="BA2098">
            <v>29.5</v>
          </cell>
          <cell r="BB2098">
            <v>29.5</v>
          </cell>
          <cell r="BC2098">
            <v>29.5</v>
          </cell>
          <cell r="BD2098">
            <v>29.5</v>
          </cell>
          <cell r="BE2098">
            <v>29.5</v>
          </cell>
          <cell r="BF2098">
            <v>29.5</v>
          </cell>
          <cell r="BG2098">
            <v>29.5</v>
          </cell>
          <cell r="BH2098">
            <v>29.5</v>
          </cell>
          <cell r="BI2098">
            <v>29.5</v>
          </cell>
          <cell r="BJ2098">
            <v>29.5</v>
          </cell>
          <cell r="BK2098">
            <v>29.5</v>
          </cell>
          <cell r="BL2098">
            <v>29.5</v>
          </cell>
          <cell r="BM2098">
            <v>29.5</v>
          </cell>
          <cell r="BN2098">
            <v>29.5</v>
          </cell>
          <cell r="BO2098">
            <v>29.5</v>
          </cell>
          <cell r="BP2098">
            <v>29.5</v>
          </cell>
          <cell r="BQ2098">
            <v>29.5</v>
          </cell>
          <cell r="BR2098">
            <v>29.5</v>
          </cell>
        </row>
        <row r="2099">
          <cell r="AB2099" t="str">
            <v>SPIOLI 870</v>
          </cell>
          <cell r="AC2099">
            <v>57.142857142857146</v>
          </cell>
          <cell r="AD2099">
            <v>57.142857142857146</v>
          </cell>
          <cell r="AE2099">
            <v>57.142857142857146</v>
          </cell>
          <cell r="AF2099">
            <v>57.142857142857146</v>
          </cell>
          <cell r="AG2099">
            <v>57.142857142857146</v>
          </cell>
          <cell r="AH2099">
            <v>57.142857142857146</v>
          </cell>
          <cell r="AI2099">
            <v>57.142857142857146</v>
          </cell>
          <cell r="AJ2099">
            <v>57.142857142857146</v>
          </cell>
          <cell r="AK2099">
            <v>57.142857142857146</v>
          </cell>
          <cell r="AL2099">
            <v>57.142857142857146</v>
          </cell>
          <cell r="AM2099">
            <v>57.142857142857146</v>
          </cell>
          <cell r="AN2099">
            <v>57.142857142857146</v>
          </cell>
          <cell r="AO2099">
            <v>57.142857142857146</v>
          </cell>
          <cell r="AP2099">
            <v>57.142857142857146</v>
          </cell>
          <cell r="AQ2099">
            <v>57.142857142857146</v>
          </cell>
          <cell r="AR2099">
            <v>57.142857142857146</v>
          </cell>
          <cell r="AS2099">
            <v>57.142857142857146</v>
          </cell>
          <cell r="AT2099">
            <v>57.142857142857146</v>
          </cell>
          <cell r="AU2099">
            <v>57.142857142857146</v>
          </cell>
          <cell r="AV2099">
            <v>57.142857142857146</v>
          </cell>
          <cell r="AW2099">
            <v>57.142857142857146</v>
          </cell>
          <cell r="AX2099">
            <v>57.142857142857146</v>
          </cell>
          <cell r="AY2099">
            <v>57.142857142857146</v>
          </cell>
          <cell r="AZ2099">
            <v>57.142857142857146</v>
          </cell>
          <cell r="BA2099">
            <v>57.142857142857146</v>
          </cell>
          <cell r="BB2099">
            <v>57.142857142857146</v>
          </cell>
          <cell r="BC2099">
            <v>57.142857142857146</v>
          </cell>
          <cell r="BD2099">
            <v>57.142857142857146</v>
          </cell>
          <cell r="BE2099">
            <v>57.142857142857146</v>
          </cell>
          <cell r="BF2099">
            <v>57.142857142857146</v>
          </cell>
          <cell r="BG2099">
            <v>57.142857142857146</v>
          </cell>
          <cell r="BH2099">
            <v>57.142857142857146</v>
          </cell>
          <cell r="BI2099">
            <v>57.142857142857146</v>
          </cell>
          <cell r="BJ2099">
            <v>57.142857142857146</v>
          </cell>
          <cell r="BK2099">
            <v>57.142857142857146</v>
          </cell>
          <cell r="BL2099">
            <v>57.142857142857146</v>
          </cell>
          <cell r="BM2099">
            <v>57.142857142857146</v>
          </cell>
          <cell r="BN2099">
            <v>57.142857142857146</v>
          </cell>
          <cell r="BO2099">
            <v>57.142857142857146</v>
          </cell>
          <cell r="BP2099">
            <v>57.142857142857146</v>
          </cell>
          <cell r="BQ2099">
            <v>57.142857142857146</v>
          </cell>
          <cell r="BR2099">
            <v>57.142857142857146</v>
          </cell>
        </row>
        <row r="2100">
          <cell r="AB2100" t="str">
            <v>SPIOLI 871</v>
          </cell>
          <cell r="AC2100">
            <v>57.142857142857146</v>
          </cell>
          <cell r="AD2100">
            <v>57.142857142857146</v>
          </cell>
          <cell r="AE2100">
            <v>57.142857142857146</v>
          </cell>
          <cell r="AF2100">
            <v>57.142857142857146</v>
          </cell>
          <cell r="AG2100">
            <v>57.142857142857146</v>
          </cell>
          <cell r="AH2100">
            <v>57.142857142857146</v>
          </cell>
          <cell r="AI2100">
            <v>57.142857142857146</v>
          </cell>
          <cell r="AJ2100">
            <v>57.142857142857146</v>
          </cell>
          <cell r="AK2100">
            <v>57.142857142857146</v>
          </cell>
          <cell r="AL2100">
            <v>57.142857142857146</v>
          </cell>
          <cell r="AM2100">
            <v>57.142857142857146</v>
          </cell>
          <cell r="AN2100">
            <v>57.142857142857146</v>
          </cell>
          <cell r="AO2100">
            <v>57.142857142857146</v>
          </cell>
          <cell r="AP2100">
            <v>57.142857142857146</v>
          </cell>
          <cell r="AQ2100">
            <v>57.142857142857146</v>
          </cell>
          <cell r="AR2100">
            <v>57.142857142857146</v>
          </cell>
          <cell r="AS2100">
            <v>57.142857142857146</v>
          </cell>
          <cell r="AT2100">
            <v>57.142857142857146</v>
          </cell>
          <cell r="AU2100">
            <v>57.142857142857146</v>
          </cell>
          <cell r="AV2100">
            <v>57.142857142857146</v>
          </cell>
          <cell r="AW2100">
            <v>57.142857142857146</v>
          </cell>
          <cell r="AX2100">
            <v>57.142857142857146</v>
          </cell>
          <cell r="AY2100">
            <v>57.142857142857146</v>
          </cell>
          <cell r="AZ2100">
            <v>57.142857142857146</v>
          </cell>
          <cell r="BA2100">
            <v>57.142857142857146</v>
          </cell>
          <cell r="BB2100">
            <v>57.142857142857146</v>
          </cell>
          <cell r="BC2100">
            <v>57.142857142857146</v>
          </cell>
          <cell r="BD2100">
            <v>57.142857142857146</v>
          </cell>
          <cell r="BE2100">
            <v>57.142857142857146</v>
          </cell>
          <cell r="BF2100">
            <v>57.142857142857146</v>
          </cell>
          <cell r="BG2100">
            <v>57.142857142857146</v>
          </cell>
          <cell r="BH2100">
            <v>57.142857142857146</v>
          </cell>
          <cell r="BI2100">
            <v>57.142857142857146</v>
          </cell>
          <cell r="BJ2100">
            <v>57.142857142857146</v>
          </cell>
          <cell r="BK2100">
            <v>57.142857142857146</v>
          </cell>
          <cell r="BL2100">
            <v>57.142857142857146</v>
          </cell>
          <cell r="BM2100">
            <v>57.142857142857146</v>
          </cell>
          <cell r="BN2100">
            <v>57.142857142857146</v>
          </cell>
          <cell r="BO2100">
            <v>57.142857142857146</v>
          </cell>
          <cell r="BP2100">
            <v>57.142857142857146</v>
          </cell>
          <cell r="BQ2100">
            <v>57.142857142857146</v>
          </cell>
          <cell r="BR2100">
            <v>57.142857142857146</v>
          </cell>
        </row>
        <row r="2101">
          <cell r="AB2101" t="str">
            <v>SPIOLI 880</v>
          </cell>
          <cell r="AC2101">
            <v>74.285714285714292</v>
          </cell>
          <cell r="AD2101">
            <v>74.285714285714292</v>
          </cell>
          <cell r="AE2101">
            <v>74.285714285714292</v>
          </cell>
          <cell r="AF2101">
            <v>74.285714285714292</v>
          </cell>
          <cell r="AG2101">
            <v>74.285714285714292</v>
          </cell>
          <cell r="AH2101">
            <v>74.285714285714292</v>
          </cell>
          <cell r="AI2101">
            <v>74.285714285714292</v>
          </cell>
          <cell r="AJ2101">
            <v>74.285714285714292</v>
          </cell>
          <cell r="AK2101">
            <v>74.285714285714292</v>
          </cell>
          <cell r="AL2101">
            <v>74.285714285714292</v>
          </cell>
          <cell r="AM2101">
            <v>74.285714285714292</v>
          </cell>
          <cell r="AN2101">
            <v>74.285714285714292</v>
          </cell>
          <cell r="AO2101">
            <v>74.285714285714292</v>
          </cell>
          <cell r="AP2101">
            <v>74.285714285714292</v>
          </cell>
          <cell r="AQ2101">
            <v>74.285714285714292</v>
          </cell>
          <cell r="AR2101">
            <v>74.285714285714292</v>
          </cell>
          <cell r="AS2101">
            <v>74.285714285714292</v>
          </cell>
          <cell r="AT2101">
            <v>74.285714285714292</v>
          </cell>
          <cell r="AU2101">
            <v>74.285714285714292</v>
          </cell>
          <cell r="AV2101">
            <v>74.285714285714292</v>
          </cell>
          <cell r="AW2101">
            <v>74.285714285714292</v>
          </cell>
          <cell r="AX2101">
            <v>74.285714285714292</v>
          </cell>
          <cell r="AY2101">
            <v>74.285714285714292</v>
          </cell>
          <cell r="AZ2101">
            <v>74.285714285714292</v>
          </cell>
          <cell r="BA2101">
            <v>74.285714285714292</v>
          </cell>
          <cell r="BB2101">
            <v>74.285714285714292</v>
          </cell>
          <cell r="BC2101">
            <v>74.285714285714292</v>
          </cell>
          <cell r="BD2101">
            <v>74.285714285714292</v>
          </cell>
          <cell r="BE2101">
            <v>74.285714285714292</v>
          </cell>
          <cell r="BF2101">
            <v>74.285714285714292</v>
          </cell>
          <cell r="BG2101">
            <v>74.285714285714292</v>
          </cell>
          <cell r="BH2101">
            <v>74.285714285714292</v>
          </cell>
          <cell r="BI2101">
            <v>74.285714285714292</v>
          </cell>
          <cell r="BJ2101">
            <v>74.285714285714292</v>
          </cell>
          <cell r="BK2101">
            <v>74.285714285714292</v>
          </cell>
          <cell r="BL2101">
            <v>74.285714285714292</v>
          </cell>
          <cell r="BM2101">
            <v>74.285714285714292</v>
          </cell>
          <cell r="BN2101">
            <v>74.285714285714292</v>
          </cell>
          <cell r="BO2101">
            <v>74.285714285714292</v>
          </cell>
          <cell r="BP2101">
            <v>74.285714285714292</v>
          </cell>
          <cell r="BQ2101">
            <v>74.285714285714292</v>
          </cell>
          <cell r="BR2101">
            <v>74.285714285714292</v>
          </cell>
        </row>
        <row r="2102">
          <cell r="AB2102" t="str">
            <v>SPIOLI 881</v>
          </cell>
          <cell r="AC2102">
            <v>74.285714285714292</v>
          </cell>
          <cell r="AD2102">
            <v>74.285714285714292</v>
          </cell>
          <cell r="AE2102">
            <v>74.285714285714292</v>
          </cell>
          <cell r="AF2102">
            <v>74.285714285714292</v>
          </cell>
          <cell r="AG2102">
            <v>74.285714285714292</v>
          </cell>
          <cell r="AH2102">
            <v>74.285714285714292</v>
          </cell>
          <cell r="AI2102">
            <v>74.285714285714292</v>
          </cell>
          <cell r="AJ2102">
            <v>74.285714285714292</v>
          </cell>
          <cell r="AK2102">
            <v>74.285714285714292</v>
          </cell>
          <cell r="AL2102">
            <v>74.285714285714292</v>
          </cell>
          <cell r="AM2102">
            <v>74.285714285714292</v>
          </cell>
          <cell r="AN2102">
            <v>74.285714285714292</v>
          </cell>
          <cell r="AO2102">
            <v>74.285714285714292</v>
          </cell>
          <cell r="AP2102">
            <v>74.285714285714292</v>
          </cell>
          <cell r="AQ2102">
            <v>74.285714285714292</v>
          </cell>
          <cell r="AR2102">
            <v>74.285714285714292</v>
          </cell>
          <cell r="AS2102">
            <v>74.285714285714292</v>
          </cell>
          <cell r="AT2102">
            <v>74.285714285714292</v>
          </cell>
          <cell r="AU2102">
            <v>74.285714285714292</v>
          </cell>
          <cell r="AV2102">
            <v>74.285714285714292</v>
          </cell>
          <cell r="AW2102">
            <v>74.285714285714292</v>
          </cell>
          <cell r="AX2102">
            <v>74.285714285714292</v>
          </cell>
          <cell r="AY2102">
            <v>74.285714285714292</v>
          </cell>
          <cell r="AZ2102">
            <v>74.285714285714292</v>
          </cell>
          <cell r="BA2102">
            <v>74.285714285714292</v>
          </cell>
          <cell r="BB2102">
            <v>74.285714285714292</v>
          </cell>
          <cell r="BC2102">
            <v>74.285714285714292</v>
          </cell>
          <cell r="BD2102">
            <v>74.285714285714292</v>
          </cell>
          <cell r="BE2102">
            <v>74.285714285714292</v>
          </cell>
          <cell r="BF2102">
            <v>74.285714285714292</v>
          </cell>
          <cell r="BG2102">
            <v>74.285714285714292</v>
          </cell>
          <cell r="BH2102">
            <v>74.285714285714292</v>
          </cell>
          <cell r="BI2102">
            <v>74.285714285714292</v>
          </cell>
          <cell r="BJ2102">
            <v>74.285714285714292</v>
          </cell>
          <cell r="BK2102">
            <v>74.285714285714292</v>
          </cell>
          <cell r="BL2102">
            <v>74.285714285714292</v>
          </cell>
          <cell r="BM2102">
            <v>74.285714285714292</v>
          </cell>
          <cell r="BN2102">
            <v>74.285714285714292</v>
          </cell>
          <cell r="BO2102">
            <v>74.285714285714292</v>
          </cell>
          <cell r="BP2102">
            <v>74.285714285714292</v>
          </cell>
          <cell r="BQ2102">
            <v>74.285714285714292</v>
          </cell>
          <cell r="BR2102">
            <v>74.285714285714292</v>
          </cell>
        </row>
        <row r="2103">
          <cell r="AB2103" t="str">
            <v>SPIOLI 900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</v>
          </cell>
          <cell r="AV2103">
            <v>0</v>
          </cell>
          <cell r="AW2103">
            <v>0</v>
          </cell>
          <cell r="AX2103">
            <v>0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0</v>
          </cell>
          <cell r="BD2103">
            <v>0</v>
          </cell>
          <cell r="BE2103">
            <v>0</v>
          </cell>
          <cell r="BF2103">
            <v>0</v>
          </cell>
          <cell r="BG2103">
            <v>0</v>
          </cell>
          <cell r="BH2103">
            <v>0</v>
          </cell>
          <cell r="BI2103">
            <v>0</v>
          </cell>
          <cell r="BJ2103">
            <v>0</v>
          </cell>
          <cell r="BK2103">
            <v>0</v>
          </cell>
          <cell r="BL2103">
            <v>0</v>
          </cell>
          <cell r="BM2103">
            <v>0</v>
          </cell>
          <cell r="BN2103">
            <v>0</v>
          </cell>
          <cell r="BO2103">
            <v>0</v>
          </cell>
          <cell r="BP2103">
            <v>0</v>
          </cell>
          <cell r="BQ2103">
            <v>0</v>
          </cell>
          <cell r="BR2103">
            <v>0</v>
          </cell>
        </row>
        <row r="2104">
          <cell r="AB2104" t="str">
            <v>UMBBPH 101</v>
          </cell>
          <cell r="AC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0</v>
          </cell>
          <cell r="AV2104">
            <v>0</v>
          </cell>
          <cell r="AW2104">
            <v>0</v>
          </cell>
          <cell r="AX2104">
            <v>0</v>
          </cell>
          <cell r="AY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0</v>
          </cell>
          <cell r="BD2104">
            <v>0</v>
          </cell>
          <cell r="BE2104">
            <v>0</v>
          </cell>
          <cell r="BF2104">
            <v>0</v>
          </cell>
          <cell r="BG2104">
            <v>0</v>
          </cell>
          <cell r="BH2104">
            <v>0</v>
          </cell>
          <cell r="BI2104">
            <v>0</v>
          </cell>
          <cell r="BJ2104">
            <v>0</v>
          </cell>
          <cell r="BK2104">
            <v>0</v>
          </cell>
          <cell r="BL2104">
            <v>0</v>
          </cell>
          <cell r="BM2104">
            <v>0</v>
          </cell>
          <cell r="BN2104">
            <v>0</v>
          </cell>
          <cell r="BO2104">
            <v>0</v>
          </cell>
          <cell r="BP2104">
            <v>0</v>
          </cell>
          <cell r="BQ2104">
            <v>0</v>
          </cell>
          <cell r="BR2104">
            <v>0</v>
          </cell>
        </row>
        <row r="2105">
          <cell r="AB2105" t="str">
            <v>UMBBPH 102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</v>
          </cell>
          <cell r="AS2105">
            <v>0</v>
          </cell>
          <cell r="AT2105">
            <v>0</v>
          </cell>
          <cell r="AU2105">
            <v>0</v>
          </cell>
          <cell r="AV2105">
            <v>0</v>
          </cell>
          <cell r="AW2105">
            <v>0</v>
          </cell>
          <cell r="AX2105">
            <v>0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0</v>
          </cell>
          <cell r="BD2105">
            <v>0</v>
          </cell>
          <cell r="BE2105">
            <v>0</v>
          </cell>
          <cell r="BF2105">
            <v>0</v>
          </cell>
          <cell r="BG2105">
            <v>0</v>
          </cell>
          <cell r="BH2105">
            <v>0</v>
          </cell>
          <cell r="BI2105">
            <v>0</v>
          </cell>
          <cell r="BJ2105">
            <v>0</v>
          </cell>
          <cell r="BK2105">
            <v>0</v>
          </cell>
          <cell r="BL2105">
            <v>0</v>
          </cell>
          <cell r="BM2105">
            <v>0</v>
          </cell>
          <cell r="BN2105">
            <v>0</v>
          </cell>
          <cell r="BO2105">
            <v>0</v>
          </cell>
          <cell r="BP2105">
            <v>0</v>
          </cell>
          <cell r="BQ2105">
            <v>0</v>
          </cell>
          <cell r="BR2105">
            <v>0</v>
          </cell>
        </row>
        <row r="2106">
          <cell r="AB2106" t="str">
            <v>UMBBPH 103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</v>
          </cell>
          <cell r="AV2106">
            <v>0</v>
          </cell>
          <cell r="AW2106">
            <v>0</v>
          </cell>
          <cell r="AX2106">
            <v>0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0</v>
          </cell>
          <cell r="BD2106">
            <v>0</v>
          </cell>
          <cell r="BE2106">
            <v>0</v>
          </cell>
          <cell r="BF2106">
            <v>0</v>
          </cell>
          <cell r="BG2106">
            <v>0</v>
          </cell>
          <cell r="BH2106">
            <v>0</v>
          </cell>
          <cell r="BI2106">
            <v>0</v>
          </cell>
          <cell r="BJ2106">
            <v>0</v>
          </cell>
          <cell r="BK2106">
            <v>0</v>
          </cell>
          <cell r="BL2106">
            <v>0</v>
          </cell>
          <cell r="BM2106">
            <v>0</v>
          </cell>
          <cell r="BN2106">
            <v>0</v>
          </cell>
          <cell r="BO2106">
            <v>0</v>
          </cell>
          <cell r="BP2106">
            <v>0</v>
          </cell>
          <cell r="BQ2106">
            <v>0</v>
          </cell>
          <cell r="BR2106">
            <v>0</v>
          </cell>
        </row>
        <row r="2107">
          <cell r="AB2107" t="str">
            <v>UMBBPH 104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0</v>
          </cell>
          <cell r="AR2107">
            <v>0</v>
          </cell>
          <cell r="AS2107">
            <v>0</v>
          </cell>
          <cell r="AT2107">
            <v>0</v>
          </cell>
          <cell r="AU2107">
            <v>0</v>
          </cell>
          <cell r="AV2107">
            <v>0</v>
          </cell>
          <cell r="AW2107">
            <v>0</v>
          </cell>
          <cell r="AX2107">
            <v>0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0</v>
          </cell>
          <cell r="BD2107">
            <v>0</v>
          </cell>
          <cell r="BE2107">
            <v>0</v>
          </cell>
          <cell r="BF2107">
            <v>0</v>
          </cell>
          <cell r="BG2107">
            <v>0</v>
          </cell>
          <cell r="BH2107">
            <v>0</v>
          </cell>
          <cell r="BI2107">
            <v>0</v>
          </cell>
          <cell r="BJ2107">
            <v>0</v>
          </cell>
          <cell r="BK2107">
            <v>0</v>
          </cell>
          <cell r="BL2107">
            <v>0</v>
          </cell>
          <cell r="BM2107">
            <v>0</v>
          </cell>
          <cell r="BN2107">
            <v>0</v>
          </cell>
          <cell r="BO2107">
            <v>0</v>
          </cell>
          <cell r="BP2107">
            <v>0</v>
          </cell>
          <cell r="BQ2107">
            <v>0</v>
          </cell>
          <cell r="BR2107">
            <v>0</v>
          </cell>
        </row>
        <row r="2108">
          <cell r="AB2108" t="str">
            <v>UMBBPH 105</v>
          </cell>
          <cell r="AC2108">
            <v>0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T2108">
            <v>0</v>
          </cell>
          <cell r="AU2108">
            <v>0</v>
          </cell>
          <cell r="AV2108">
            <v>0</v>
          </cell>
          <cell r="AW2108">
            <v>0</v>
          </cell>
          <cell r="AX2108">
            <v>0</v>
          </cell>
          <cell r="AY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0</v>
          </cell>
          <cell r="BD2108">
            <v>0</v>
          </cell>
          <cell r="BE2108">
            <v>0</v>
          </cell>
          <cell r="BF2108">
            <v>0</v>
          </cell>
          <cell r="BG2108">
            <v>0</v>
          </cell>
          <cell r="BH2108">
            <v>0</v>
          </cell>
          <cell r="BI2108">
            <v>0</v>
          </cell>
          <cell r="BJ2108">
            <v>0</v>
          </cell>
          <cell r="BK2108">
            <v>0</v>
          </cell>
          <cell r="BL2108">
            <v>0</v>
          </cell>
          <cell r="BM2108">
            <v>0</v>
          </cell>
          <cell r="BN2108">
            <v>0</v>
          </cell>
          <cell r="BO2108">
            <v>0</v>
          </cell>
          <cell r="BP2108">
            <v>0</v>
          </cell>
          <cell r="BQ2108">
            <v>0</v>
          </cell>
          <cell r="BR2108">
            <v>0</v>
          </cell>
        </row>
        <row r="2109">
          <cell r="AB2109" t="str">
            <v>UMBBPH 107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  <cell r="AP2109">
            <v>0</v>
          </cell>
          <cell r="AQ2109">
            <v>0</v>
          </cell>
          <cell r="AR2109">
            <v>0</v>
          </cell>
          <cell r="AS2109">
            <v>0</v>
          </cell>
          <cell r="AT2109">
            <v>0</v>
          </cell>
          <cell r="AU2109">
            <v>0</v>
          </cell>
          <cell r="AV2109">
            <v>0</v>
          </cell>
          <cell r="AW2109">
            <v>0</v>
          </cell>
          <cell r="AX2109">
            <v>0</v>
          </cell>
          <cell r="AY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0</v>
          </cell>
          <cell r="BD2109">
            <v>0</v>
          </cell>
          <cell r="BE2109">
            <v>0</v>
          </cell>
          <cell r="BF2109">
            <v>0</v>
          </cell>
          <cell r="BG2109">
            <v>0</v>
          </cell>
          <cell r="BH2109">
            <v>0</v>
          </cell>
          <cell r="BI2109">
            <v>0</v>
          </cell>
          <cell r="BJ2109">
            <v>0</v>
          </cell>
          <cell r="BK2109">
            <v>0</v>
          </cell>
          <cell r="BL2109">
            <v>0</v>
          </cell>
          <cell r="BM2109">
            <v>0</v>
          </cell>
          <cell r="BN2109">
            <v>0</v>
          </cell>
          <cell r="BO2109">
            <v>0</v>
          </cell>
          <cell r="BP2109">
            <v>0</v>
          </cell>
          <cell r="BQ2109">
            <v>0</v>
          </cell>
          <cell r="BR2109">
            <v>0</v>
          </cell>
        </row>
        <row r="2110">
          <cell r="AB2110" t="str">
            <v>UMBBPH 108</v>
          </cell>
          <cell r="AC2110">
            <v>0</v>
          </cell>
          <cell r="AD2110">
            <v>0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  <cell r="AU2110">
            <v>0</v>
          </cell>
          <cell r="AV2110">
            <v>0</v>
          </cell>
          <cell r="AW2110">
            <v>0</v>
          </cell>
          <cell r="AX2110">
            <v>0</v>
          </cell>
          <cell r="AY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0</v>
          </cell>
          <cell r="BD2110">
            <v>0</v>
          </cell>
          <cell r="BE2110">
            <v>0</v>
          </cell>
          <cell r="BF2110">
            <v>0</v>
          </cell>
          <cell r="BG2110">
            <v>0</v>
          </cell>
          <cell r="BH2110">
            <v>0</v>
          </cell>
          <cell r="BI2110">
            <v>0</v>
          </cell>
          <cell r="BJ2110">
            <v>0</v>
          </cell>
          <cell r="BK2110">
            <v>0</v>
          </cell>
          <cell r="BL2110">
            <v>0</v>
          </cell>
          <cell r="BM2110">
            <v>0</v>
          </cell>
          <cell r="BN2110">
            <v>0</v>
          </cell>
          <cell r="BO2110">
            <v>0</v>
          </cell>
          <cell r="BP2110">
            <v>0</v>
          </cell>
          <cell r="BQ2110">
            <v>0</v>
          </cell>
          <cell r="BR2110">
            <v>0</v>
          </cell>
        </row>
        <row r="2111">
          <cell r="AB2111" t="str">
            <v>UMBBPH 109</v>
          </cell>
          <cell r="AC2111">
            <v>0</v>
          </cell>
          <cell r="AD2111">
            <v>0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0</v>
          </cell>
          <cell r="AV2111">
            <v>0</v>
          </cell>
          <cell r="AW2111">
            <v>0</v>
          </cell>
          <cell r="AX2111">
            <v>0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0</v>
          </cell>
          <cell r="BD2111">
            <v>0</v>
          </cell>
          <cell r="BE2111">
            <v>0</v>
          </cell>
          <cell r="BF2111">
            <v>0</v>
          </cell>
          <cell r="BG2111">
            <v>0</v>
          </cell>
          <cell r="BH2111">
            <v>0</v>
          </cell>
          <cell r="BI2111">
            <v>0</v>
          </cell>
          <cell r="BJ2111">
            <v>0</v>
          </cell>
          <cell r="BK2111">
            <v>0</v>
          </cell>
          <cell r="BL2111">
            <v>0</v>
          </cell>
          <cell r="BM2111">
            <v>0</v>
          </cell>
          <cell r="BN2111">
            <v>0</v>
          </cell>
          <cell r="BO2111">
            <v>0</v>
          </cell>
          <cell r="BP2111">
            <v>0</v>
          </cell>
          <cell r="BQ2111">
            <v>0</v>
          </cell>
          <cell r="BR2111">
            <v>0</v>
          </cell>
        </row>
        <row r="2112">
          <cell r="AB2112" t="str">
            <v>UMBBPH 110</v>
          </cell>
          <cell r="AC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0</v>
          </cell>
          <cell r="AV2112">
            <v>0</v>
          </cell>
          <cell r="AW2112">
            <v>0</v>
          </cell>
          <cell r="AX2112">
            <v>0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0</v>
          </cell>
          <cell r="BD2112">
            <v>0</v>
          </cell>
          <cell r="BE2112">
            <v>0</v>
          </cell>
          <cell r="BF2112">
            <v>0</v>
          </cell>
          <cell r="BG2112">
            <v>0</v>
          </cell>
          <cell r="BH2112">
            <v>0</v>
          </cell>
          <cell r="BI2112">
            <v>0</v>
          </cell>
          <cell r="BJ2112">
            <v>0</v>
          </cell>
          <cell r="BK2112">
            <v>0</v>
          </cell>
          <cell r="BL2112">
            <v>0</v>
          </cell>
          <cell r="BM2112">
            <v>0</v>
          </cell>
          <cell r="BN2112">
            <v>0</v>
          </cell>
          <cell r="BO2112">
            <v>0</v>
          </cell>
          <cell r="BP2112">
            <v>0</v>
          </cell>
          <cell r="BQ2112">
            <v>0</v>
          </cell>
          <cell r="BR2112">
            <v>0</v>
          </cell>
        </row>
        <row r="2113">
          <cell r="AB2113" t="str">
            <v>UMBBPH 111</v>
          </cell>
          <cell r="AC2113">
            <v>0</v>
          </cell>
          <cell r="AD2113">
            <v>0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T2113">
            <v>0</v>
          </cell>
          <cell r="AU2113">
            <v>0</v>
          </cell>
          <cell r="AV2113">
            <v>0</v>
          </cell>
          <cell r="AW2113">
            <v>0</v>
          </cell>
          <cell r="AX2113">
            <v>0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0</v>
          </cell>
          <cell r="BD2113">
            <v>0</v>
          </cell>
          <cell r="BE2113">
            <v>0</v>
          </cell>
          <cell r="BF2113">
            <v>0</v>
          </cell>
          <cell r="BG2113">
            <v>0</v>
          </cell>
          <cell r="BH2113">
            <v>0</v>
          </cell>
          <cell r="BI2113">
            <v>0</v>
          </cell>
          <cell r="BJ2113">
            <v>0</v>
          </cell>
          <cell r="BK2113">
            <v>0</v>
          </cell>
          <cell r="BL2113">
            <v>0</v>
          </cell>
          <cell r="BM2113">
            <v>0</v>
          </cell>
          <cell r="BN2113">
            <v>0</v>
          </cell>
          <cell r="BO2113">
            <v>0</v>
          </cell>
          <cell r="BP2113">
            <v>0</v>
          </cell>
          <cell r="BQ2113">
            <v>0</v>
          </cell>
          <cell r="BR2113">
            <v>0</v>
          </cell>
        </row>
        <row r="2114">
          <cell r="AB2114" t="str">
            <v>UMBBPH 112</v>
          </cell>
          <cell r="AC2114">
            <v>0</v>
          </cell>
          <cell r="AD2114">
            <v>0</v>
          </cell>
          <cell r="AE2114">
            <v>0</v>
          </cell>
          <cell r="AF2114">
            <v>0</v>
          </cell>
          <cell r="AG2114">
            <v>0</v>
          </cell>
          <cell r="AH2114">
            <v>0</v>
          </cell>
          <cell r="AI2114">
            <v>0</v>
          </cell>
          <cell r="AJ2114">
            <v>0</v>
          </cell>
          <cell r="AK2114">
            <v>0</v>
          </cell>
          <cell r="AL2114">
            <v>0</v>
          </cell>
          <cell r="AM2114">
            <v>0</v>
          </cell>
          <cell r="AN2114">
            <v>0</v>
          </cell>
          <cell r="AO2114">
            <v>0</v>
          </cell>
          <cell r="AP2114">
            <v>0</v>
          </cell>
          <cell r="AQ2114">
            <v>0</v>
          </cell>
          <cell r="AR2114">
            <v>0</v>
          </cell>
          <cell r="AS2114">
            <v>0</v>
          </cell>
          <cell r="AT2114">
            <v>0</v>
          </cell>
          <cell r="AU2114">
            <v>0</v>
          </cell>
          <cell r="AV2114">
            <v>0</v>
          </cell>
          <cell r="AW2114">
            <v>0</v>
          </cell>
          <cell r="AX2114">
            <v>0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0</v>
          </cell>
          <cell r="BD2114">
            <v>0</v>
          </cell>
          <cell r="BE2114">
            <v>0</v>
          </cell>
          <cell r="BF2114">
            <v>0</v>
          </cell>
          <cell r="BG2114">
            <v>0</v>
          </cell>
          <cell r="BH2114">
            <v>0</v>
          </cell>
          <cell r="BI2114">
            <v>0</v>
          </cell>
          <cell r="BJ2114">
            <v>0</v>
          </cell>
          <cell r="BK2114">
            <v>0</v>
          </cell>
          <cell r="BL2114">
            <v>0</v>
          </cell>
          <cell r="BM2114">
            <v>0</v>
          </cell>
          <cell r="BN2114">
            <v>0</v>
          </cell>
          <cell r="BO2114">
            <v>0</v>
          </cell>
          <cell r="BP2114">
            <v>0</v>
          </cell>
          <cell r="BQ2114">
            <v>0</v>
          </cell>
          <cell r="BR2114">
            <v>0</v>
          </cell>
        </row>
        <row r="2115">
          <cell r="AB2115" t="str">
            <v>UMBBPH 113</v>
          </cell>
          <cell r="AC2115">
            <v>0</v>
          </cell>
          <cell r="AD2115">
            <v>0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0</v>
          </cell>
          <cell r="AV2115">
            <v>0</v>
          </cell>
          <cell r="AW2115">
            <v>0</v>
          </cell>
          <cell r="AX2115">
            <v>0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0</v>
          </cell>
          <cell r="BD2115">
            <v>0</v>
          </cell>
          <cell r="BE2115">
            <v>0</v>
          </cell>
          <cell r="BF2115">
            <v>0</v>
          </cell>
          <cell r="BG2115">
            <v>0</v>
          </cell>
          <cell r="BH2115">
            <v>0</v>
          </cell>
          <cell r="BI2115">
            <v>0</v>
          </cell>
          <cell r="BJ2115">
            <v>0</v>
          </cell>
          <cell r="BK2115">
            <v>0</v>
          </cell>
          <cell r="BL2115">
            <v>0</v>
          </cell>
          <cell r="BM2115">
            <v>0</v>
          </cell>
          <cell r="BN2115">
            <v>0</v>
          </cell>
          <cell r="BO2115">
            <v>0</v>
          </cell>
          <cell r="BP2115">
            <v>0</v>
          </cell>
          <cell r="BQ2115">
            <v>0</v>
          </cell>
          <cell r="BR2115">
            <v>0</v>
          </cell>
        </row>
        <row r="2116">
          <cell r="AB2116" t="str">
            <v>UMBBPH 116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0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0</v>
          </cell>
          <cell r="AR2116">
            <v>0</v>
          </cell>
          <cell r="AS2116">
            <v>0</v>
          </cell>
          <cell r="AT2116">
            <v>0</v>
          </cell>
          <cell r="AU2116">
            <v>0</v>
          </cell>
          <cell r="AV2116">
            <v>0</v>
          </cell>
          <cell r="AW2116">
            <v>0</v>
          </cell>
          <cell r="AX2116">
            <v>0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0</v>
          </cell>
          <cell r="BD2116">
            <v>0</v>
          </cell>
          <cell r="BE2116">
            <v>0</v>
          </cell>
          <cell r="BF2116">
            <v>0</v>
          </cell>
          <cell r="BG2116">
            <v>0</v>
          </cell>
          <cell r="BH2116">
            <v>0</v>
          </cell>
          <cell r="BI2116">
            <v>0</v>
          </cell>
          <cell r="BJ2116">
            <v>0</v>
          </cell>
          <cell r="BK2116">
            <v>0</v>
          </cell>
          <cell r="BL2116">
            <v>0</v>
          </cell>
          <cell r="BM2116">
            <v>0</v>
          </cell>
          <cell r="BN2116">
            <v>0</v>
          </cell>
          <cell r="BO2116">
            <v>0</v>
          </cell>
          <cell r="BP2116">
            <v>0</v>
          </cell>
          <cell r="BQ2116">
            <v>0</v>
          </cell>
          <cell r="BR2116">
            <v>0</v>
          </cell>
        </row>
        <row r="2117">
          <cell r="AB2117" t="str">
            <v>UMBBPH 161</v>
          </cell>
          <cell r="AC2117">
            <v>0</v>
          </cell>
          <cell r="AD2117">
            <v>0</v>
          </cell>
          <cell r="AE2117">
            <v>0</v>
          </cell>
          <cell r="AF2117">
            <v>0</v>
          </cell>
          <cell r="AG2117">
            <v>0</v>
          </cell>
          <cell r="AH2117">
            <v>0</v>
          </cell>
          <cell r="AI2117">
            <v>0</v>
          </cell>
          <cell r="AJ2117">
            <v>0</v>
          </cell>
          <cell r="AK2117">
            <v>0</v>
          </cell>
          <cell r="AL2117">
            <v>0</v>
          </cell>
          <cell r="AM2117">
            <v>0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</v>
          </cell>
          <cell r="AS2117">
            <v>0</v>
          </cell>
          <cell r="AT2117">
            <v>0</v>
          </cell>
          <cell r="AU2117">
            <v>0</v>
          </cell>
          <cell r="AV2117">
            <v>0</v>
          </cell>
          <cell r="AW2117">
            <v>0</v>
          </cell>
          <cell r="AX2117">
            <v>0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0</v>
          </cell>
          <cell r="BD2117">
            <v>0</v>
          </cell>
          <cell r="BE2117">
            <v>0</v>
          </cell>
          <cell r="BF2117">
            <v>0</v>
          </cell>
          <cell r="BG2117">
            <v>0</v>
          </cell>
          <cell r="BH2117">
            <v>0</v>
          </cell>
          <cell r="BI2117">
            <v>0</v>
          </cell>
          <cell r="BJ2117">
            <v>0</v>
          </cell>
          <cell r="BK2117">
            <v>0</v>
          </cell>
          <cell r="BL2117">
            <v>0</v>
          </cell>
          <cell r="BM2117">
            <v>0</v>
          </cell>
          <cell r="BN2117">
            <v>0</v>
          </cell>
          <cell r="BO2117">
            <v>0</v>
          </cell>
          <cell r="BP2117">
            <v>0</v>
          </cell>
          <cell r="BQ2117">
            <v>0</v>
          </cell>
          <cell r="BR2117">
            <v>0</v>
          </cell>
        </row>
        <row r="2118">
          <cell r="AB2118" t="str">
            <v>UMBBPH 162</v>
          </cell>
          <cell r="AC2118">
            <v>0</v>
          </cell>
          <cell r="AD2118">
            <v>0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I2118">
            <v>0</v>
          </cell>
          <cell r="AJ2118">
            <v>0</v>
          </cell>
          <cell r="AK2118">
            <v>0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T2118">
            <v>0</v>
          </cell>
          <cell r="AU2118">
            <v>0</v>
          </cell>
          <cell r="AV2118">
            <v>0</v>
          </cell>
          <cell r="AW2118">
            <v>0</v>
          </cell>
          <cell r="AX2118">
            <v>0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0</v>
          </cell>
          <cell r="BD2118">
            <v>0</v>
          </cell>
          <cell r="BE2118">
            <v>0</v>
          </cell>
          <cell r="BF2118">
            <v>0</v>
          </cell>
          <cell r="BG2118">
            <v>0</v>
          </cell>
          <cell r="BH2118">
            <v>0</v>
          </cell>
          <cell r="BI2118">
            <v>0</v>
          </cell>
          <cell r="BJ2118">
            <v>0</v>
          </cell>
          <cell r="BK2118">
            <v>0</v>
          </cell>
          <cell r="BL2118">
            <v>0</v>
          </cell>
          <cell r="BM2118">
            <v>0</v>
          </cell>
          <cell r="BN2118">
            <v>0</v>
          </cell>
          <cell r="BO2118">
            <v>0</v>
          </cell>
          <cell r="BP2118">
            <v>0</v>
          </cell>
          <cell r="BQ2118">
            <v>0</v>
          </cell>
          <cell r="BR2118">
            <v>0</v>
          </cell>
        </row>
        <row r="2119">
          <cell r="AB2119" t="str">
            <v>UMBBPH 170</v>
          </cell>
          <cell r="AC2119">
            <v>0</v>
          </cell>
          <cell r="AD2119">
            <v>0</v>
          </cell>
          <cell r="AE2119">
            <v>0</v>
          </cell>
          <cell r="AF2119">
            <v>0</v>
          </cell>
          <cell r="AG2119">
            <v>0</v>
          </cell>
          <cell r="AH2119">
            <v>0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  <cell r="AP2119">
            <v>0</v>
          </cell>
          <cell r="AQ2119">
            <v>0</v>
          </cell>
          <cell r="AR2119">
            <v>0</v>
          </cell>
          <cell r="AS2119">
            <v>0</v>
          </cell>
          <cell r="AT2119">
            <v>0</v>
          </cell>
          <cell r="AU2119">
            <v>0</v>
          </cell>
          <cell r="AV2119">
            <v>0</v>
          </cell>
          <cell r="AW2119">
            <v>0</v>
          </cell>
          <cell r="AX2119">
            <v>0</v>
          </cell>
          <cell r="AY2119">
            <v>0</v>
          </cell>
          <cell r="AZ2119">
            <v>0</v>
          </cell>
          <cell r="BA2119">
            <v>0</v>
          </cell>
          <cell r="BB2119">
            <v>0</v>
          </cell>
          <cell r="BC2119">
            <v>0</v>
          </cell>
          <cell r="BD2119">
            <v>0</v>
          </cell>
          <cell r="BE2119">
            <v>0</v>
          </cell>
          <cell r="BF2119">
            <v>0</v>
          </cell>
          <cell r="BG2119">
            <v>0</v>
          </cell>
          <cell r="BH2119">
            <v>0</v>
          </cell>
          <cell r="BI2119">
            <v>0</v>
          </cell>
          <cell r="BJ2119">
            <v>0</v>
          </cell>
          <cell r="BK2119">
            <v>0</v>
          </cell>
          <cell r="BL2119">
            <v>0</v>
          </cell>
          <cell r="BM2119">
            <v>0</v>
          </cell>
          <cell r="BN2119">
            <v>0</v>
          </cell>
          <cell r="BO2119">
            <v>0</v>
          </cell>
          <cell r="BP2119">
            <v>0</v>
          </cell>
          <cell r="BQ2119">
            <v>0</v>
          </cell>
          <cell r="BR2119">
            <v>0</v>
          </cell>
        </row>
        <row r="2120">
          <cell r="AB2120" t="str">
            <v>UMBBPH 190</v>
          </cell>
          <cell r="AC2120">
            <v>10</v>
          </cell>
          <cell r="AD2120">
            <v>10</v>
          </cell>
          <cell r="AE2120">
            <v>10</v>
          </cell>
          <cell r="AF2120">
            <v>10</v>
          </cell>
          <cell r="AG2120">
            <v>10</v>
          </cell>
          <cell r="AH2120">
            <v>10</v>
          </cell>
          <cell r="AI2120">
            <v>10</v>
          </cell>
          <cell r="AJ2120">
            <v>10</v>
          </cell>
          <cell r="AK2120">
            <v>10</v>
          </cell>
          <cell r="AL2120">
            <v>10</v>
          </cell>
          <cell r="AM2120">
            <v>10</v>
          </cell>
          <cell r="AN2120">
            <v>10</v>
          </cell>
          <cell r="AO2120">
            <v>10</v>
          </cell>
          <cell r="AP2120">
            <v>10</v>
          </cell>
          <cell r="AQ2120">
            <v>10</v>
          </cell>
          <cell r="AR2120">
            <v>10</v>
          </cell>
          <cell r="AS2120">
            <v>10</v>
          </cell>
          <cell r="AT2120">
            <v>10</v>
          </cell>
          <cell r="AU2120">
            <v>10</v>
          </cell>
          <cell r="AV2120">
            <v>10</v>
          </cell>
          <cell r="AW2120">
            <v>10</v>
          </cell>
          <cell r="AX2120">
            <v>10</v>
          </cell>
          <cell r="AY2120">
            <v>10</v>
          </cell>
          <cell r="AZ2120">
            <v>10</v>
          </cell>
          <cell r="BA2120">
            <v>10</v>
          </cell>
          <cell r="BB2120">
            <v>10</v>
          </cell>
          <cell r="BC2120">
            <v>10</v>
          </cell>
          <cell r="BD2120">
            <v>10</v>
          </cell>
          <cell r="BE2120">
            <v>10</v>
          </cell>
          <cell r="BF2120">
            <v>10</v>
          </cell>
          <cell r="BG2120">
            <v>10</v>
          </cell>
          <cell r="BH2120">
            <v>10</v>
          </cell>
          <cell r="BI2120">
            <v>10</v>
          </cell>
          <cell r="BJ2120">
            <v>10</v>
          </cell>
          <cell r="BK2120">
            <v>10</v>
          </cell>
          <cell r="BL2120">
            <v>10</v>
          </cell>
          <cell r="BM2120">
            <v>10</v>
          </cell>
          <cell r="BN2120">
            <v>10</v>
          </cell>
          <cell r="BO2120">
            <v>10</v>
          </cell>
          <cell r="BP2120">
            <v>10</v>
          </cell>
          <cell r="BQ2120">
            <v>10</v>
          </cell>
          <cell r="BR2120">
            <v>10</v>
          </cell>
        </row>
        <row r="2121">
          <cell r="AB2121" t="str">
            <v>UMBBPH 191</v>
          </cell>
          <cell r="AC2121">
            <v>10</v>
          </cell>
          <cell r="AD2121">
            <v>10</v>
          </cell>
          <cell r="AE2121">
            <v>10</v>
          </cell>
          <cell r="AF2121">
            <v>10</v>
          </cell>
          <cell r="AG2121">
            <v>10</v>
          </cell>
          <cell r="AH2121">
            <v>10</v>
          </cell>
          <cell r="AI2121">
            <v>10</v>
          </cell>
          <cell r="AJ2121">
            <v>10</v>
          </cell>
          <cell r="AK2121">
            <v>10</v>
          </cell>
          <cell r="AL2121">
            <v>10</v>
          </cell>
          <cell r="AM2121">
            <v>10</v>
          </cell>
          <cell r="AN2121">
            <v>10</v>
          </cell>
          <cell r="AO2121">
            <v>10</v>
          </cell>
          <cell r="AP2121">
            <v>10</v>
          </cell>
          <cell r="AQ2121">
            <v>10</v>
          </cell>
          <cell r="AR2121">
            <v>10</v>
          </cell>
          <cell r="AS2121">
            <v>10</v>
          </cell>
          <cell r="AT2121">
            <v>10</v>
          </cell>
          <cell r="AU2121">
            <v>10</v>
          </cell>
          <cell r="AV2121">
            <v>10</v>
          </cell>
          <cell r="AW2121">
            <v>10</v>
          </cell>
          <cell r="AX2121">
            <v>10</v>
          </cell>
          <cell r="AY2121">
            <v>10</v>
          </cell>
          <cell r="AZ2121">
            <v>10</v>
          </cell>
          <cell r="BA2121">
            <v>10</v>
          </cell>
          <cell r="BB2121">
            <v>10</v>
          </cell>
          <cell r="BC2121">
            <v>10</v>
          </cell>
          <cell r="BD2121">
            <v>10</v>
          </cell>
          <cell r="BE2121">
            <v>10</v>
          </cell>
          <cell r="BF2121">
            <v>10</v>
          </cell>
          <cell r="BG2121">
            <v>10</v>
          </cell>
          <cell r="BH2121">
            <v>10</v>
          </cell>
          <cell r="BI2121">
            <v>10</v>
          </cell>
          <cell r="BJ2121">
            <v>10</v>
          </cell>
          <cell r="BK2121">
            <v>10</v>
          </cell>
          <cell r="BL2121">
            <v>10</v>
          </cell>
          <cell r="BM2121">
            <v>10</v>
          </cell>
          <cell r="BN2121">
            <v>10</v>
          </cell>
          <cell r="BO2121">
            <v>10</v>
          </cell>
          <cell r="BP2121">
            <v>10</v>
          </cell>
          <cell r="BQ2121">
            <v>10</v>
          </cell>
          <cell r="BR2121">
            <v>10</v>
          </cell>
        </row>
        <row r="2122">
          <cell r="AB2122" t="str">
            <v>UMBBPH 200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0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0</v>
          </cell>
          <cell r="AV2122">
            <v>0</v>
          </cell>
          <cell r="AW2122">
            <v>0</v>
          </cell>
          <cell r="AX2122">
            <v>0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0</v>
          </cell>
          <cell r="BD2122">
            <v>0</v>
          </cell>
          <cell r="BE2122">
            <v>0</v>
          </cell>
          <cell r="BF2122">
            <v>0</v>
          </cell>
          <cell r="BG2122">
            <v>0</v>
          </cell>
          <cell r="BH2122">
            <v>0</v>
          </cell>
          <cell r="BI2122">
            <v>0</v>
          </cell>
          <cell r="BJ2122">
            <v>0</v>
          </cell>
          <cell r="BK2122">
            <v>0</v>
          </cell>
          <cell r="BL2122">
            <v>0</v>
          </cell>
          <cell r="BM2122">
            <v>0</v>
          </cell>
          <cell r="BN2122">
            <v>0</v>
          </cell>
          <cell r="BO2122">
            <v>0</v>
          </cell>
          <cell r="BP2122">
            <v>0</v>
          </cell>
          <cell r="BQ2122">
            <v>0</v>
          </cell>
          <cell r="BR2122">
            <v>0</v>
          </cell>
        </row>
        <row r="2123">
          <cell r="AB2123" t="str">
            <v>UMBBPH 201</v>
          </cell>
          <cell r="AC2123">
            <v>0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H2123">
            <v>0</v>
          </cell>
          <cell r="AI2123">
            <v>0</v>
          </cell>
          <cell r="AJ2123">
            <v>0</v>
          </cell>
          <cell r="AK2123">
            <v>0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0</v>
          </cell>
          <cell r="AR2123">
            <v>0</v>
          </cell>
          <cell r="AS2123">
            <v>0</v>
          </cell>
          <cell r="AT2123">
            <v>0</v>
          </cell>
          <cell r="AU2123">
            <v>0</v>
          </cell>
          <cell r="AV2123">
            <v>0</v>
          </cell>
          <cell r="AW2123">
            <v>0</v>
          </cell>
          <cell r="AX2123">
            <v>0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0</v>
          </cell>
          <cell r="BD2123">
            <v>0</v>
          </cell>
          <cell r="BE2123">
            <v>0</v>
          </cell>
          <cell r="BF2123">
            <v>0</v>
          </cell>
          <cell r="BG2123">
            <v>0</v>
          </cell>
          <cell r="BH2123">
            <v>0</v>
          </cell>
          <cell r="BI2123">
            <v>0</v>
          </cell>
          <cell r="BJ2123">
            <v>0</v>
          </cell>
          <cell r="BK2123">
            <v>0</v>
          </cell>
          <cell r="BL2123">
            <v>0</v>
          </cell>
          <cell r="BM2123">
            <v>0</v>
          </cell>
          <cell r="BN2123">
            <v>0</v>
          </cell>
          <cell r="BO2123">
            <v>0</v>
          </cell>
          <cell r="BP2123">
            <v>0</v>
          </cell>
          <cell r="BQ2123">
            <v>0</v>
          </cell>
          <cell r="BR2123">
            <v>0</v>
          </cell>
        </row>
        <row r="2124">
          <cell r="AB2124" t="str">
            <v>UMBBPH 203</v>
          </cell>
          <cell r="AC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T2124">
            <v>0</v>
          </cell>
          <cell r="AU2124">
            <v>0</v>
          </cell>
          <cell r="AV2124">
            <v>0</v>
          </cell>
          <cell r="AW2124">
            <v>0</v>
          </cell>
          <cell r="AX2124">
            <v>0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0</v>
          </cell>
          <cell r="BD2124">
            <v>0</v>
          </cell>
          <cell r="BE2124">
            <v>0</v>
          </cell>
          <cell r="BF2124">
            <v>0</v>
          </cell>
          <cell r="BG2124">
            <v>0</v>
          </cell>
          <cell r="BH2124">
            <v>0</v>
          </cell>
          <cell r="BI2124">
            <v>0</v>
          </cell>
          <cell r="BJ2124">
            <v>0</v>
          </cell>
          <cell r="BK2124">
            <v>0</v>
          </cell>
          <cell r="BL2124">
            <v>0</v>
          </cell>
          <cell r="BM2124">
            <v>0</v>
          </cell>
          <cell r="BN2124">
            <v>0</v>
          </cell>
          <cell r="BO2124">
            <v>0</v>
          </cell>
          <cell r="BP2124">
            <v>0</v>
          </cell>
          <cell r="BQ2124">
            <v>0</v>
          </cell>
          <cell r="BR2124">
            <v>0</v>
          </cell>
        </row>
        <row r="2125">
          <cell r="AB2125" t="str">
            <v>UMBBPH 206</v>
          </cell>
          <cell r="AC2125">
            <v>0</v>
          </cell>
          <cell r="AD2125">
            <v>0</v>
          </cell>
          <cell r="AE2125">
            <v>0</v>
          </cell>
          <cell r="AF2125">
            <v>0</v>
          </cell>
          <cell r="AG2125">
            <v>0</v>
          </cell>
          <cell r="AH2125">
            <v>0</v>
          </cell>
          <cell r="AI2125">
            <v>0</v>
          </cell>
          <cell r="AJ2125">
            <v>0</v>
          </cell>
          <cell r="AK2125">
            <v>0</v>
          </cell>
          <cell r="AL2125">
            <v>0</v>
          </cell>
          <cell r="AM2125">
            <v>0</v>
          </cell>
          <cell r="AN2125">
            <v>0</v>
          </cell>
          <cell r="AO2125">
            <v>0</v>
          </cell>
          <cell r="AP2125">
            <v>0</v>
          </cell>
          <cell r="AQ2125">
            <v>0</v>
          </cell>
          <cell r="AR2125">
            <v>0</v>
          </cell>
          <cell r="AS2125">
            <v>0</v>
          </cell>
          <cell r="AT2125">
            <v>0</v>
          </cell>
          <cell r="AU2125">
            <v>0</v>
          </cell>
          <cell r="AV2125">
            <v>0</v>
          </cell>
          <cell r="AW2125">
            <v>0</v>
          </cell>
          <cell r="AX2125">
            <v>0</v>
          </cell>
          <cell r="AY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0</v>
          </cell>
          <cell r="BD2125">
            <v>0</v>
          </cell>
          <cell r="BE2125">
            <v>0</v>
          </cell>
          <cell r="BF2125">
            <v>0</v>
          </cell>
          <cell r="BG2125">
            <v>0</v>
          </cell>
          <cell r="BH2125">
            <v>0</v>
          </cell>
          <cell r="BI2125">
            <v>0</v>
          </cell>
          <cell r="BJ2125">
            <v>0</v>
          </cell>
          <cell r="BK2125">
            <v>0</v>
          </cell>
          <cell r="BL2125">
            <v>0</v>
          </cell>
          <cell r="BM2125">
            <v>0</v>
          </cell>
          <cell r="BN2125">
            <v>0</v>
          </cell>
          <cell r="BO2125">
            <v>0</v>
          </cell>
          <cell r="BP2125">
            <v>0</v>
          </cell>
          <cell r="BQ2125">
            <v>0</v>
          </cell>
          <cell r="BR2125">
            <v>0</v>
          </cell>
        </row>
        <row r="2126">
          <cell r="AB2126" t="str">
            <v>UMBBPH 210</v>
          </cell>
          <cell r="AC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0</v>
          </cell>
          <cell r="AV2126">
            <v>0</v>
          </cell>
          <cell r="AW2126">
            <v>0</v>
          </cell>
          <cell r="AX2126">
            <v>0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0</v>
          </cell>
          <cell r="BD2126">
            <v>0</v>
          </cell>
          <cell r="BE2126">
            <v>0</v>
          </cell>
          <cell r="BF2126">
            <v>0</v>
          </cell>
          <cell r="BG2126">
            <v>0</v>
          </cell>
          <cell r="BH2126">
            <v>0</v>
          </cell>
          <cell r="BI2126">
            <v>0</v>
          </cell>
          <cell r="BJ2126">
            <v>0</v>
          </cell>
          <cell r="BK2126">
            <v>0</v>
          </cell>
          <cell r="BL2126">
            <v>0</v>
          </cell>
          <cell r="BM2126">
            <v>0</v>
          </cell>
          <cell r="BN2126">
            <v>0</v>
          </cell>
          <cell r="BO2126">
            <v>0</v>
          </cell>
          <cell r="BP2126">
            <v>0</v>
          </cell>
          <cell r="BQ2126">
            <v>0</v>
          </cell>
          <cell r="BR2126">
            <v>0</v>
          </cell>
        </row>
        <row r="2127">
          <cell r="AB2127" t="str">
            <v>UMBBPH 220</v>
          </cell>
          <cell r="AC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0</v>
          </cell>
          <cell r="AR2127">
            <v>0</v>
          </cell>
          <cell r="AS2127">
            <v>0</v>
          </cell>
          <cell r="AT2127">
            <v>0</v>
          </cell>
          <cell r="AU2127">
            <v>0</v>
          </cell>
          <cell r="AV2127">
            <v>0</v>
          </cell>
          <cell r="AW2127">
            <v>0</v>
          </cell>
          <cell r="AX2127">
            <v>0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0</v>
          </cell>
          <cell r="BD2127">
            <v>0</v>
          </cell>
          <cell r="BE2127">
            <v>0</v>
          </cell>
          <cell r="BF2127">
            <v>0</v>
          </cell>
          <cell r="BG2127">
            <v>0</v>
          </cell>
          <cell r="BH2127">
            <v>0</v>
          </cell>
          <cell r="BI2127">
            <v>0</v>
          </cell>
          <cell r="BJ2127">
            <v>0</v>
          </cell>
          <cell r="BK2127">
            <v>0</v>
          </cell>
          <cell r="BL2127">
            <v>0</v>
          </cell>
          <cell r="BM2127">
            <v>0</v>
          </cell>
          <cell r="BN2127">
            <v>0</v>
          </cell>
          <cell r="BO2127">
            <v>0</v>
          </cell>
          <cell r="BP2127">
            <v>0</v>
          </cell>
          <cell r="BQ2127">
            <v>0</v>
          </cell>
          <cell r="BR2127">
            <v>0</v>
          </cell>
        </row>
        <row r="2128">
          <cell r="AB2128" t="str">
            <v>UMBBPH 221</v>
          </cell>
          <cell r="AC2128">
            <v>0</v>
          </cell>
          <cell r="AD2128">
            <v>0</v>
          </cell>
          <cell r="AE2128">
            <v>0</v>
          </cell>
          <cell r="AF2128">
            <v>0</v>
          </cell>
          <cell r="AG2128">
            <v>0</v>
          </cell>
          <cell r="AH2128">
            <v>0</v>
          </cell>
          <cell r="AI2128">
            <v>0</v>
          </cell>
          <cell r="AJ2128">
            <v>0</v>
          </cell>
          <cell r="AK2128">
            <v>0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0</v>
          </cell>
          <cell r="AV2128">
            <v>0</v>
          </cell>
          <cell r="AW2128">
            <v>0</v>
          </cell>
          <cell r="AX2128">
            <v>0</v>
          </cell>
          <cell r="AY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0</v>
          </cell>
          <cell r="BD2128">
            <v>0</v>
          </cell>
          <cell r="BE2128">
            <v>0</v>
          </cell>
          <cell r="BF2128">
            <v>0</v>
          </cell>
          <cell r="BG2128">
            <v>0</v>
          </cell>
          <cell r="BH2128">
            <v>0</v>
          </cell>
          <cell r="BI2128">
            <v>0</v>
          </cell>
          <cell r="BJ2128">
            <v>0</v>
          </cell>
          <cell r="BK2128">
            <v>0</v>
          </cell>
          <cell r="BL2128">
            <v>0</v>
          </cell>
          <cell r="BM2128">
            <v>0</v>
          </cell>
          <cell r="BN2128">
            <v>0</v>
          </cell>
          <cell r="BO2128">
            <v>0</v>
          </cell>
          <cell r="BP2128">
            <v>0</v>
          </cell>
          <cell r="BQ2128">
            <v>0</v>
          </cell>
          <cell r="BR2128">
            <v>0</v>
          </cell>
        </row>
        <row r="2129">
          <cell r="AB2129" t="str">
            <v>UMBBPH 225</v>
          </cell>
          <cell r="AC2129">
            <v>0</v>
          </cell>
          <cell r="AD2129">
            <v>0</v>
          </cell>
          <cell r="AE2129">
            <v>0</v>
          </cell>
          <cell r="AF2129">
            <v>0</v>
          </cell>
          <cell r="AG2129">
            <v>0</v>
          </cell>
          <cell r="AH2129">
            <v>0</v>
          </cell>
          <cell r="AI2129">
            <v>0</v>
          </cell>
          <cell r="AJ2129">
            <v>0</v>
          </cell>
          <cell r="AK2129">
            <v>0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AS2129">
            <v>0</v>
          </cell>
          <cell r="AT2129">
            <v>0</v>
          </cell>
          <cell r="AU2129">
            <v>0</v>
          </cell>
          <cell r="AV2129">
            <v>0</v>
          </cell>
          <cell r="AW2129">
            <v>0</v>
          </cell>
          <cell r="AX2129">
            <v>0</v>
          </cell>
          <cell r="AY2129">
            <v>0</v>
          </cell>
          <cell r="AZ2129">
            <v>0</v>
          </cell>
          <cell r="BA2129">
            <v>0</v>
          </cell>
          <cell r="BB2129">
            <v>0</v>
          </cell>
          <cell r="BC2129">
            <v>0</v>
          </cell>
          <cell r="BD2129">
            <v>0</v>
          </cell>
          <cell r="BE2129">
            <v>0</v>
          </cell>
          <cell r="BF2129">
            <v>0</v>
          </cell>
          <cell r="BG2129">
            <v>0</v>
          </cell>
          <cell r="BH2129">
            <v>0</v>
          </cell>
          <cell r="BI2129">
            <v>0</v>
          </cell>
          <cell r="BJ2129">
            <v>0</v>
          </cell>
          <cell r="BK2129">
            <v>0</v>
          </cell>
          <cell r="BL2129">
            <v>0</v>
          </cell>
          <cell r="BM2129">
            <v>0</v>
          </cell>
          <cell r="BN2129">
            <v>0</v>
          </cell>
          <cell r="BO2129">
            <v>0</v>
          </cell>
          <cell r="BP2129">
            <v>0</v>
          </cell>
          <cell r="BQ2129">
            <v>0</v>
          </cell>
          <cell r="BR2129">
            <v>0</v>
          </cell>
        </row>
        <row r="2130">
          <cell r="AB2130" t="str">
            <v>UMBBPH 230</v>
          </cell>
          <cell r="AC2130">
            <v>13.363636363636363</v>
          </cell>
          <cell r="AD2130">
            <v>13.363636363636363</v>
          </cell>
          <cell r="AE2130">
            <v>13.363636363636363</v>
          </cell>
          <cell r="AF2130">
            <v>13.363636363636363</v>
          </cell>
          <cell r="AG2130">
            <v>13.363636363636363</v>
          </cell>
          <cell r="AH2130">
            <v>13.363636363636363</v>
          </cell>
          <cell r="AI2130">
            <v>13.363636363636363</v>
          </cell>
          <cell r="AJ2130">
            <v>13.363636363636363</v>
          </cell>
          <cell r="AK2130">
            <v>13.363636363636363</v>
          </cell>
          <cell r="AL2130">
            <v>13.363636363636363</v>
          </cell>
          <cell r="AM2130">
            <v>13.363636363636363</v>
          </cell>
          <cell r="AN2130">
            <v>13.363636363636363</v>
          </cell>
          <cell r="AO2130">
            <v>13.363636363636363</v>
          </cell>
          <cell r="AP2130">
            <v>13.363636363636363</v>
          </cell>
          <cell r="AQ2130">
            <v>13.363636363636363</v>
          </cell>
          <cell r="AR2130">
            <v>13.363636363636363</v>
          </cell>
          <cell r="AS2130">
            <v>13.363636363636363</v>
          </cell>
          <cell r="AT2130">
            <v>13.363636363636363</v>
          </cell>
          <cell r="AU2130">
            <v>13.363636363636363</v>
          </cell>
          <cell r="AV2130">
            <v>13.363636363636363</v>
          </cell>
          <cell r="AW2130">
            <v>13.363636363636363</v>
          </cell>
          <cell r="AX2130">
            <v>13.363636363636363</v>
          </cell>
          <cell r="AY2130">
            <v>13.363636363636363</v>
          </cell>
          <cell r="AZ2130">
            <v>13.363636363636363</v>
          </cell>
          <cell r="BA2130">
            <v>13.363636363636363</v>
          </cell>
          <cell r="BB2130">
            <v>13.363636363636363</v>
          </cell>
          <cell r="BC2130">
            <v>13.363636363636363</v>
          </cell>
          <cell r="BD2130">
            <v>13.363636363636363</v>
          </cell>
          <cell r="BE2130">
            <v>13.363636363636363</v>
          </cell>
          <cell r="BF2130">
            <v>13.363636363636363</v>
          </cell>
          <cell r="BG2130">
            <v>13.363636363636363</v>
          </cell>
          <cell r="BH2130">
            <v>13.363636363636363</v>
          </cell>
          <cell r="BI2130">
            <v>13.363636363636363</v>
          </cell>
          <cell r="BJ2130">
            <v>13.363636363636363</v>
          </cell>
          <cell r="BK2130">
            <v>13.363636363636363</v>
          </cell>
          <cell r="BL2130">
            <v>13.363636363636363</v>
          </cell>
          <cell r="BM2130">
            <v>13.363636363636363</v>
          </cell>
          <cell r="BN2130">
            <v>13.363636363636363</v>
          </cell>
          <cell r="BO2130">
            <v>13.363636363636363</v>
          </cell>
          <cell r="BP2130">
            <v>13.363636363636363</v>
          </cell>
          <cell r="BQ2130">
            <v>13.363636363636363</v>
          </cell>
          <cell r="BR2130">
            <v>13.363636363636363</v>
          </cell>
        </row>
        <row r="2131">
          <cell r="AB2131" t="str">
            <v>UMBBPH 233</v>
          </cell>
          <cell r="AC2131">
            <v>13.363636363636363</v>
          </cell>
          <cell r="AD2131">
            <v>13.363636363636363</v>
          </cell>
          <cell r="AE2131">
            <v>13.363636363636363</v>
          </cell>
          <cell r="AF2131">
            <v>13.363636363636363</v>
          </cell>
          <cell r="AG2131">
            <v>13.363636363636363</v>
          </cell>
          <cell r="AH2131">
            <v>13.363636363636363</v>
          </cell>
          <cell r="AI2131">
            <v>13.363636363636363</v>
          </cell>
          <cell r="AJ2131">
            <v>13.363636363636363</v>
          </cell>
          <cell r="AK2131">
            <v>13.363636363636363</v>
          </cell>
          <cell r="AL2131">
            <v>13.363636363636363</v>
          </cell>
          <cell r="AM2131">
            <v>13.363636363636363</v>
          </cell>
          <cell r="AN2131">
            <v>13.363636363636363</v>
          </cell>
          <cell r="AO2131">
            <v>13.363636363636363</v>
          </cell>
          <cell r="AP2131">
            <v>13.363636363636363</v>
          </cell>
          <cell r="AQ2131">
            <v>13.363636363636363</v>
          </cell>
          <cell r="AR2131">
            <v>13.363636363636363</v>
          </cell>
          <cell r="AS2131">
            <v>13.363636363636363</v>
          </cell>
          <cell r="AT2131">
            <v>13.363636363636363</v>
          </cell>
          <cell r="AU2131">
            <v>13.363636363636363</v>
          </cell>
          <cell r="AV2131">
            <v>13.363636363636363</v>
          </cell>
          <cell r="AW2131">
            <v>13.363636363636363</v>
          </cell>
          <cell r="AX2131">
            <v>13.363636363636363</v>
          </cell>
          <cell r="AY2131">
            <v>13.363636363636363</v>
          </cell>
          <cell r="AZ2131">
            <v>13.363636363636363</v>
          </cell>
          <cell r="BA2131">
            <v>13.363636363636363</v>
          </cell>
          <cell r="BB2131">
            <v>13.363636363636363</v>
          </cell>
          <cell r="BC2131">
            <v>13.363636363636363</v>
          </cell>
          <cell r="BD2131">
            <v>13.363636363636363</v>
          </cell>
          <cell r="BE2131">
            <v>13.363636363636363</v>
          </cell>
          <cell r="BF2131">
            <v>13.363636363636363</v>
          </cell>
          <cell r="BG2131">
            <v>13.363636363636363</v>
          </cell>
          <cell r="BH2131">
            <v>13.363636363636363</v>
          </cell>
          <cell r="BI2131">
            <v>13.363636363636363</v>
          </cell>
          <cell r="BJ2131">
            <v>13.363636363636363</v>
          </cell>
          <cell r="BK2131">
            <v>13.363636363636363</v>
          </cell>
          <cell r="BL2131">
            <v>13.363636363636363</v>
          </cell>
          <cell r="BM2131">
            <v>13.363636363636363</v>
          </cell>
          <cell r="BN2131">
            <v>13.363636363636363</v>
          </cell>
          <cell r="BO2131">
            <v>13.363636363636363</v>
          </cell>
          <cell r="BP2131">
            <v>13.363636363636363</v>
          </cell>
          <cell r="BQ2131">
            <v>13.363636363636363</v>
          </cell>
          <cell r="BR2131">
            <v>13.363636363636363</v>
          </cell>
        </row>
        <row r="2132">
          <cell r="AB2132" t="str">
            <v>UMBBPH 235</v>
          </cell>
          <cell r="AC2132">
            <v>13.363636363636363</v>
          </cell>
          <cell r="AD2132">
            <v>13.363636363636363</v>
          </cell>
          <cell r="AE2132">
            <v>13.363636363636363</v>
          </cell>
          <cell r="AF2132">
            <v>13.363636363636363</v>
          </cell>
          <cell r="AG2132">
            <v>13.363636363636363</v>
          </cell>
          <cell r="AH2132">
            <v>13.363636363636363</v>
          </cell>
          <cell r="AI2132">
            <v>13.363636363636363</v>
          </cell>
          <cell r="AJ2132">
            <v>13.363636363636363</v>
          </cell>
          <cell r="AK2132">
            <v>13.363636363636363</v>
          </cell>
          <cell r="AL2132">
            <v>13.363636363636363</v>
          </cell>
          <cell r="AM2132">
            <v>13.363636363636363</v>
          </cell>
          <cell r="AN2132">
            <v>13.363636363636363</v>
          </cell>
          <cell r="AO2132">
            <v>13.363636363636363</v>
          </cell>
          <cell r="AP2132">
            <v>13.363636363636363</v>
          </cell>
          <cell r="AQ2132">
            <v>13.363636363636363</v>
          </cell>
          <cell r="AR2132">
            <v>13.363636363636363</v>
          </cell>
          <cell r="AS2132">
            <v>13.363636363636363</v>
          </cell>
          <cell r="AT2132">
            <v>13.363636363636363</v>
          </cell>
          <cell r="AU2132">
            <v>13.363636363636363</v>
          </cell>
          <cell r="AV2132">
            <v>13.363636363636363</v>
          </cell>
          <cell r="AW2132">
            <v>13.363636363636363</v>
          </cell>
          <cell r="AX2132">
            <v>13.363636363636363</v>
          </cell>
          <cell r="AY2132">
            <v>13.363636363636363</v>
          </cell>
          <cell r="AZ2132">
            <v>13.363636363636363</v>
          </cell>
          <cell r="BA2132">
            <v>13.363636363636363</v>
          </cell>
          <cell r="BB2132">
            <v>13.363636363636363</v>
          </cell>
          <cell r="BC2132">
            <v>13.363636363636363</v>
          </cell>
          <cell r="BD2132">
            <v>13.363636363636363</v>
          </cell>
          <cell r="BE2132">
            <v>13.363636363636363</v>
          </cell>
          <cell r="BF2132">
            <v>13.363636363636363</v>
          </cell>
          <cell r="BG2132">
            <v>13.363636363636363</v>
          </cell>
          <cell r="BH2132">
            <v>13.363636363636363</v>
          </cell>
          <cell r="BI2132">
            <v>13.363636363636363</v>
          </cell>
          <cell r="BJ2132">
            <v>13.363636363636363</v>
          </cell>
          <cell r="BK2132">
            <v>13.363636363636363</v>
          </cell>
          <cell r="BL2132">
            <v>13.363636363636363</v>
          </cell>
          <cell r="BM2132">
            <v>13.363636363636363</v>
          </cell>
          <cell r="BN2132">
            <v>13.363636363636363</v>
          </cell>
          <cell r="BO2132">
            <v>13.363636363636363</v>
          </cell>
          <cell r="BP2132">
            <v>13.363636363636363</v>
          </cell>
          <cell r="BQ2132">
            <v>13.363636363636363</v>
          </cell>
          <cell r="BR2132">
            <v>13.363636363636363</v>
          </cell>
        </row>
        <row r="2133">
          <cell r="AB2133" t="str">
            <v>UMBBPH 240</v>
          </cell>
          <cell r="AC2133">
            <v>13.363636363636363</v>
          </cell>
          <cell r="AD2133">
            <v>13.363636363636363</v>
          </cell>
          <cell r="AE2133">
            <v>13.363636363636363</v>
          </cell>
          <cell r="AF2133">
            <v>13.363636363636363</v>
          </cell>
          <cell r="AG2133">
            <v>13.363636363636363</v>
          </cell>
          <cell r="AH2133">
            <v>13.363636363636363</v>
          </cell>
          <cell r="AI2133">
            <v>13.363636363636363</v>
          </cell>
          <cell r="AJ2133">
            <v>13.363636363636363</v>
          </cell>
          <cell r="AK2133">
            <v>13.363636363636363</v>
          </cell>
          <cell r="AL2133">
            <v>13.363636363636363</v>
          </cell>
          <cell r="AM2133">
            <v>13.363636363636363</v>
          </cell>
          <cell r="AN2133">
            <v>13.363636363636363</v>
          </cell>
          <cell r="AO2133">
            <v>13.363636363636363</v>
          </cell>
          <cell r="AP2133">
            <v>13.363636363636363</v>
          </cell>
          <cell r="AQ2133">
            <v>13.363636363636363</v>
          </cell>
          <cell r="AR2133">
            <v>13.363636363636363</v>
          </cell>
          <cell r="AS2133">
            <v>13.363636363636363</v>
          </cell>
          <cell r="AT2133">
            <v>13.363636363636363</v>
          </cell>
          <cell r="AU2133">
            <v>13.363636363636363</v>
          </cell>
          <cell r="AV2133">
            <v>13.363636363636363</v>
          </cell>
          <cell r="AW2133">
            <v>13.363636363636363</v>
          </cell>
          <cell r="AX2133">
            <v>13.363636363636363</v>
          </cell>
          <cell r="AY2133">
            <v>13.363636363636363</v>
          </cell>
          <cell r="AZ2133">
            <v>13.363636363636363</v>
          </cell>
          <cell r="BA2133">
            <v>13.363636363636363</v>
          </cell>
          <cell r="BB2133">
            <v>13.363636363636363</v>
          </cell>
          <cell r="BC2133">
            <v>13.363636363636363</v>
          </cell>
          <cell r="BD2133">
            <v>13.363636363636363</v>
          </cell>
          <cell r="BE2133">
            <v>13.363636363636363</v>
          </cell>
          <cell r="BF2133">
            <v>13.363636363636363</v>
          </cell>
          <cell r="BG2133">
            <v>13.363636363636363</v>
          </cell>
          <cell r="BH2133">
            <v>13.363636363636363</v>
          </cell>
          <cell r="BI2133">
            <v>13.363636363636363</v>
          </cell>
          <cell r="BJ2133">
            <v>13.363636363636363</v>
          </cell>
          <cell r="BK2133">
            <v>13.363636363636363</v>
          </cell>
          <cell r="BL2133">
            <v>13.363636363636363</v>
          </cell>
          <cell r="BM2133">
            <v>13.363636363636363</v>
          </cell>
          <cell r="BN2133">
            <v>13.363636363636363</v>
          </cell>
          <cell r="BO2133">
            <v>13.363636363636363</v>
          </cell>
          <cell r="BP2133">
            <v>13.363636363636363</v>
          </cell>
          <cell r="BQ2133">
            <v>13.363636363636363</v>
          </cell>
          <cell r="BR2133">
            <v>13.363636363636363</v>
          </cell>
        </row>
        <row r="2134">
          <cell r="AB2134" t="str">
            <v>UMBBPH 241</v>
          </cell>
          <cell r="AC2134">
            <v>13.363636363636363</v>
          </cell>
          <cell r="AD2134">
            <v>13.363636363636363</v>
          </cell>
          <cell r="AE2134">
            <v>13.363636363636363</v>
          </cell>
          <cell r="AF2134">
            <v>13.363636363636363</v>
          </cell>
          <cell r="AG2134">
            <v>13.363636363636363</v>
          </cell>
          <cell r="AH2134">
            <v>13.363636363636363</v>
          </cell>
          <cell r="AI2134">
            <v>13.363636363636363</v>
          </cell>
          <cell r="AJ2134">
            <v>13.363636363636363</v>
          </cell>
          <cell r="AK2134">
            <v>13.363636363636363</v>
          </cell>
          <cell r="AL2134">
            <v>13.363636363636363</v>
          </cell>
          <cell r="AM2134">
            <v>13.363636363636363</v>
          </cell>
          <cell r="AN2134">
            <v>13.363636363636363</v>
          </cell>
          <cell r="AO2134">
            <v>13.363636363636363</v>
          </cell>
          <cell r="AP2134">
            <v>13.363636363636363</v>
          </cell>
          <cell r="AQ2134">
            <v>13.363636363636363</v>
          </cell>
          <cell r="AR2134">
            <v>13.363636363636363</v>
          </cell>
          <cell r="AS2134">
            <v>13.363636363636363</v>
          </cell>
          <cell r="AT2134">
            <v>13.363636363636363</v>
          </cell>
          <cell r="AU2134">
            <v>13.363636363636363</v>
          </cell>
          <cell r="AV2134">
            <v>13.363636363636363</v>
          </cell>
          <cell r="AW2134">
            <v>13.363636363636363</v>
          </cell>
          <cell r="AX2134">
            <v>13.363636363636363</v>
          </cell>
          <cell r="AY2134">
            <v>13.363636363636363</v>
          </cell>
          <cell r="AZ2134">
            <v>13.363636363636363</v>
          </cell>
          <cell r="BA2134">
            <v>13.363636363636363</v>
          </cell>
          <cell r="BB2134">
            <v>13.363636363636363</v>
          </cell>
          <cell r="BC2134">
            <v>13.363636363636363</v>
          </cell>
          <cell r="BD2134">
            <v>13.363636363636363</v>
          </cell>
          <cell r="BE2134">
            <v>13.363636363636363</v>
          </cell>
          <cell r="BF2134">
            <v>13.363636363636363</v>
          </cell>
          <cell r="BG2134">
            <v>13.363636363636363</v>
          </cell>
          <cell r="BH2134">
            <v>13.363636363636363</v>
          </cell>
          <cell r="BI2134">
            <v>13.363636363636363</v>
          </cell>
          <cell r="BJ2134">
            <v>13.363636363636363</v>
          </cell>
          <cell r="BK2134">
            <v>13.363636363636363</v>
          </cell>
          <cell r="BL2134">
            <v>13.363636363636363</v>
          </cell>
          <cell r="BM2134">
            <v>13.363636363636363</v>
          </cell>
          <cell r="BN2134">
            <v>13.363636363636363</v>
          </cell>
          <cell r="BO2134">
            <v>13.363636363636363</v>
          </cell>
          <cell r="BP2134">
            <v>13.363636363636363</v>
          </cell>
          <cell r="BQ2134">
            <v>13.363636363636363</v>
          </cell>
          <cell r="BR2134">
            <v>13.363636363636363</v>
          </cell>
        </row>
        <row r="2135">
          <cell r="AB2135" t="str">
            <v>UMBBPH 245</v>
          </cell>
          <cell r="AC2135">
            <v>14</v>
          </cell>
          <cell r="AD2135">
            <v>14</v>
          </cell>
          <cell r="AE2135">
            <v>14</v>
          </cell>
          <cell r="AF2135">
            <v>14</v>
          </cell>
          <cell r="AG2135">
            <v>14</v>
          </cell>
          <cell r="AH2135">
            <v>14</v>
          </cell>
          <cell r="AI2135">
            <v>14</v>
          </cell>
          <cell r="AJ2135">
            <v>14</v>
          </cell>
          <cell r="AK2135">
            <v>14</v>
          </cell>
          <cell r="AL2135">
            <v>14</v>
          </cell>
          <cell r="AM2135">
            <v>14</v>
          </cell>
          <cell r="AN2135">
            <v>14</v>
          </cell>
          <cell r="AO2135">
            <v>14</v>
          </cell>
          <cell r="AP2135">
            <v>14</v>
          </cell>
          <cell r="AQ2135">
            <v>14</v>
          </cell>
          <cell r="AR2135">
            <v>14</v>
          </cell>
          <cell r="AS2135">
            <v>14</v>
          </cell>
          <cell r="AT2135">
            <v>14</v>
          </cell>
          <cell r="AU2135">
            <v>14</v>
          </cell>
          <cell r="AV2135">
            <v>14</v>
          </cell>
          <cell r="AW2135">
            <v>14</v>
          </cell>
          <cell r="AX2135">
            <v>14</v>
          </cell>
          <cell r="AY2135">
            <v>14</v>
          </cell>
          <cell r="AZ2135">
            <v>14</v>
          </cell>
          <cell r="BA2135">
            <v>14</v>
          </cell>
          <cell r="BB2135">
            <v>14</v>
          </cell>
          <cell r="BC2135">
            <v>14</v>
          </cell>
          <cell r="BD2135">
            <v>14</v>
          </cell>
          <cell r="BE2135">
            <v>14</v>
          </cell>
          <cell r="BF2135">
            <v>14</v>
          </cell>
          <cell r="BG2135">
            <v>14</v>
          </cell>
          <cell r="BH2135">
            <v>14</v>
          </cell>
          <cell r="BI2135">
            <v>14</v>
          </cell>
          <cell r="BJ2135">
            <v>14</v>
          </cell>
          <cell r="BK2135">
            <v>14</v>
          </cell>
          <cell r="BL2135">
            <v>14</v>
          </cell>
          <cell r="BM2135">
            <v>14</v>
          </cell>
          <cell r="BN2135">
            <v>14</v>
          </cell>
          <cell r="BO2135">
            <v>14</v>
          </cell>
          <cell r="BP2135">
            <v>14</v>
          </cell>
          <cell r="BQ2135">
            <v>14</v>
          </cell>
          <cell r="BR2135">
            <v>14</v>
          </cell>
        </row>
        <row r="2136">
          <cell r="AB2136" t="str">
            <v>UMBBPH 246</v>
          </cell>
          <cell r="AC2136">
            <v>14</v>
          </cell>
          <cell r="AD2136">
            <v>14</v>
          </cell>
          <cell r="AE2136">
            <v>14</v>
          </cell>
          <cell r="AF2136">
            <v>14</v>
          </cell>
          <cell r="AG2136">
            <v>14</v>
          </cell>
          <cell r="AH2136">
            <v>14</v>
          </cell>
          <cell r="AI2136">
            <v>14</v>
          </cell>
          <cell r="AJ2136">
            <v>14</v>
          </cell>
          <cell r="AK2136">
            <v>14</v>
          </cell>
          <cell r="AL2136">
            <v>14</v>
          </cell>
          <cell r="AM2136">
            <v>14</v>
          </cell>
          <cell r="AN2136">
            <v>14</v>
          </cell>
          <cell r="AO2136">
            <v>14</v>
          </cell>
          <cell r="AP2136">
            <v>14</v>
          </cell>
          <cell r="AQ2136">
            <v>14</v>
          </cell>
          <cell r="AR2136">
            <v>14</v>
          </cell>
          <cell r="AS2136">
            <v>14</v>
          </cell>
          <cell r="AT2136">
            <v>14</v>
          </cell>
          <cell r="AU2136">
            <v>14</v>
          </cell>
          <cell r="AV2136">
            <v>14</v>
          </cell>
          <cell r="AW2136">
            <v>14</v>
          </cell>
          <cell r="AX2136">
            <v>14</v>
          </cell>
          <cell r="AY2136">
            <v>14</v>
          </cell>
          <cell r="AZ2136">
            <v>14</v>
          </cell>
          <cell r="BA2136">
            <v>14</v>
          </cell>
          <cell r="BB2136">
            <v>14</v>
          </cell>
          <cell r="BC2136">
            <v>14</v>
          </cell>
          <cell r="BD2136">
            <v>14</v>
          </cell>
          <cell r="BE2136">
            <v>14</v>
          </cell>
          <cell r="BF2136">
            <v>14</v>
          </cell>
          <cell r="BG2136">
            <v>14</v>
          </cell>
          <cell r="BH2136">
            <v>14</v>
          </cell>
          <cell r="BI2136">
            <v>14</v>
          </cell>
          <cell r="BJ2136">
            <v>14</v>
          </cell>
          <cell r="BK2136">
            <v>14</v>
          </cell>
          <cell r="BL2136">
            <v>14</v>
          </cell>
          <cell r="BM2136">
            <v>14</v>
          </cell>
          <cell r="BN2136">
            <v>14</v>
          </cell>
          <cell r="BO2136">
            <v>14</v>
          </cell>
          <cell r="BP2136">
            <v>14</v>
          </cell>
          <cell r="BQ2136">
            <v>14</v>
          </cell>
          <cell r="BR2136">
            <v>14</v>
          </cell>
        </row>
        <row r="2137">
          <cell r="AB2137" t="str">
            <v>UMBBPH 250</v>
          </cell>
          <cell r="AC2137">
            <v>14</v>
          </cell>
          <cell r="AD2137">
            <v>14</v>
          </cell>
          <cell r="AE2137">
            <v>14</v>
          </cell>
          <cell r="AF2137">
            <v>14</v>
          </cell>
          <cell r="AG2137">
            <v>14</v>
          </cell>
          <cell r="AH2137">
            <v>14</v>
          </cell>
          <cell r="AI2137">
            <v>14</v>
          </cell>
          <cell r="AJ2137">
            <v>14</v>
          </cell>
          <cell r="AK2137">
            <v>14</v>
          </cell>
          <cell r="AL2137">
            <v>14</v>
          </cell>
          <cell r="AM2137">
            <v>14</v>
          </cell>
          <cell r="AN2137">
            <v>14</v>
          </cell>
          <cell r="AO2137">
            <v>14</v>
          </cell>
          <cell r="AP2137">
            <v>14</v>
          </cell>
          <cell r="AQ2137">
            <v>14</v>
          </cell>
          <cell r="AR2137">
            <v>14</v>
          </cell>
          <cell r="AS2137">
            <v>14</v>
          </cell>
          <cell r="AT2137">
            <v>14</v>
          </cell>
          <cell r="AU2137">
            <v>14</v>
          </cell>
          <cell r="AV2137">
            <v>14</v>
          </cell>
          <cell r="AW2137">
            <v>14</v>
          </cell>
          <cell r="AX2137">
            <v>14</v>
          </cell>
          <cell r="AY2137">
            <v>14</v>
          </cell>
          <cell r="AZ2137">
            <v>14</v>
          </cell>
          <cell r="BA2137">
            <v>14</v>
          </cell>
          <cell r="BB2137">
            <v>14</v>
          </cell>
          <cell r="BC2137">
            <v>14</v>
          </cell>
          <cell r="BD2137">
            <v>14</v>
          </cell>
          <cell r="BE2137">
            <v>14</v>
          </cell>
          <cell r="BF2137">
            <v>14</v>
          </cell>
          <cell r="BG2137">
            <v>14</v>
          </cell>
          <cell r="BH2137">
            <v>14</v>
          </cell>
          <cell r="BI2137">
            <v>14</v>
          </cell>
          <cell r="BJ2137">
            <v>14</v>
          </cell>
          <cell r="BK2137">
            <v>14</v>
          </cell>
          <cell r="BL2137">
            <v>14</v>
          </cell>
          <cell r="BM2137">
            <v>14</v>
          </cell>
          <cell r="BN2137">
            <v>14</v>
          </cell>
          <cell r="BO2137">
            <v>14</v>
          </cell>
          <cell r="BP2137">
            <v>14</v>
          </cell>
          <cell r="BQ2137">
            <v>14</v>
          </cell>
          <cell r="BR2137">
            <v>14</v>
          </cell>
        </row>
        <row r="2138">
          <cell r="AB2138" t="str">
            <v>UMBBPH 251</v>
          </cell>
          <cell r="AC2138">
            <v>14</v>
          </cell>
          <cell r="AD2138">
            <v>14</v>
          </cell>
          <cell r="AE2138">
            <v>14</v>
          </cell>
          <cell r="AF2138">
            <v>14</v>
          </cell>
          <cell r="AG2138">
            <v>14</v>
          </cell>
          <cell r="AH2138">
            <v>14</v>
          </cell>
          <cell r="AI2138">
            <v>14</v>
          </cell>
          <cell r="AJ2138">
            <v>14</v>
          </cell>
          <cell r="AK2138">
            <v>14</v>
          </cell>
          <cell r="AL2138">
            <v>14</v>
          </cell>
          <cell r="AM2138">
            <v>14</v>
          </cell>
          <cell r="AN2138">
            <v>14</v>
          </cell>
          <cell r="AO2138">
            <v>14</v>
          </cell>
          <cell r="AP2138">
            <v>14</v>
          </cell>
          <cell r="AQ2138">
            <v>14</v>
          </cell>
          <cell r="AR2138">
            <v>14</v>
          </cell>
          <cell r="AS2138">
            <v>14</v>
          </cell>
          <cell r="AT2138">
            <v>14</v>
          </cell>
          <cell r="AU2138">
            <v>14</v>
          </cell>
          <cell r="AV2138">
            <v>14</v>
          </cell>
          <cell r="AW2138">
            <v>14</v>
          </cell>
          <cell r="AX2138">
            <v>14</v>
          </cell>
          <cell r="AY2138">
            <v>14</v>
          </cell>
          <cell r="AZ2138">
            <v>14</v>
          </cell>
          <cell r="BA2138">
            <v>14</v>
          </cell>
          <cell r="BB2138">
            <v>14</v>
          </cell>
          <cell r="BC2138">
            <v>14</v>
          </cell>
          <cell r="BD2138">
            <v>14</v>
          </cell>
          <cell r="BE2138">
            <v>14</v>
          </cell>
          <cell r="BF2138">
            <v>14</v>
          </cell>
          <cell r="BG2138">
            <v>14</v>
          </cell>
          <cell r="BH2138">
            <v>14</v>
          </cell>
          <cell r="BI2138">
            <v>14</v>
          </cell>
          <cell r="BJ2138">
            <v>14</v>
          </cell>
          <cell r="BK2138">
            <v>14</v>
          </cell>
          <cell r="BL2138">
            <v>14</v>
          </cell>
          <cell r="BM2138">
            <v>14</v>
          </cell>
          <cell r="BN2138">
            <v>14</v>
          </cell>
          <cell r="BO2138">
            <v>14</v>
          </cell>
          <cell r="BP2138">
            <v>14</v>
          </cell>
          <cell r="BQ2138">
            <v>14</v>
          </cell>
          <cell r="BR2138">
            <v>14</v>
          </cell>
        </row>
        <row r="2139">
          <cell r="AB2139" t="str">
            <v>UMBBPH 260</v>
          </cell>
          <cell r="AC2139">
            <v>13.363636363636363</v>
          </cell>
          <cell r="AD2139">
            <v>13.363636363636363</v>
          </cell>
          <cell r="AE2139">
            <v>13.363636363636363</v>
          </cell>
          <cell r="AF2139">
            <v>13.363636363636363</v>
          </cell>
          <cell r="AG2139">
            <v>13.363636363636363</v>
          </cell>
          <cell r="AH2139">
            <v>13.363636363636363</v>
          </cell>
          <cell r="AI2139">
            <v>13.363636363636363</v>
          </cell>
          <cell r="AJ2139">
            <v>13.363636363636363</v>
          </cell>
          <cell r="AK2139">
            <v>13.363636363636363</v>
          </cell>
          <cell r="AL2139">
            <v>13.363636363636363</v>
          </cell>
          <cell r="AM2139">
            <v>13.363636363636363</v>
          </cell>
          <cell r="AN2139">
            <v>13.363636363636363</v>
          </cell>
          <cell r="AO2139">
            <v>13.363636363636363</v>
          </cell>
          <cell r="AP2139">
            <v>13.363636363636363</v>
          </cell>
          <cell r="AQ2139">
            <v>13.363636363636363</v>
          </cell>
          <cell r="AR2139">
            <v>13.363636363636363</v>
          </cell>
          <cell r="AS2139">
            <v>13.363636363636363</v>
          </cell>
          <cell r="AT2139">
            <v>13.363636363636363</v>
          </cell>
          <cell r="AU2139">
            <v>13.363636363636363</v>
          </cell>
          <cell r="AV2139">
            <v>13.363636363636363</v>
          </cell>
          <cell r="AW2139">
            <v>13.363636363636363</v>
          </cell>
          <cell r="AX2139">
            <v>13.363636363636363</v>
          </cell>
          <cell r="AY2139">
            <v>13.363636363636363</v>
          </cell>
          <cell r="AZ2139">
            <v>13.363636363636363</v>
          </cell>
          <cell r="BA2139">
            <v>13.363636363636363</v>
          </cell>
          <cell r="BB2139">
            <v>13.363636363636363</v>
          </cell>
          <cell r="BC2139">
            <v>13.363636363636363</v>
          </cell>
          <cell r="BD2139">
            <v>13.363636363636363</v>
          </cell>
          <cell r="BE2139">
            <v>13.363636363636363</v>
          </cell>
          <cell r="BF2139">
            <v>13.363636363636363</v>
          </cell>
          <cell r="BG2139">
            <v>13.363636363636363</v>
          </cell>
          <cell r="BH2139">
            <v>13.363636363636363</v>
          </cell>
          <cell r="BI2139">
            <v>13.363636363636363</v>
          </cell>
          <cell r="BJ2139">
            <v>13.363636363636363</v>
          </cell>
          <cell r="BK2139">
            <v>13.363636363636363</v>
          </cell>
          <cell r="BL2139">
            <v>13.363636363636363</v>
          </cell>
          <cell r="BM2139">
            <v>13.363636363636363</v>
          </cell>
          <cell r="BN2139">
            <v>13.363636363636363</v>
          </cell>
          <cell r="BO2139">
            <v>13.363636363636363</v>
          </cell>
          <cell r="BP2139">
            <v>13.363636363636363</v>
          </cell>
          <cell r="BQ2139">
            <v>13.363636363636363</v>
          </cell>
          <cell r="BR2139">
            <v>13.363636363636363</v>
          </cell>
        </row>
        <row r="2140">
          <cell r="AB2140" t="str">
            <v>UMBBPH 262</v>
          </cell>
          <cell r="AC2140">
            <v>13.363636363636363</v>
          </cell>
          <cell r="AD2140">
            <v>13.363636363636363</v>
          </cell>
          <cell r="AE2140">
            <v>13.363636363636363</v>
          </cell>
          <cell r="AF2140">
            <v>13.363636363636363</v>
          </cell>
          <cell r="AG2140">
            <v>13.363636363636363</v>
          </cell>
          <cell r="AH2140">
            <v>13.363636363636363</v>
          </cell>
          <cell r="AI2140">
            <v>13.363636363636363</v>
          </cell>
          <cell r="AJ2140">
            <v>13.363636363636363</v>
          </cell>
          <cell r="AK2140">
            <v>13.363636363636363</v>
          </cell>
          <cell r="AL2140">
            <v>13.363636363636363</v>
          </cell>
          <cell r="AM2140">
            <v>13.363636363636363</v>
          </cell>
          <cell r="AN2140">
            <v>13.363636363636363</v>
          </cell>
          <cell r="AO2140">
            <v>13.363636363636363</v>
          </cell>
          <cell r="AP2140">
            <v>13.363636363636363</v>
          </cell>
          <cell r="AQ2140">
            <v>13.363636363636363</v>
          </cell>
          <cell r="AR2140">
            <v>13.363636363636363</v>
          </cell>
          <cell r="AS2140">
            <v>13.363636363636363</v>
          </cell>
          <cell r="AT2140">
            <v>13.363636363636363</v>
          </cell>
          <cell r="AU2140">
            <v>13.363636363636363</v>
          </cell>
          <cell r="AV2140">
            <v>13.363636363636363</v>
          </cell>
          <cell r="AW2140">
            <v>13.363636363636363</v>
          </cell>
          <cell r="AX2140">
            <v>13.363636363636363</v>
          </cell>
          <cell r="AY2140">
            <v>13.363636363636363</v>
          </cell>
          <cell r="AZ2140">
            <v>13.363636363636363</v>
          </cell>
          <cell r="BA2140">
            <v>13.363636363636363</v>
          </cell>
          <cell r="BB2140">
            <v>13.363636363636363</v>
          </cell>
          <cell r="BC2140">
            <v>13.363636363636363</v>
          </cell>
          <cell r="BD2140">
            <v>13.363636363636363</v>
          </cell>
          <cell r="BE2140">
            <v>13.363636363636363</v>
          </cell>
          <cell r="BF2140">
            <v>13.363636363636363</v>
          </cell>
          <cell r="BG2140">
            <v>13.363636363636363</v>
          </cell>
          <cell r="BH2140">
            <v>13.363636363636363</v>
          </cell>
          <cell r="BI2140">
            <v>13.363636363636363</v>
          </cell>
          <cell r="BJ2140">
            <v>13.363636363636363</v>
          </cell>
          <cell r="BK2140">
            <v>13.363636363636363</v>
          </cell>
          <cell r="BL2140">
            <v>13.363636363636363</v>
          </cell>
          <cell r="BM2140">
            <v>13.363636363636363</v>
          </cell>
          <cell r="BN2140">
            <v>13.363636363636363</v>
          </cell>
          <cell r="BO2140">
            <v>13.363636363636363</v>
          </cell>
          <cell r="BP2140">
            <v>13.363636363636363</v>
          </cell>
          <cell r="BQ2140">
            <v>13.363636363636363</v>
          </cell>
          <cell r="BR2140">
            <v>13.363636363636363</v>
          </cell>
        </row>
        <row r="2141">
          <cell r="AB2141" t="str">
            <v>UMBBPH 270</v>
          </cell>
          <cell r="AC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0</v>
          </cell>
          <cell r="AV2141">
            <v>0</v>
          </cell>
          <cell r="AW2141">
            <v>0</v>
          </cell>
          <cell r="AX2141">
            <v>0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0</v>
          </cell>
          <cell r="BD2141">
            <v>0</v>
          </cell>
          <cell r="BE2141">
            <v>0</v>
          </cell>
          <cell r="BF2141">
            <v>0</v>
          </cell>
          <cell r="BG2141">
            <v>0</v>
          </cell>
          <cell r="BH2141">
            <v>0</v>
          </cell>
          <cell r="BI2141">
            <v>0</v>
          </cell>
          <cell r="BJ2141">
            <v>0</v>
          </cell>
          <cell r="BK2141">
            <v>0</v>
          </cell>
          <cell r="BL2141">
            <v>0</v>
          </cell>
          <cell r="BM2141">
            <v>0</v>
          </cell>
          <cell r="BN2141">
            <v>0</v>
          </cell>
          <cell r="BO2141">
            <v>0</v>
          </cell>
          <cell r="BP2141">
            <v>0</v>
          </cell>
          <cell r="BQ2141">
            <v>0</v>
          </cell>
          <cell r="BR2141">
            <v>0</v>
          </cell>
        </row>
        <row r="2142">
          <cell r="AB2142" t="str">
            <v>UMBBPH 271</v>
          </cell>
          <cell r="AC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O2142">
            <v>0</v>
          </cell>
          <cell r="AP2142">
            <v>0</v>
          </cell>
          <cell r="AQ2142">
            <v>0</v>
          </cell>
          <cell r="AR2142">
            <v>0</v>
          </cell>
          <cell r="AS2142">
            <v>0</v>
          </cell>
          <cell r="AT2142">
            <v>0</v>
          </cell>
          <cell r="AU2142">
            <v>0</v>
          </cell>
          <cell r="AV2142">
            <v>0</v>
          </cell>
          <cell r="AW2142">
            <v>0</v>
          </cell>
          <cell r="AX2142">
            <v>0</v>
          </cell>
          <cell r="AY2142">
            <v>0</v>
          </cell>
          <cell r="AZ2142">
            <v>0</v>
          </cell>
          <cell r="BA2142">
            <v>0</v>
          </cell>
          <cell r="BB2142">
            <v>0</v>
          </cell>
          <cell r="BC2142">
            <v>0</v>
          </cell>
          <cell r="BD2142">
            <v>0</v>
          </cell>
          <cell r="BE2142">
            <v>0</v>
          </cell>
          <cell r="BF2142">
            <v>0</v>
          </cell>
          <cell r="BG2142">
            <v>0</v>
          </cell>
          <cell r="BH2142">
            <v>0</v>
          </cell>
          <cell r="BI2142">
            <v>0</v>
          </cell>
          <cell r="BJ2142">
            <v>0</v>
          </cell>
          <cell r="BK2142">
            <v>0</v>
          </cell>
          <cell r="BL2142">
            <v>0</v>
          </cell>
          <cell r="BM2142">
            <v>0</v>
          </cell>
          <cell r="BN2142">
            <v>0</v>
          </cell>
          <cell r="BO2142">
            <v>0</v>
          </cell>
          <cell r="BP2142">
            <v>0</v>
          </cell>
          <cell r="BQ2142">
            <v>0</v>
          </cell>
          <cell r="BR2142">
            <v>0</v>
          </cell>
        </row>
        <row r="2143">
          <cell r="AB2143" t="str">
            <v>UMBBPH 276</v>
          </cell>
          <cell r="AC2143">
            <v>12.727272727272727</v>
          </cell>
          <cell r="AD2143">
            <v>12.727272727272727</v>
          </cell>
          <cell r="AE2143">
            <v>12.727272727272727</v>
          </cell>
          <cell r="AF2143">
            <v>12.727272727272727</v>
          </cell>
          <cell r="AG2143">
            <v>12.727272727272727</v>
          </cell>
          <cell r="AH2143">
            <v>12.727272727272727</v>
          </cell>
          <cell r="AI2143">
            <v>12.727272727272727</v>
          </cell>
          <cell r="AJ2143">
            <v>12.727272727272727</v>
          </cell>
          <cell r="AK2143">
            <v>12.727272727272727</v>
          </cell>
          <cell r="AL2143">
            <v>12.727272727272727</v>
          </cell>
          <cell r="AM2143">
            <v>12.727272727272727</v>
          </cell>
          <cell r="AN2143">
            <v>12.727272727272727</v>
          </cell>
          <cell r="AO2143">
            <v>12.727272727272727</v>
          </cell>
          <cell r="AP2143">
            <v>12.727272727272727</v>
          </cell>
          <cell r="AQ2143">
            <v>12.727272727272727</v>
          </cell>
          <cell r="AR2143">
            <v>12.727272727272727</v>
          </cell>
          <cell r="AS2143">
            <v>12.727272727272727</v>
          </cell>
          <cell r="AT2143">
            <v>12.727272727272727</v>
          </cell>
          <cell r="AU2143">
            <v>12.727272727272727</v>
          </cell>
          <cell r="AV2143">
            <v>12.727272727272727</v>
          </cell>
          <cell r="AW2143">
            <v>12.727272727272727</v>
          </cell>
          <cell r="AX2143">
            <v>12.727272727272727</v>
          </cell>
          <cell r="AY2143">
            <v>12.727272727272727</v>
          </cell>
          <cell r="AZ2143">
            <v>12.727272727272727</v>
          </cell>
          <cell r="BA2143">
            <v>12.727272727272727</v>
          </cell>
          <cell r="BB2143">
            <v>12.727272727272727</v>
          </cell>
          <cell r="BC2143">
            <v>12.727272727272727</v>
          </cell>
          <cell r="BD2143">
            <v>12.727272727272727</v>
          </cell>
          <cell r="BE2143">
            <v>12.727272727272727</v>
          </cell>
          <cell r="BF2143">
            <v>12.727272727272727</v>
          </cell>
          <cell r="BG2143">
            <v>12.727272727272727</v>
          </cell>
          <cell r="BH2143">
            <v>12.727272727272727</v>
          </cell>
          <cell r="BI2143">
            <v>12.727272727272727</v>
          </cell>
          <cell r="BJ2143">
            <v>12.727272727272727</v>
          </cell>
          <cell r="BK2143">
            <v>12.727272727272727</v>
          </cell>
          <cell r="BL2143">
            <v>12.727272727272727</v>
          </cell>
          <cell r="BM2143">
            <v>12.727272727272727</v>
          </cell>
          <cell r="BN2143">
            <v>12.727272727272727</v>
          </cell>
          <cell r="BO2143">
            <v>12.727272727272727</v>
          </cell>
          <cell r="BP2143">
            <v>12.727272727272727</v>
          </cell>
          <cell r="BQ2143">
            <v>12.727272727272727</v>
          </cell>
          <cell r="BR2143">
            <v>12.727272727272727</v>
          </cell>
        </row>
        <row r="2144">
          <cell r="AB2144" t="str">
            <v>UMBBPH 300</v>
          </cell>
          <cell r="AC2144">
            <v>14.333333333333334</v>
          </cell>
          <cell r="AD2144">
            <v>14.333333333333334</v>
          </cell>
          <cell r="AE2144">
            <v>14.333333333333334</v>
          </cell>
          <cell r="AF2144">
            <v>14.333333333333334</v>
          </cell>
          <cell r="AG2144">
            <v>14.333333333333334</v>
          </cell>
          <cell r="AH2144">
            <v>14.333333333333334</v>
          </cell>
          <cell r="AI2144">
            <v>14.333333333333334</v>
          </cell>
          <cell r="AJ2144">
            <v>14.333333333333334</v>
          </cell>
          <cell r="AK2144">
            <v>14.333333333333334</v>
          </cell>
          <cell r="AL2144">
            <v>14.333333333333334</v>
          </cell>
          <cell r="AM2144">
            <v>14.333333333333334</v>
          </cell>
          <cell r="AN2144">
            <v>14.333333333333334</v>
          </cell>
          <cell r="AO2144">
            <v>14.333333333333334</v>
          </cell>
          <cell r="AP2144">
            <v>14.333333333333334</v>
          </cell>
          <cell r="AQ2144">
            <v>14.333333333333334</v>
          </cell>
          <cell r="AR2144">
            <v>14.333333333333334</v>
          </cell>
          <cell r="AS2144">
            <v>14.333333333333334</v>
          </cell>
          <cell r="AT2144">
            <v>14.333333333333334</v>
          </cell>
          <cell r="AU2144">
            <v>14.333333333333334</v>
          </cell>
          <cell r="AV2144">
            <v>14.333333333333334</v>
          </cell>
          <cell r="AW2144">
            <v>14.333333333333334</v>
          </cell>
          <cell r="AX2144">
            <v>14.333333333333334</v>
          </cell>
          <cell r="AY2144">
            <v>14.333333333333334</v>
          </cell>
          <cell r="AZ2144">
            <v>14.333333333333334</v>
          </cell>
          <cell r="BA2144">
            <v>14.333333333333334</v>
          </cell>
          <cell r="BB2144">
            <v>14.333333333333334</v>
          </cell>
          <cell r="BC2144">
            <v>14.333333333333334</v>
          </cell>
          <cell r="BD2144">
            <v>14.333333333333334</v>
          </cell>
          <cell r="BE2144">
            <v>14.333333333333334</v>
          </cell>
          <cell r="BF2144">
            <v>14.333333333333334</v>
          </cell>
          <cell r="BG2144">
            <v>14.333333333333334</v>
          </cell>
          <cell r="BH2144">
            <v>14.333333333333334</v>
          </cell>
          <cell r="BI2144">
            <v>14.333333333333334</v>
          </cell>
          <cell r="BJ2144">
            <v>14.333333333333334</v>
          </cell>
          <cell r="BK2144">
            <v>14.333333333333334</v>
          </cell>
          <cell r="BL2144">
            <v>14.333333333333334</v>
          </cell>
          <cell r="BM2144">
            <v>14.333333333333334</v>
          </cell>
          <cell r="BN2144">
            <v>14.333333333333334</v>
          </cell>
          <cell r="BO2144">
            <v>14.333333333333334</v>
          </cell>
          <cell r="BP2144">
            <v>14.333333333333334</v>
          </cell>
          <cell r="BQ2144">
            <v>14.333333333333334</v>
          </cell>
          <cell r="BR2144">
            <v>14.333333333333334</v>
          </cell>
        </row>
        <row r="2145">
          <cell r="AB2145" t="str">
            <v>UMBBPH 301</v>
          </cell>
          <cell r="AC2145">
            <v>14.333333333333334</v>
          </cell>
          <cell r="AD2145">
            <v>14.333333333333334</v>
          </cell>
          <cell r="AE2145">
            <v>14.333333333333334</v>
          </cell>
          <cell r="AF2145">
            <v>14.333333333333334</v>
          </cell>
          <cell r="AG2145">
            <v>14.333333333333334</v>
          </cell>
          <cell r="AH2145">
            <v>14.333333333333334</v>
          </cell>
          <cell r="AI2145">
            <v>14.333333333333334</v>
          </cell>
          <cell r="AJ2145">
            <v>14.333333333333334</v>
          </cell>
          <cell r="AK2145">
            <v>14.333333333333334</v>
          </cell>
          <cell r="AL2145">
            <v>14.333333333333334</v>
          </cell>
          <cell r="AM2145">
            <v>14.333333333333334</v>
          </cell>
          <cell r="AN2145">
            <v>14.333333333333334</v>
          </cell>
          <cell r="AO2145">
            <v>14.333333333333334</v>
          </cell>
          <cell r="AP2145">
            <v>14.333333333333334</v>
          </cell>
          <cell r="AQ2145">
            <v>14.333333333333334</v>
          </cell>
          <cell r="AR2145">
            <v>14.333333333333334</v>
          </cell>
          <cell r="AS2145">
            <v>14.333333333333334</v>
          </cell>
          <cell r="AT2145">
            <v>14.333333333333334</v>
          </cell>
          <cell r="AU2145">
            <v>14.333333333333334</v>
          </cell>
          <cell r="AV2145">
            <v>14.333333333333334</v>
          </cell>
          <cell r="AW2145">
            <v>14.333333333333334</v>
          </cell>
          <cell r="AX2145">
            <v>14.333333333333334</v>
          </cell>
          <cell r="AY2145">
            <v>14.333333333333334</v>
          </cell>
          <cell r="AZ2145">
            <v>14.333333333333334</v>
          </cell>
          <cell r="BA2145">
            <v>14.333333333333334</v>
          </cell>
          <cell r="BB2145">
            <v>14.333333333333334</v>
          </cell>
          <cell r="BC2145">
            <v>14.333333333333334</v>
          </cell>
          <cell r="BD2145">
            <v>14.333333333333334</v>
          </cell>
          <cell r="BE2145">
            <v>14.333333333333334</v>
          </cell>
          <cell r="BF2145">
            <v>14.333333333333334</v>
          </cell>
          <cell r="BG2145">
            <v>14.333333333333334</v>
          </cell>
          <cell r="BH2145">
            <v>14.333333333333334</v>
          </cell>
          <cell r="BI2145">
            <v>14.333333333333334</v>
          </cell>
          <cell r="BJ2145">
            <v>14.333333333333334</v>
          </cell>
          <cell r="BK2145">
            <v>14.333333333333334</v>
          </cell>
          <cell r="BL2145">
            <v>14.333333333333334</v>
          </cell>
          <cell r="BM2145">
            <v>14.333333333333334</v>
          </cell>
          <cell r="BN2145">
            <v>14.333333333333334</v>
          </cell>
          <cell r="BO2145">
            <v>14.333333333333334</v>
          </cell>
          <cell r="BP2145">
            <v>14.333333333333334</v>
          </cell>
          <cell r="BQ2145">
            <v>14.333333333333334</v>
          </cell>
          <cell r="BR2145">
            <v>14.333333333333334</v>
          </cell>
        </row>
        <row r="2146">
          <cell r="AB2146" t="str">
            <v>UMBBPH 310</v>
          </cell>
          <cell r="AC2146">
            <v>15</v>
          </cell>
          <cell r="AD2146">
            <v>15</v>
          </cell>
          <cell r="AE2146">
            <v>15</v>
          </cell>
          <cell r="AF2146">
            <v>15</v>
          </cell>
          <cell r="AG2146">
            <v>15</v>
          </cell>
          <cell r="AH2146">
            <v>15</v>
          </cell>
          <cell r="AI2146">
            <v>15</v>
          </cell>
          <cell r="AJ2146">
            <v>15</v>
          </cell>
          <cell r="AK2146">
            <v>15</v>
          </cell>
          <cell r="AL2146">
            <v>15</v>
          </cell>
          <cell r="AM2146">
            <v>15</v>
          </cell>
          <cell r="AN2146">
            <v>15</v>
          </cell>
          <cell r="AO2146">
            <v>15</v>
          </cell>
          <cell r="AP2146">
            <v>15</v>
          </cell>
          <cell r="AQ2146">
            <v>15</v>
          </cell>
          <cell r="AR2146">
            <v>15</v>
          </cell>
          <cell r="AS2146">
            <v>15</v>
          </cell>
          <cell r="AT2146">
            <v>15</v>
          </cell>
          <cell r="AU2146">
            <v>15</v>
          </cell>
          <cell r="AV2146">
            <v>15</v>
          </cell>
          <cell r="AW2146">
            <v>15</v>
          </cell>
          <cell r="AX2146">
            <v>15</v>
          </cell>
          <cell r="AY2146">
            <v>15</v>
          </cell>
          <cell r="AZ2146">
            <v>15</v>
          </cell>
          <cell r="BA2146">
            <v>15</v>
          </cell>
          <cell r="BB2146">
            <v>15</v>
          </cell>
          <cell r="BC2146">
            <v>15</v>
          </cell>
          <cell r="BD2146">
            <v>15</v>
          </cell>
          <cell r="BE2146">
            <v>15</v>
          </cell>
          <cell r="BF2146">
            <v>15</v>
          </cell>
          <cell r="BG2146">
            <v>15</v>
          </cell>
          <cell r="BH2146">
            <v>15</v>
          </cell>
          <cell r="BI2146">
            <v>15</v>
          </cell>
          <cell r="BJ2146">
            <v>15</v>
          </cell>
          <cell r="BK2146">
            <v>15</v>
          </cell>
          <cell r="BL2146">
            <v>15</v>
          </cell>
          <cell r="BM2146">
            <v>15</v>
          </cell>
          <cell r="BN2146">
            <v>15</v>
          </cell>
          <cell r="BO2146">
            <v>15</v>
          </cell>
          <cell r="BP2146">
            <v>15</v>
          </cell>
          <cell r="BQ2146">
            <v>15</v>
          </cell>
          <cell r="BR2146">
            <v>15</v>
          </cell>
        </row>
        <row r="2147">
          <cell r="AB2147" t="str">
            <v>UMBBPH 311</v>
          </cell>
          <cell r="AC2147">
            <v>15</v>
          </cell>
          <cell r="AD2147">
            <v>15</v>
          </cell>
          <cell r="AE2147">
            <v>15</v>
          </cell>
          <cell r="AF2147">
            <v>15</v>
          </cell>
          <cell r="AG2147">
            <v>15</v>
          </cell>
          <cell r="AH2147">
            <v>15</v>
          </cell>
          <cell r="AI2147">
            <v>15</v>
          </cell>
          <cell r="AJ2147">
            <v>15</v>
          </cell>
          <cell r="AK2147">
            <v>15</v>
          </cell>
          <cell r="AL2147">
            <v>15</v>
          </cell>
          <cell r="AM2147">
            <v>15</v>
          </cell>
          <cell r="AN2147">
            <v>15</v>
          </cell>
          <cell r="AO2147">
            <v>15</v>
          </cell>
          <cell r="AP2147">
            <v>15</v>
          </cell>
          <cell r="AQ2147">
            <v>15</v>
          </cell>
          <cell r="AR2147">
            <v>15</v>
          </cell>
          <cell r="AS2147">
            <v>15</v>
          </cell>
          <cell r="AT2147">
            <v>15</v>
          </cell>
          <cell r="AU2147">
            <v>15</v>
          </cell>
          <cell r="AV2147">
            <v>15</v>
          </cell>
          <cell r="AW2147">
            <v>15</v>
          </cell>
          <cell r="AX2147">
            <v>15</v>
          </cell>
          <cell r="AY2147">
            <v>15</v>
          </cell>
          <cell r="AZ2147">
            <v>15</v>
          </cell>
          <cell r="BA2147">
            <v>15</v>
          </cell>
          <cell r="BB2147">
            <v>15</v>
          </cell>
          <cell r="BC2147">
            <v>15</v>
          </cell>
          <cell r="BD2147">
            <v>15</v>
          </cell>
          <cell r="BE2147">
            <v>15</v>
          </cell>
          <cell r="BF2147">
            <v>15</v>
          </cell>
          <cell r="BG2147">
            <v>15</v>
          </cell>
          <cell r="BH2147">
            <v>15</v>
          </cell>
          <cell r="BI2147">
            <v>15</v>
          </cell>
          <cell r="BJ2147">
            <v>15</v>
          </cell>
          <cell r="BK2147">
            <v>15</v>
          </cell>
          <cell r="BL2147">
            <v>15</v>
          </cell>
          <cell r="BM2147">
            <v>15</v>
          </cell>
          <cell r="BN2147">
            <v>15</v>
          </cell>
          <cell r="BO2147">
            <v>15</v>
          </cell>
          <cell r="BP2147">
            <v>15</v>
          </cell>
          <cell r="BQ2147">
            <v>15</v>
          </cell>
          <cell r="BR2147">
            <v>15</v>
          </cell>
        </row>
        <row r="2148">
          <cell r="AB2148" t="str">
            <v>UMBBPH 320</v>
          </cell>
          <cell r="AC2148">
            <v>21.272727272727273</v>
          </cell>
          <cell r="AD2148">
            <v>21.272727272727273</v>
          </cell>
          <cell r="AE2148">
            <v>21.272727272727273</v>
          </cell>
          <cell r="AF2148">
            <v>21.272727272727273</v>
          </cell>
          <cell r="AG2148">
            <v>21.272727272727273</v>
          </cell>
          <cell r="AH2148">
            <v>21.272727272727273</v>
          </cell>
          <cell r="AI2148">
            <v>21.272727272727273</v>
          </cell>
          <cell r="AJ2148">
            <v>21.272727272727273</v>
          </cell>
          <cell r="AK2148">
            <v>21.272727272727273</v>
          </cell>
          <cell r="AL2148">
            <v>21.272727272727273</v>
          </cell>
          <cell r="AM2148">
            <v>21.272727272727273</v>
          </cell>
          <cell r="AN2148">
            <v>21.272727272727273</v>
          </cell>
          <cell r="AO2148">
            <v>21.272727272727273</v>
          </cell>
          <cell r="AP2148">
            <v>21.272727272727273</v>
          </cell>
          <cell r="AQ2148">
            <v>21.272727272727273</v>
          </cell>
          <cell r="AR2148">
            <v>21.272727272727273</v>
          </cell>
          <cell r="AS2148">
            <v>21.272727272727273</v>
          </cell>
          <cell r="AT2148">
            <v>21.272727272727273</v>
          </cell>
          <cell r="AU2148">
            <v>21.272727272727273</v>
          </cell>
          <cell r="AV2148">
            <v>21.272727272727273</v>
          </cell>
          <cell r="AW2148">
            <v>21.272727272727273</v>
          </cell>
          <cell r="AX2148">
            <v>21.272727272727273</v>
          </cell>
          <cell r="AY2148">
            <v>21.272727272727273</v>
          </cell>
          <cell r="AZ2148">
            <v>21.272727272727273</v>
          </cell>
          <cell r="BA2148">
            <v>21.272727272727273</v>
          </cell>
          <cell r="BB2148">
            <v>21.272727272727273</v>
          </cell>
          <cell r="BC2148">
            <v>21.272727272727273</v>
          </cell>
          <cell r="BD2148">
            <v>21.272727272727273</v>
          </cell>
          <cell r="BE2148">
            <v>21.272727272727273</v>
          </cell>
          <cell r="BF2148">
            <v>21.272727272727273</v>
          </cell>
          <cell r="BG2148">
            <v>21.272727272727273</v>
          </cell>
          <cell r="BH2148">
            <v>21.272727272727273</v>
          </cell>
          <cell r="BI2148">
            <v>21.272727272727273</v>
          </cell>
          <cell r="BJ2148">
            <v>21.272727272727273</v>
          </cell>
          <cell r="BK2148">
            <v>21.272727272727273</v>
          </cell>
          <cell r="BL2148">
            <v>21.272727272727273</v>
          </cell>
          <cell r="BM2148">
            <v>21.272727272727273</v>
          </cell>
          <cell r="BN2148">
            <v>21.272727272727273</v>
          </cell>
          <cell r="BO2148">
            <v>21.272727272727273</v>
          </cell>
          <cell r="BP2148">
            <v>21.272727272727273</v>
          </cell>
          <cell r="BQ2148">
            <v>21.272727272727273</v>
          </cell>
          <cell r="BR2148">
            <v>21.272727272727273</v>
          </cell>
        </row>
        <row r="2149">
          <cell r="AB2149" t="str">
            <v>UMBBPH 340</v>
          </cell>
          <cell r="AC2149">
            <v>26</v>
          </cell>
          <cell r="AD2149">
            <v>26</v>
          </cell>
          <cell r="AE2149">
            <v>26</v>
          </cell>
          <cell r="AF2149">
            <v>26</v>
          </cell>
          <cell r="AG2149">
            <v>26</v>
          </cell>
          <cell r="AH2149">
            <v>26</v>
          </cell>
          <cell r="AI2149">
            <v>26</v>
          </cell>
          <cell r="AJ2149">
            <v>26</v>
          </cell>
          <cell r="AK2149">
            <v>26</v>
          </cell>
          <cell r="AL2149">
            <v>26</v>
          </cell>
          <cell r="AM2149">
            <v>26</v>
          </cell>
          <cell r="AN2149">
            <v>26</v>
          </cell>
          <cell r="AO2149">
            <v>26</v>
          </cell>
          <cell r="AP2149">
            <v>26</v>
          </cell>
          <cell r="AQ2149">
            <v>26</v>
          </cell>
          <cell r="AR2149">
            <v>26</v>
          </cell>
          <cell r="AS2149">
            <v>26</v>
          </cell>
          <cell r="AT2149">
            <v>26</v>
          </cell>
          <cell r="AU2149">
            <v>26</v>
          </cell>
          <cell r="AV2149">
            <v>26</v>
          </cell>
          <cell r="AW2149">
            <v>26</v>
          </cell>
          <cell r="AX2149">
            <v>26</v>
          </cell>
          <cell r="AY2149">
            <v>26</v>
          </cell>
          <cell r="AZ2149">
            <v>26</v>
          </cell>
          <cell r="BA2149">
            <v>26</v>
          </cell>
          <cell r="BB2149">
            <v>26</v>
          </cell>
          <cell r="BC2149">
            <v>26</v>
          </cell>
          <cell r="BD2149">
            <v>26</v>
          </cell>
          <cell r="BE2149">
            <v>26</v>
          </cell>
          <cell r="BF2149">
            <v>26</v>
          </cell>
          <cell r="BG2149">
            <v>26</v>
          </cell>
          <cell r="BH2149">
            <v>26</v>
          </cell>
          <cell r="BI2149">
            <v>26</v>
          </cell>
          <cell r="BJ2149">
            <v>26</v>
          </cell>
          <cell r="BK2149">
            <v>26</v>
          </cell>
          <cell r="BL2149">
            <v>26</v>
          </cell>
          <cell r="BM2149">
            <v>26</v>
          </cell>
          <cell r="BN2149">
            <v>26</v>
          </cell>
          <cell r="BO2149">
            <v>26</v>
          </cell>
          <cell r="BP2149">
            <v>26</v>
          </cell>
          <cell r="BQ2149">
            <v>26</v>
          </cell>
          <cell r="BR2149">
            <v>26</v>
          </cell>
        </row>
        <row r="2150">
          <cell r="AB2150" t="str">
            <v>UMBBPH 341</v>
          </cell>
          <cell r="AC2150">
            <v>26</v>
          </cell>
          <cell r="AD2150">
            <v>26</v>
          </cell>
          <cell r="AE2150">
            <v>26</v>
          </cell>
          <cell r="AF2150">
            <v>26</v>
          </cell>
          <cell r="AG2150">
            <v>26</v>
          </cell>
          <cell r="AH2150">
            <v>26</v>
          </cell>
          <cell r="AI2150">
            <v>26</v>
          </cell>
          <cell r="AJ2150">
            <v>26</v>
          </cell>
          <cell r="AK2150">
            <v>26</v>
          </cell>
          <cell r="AL2150">
            <v>26</v>
          </cell>
          <cell r="AM2150">
            <v>26</v>
          </cell>
          <cell r="AN2150">
            <v>26</v>
          </cell>
          <cell r="AO2150">
            <v>26</v>
          </cell>
          <cell r="AP2150">
            <v>26</v>
          </cell>
          <cell r="AQ2150">
            <v>26</v>
          </cell>
          <cell r="AR2150">
            <v>26</v>
          </cell>
          <cell r="AS2150">
            <v>26</v>
          </cell>
          <cell r="AT2150">
            <v>26</v>
          </cell>
          <cell r="AU2150">
            <v>26</v>
          </cell>
          <cell r="AV2150">
            <v>26</v>
          </cell>
          <cell r="AW2150">
            <v>26</v>
          </cell>
          <cell r="AX2150">
            <v>26</v>
          </cell>
          <cell r="AY2150">
            <v>26</v>
          </cell>
          <cell r="AZ2150">
            <v>26</v>
          </cell>
          <cell r="BA2150">
            <v>26</v>
          </cell>
          <cell r="BB2150">
            <v>26</v>
          </cell>
          <cell r="BC2150">
            <v>26</v>
          </cell>
          <cell r="BD2150">
            <v>26</v>
          </cell>
          <cell r="BE2150">
            <v>26</v>
          </cell>
          <cell r="BF2150">
            <v>26</v>
          </cell>
          <cell r="BG2150">
            <v>26</v>
          </cell>
          <cell r="BH2150">
            <v>26</v>
          </cell>
          <cell r="BI2150">
            <v>26</v>
          </cell>
          <cell r="BJ2150">
            <v>26</v>
          </cell>
          <cell r="BK2150">
            <v>26</v>
          </cell>
          <cell r="BL2150">
            <v>26</v>
          </cell>
          <cell r="BM2150">
            <v>26</v>
          </cell>
          <cell r="BN2150">
            <v>26</v>
          </cell>
          <cell r="BO2150">
            <v>26</v>
          </cell>
          <cell r="BP2150">
            <v>26</v>
          </cell>
          <cell r="BQ2150">
            <v>26</v>
          </cell>
          <cell r="BR2150">
            <v>26</v>
          </cell>
        </row>
        <row r="2151">
          <cell r="AB2151" t="str">
            <v>UMBBPH 342</v>
          </cell>
          <cell r="AC2151">
            <v>26</v>
          </cell>
          <cell r="AD2151">
            <v>26</v>
          </cell>
          <cell r="AE2151">
            <v>26</v>
          </cell>
          <cell r="AF2151">
            <v>26</v>
          </cell>
          <cell r="AG2151">
            <v>26</v>
          </cell>
          <cell r="AH2151">
            <v>26</v>
          </cell>
          <cell r="AI2151">
            <v>26</v>
          </cell>
          <cell r="AJ2151">
            <v>26</v>
          </cell>
          <cell r="AK2151">
            <v>26</v>
          </cell>
          <cell r="AL2151">
            <v>26</v>
          </cell>
          <cell r="AM2151">
            <v>26</v>
          </cell>
          <cell r="AN2151">
            <v>26</v>
          </cell>
          <cell r="AO2151">
            <v>26</v>
          </cell>
          <cell r="AP2151">
            <v>26</v>
          </cell>
          <cell r="AQ2151">
            <v>26</v>
          </cell>
          <cell r="AR2151">
            <v>26</v>
          </cell>
          <cell r="AS2151">
            <v>26</v>
          </cell>
          <cell r="AT2151">
            <v>26</v>
          </cell>
          <cell r="AU2151">
            <v>26</v>
          </cell>
          <cell r="AV2151">
            <v>26</v>
          </cell>
          <cell r="AW2151">
            <v>26</v>
          </cell>
          <cell r="AX2151">
            <v>26</v>
          </cell>
          <cell r="AY2151">
            <v>26</v>
          </cell>
          <cell r="AZ2151">
            <v>26</v>
          </cell>
          <cell r="BA2151">
            <v>26</v>
          </cell>
          <cell r="BB2151">
            <v>26</v>
          </cell>
          <cell r="BC2151">
            <v>26</v>
          </cell>
          <cell r="BD2151">
            <v>26</v>
          </cell>
          <cell r="BE2151">
            <v>26</v>
          </cell>
          <cell r="BF2151">
            <v>26</v>
          </cell>
          <cell r="BG2151">
            <v>26</v>
          </cell>
          <cell r="BH2151">
            <v>26</v>
          </cell>
          <cell r="BI2151">
            <v>26</v>
          </cell>
          <cell r="BJ2151">
            <v>26</v>
          </cell>
          <cell r="BK2151">
            <v>26</v>
          </cell>
          <cell r="BL2151">
            <v>26</v>
          </cell>
          <cell r="BM2151">
            <v>26</v>
          </cell>
          <cell r="BN2151">
            <v>26</v>
          </cell>
          <cell r="BO2151">
            <v>26</v>
          </cell>
          <cell r="BP2151">
            <v>26</v>
          </cell>
          <cell r="BQ2151">
            <v>26</v>
          </cell>
          <cell r="BR2151">
            <v>26</v>
          </cell>
        </row>
        <row r="2152">
          <cell r="AB2152" t="str">
            <v>UMBBPH 345</v>
          </cell>
          <cell r="AC2152">
            <v>35.090909090909093</v>
          </cell>
          <cell r="AD2152">
            <v>35.090909090909093</v>
          </cell>
          <cell r="AE2152">
            <v>35.090909090909093</v>
          </cell>
          <cell r="AF2152">
            <v>35.090909090909093</v>
          </cell>
          <cell r="AG2152">
            <v>35.090909090909093</v>
          </cell>
          <cell r="AH2152">
            <v>35.090909090909093</v>
          </cell>
          <cell r="AI2152">
            <v>35.090909090909093</v>
          </cell>
          <cell r="AJ2152">
            <v>35.090909090909093</v>
          </cell>
          <cell r="AK2152">
            <v>35.090909090909093</v>
          </cell>
          <cell r="AL2152">
            <v>35.090909090909093</v>
          </cell>
          <cell r="AM2152">
            <v>35.090909090909093</v>
          </cell>
          <cell r="AN2152">
            <v>35.090909090909093</v>
          </cell>
          <cell r="AO2152">
            <v>35.090909090909093</v>
          </cell>
          <cell r="AP2152">
            <v>35.090909090909093</v>
          </cell>
          <cell r="AQ2152">
            <v>35.090909090909093</v>
          </cell>
          <cell r="AR2152">
            <v>35.090909090909093</v>
          </cell>
          <cell r="AS2152">
            <v>35.090909090909093</v>
          </cell>
          <cell r="AT2152">
            <v>35.090909090909093</v>
          </cell>
          <cell r="AU2152">
            <v>35.090909090909093</v>
          </cell>
          <cell r="AV2152">
            <v>35.090909090909093</v>
          </cell>
          <cell r="AW2152">
            <v>35.090909090909093</v>
          </cell>
          <cell r="AX2152">
            <v>35.090909090909093</v>
          </cell>
          <cell r="AY2152">
            <v>35.090909090909093</v>
          </cell>
          <cell r="AZ2152">
            <v>35.090909090909093</v>
          </cell>
          <cell r="BA2152">
            <v>35.090909090909093</v>
          </cell>
          <cell r="BB2152">
            <v>35.090909090909093</v>
          </cell>
          <cell r="BC2152">
            <v>35.090909090909093</v>
          </cell>
          <cell r="BD2152">
            <v>35.090909090909093</v>
          </cell>
          <cell r="BE2152">
            <v>35.090909090909093</v>
          </cell>
          <cell r="BF2152">
            <v>35.090909090909093</v>
          </cell>
          <cell r="BG2152">
            <v>35.090909090909093</v>
          </cell>
          <cell r="BH2152">
            <v>35.090909090909093</v>
          </cell>
          <cell r="BI2152">
            <v>35.090909090909093</v>
          </cell>
          <cell r="BJ2152">
            <v>35.090909090909093</v>
          </cell>
          <cell r="BK2152">
            <v>35.090909090909093</v>
          </cell>
          <cell r="BL2152">
            <v>35.090909090909093</v>
          </cell>
          <cell r="BM2152">
            <v>35.090909090909093</v>
          </cell>
          <cell r="BN2152">
            <v>35.090909090909093</v>
          </cell>
          <cell r="BO2152">
            <v>35.090909090909093</v>
          </cell>
          <cell r="BP2152">
            <v>35.090909090909093</v>
          </cell>
          <cell r="BQ2152">
            <v>35.090909090909093</v>
          </cell>
          <cell r="BR2152">
            <v>35.090909090909093</v>
          </cell>
        </row>
        <row r="2153">
          <cell r="AB2153" t="str">
            <v>UMBBPH 350</v>
          </cell>
          <cell r="AC2153">
            <v>26.6</v>
          </cell>
          <cell r="AD2153">
            <v>26.6</v>
          </cell>
          <cell r="AE2153">
            <v>26.6</v>
          </cell>
          <cell r="AF2153">
            <v>26.6</v>
          </cell>
          <cell r="AG2153">
            <v>26.6</v>
          </cell>
          <cell r="AH2153">
            <v>26.6</v>
          </cell>
          <cell r="AI2153">
            <v>26.6</v>
          </cell>
          <cell r="AJ2153">
            <v>26.6</v>
          </cell>
          <cell r="AK2153">
            <v>26.6</v>
          </cell>
          <cell r="AL2153">
            <v>26.6</v>
          </cell>
          <cell r="AM2153">
            <v>26.6</v>
          </cell>
          <cell r="AN2153">
            <v>26.6</v>
          </cell>
          <cell r="AO2153">
            <v>26.6</v>
          </cell>
          <cell r="AP2153">
            <v>26.6</v>
          </cell>
          <cell r="AQ2153">
            <v>26.6</v>
          </cell>
          <cell r="AR2153">
            <v>26.6</v>
          </cell>
          <cell r="AS2153">
            <v>26.6</v>
          </cell>
          <cell r="AT2153">
            <v>26.6</v>
          </cell>
          <cell r="AU2153">
            <v>26.6</v>
          </cell>
          <cell r="AV2153">
            <v>26.6</v>
          </cell>
          <cell r="AW2153">
            <v>26.6</v>
          </cell>
          <cell r="AX2153">
            <v>26.6</v>
          </cell>
          <cell r="AY2153">
            <v>26.6</v>
          </cell>
          <cell r="AZ2153">
            <v>26.6</v>
          </cell>
          <cell r="BA2153">
            <v>26.6</v>
          </cell>
          <cell r="BB2153">
            <v>26.6</v>
          </cell>
          <cell r="BC2153">
            <v>26.6</v>
          </cell>
          <cell r="BD2153">
            <v>26.6</v>
          </cell>
          <cell r="BE2153">
            <v>26.6</v>
          </cell>
          <cell r="BF2153">
            <v>26.6</v>
          </cell>
          <cell r="BG2153">
            <v>26.6</v>
          </cell>
          <cell r="BH2153">
            <v>26.6</v>
          </cell>
          <cell r="BI2153">
            <v>26.6</v>
          </cell>
          <cell r="BJ2153">
            <v>26.6</v>
          </cell>
          <cell r="BK2153">
            <v>26.6</v>
          </cell>
          <cell r="BL2153">
            <v>26.6</v>
          </cell>
          <cell r="BM2153">
            <v>26.6</v>
          </cell>
          <cell r="BN2153">
            <v>26.6</v>
          </cell>
          <cell r="BO2153">
            <v>26.6</v>
          </cell>
          <cell r="BP2153">
            <v>26.6</v>
          </cell>
          <cell r="BQ2153">
            <v>26.6</v>
          </cell>
          <cell r="BR2153">
            <v>26.6</v>
          </cell>
        </row>
        <row r="2154">
          <cell r="AB2154" t="str">
            <v>UMBBPH 351</v>
          </cell>
          <cell r="AC2154">
            <v>26.6</v>
          </cell>
          <cell r="AD2154">
            <v>26.6</v>
          </cell>
          <cell r="AE2154">
            <v>26.6</v>
          </cell>
          <cell r="AF2154">
            <v>26.6</v>
          </cell>
          <cell r="AG2154">
            <v>26.6</v>
          </cell>
          <cell r="AH2154">
            <v>26.6</v>
          </cell>
          <cell r="AI2154">
            <v>26.6</v>
          </cell>
          <cell r="AJ2154">
            <v>26.6</v>
          </cell>
          <cell r="AK2154">
            <v>26.6</v>
          </cell>
          <cell r="AL2154">
            <v>26.6</v>
          </cell>
          <cell r="AM2154">
            <v>26.6</v>
          </cell>
          <cell r="AN2154">
            <v>26.6</v>
          </cell>
          <cell r="AO2154">
            <v>26.6</v>
          </cell>
          <cell r="AP2154">
            <v>26.6</v>
          </cell>
          <cell r="AQ2154">
            <v>26.6</v>
          </cell>
          <cell r="AR2154">
            <v>26.6</v>
          </cell>
          <cell r="AS2154">
            <v>26.6</v>
          </cell>
          <cell r="AT2154">
            <v>26.6</v>
          </cell>
          <cell r="AU2154">
            <v>26.6</v>
          </cell>
          <cell r="AV2154">
            <v>26.6</v>
          </cell>
          <cell r="AW2154">
            <v>26.6</v>
          </cell>
          <cell r="AX2154">
            <v>26.6</v>
          </cell>
          <cell r="AY2154">
            <v>26.6</v>
          </cell>
          <cell r="AZ2154">
            <v>26.6</v>
          </cell>
          <cell r="BA2154">
            <v>26.6</v>
          </cell>
          <cell r="BB2154">
            <v>26.6</v>
          </cell>
          <cell r="BC2154">
            <v>26.6</v>
          </cell>
          <cell r="BD2154">
            <v>26.6</v>
          </cell>
          <cell r="BE2154">
            <v>26.6</v>
          </cell>
          <cell r="BF2154">
            <v>26.6</v>
          </cell>
          <cell r="BG2154">
            <v>26.6</v>
          </cell>
          <cell r="BH2154">
            <v>26.6</v>
          </cell>
          <cell r="BI2154">
            <v>26.6</v>
          </cell>
          <cell r="BJ2154">
            <v>26.6</v>
          </cell>
          <cell r="BK2154">
            <v>26.6</v>
          </cell>
          <cell r="BL2154">
            <v>26.6</v>
          </cell>
          <cell r="BM2154">
            <v>26.6</v>
          </cell>
          <cell r="BN2154">
            <v>26.6</v>
          </cell>
          <cell r="BO2154">
            <v>26.6</v>
          </cell>
          <cell r="BP2154">
            <v>26.6</v>
          </cell>
          <cell r="BQ2154">
            <v>26.6</v>
          </cell>
          <cell r="BR2154">
            <v>26.6</v>
          </cell>
        </row>
        <row r="2155">
          <cell r="AB2155" t="str">
            <v>UMBBPH 355</v>
          </cell>
          <cell r="AC2155">
            <v>28.4</v>
          </cell>
          <cell r="AD2155">
            <v>28.4</v>
          </cell>
          <cell r="AE2155">
            <v>28.4</v>
          </cell>
          <cell r="AF2155">
            <v>28.4</v>
          </cell>
          <cell r="AG2155">
            <v>28.4</v>
          </cell>
          <cell r="AH2155">
            <v>28.4</v>
          </cell>
          <cell r="AI2155">
            <v>28.4</v>
          </cell>
          <cell r="AJ2155">
            <v>28.4</v>
          </cell>
          <cell r="AK2155">
            <v>28.4</v>
          </cell>
          <cell r="AL2155">
            <v>28.4</v>
          </cell>
          <cell r="AM2155">
            <v>28.4</v>
          </cell>
          <cell r="AN2155">
            <v>28.4</v>
          </cell>
          <cell r="AO2155">
            <v>28.4</v>
          </cell>
          <cell r="AP2155">
            <v>28.4</v>
          </cell>
          <cell r="AQ2155">
            <v>28.4</v>
          </cell>
          <cell r="AR2155">
            <v>28.4</v>
          </cell>
          <cell r="AS2155">
            <v>28.4</v>
          </cell>
          <cell r="AT2155">
            <v>28.4</v>
          </cell>
          <cell r="AU2155">
            <v>28.4</v>
          </cell>
          <cell r="AV2155">
            <v>28.4</v>
          </cell>
          <cell r="AW2155">
            <v>28.4</v>
          </cell>
          <cell r="AX2155">
            <v>28.4</v>
          </cell>
          <cell r="AY2155">
            <v>28.4</v>
          </cell>
          <cell r="AZ2155">
            <v>28.4</v>
          </cell>
          <cell r="BA2155">
            <v>28.4</v>
          </cell>
          <cell r="BB2155">
            <v>28.4</v>
          </cell>
          <cell r="BC2155">
            <v>28.4</v>
          </cell>
          <cell r="BD2155">
            <v>28.4</v>
          </cell>
          <cell r="BE2155">
            <v>28.4</v>
          </cell>
          <cell r="BF2155">
            <v>28.4</v>
          </cell>
          <cell r="BG2155">
            <v>28.4</v>
          </cell>
          <cell r="BH2155">
            <v>28.4</v>
          </cell>
          <cell r="BI2155">
            <v>28.4</v>
          </cell>
          <cell r="BJ2155">
            <v>28.4</v>
          </cell>
          <cell r="BK2155">
            <v>28.4</v>
          </cell>
          <cell r="BL2155">
            <v>28.4</v>
          </cell>
          <cell r="BM2155">
            <v>28.4</v>
          </cell>
          <cell r="BN2155">
            <v>28.4</v>
          </cell>
          <cell r="BO2155">
            <v>28.4</v>
          </cell>
          <cell r="BP2155">
            <v>28.4</v>
          </cell>
          <cell r="BQ2155">
            <v>28.4</v>
          </cell>
          <cell r="BR2155">
            <v>28.4</v>
          </cell>
        </row>
        <row r="2156">
          <cell r="AB2156" t="str">
            <v>UMBBPH 356</v>
          </cell>
          <cell r="AC2156">
            <v>28.4</v>
          </cell>
          <cell r="AD2156">
            <v>28.4</v>
          </cell>
          <cell r="AE2156">
            <v>28.4</v>
          </cell>
          <cell r="AF2156">
            <v>28.4</v>
          </cell>
          <cell r="AG2156">
            <v>28.4</v>
          </cell>
          <cell r="AH2156">
            <v>28.4</v>
          </cell>
          <cell r="AI2156">
            <v>28.4</v>
          </cell>
          <cell r="AJ2156">
            <v>28.4</v>
          </cell>
          <cell r="AK2156">
            <v>28.4</v>
          </cell>
          <cell r="AL2156">
            <v>28.4</v>
          </cell>
          <cell r="AM2156">
            <v>28.4</v>
          </cell>
          <cell r="AN2156">
            <v>28.4</v>
          </cell>
          <cell r="AO2156">
            <v>28.4</v>
          </cell>
          <cell r="AP2156">
            <v>28.4</v>
          </cell>
          <cell r="AQ2156">
            <v>28.4</v>
          </cell>
          <cell r="AR2156">
            <v>28.4</v>
          </cell>
          <cell r="AS2156">
            <v>28.4</v>
          </cell>
          <cell r="AT2156">
            <v>28.4</v>
          </cell>
          <cell r="AU2156">
            <v>28.4</v>
          </cell>
          <cell r="AV2156">
            <v>28.4</v>
          </cell>
          <cell r="AW2156">
            <v>28.4</v>
          </cell>
          <cell r="AX2156">
            <v>28.4</v>
          </cell>
          <cell r="AY2156">
            <v>28.4</v>
          </cell>
          <cell r="AZ2156">
            <v>28.4</v>
          </cell>
          <cell r="BA2156">
            <v>28.4</v>
          </cell>
          <cell r="BB2156">
            <v>28.4</v>
          </cell>
          <cell r="BC2156">
            <v>28.4</v>
          </cell>
          <cell r="BD2156">
            <v>28.4</v>
          </cell>
          <cell r="BE2156">
            <v>28.4</v>
          </cell>
          <cell r="BF2156">
            <v>28.4</v>
          </cell>
          <cell r="BG2156">
            <v>28.4</v>
          </cell>
          <cell r="BH2156">
            <v>28.4</v>
          </cell>
          <cell r="BI2156">
            <v>28.4</v>
          </cell>
          <cell r="BJ2156">
            <v>28.4</v>
          </cell>
          <cell r="BK2156">
            <v>28.4</v>
          </cell>
          <cell r="BL2156">
            <v>28.4</v>
          </cell>
          <cell r="BM2156">
            <v>28.4</v>
          </cell>
          <cell r="BN2156">
            <v>28.4</v>
          </cell>
          <cell r="BO2156">
            <v>28.4</v>
          </cell>
          <cell r="BP2156">
            <v>28.4</v>
          </cell>
          <cell r="BQ2156">
            <v>28.4</v>
          </cell>
          <cell r="BR2156">
            <v>28.4</v>
          </cell>
        </row>
        <row r="2157">
          <cell r="AB2157" t="str">
            <v>UMBBPH 360</v>
          </cell>
          <cell r="AC2157">
            <v>30.218181818181815</v>
          </cell>
          <cell r="AD2157">
            <v>30.218181818181815</v>
          </cell>
          <cell r="AE2157">
            <v>30.218181818181815</v>
          </cell>
          <cell r="AF2157">
            <v>30.218181818181815</v>
          </cell>
          <cell r="AG2157">
            <v>30.218181818181815</v>
          </cell>
          <cell r="AH2157">
            <v>30.218181818181815</v>
          </cell>
          <cell r="AI2157">
            <v>30.218181818181815</v>
          </cell>
          <cell r="AJ2157">
            <v>30.218181818181815</v>
          </cell>
          <cell r="AK2157">
            <v>30.218181818181815</v>
          </cell>
          <cell r="AL2157">
            <v>30.218181818181815</v>
          </cell>
          <cell r="AM2157">
            <v>30.218181818181815</v>
          </cell>
          <cell r="AN2157">
            <v>30.218181818181815</v>
          </cell>
          <cell r="AO2157">
            <v>30.218181818181815</v>
          </cell>
          <cell r="AP2157">
            <v>30.218181818181815</v>
          </cell>
          <cell r="AQ2157">
            <v>30.218181818181815</v>
          </cell>
          <cell r="AR2157">
            <v>30.218181818181815</v>
          </cell>
          <cell r="AS2157">
            <v>30.218181818181815</v>
          </cell>
          <cell r="AT2157">
            <v>30.218181818181815</v>
          </cell>
          <cell r="AU2157">
            <v>30.218181818181815</v>
          </cell>
          <cell r="AV2157">
            <v>30.218181818181815</v>
          </cell>
          <cell r="AW2157">
            <v>30.218181818181815</v>
          </cell>
          <cell r="AX2157">
            <v>30.218181818181815</v>
          </cell>
          <cell r="AY2157">
            <v>30.218181818181815</v>
          </cell>
          <cell r="AZ2157">
            <v>30.218181818181815</v>
          </cell>
          <cell r="BA2157">
            <v>30.218181818181815</v>
          </cell>
          <cell r="BB2157">
            <v>30.218181818181815</v>
          </cell>
          <cell r="BC2157">
            <v>30.218181818181815</v>
          </cell>
          <cell r="BD2157">
            <v>30.218181818181815</v>
          </cell>
          <cell r="BE2157">
            <v>30.218181818181815</v>
          </cell>
          <cell r="BF2157">
            <v>30.218181818181815</v>
          </cell>
          <cell r="BG2157">
            <v>30.218181818181815</v>
          </cell>
          <cell r="BH2157">
            <v>30.218181818181815</v>
          </cell>
          <cell r="BI2157">
            <v>30.218181818181815</v>
          </cell>
          <cell r="BJ2157">
            <v>30.218181818181815</v>
          </cell>
          <cell r="BK2157">
            <v>30.218181818181815</v>
          </cell>
          <cell r="BL2157">
            <v>30.218181818181815</v>
          </cell>
          <cell r="BM2157">
            <v>30.218181818181815</v>
          </cell>
          <cell r="BN2157">
            <v>30.218181818181815</v>
          </cell>
          <cell r="BO2157">
            <v>30.218181818181815</v>
          </cell>
          <cell r="BP2157">
            <v>30.218181818181815</v>
          </cell>
          <cell r="BQ2157">
            <v>30.218181818181815</v>
          </cell>
          <cell r="BR2157">
            <v>30.218181818181815</v>
          </cell>
        </row>
        <row r="2158">
          <cell r="AB2158" t="str">
            <v>UMBBPH 370</v>
          </cell>
          <cell r="AC2158">
            <v>28.545454545454547</v>
          </cell>
          <cell r="AD2158">
            <v>28.545454545454547</v>
          </cell>
          <cell r="AE2158">
            <v>28.545454545454547</v>
          </cell>
          <cell r="AF2158">
            <v>28.545454545454547</v>
          </cell>
          <cell r="AG2158">
            <v>28.545454545454547</v>
          </cell>
          <cell r="AH2158">
            <v>28.545454545454547</v>
          </cell>
          <cell r="AI2158">
            <v>28.545454545454547</v>
          </cell>
          <cell r="AJ2158">
            <v>28.545454545454547</v>
          </cell>
          <cell r="AK2158">
            <v>28.545454545454547</v>
          </cell>
          <cell r="AL2158">
            <v>28.545454545454547</v>
          </cell>
          <cell r="AM2158">
            <v>28.545454545454547</v>
          </cell>
          <cell r="AN2158">
            <v>28.545454545454547</v>
          </cell>
          <cell r="AO2158">
            <v>28.545454545454547</v>
          </cell>
          <cell r="AP2158">
            <v>28.545454545454547</v>
          </cell>
          <cell r="AQ2158">
            <v>28.545454545454547</v>
          </cell>
          <cell r="AR2158">
            <v>28.545454545454547</v>
          </cell>
          <cell r="AS2158">
            <v>28.545454545454547</v>
          </cell>
          <cell r="AT2158">
            <v>28.545454545454547</v>
          </cell>
          <cell r="AU2158">
            <v>28.545454545454547</v>
          </cell>
          <cell r="AV2158">
            <v>28.545454545454547</v>
          </cell>
          <cell r="AW2158">
            <v>28.545454545454547</v>
          </cell>
          <cell r="AX2158">
            <v>28.545454545454547</v>
          </cell>
          <cell r="AY2158">
            <v>28.545454545454547</v>
          </cell>
          <cell r="AZ2158">
            <v>28.545454545454547</v>
          </cell>
          <cell r="BA2158">
            <v>28.545454545454547</v>
          </cell>
          <cell r="BB2158">
            <v>28.545454545454547</v>
          </cell>
          <cell r="BC2158">
            <v>28.545454545454547</v>
          </cell>
          <cell r="BD2158">
            <v>28.545454545454547</v>
          </cell>
          <cell r="BE2158">
            <v>28.545454545454547</v>
          </cell>
          <cell r="BF2158">
            <v>28.545454545454547</v>
          </cell>
          <cell r="BG2158">
            <v>28.545454545454547</v>
          </cell>
          <cell r="BH2158">
            <v>28.545454545454547</v>
          </cell>
          <cell r="BI2158">
            <v>28.545454545454547</v>
          </cell>
          <cell r="BJ2158">
            <v>28.545454545454547</v>
          </cell>
          <cell r="BK2158">
            <v>28.545454545454547</v>
          </cell>
          <cell r="BL2158">
            <v>28.545454545454547</v>
          </cell>
          <cell r="BM2158">
            <v>28.545454545454547</v>
          </cell>
          <cell r="BN2158">
            <v>28.545454545454547</v>
          </cell>
          <cell r="BO2158">
            <v>28.545454545454547</v>
          </cell>
          <cell r="BP2158">
            <v>28.545454545454547</v>
          </cell>
          <cell r="BQ2158">
            <v>28.545454545454547</v>
          </cell>
          <cell r="BR2158">
            <v>28.545454545454547</v>
          </cell>
        </row>
        <row r="2159">
          <cell r="AB2159" t="str">
            <v>UMBBPH 371</v>
          </cell>
          <cell r="AC2159">
            <v>28.545454545454547</v>
          </cell>
          <cell r="AD2159">
            <v>28.545454545454547</v>
          </cell>
          <cell r="AE2159">
            <v>28.545454545454547</v>
          </cell>
          <cell r="AF2159">
            <v>28.545454545454547</v>
          </cell>
          <cell r="AG2159">
            <v>28.545454545454547</v>
          </cell>
          <cell r="AH2159">
            <v>28.545454545454547</v>
          </cell>
          <cell r="AI2159">
            <v>28.545454545454547</v>
          </cell>
          <cell r="AJ2159">
            <v>28.545454545454547</v>
          </cell>
          <cell r="AK2159">
            <v>28.545454545454547</v>
          </cell>
          <cell r="AL2159">
            <v>28.545454545454547</v>
          </cell>
          <cell r="AM2159">
            <v>28.545454545454547</v>
          </cell>
          <cell r="AN2159">
            <v>28.545454545454547</v>
          </cell>
          <cell r="AO2159">
            <v>28.545454545454547</v>
          </cell>
          <cell r="AP2159">
            <v>28.545454545454547</v>
          </cell>
          <cell r="AQ2159">
            <v>28.545454545454547</v>
          </cell>
          <cell r="AR2159">
            <v>28.545454545454547</v>
          </cell>
          <cell r="AS2159">
            <v>28.545454545454547</v>
          </cell>
          <cell r="AT2159">
            <v>28.545454545454547</v>
          </cell>
          <cell r="AU2159">
            <v>28.545454545454547</v>
          </cell>
          <cell r="AV2159">
            <v>28.545454545454547</v>
          </cell>
          <cell r="AW2159">
            <v>28.545454545454547</v>
          </cell>
          <cell r="AX2159">
            <v>28.545454545454547</v>
          </cell>
          <cell r="AY2159">
            <v>28.545454545454547</v>
          </cell>
          <cell r="AZ2159">
            <v>28.545454545454547</v>
          </cell>
          <cell r="BA2159">
            <v>28.545454545454547</v>
          </cell>
          <cell r="BB2159">
            <v>28.545454545454547</v>
          </cell>
          <cell r="BC2159">
            <v>28.545454545454547</v>
          </cell>
          <cell r="BD2159">
            <v>28.545454545454547</v>
          </cell>
          <cell r="BE2159">
            <v>28.545454545454547</v>
          </cell>
          <cell r="BF2159">
            <v>28.545454545454547</v>
          </cell>
          <cell r="BG2159">
            <v>28.545454545454547</v>
          </cell>
          <cell r="BH2159">
            <v>28.545454545454547</v>
          </cell>
          <cell r="BI2159">
            <v>28.545454545454547</v>
          </cell>
          <cell r="BJ2159">
            <v>28.545454545454547</v>
          </cell>
          <cell r="BK2159">
            <v>28.545454545454547</v>
          </cell>
          <cell r="BL2159">
            <v>28.545454545454547</v>
          </cell>
          <cell r="BM2159">
            <v>28.545454545454547</v>
          </cell>
          <cell r="BN2159">
            <v>28.545454545454547</v>
          </cell>
          <cell r="BO2159">
            <v>28.545454545454547</v>
          </cell>
          <cell r="BP2159">
            <v>28.545454545454547</v>
          </cell>
          <cell r="BQ2159">
            <v>28.545454545454547</v>
          </cell>
          <cell r="BR2159">
            <v>28.545454545454547</v>
          </cell>
        </row>
        <row r="2160">
          <cell r="AB2160" t="str">
            <v>UMBBPH 380</v>
          </cell>
          <cell r="AC2160">
            <v>42.181818181818187</v>
          </cell>
          <cell r="AD2160">
            <v>42.181818181818187</v>
          </cell>
          <cell r="AE2160">
            <v>42.181818181818187</v>
          </cell>
          <cell r="AF2160">
            <v>42.181818181818187</v>
          </cell>
          <cell r="AG2160">
            <v>42.181818181818187</v>
          </cell>
          <cell r="AH2160">
            <v>42.181818181818187</v>
          </cell>
          <cell r="AI2160">
            <v>42.181818181818187</v>
          </cell>
          <cell r="AJ2160">
            <v>42.181818181818187</v>
          </cell>
          <cell r="AK2160">
            <v>42.181818181818187</v>
          </cell>
          <cell r="AL2160">
            <v>42.181818181818187</v>
          </cell>
          <cell r="AM2160">
            <v>42.181818181818187</v>
          </cell>
          <cell r="AN2160">
            <v>42.181818181818187</v>
          </cell>
          <cell r="AO2160">
            <v>42.181818181818187</v>
          </cell>
          <cell r="AP2160">
            <v>42.181818181818187</v>
          </cell>
          <cell r="AQ2160">
            <v>42.181818181818187</v>
          </cell>
          <cell r="AR2160">
            <v>42.181818181818187</v>
          </cell>
          <cell r="AS2160">
            <v>42.181818181818187</v>
          </cell>
          <cell r="AT2160">
            <v>42.181818181818187</v>
          </cell>
          <cell r="AU2160">
            <v>42.181818181818187</v>
          </cell>
          <cell r="AV2160">
            <v>42.181818181818187</v>
          </cell>
          <cell r="AW2160">
            <v>42.181818181818187</v>
          </cell>
          <cell r="AX2160">
            <v>42.181818181818187</v>
          </cell>
          <cell r="AY2160">
            <v>42.181818181818187</v>
          </cell>
          <cell r="AZ2160">
            <v>42.181818181818187</v>
          </cell>
          <cell r="BA2160">
            <v>42.181818181818187</v>
          </cell>
          <cell r="BB2160">
            <v>42.181818181818187</v>
          </cell>
          <cell r="BC2160">
            <v>42.181818181818187</v>
          </cell>
          <cell r="BD2160">
            <v>42.181818181818187</v>
          </cell>
          <cell r="BE2160">
            <v>42.181818181818187</v>
          </cell>
          <cell r="BF2160">
            <v>42.181818181818187</v>
          </cell>
          <cell r="BG2160">
            <v>42.181818181818187</v>
          </cell>
          <cell r="BH2160">
            <v>42.181818181818187</v>
          </cell>
          <cell r="BI2160">
            <v>42.181818181818187</v>
          </cell>
          <cell r="BJ2160">
            <v>42.181818181818187</v>
          </cell>
          <cell r="BK2160">
            <v>42.181818181818187</v>
          </cell>
          <cell r="BL2160">
            <v>42.181818181818187</v>
          </cell>
          <cell r="BM2160">
            <v>42.181818181818187</v>
          </cell>
          <cell r="BN2160">
            <v>42.181818181818187</v>
          </cell>
          <cell r="BO2160">
            <v>42.181818181818187</v>
          </cell>
          <cell r="BP2160">
            <v>42.181818181818187</v>
          </cell>
          <cell r="BQ2160">
            <v>42.181818181818187</v>
          </cell>
          <cell r="BR2160">
            <v>42.181818181818187</v>
          </cell>
        </row>
        <row r="2161">
          <cell r="AB2161" t="str">
            <v>UMBBPH 381</v>
          </cell>
          <cell r="AC2161">
            <v>42.181818181818187</v>
          </cell>
          <cell r="AD2161">
            <v>42.181818181818187</v>
          </cell>
          <cell r="AE2161">
            <v>42.181818181818187</v>
          </cell>
          <cell r="AF2161">
            <v>42.181818181818187</v>
          </cell>
          <cell r="AG2161">
            <v>42.181818181818187</v>
          </cell>
          <cell r="AH2161">
            <v>42.181818181818187</v>
          </cell>
          <cell r="AI2161">
            <v>42.181818181818187</v>
          </cell>
          <cell r="AJ2161">
            <v>42.181818181818187</v>
          </cell>
          <cell r="AK2161">
            <v>42.181818181818187</v>
          </cell>
          <cell r="AL2161">
            <v>42.181818181818187</v>
          </cell>
          <cell r="AM2161">
            <v>42.181818181818187</v>
          </cell>
          <cell r="AN2161">
            <v>42.181818181818187</v>
          </cell>
          <cell r="AO2161">
            <v>42.181818181818187</v>
          </cell>
          <cell r="AP2161">
            <v>42.181818181818187</v>
          </cell>
          <cell r="AQ2161">
            <v>42.181818181818187</v>
          </cell>
          <cell r="AR2161">
            <v>42.181818181818187</v>
          </cell>
          <cell r="AS2161">
            <v>42.181818181818187</v>
          </cell>
          <cell r="AT2161">
            <v>42.181818181818187</v>
          </cell>
          <cell r="AU2161">
            <v>42.181818181818187</v>
          </cell>
          <cell r="AV2161">
            <v>42.181818181818187</v>
          </cell>
          <cell r="AW2161">
            <v>42.181818181818187</v>
          </cell>
          <cell r="AX2161">
            <v>42.181818181818187</v>
          </cell>
          <cell r="AY2161">
            <v>42.181818181818187</v>
          </cell>
          <cell r="AZ2161">
            <v>42.181818181818187</v>
          </cell>
          <cell r="BA2161">
            <v>42.181818181818187</v>
          </cell>
          <cell r="BB2161">
            <v>42.181818181818187</v>
          </cell>
          <cell r="BC2161">
            <v>42.181818181818187</v>
          </cell>
          <cell r="BD2161">
            <v>42.181818181818187</v>
          </cell>
          <cell r="BE2161">
            <v>42.181818181818187</v>
          </cell>
          <cell r="BF2161">
            <v>42.181818181818187</v>
          </cell>
          <cell r="BG2161">
            <v>42.181818181818187</v>
          </cell>
          <cell r="BH2161">
            <v>42.181818181818187</v>
          </cell>
          <cell r="BI2161">
            <v>42.181818181818187</v>
          </cell>
          <cell r="BJ2161">
            <v>42.181818181818187</v>
          </cell>
          <cell r="BK2161">
            <v>42.181818181818187</v>
          </cell>
          <cell r="BL2161">
            <v>42.181818181818187</v>
          </cell>
          <cell r="BM2161">
            <v>42.181818181818187</v>
          </cell>
          <cell r="BN2161">
            <v>42.181818181818187</v>
          </cell>
          <cell r="BO2161">
            <v>42.181818181818187</v>
          </cell>
          <cell r="BP2161">
            <v>42.181818181818187</v>
          </cell>
          <cell r="BQ2161">
            <v>42.181818181818187</v>
          </cell>
          <cell r="BR2161">
            <v>42.181818181818187</v>
          </cell>
        </row>
        <row r="2162">
          <cell r="AB2162" t="str">
            <v>UMBBPH 400</v>
          </cell>
          <cell r="AC2162">
            <v>35.333333333333329</v>
          </cell>
          <cell r="AD2162">
            <v>35.333333333333329</v>
          </cell>
          <cell r="AE2162">
            <v>35.333333333333329</v>
          </cell>
          <cell r="AF2162">
            <v>35.333333333333329</v>
          </cell>
          <cell r="AG2162">
            <v>35.333333333333329</v>
          </cell>
          <cell r="AH2162">
            <v>35.333333333333329</v>
          </cell>
          <cell r="AI2162">
            <v>35.333333333333329</v>
          </cell>
          <cell r="AJ2162">
            <v>35.333333333333329</v>
          </cell>
          <cell r="AK2162">
            <v>35.333333333333329</v>
          </cell>
          <cell r="AL2162">
            <v>35.333333333333329</v>
          </cell>
          <cell r="AM2162">
            <v>35.333333333333329</v>
          </cell>
          <cell r="AN2162">
            <v>35.333333333333329</v>
          </cell>
          <cell r="AO2162">
            <v>35.333333333333329</v>
          </cell>
          <cell r="AP2162">
            <v>35.333333333333329</v>
          </cell>
          <cell r="AQ2162">
            <v>35.333333333333329</v>
          </cell>
          <cell r="AR2162">
            <v>35.333333333333329</v>
          </cell>
          <cell r="AS2162">
            <v>35.333333333333329</v>
          </cell>
          <cell r="AT2162">
            <v>35.333333333333329</v>
          </cell>
          <cell r="AU2162">
            <v>35.333333333333329</v>
          </cell>
          <cell r="AV2162">
            <v>35.333333333333329</v>
          </cell>
          <cell r="AW2162">
            <v>35.333333333333329</v>
          </cell>
          <cell r="AX2162">
            <v>35.333333333333329</v>
          </cell>
          <cell r="AY2162">
            <v>35.333333333333329</v>
          </cell>
          <cell r="AZ2162">
            <v>35.333333333333329</v>
          </cell>
          <cell r="BA2162">
            <v>35.333333333333329</v>
          </cell>
          <cell r="BB2162">
            <v>35.333333333333329</v>
          </cell>
          <cell r="BC2162">
            <v>35.333333333333329</v>
          </cell>
          <cell r="BD2162">
            <v>35.333333333333329</v>
          </cell>
          <cell r="BE2162">
            <v>35.333333333333329</v>
          </cell>
          <cell r="BF2162">
            <v>35.333333333333329</v>
          </cell>
          <cell r="BG2162">
            <v>35.333333333333329</v>
          </cell>
          <cell r="BH2162">
            <v>35.333333333333329</v>
          </cell>
          <cell r="BI2162">
            <v>35.333333333333329</v>
          </cell>
          <cell r="BJ2162">
            <v>35.333333333333329</v>
          </cell>
          <cell r="BK2162">
            <v>35.333333333333329</v>
          </cell>
          <cell r="BL2162">
            <v>35.333333333333329</v>
          </cell>
          <cell r="BM2162">
            <v>35.333333333333329</v>
          </cell>
          <cell r="BN2162">
            <v>35.333333333333329</v>
          </cell>
          <cell r="BO2162">
            <v>35.333333333333329</v>
          </cell>
          <cell r="BP2162">
            <v>35.333333333333329</v>
          </cell>
          <cell r="BQ2162">
            <v>35.333333333333329</v>
          </cell>
          <cell r="BR2162">
            <v>35.333333333333329</v>
          </cell>
        </row>
        <row r="2163">
          <cell r="AB2163" t="str">
            <v>UMBBPH 401</v>
          </cell>
          <cell r="AC2163">
            <v>35.333333333333329</v>
          </cell>
          <cell r="AD2163">
            <v>35.333333333333329</v>
          </cell>
          <cell r="AE2163">
            <v>35.333333333333329</v>
          </cell>
          <cell r="AF2163">
            <v>35.333333333333329</v>
          </cell>
          <cell r="AG2163">
            <v>35.333333333333329</v>
          </cell>
          <cell r="AH2163">
            <v>35.333333333333329</v>
          </cell>
          <cell r="AI2163">
            <v>35.333333333333329</v>
          </cell>
          <cell r="AJ2163">
            <v>35.333333333333329</v>
          </cell>
          <cell r="AK2163">
            <v>35.333333333333329</v>
          </cell>
          <cell r="AL2163">
            <v>35.333333333333329</v>
          </cell>
          <cell r="AM2163">
            <v>35.333333333333329</v>
          </cell>
          <cell r="AN2163">
            <v>35.333333333333329</v>
          </cell>
          <cell r="AO2163">
            <v>35.333333333333329</v>
          </cell>
          <cell r="AP2163">
            <v>35.333333333333329</v>
          </cell>
          <cell r="AQ2163">
            <v>35.333333333333329</v>
          </cell>
          <cell r="AR2163">
            <v>35.333333333333329</v>
          </cell>
          <cell r="AS2163">
            <v>35.333333333333329</v>
          </cell>
          <cell r="AT2163">
            <v>35.333333333333329</v>
          </cell>
          <cell r="AU2163">
            <v>35.333333333333329</v>
          </cell>
          <cell r="AV2163">
            <v>35.333333333333329</v>
          </cell>
          <cell r="AW2163">
            <v>35.333333333333329</v>
          </cell>
          <cell r="AX2163">
            <v>35.333333333333329</v>
          </cell>
          <cell r="AY2163">
            <v>35.333333333333329</v>
          </cell>
          <cell r="AZ2163">
            <v>35.333333333333329</v>
          </cell>
          <cell r="BA2163">
            <v>35.333333333333329</v>
          </cell>
          <cell r="BB2163">
            <v>35.333333333333329</v>
          </cell>
          <cell r="BC2163">
            <v>35.333333333333329</v>
          </cell>
          <cell r="BD2163">
            <v>35.333333333333329</v>
          </cell>
          <cell r="BE2163">
            <v>35.333333333333329</v>
          </cell>
          <cell r="BF2163">
            <v>35.333333333333329</v>
          </cell>
          <cell r="BG2163">
            <v>35.333333333333329</v>
          </cell>
          <cell r="BH2163">
            <v>35.333333333333329</v>
          </cell>
          <cell r="BI2163">
            <v>35.333333333333329</v>
          </cell>
          <cell r="BJ2163">
            <v>35.333333333333329</v>
          </cell>
          <cell r="BK2163">
            <v>35.333333333333329</v>
          </cell>
          <cell r="BL2163">
            <v>35.333333333333329</v>
          </cell>
          <cell r="BM2163">
            <v>35.333333333333329</v>
          </cell>
          <cell r="BN2163">
            <v>35.333333333333329</v>
          </cell>
          <cell r="BO2163">
            <v>35.333333333333329</v>
          </cell>
          <cell r="BP2163">
            <v>35.333333333333329</v>
          </cell>
          <cell r="BQ2163">
            <v>35.333333333333329</v>
          </cell>
          <cell r="BR2163">
            <v>35.333333333333329</v>
          </cell>
        </row>
        <row r="2164">
          <cell r="AB2164" t="str">
            <v>UMBBPH 410</v>
          </cell>
          <cell r="AC2164">
            <v>36.242424242424235</v>
          </cell>
          <cell r="AD2164">
            <v>36.242424242424235</v>
          </cell>
          <cell r="AE2164">
            <v>36.242424242424235</v>
          </cell>
          <cell r="AF2164">
            <v>36.242424242424235</v>
          </cell>
          <cell r="AG2164">
            <v>36.242424242424235</v>
          </cell>
          <cell r="AH2164">
            <v>36.242424242424235</v>
          </cell>
          <cell r="AI2164">
            <v>36.242424242424235</v>
          </cell>
          <cell r="AJ2164">
            <v>36.242424242424235</v>
          </cell>
          <cell r="AK2164">
            <v>36.242424242424235</v>
          </cell>
          <cell r="AL2164">
            <v>36.242424242424235</v>
          </cell>
          <cell r="AM2164">
            <v>36.242424242424235</v>
          </cell>
          <cell r="AN2164">
            <v>36.242424242424235</v>
          </cell>
          <cell r="AO2164">
            <v>36.242424242424235</v>
          </cell>
          <cell r="AP2164">
            <v>36.242424242424235</v>
          </cell>
          <cell r="AQ2164">
            <v>36.242424242424235</v>
          </cell>
          <cell r="AR2164">
            <v>36.242424242424235</v>
          </cell>
          <cell r="AS2164">
            <v>36.242424242424235</v>
          </cell>
          <cell r="AT2164">
            <v>36.242424242424235</v>
          </cell>
          <cell r="AU2164">
            <v>36.242424242424235</v>
          </cell>
          <cell r="AV2164">
            <v>36.242424242424235</v>
          </cell>
          <cell r="AW2164">
            <v>36.242424242424235</v>
          </cell>
          <cell r="AX2164">
            <v>36.242424242424235</v>
          </cell>
          <cell r="AY2164">
            <v>36.242424242424235</v>
          </cell>
          <cell r="AZ2164">
            <v>36.242424242424235</v>
          </cell>
          <cell r="BA2164">
            <v>36.242424242424235</v>
          </cell>
          <cell r="BB2164">
            <v>36.242424242424235</v>
          </cell>
          <cell r="BC2164">
            <v>36.242424242424235</v>
          </cell>
          <cell r="BD2164">
            <v>36.242424242424235</v>
          </cell>
          <cell r="BE2164">
            <v>36.242424242424235</v>
          </cell>
          <cell r="BF2164">
            <v>36.242424242424235</v>
          </cell>
          <cell r="BG2164">
            <v>36.242424242424235</v>
          </cell>
          <cell r="BH2164">
            <v>36.242424242424235</v>
          </cell>
          <cell r="BI2164">
            <v>36.242424242424235</v>
          </cell>
          <cell r="BJ2164">
            <v>36.242424242424235</v>
          </cell>
          <cell r="BK2164">
            <v>36.242424242424235</v>
          </cell>
          <cell r="BL2164">
            <v>36.242424242424235</v>
          </cell>
          <cell r="BM2164">
            <v>36.242424242424235</v>
          </cell>
          <cell r="BN2164">
            <v>36.242424242424235</v>
          </cell>
          <cell r="BO2164">
            <v>36.242424242424235</v>
          </cell>
          <cell r="BP2164">
            <v>36.242424242424235</v>
          </cell>
          <cell r="BQ2164">
            <v>36.242424242424235</v>
          </cell>
          <cell r="BR2164">
            <v>36.242424242424235</v>
          </cell>
        </row>
        <row r="2165">
          <cell r="AB2165" t="str">
            <v>UMBBPH 415</v>
          </cell>
          <cell r="AC2165">
            <v>38.060606060606055</v>
          </cell>
          <cell r="AD2165">
            <v>38.060606060606055</v>
          </cell>
          <cell r="AE2165">
            <v>38.060606060606055</v>
          </cell>
          <cell r="AF2165">
            <v>38.060606060606055</v>
          </cell>
          <cell r="AG2165">
            <v>38.060606060606055</v>
          </cell>
          <cell r="AH2165">
            <v>38.060606060606055</v>
          </cell>
          <cell r="AI2165">
            <v>38.060606060606055</v>
          </cell>
          <cell r="AJ2165">
            <v>38.060606060606055</v>
          </cell>
          <cell r="AK2165">
            <v>38.060606060606055</v>
          </cell>
          <cell r="AL2165">
            <v>38.060606060606055</v>
          </cell>
          <cell r="AM2165">
            <v>38.060606060606055</v>
          </cell>
          <cell r="AN2165">
            <v>38.060606060606055</v>
          </cell>
          <cell r="AO2165">
            <v>38.060606060606055</v>
          </cell>
          <cell r="AP2165">
            <v>38.060606060606055</v>
          </cell>
          <cell r="AQ2165">
            <v>38.060606060606055</v>
          </cell>
          <cell r="AR2165">
            <v>38.060606060606055</v>
          </cell>
          <cell r="AS2165">
            <v>38.060606060606055</v>
          </cell>
          <cell r="AT2165">
            <v>38.060606060606055</v>
          </cell>
          <cell r="AU2165">
            <v>38.060606060606055</v>
          </cell>
          <cell r="AV2165">
            <v>38.060606060606055</v>
          </cell>
          <cell r="AW2165">
            <v>38.060606060606055</v>
          </cell>
          <cell r="AX2165">
            <v>38.060606060606055</v>
          </cell>
          <cell r="AY2165">
            <v>38.060606060606055</v>
          </cell>
          <cell r="AZ2165">
            <v>38.060606060606055</v>
          </cell>
          <cell r="BA2165">
            <v>38.060606060606055</v>
          </cell>
          <cell r="BB2165">
            <v>38.060606060606055</v>
          </cell>
          <cell r="BC2165">
            <v>38.060606060606055</v>
          </cell>
          <cell r="BD2165">
            <v>38.060606060606055</v>
          </cell>
          <cell r="BE2165">
            <v>38.060606060606055</v>
          </cell>
          <cell r="BF2165">
            <v>38.060606060606055</v>
          </cell>
          <cell r="BG2165">
            <v>38.060606060606055</v>
          </cell>
          <cell r="BH2165">
            <v>38.060606060606055</v>
          </cell>
          <cell r="BI2165">
            <v>38.060606060606055</v>
          </cell>
          <cell r="BJ2165">
            <v>38.060606060606055</v>
          </cell>
          <cell r="BK2165">
            <v>38.060606060606055</v>
          </cell>
          <cell r="BL2165">
            <v>38.060606060606055</v>
          </cell>
          <cell r="BM2165">
            <v>38.060606060606055</v>
          </cell>
          <cell r="BN2165">
            <v>38.060606060606055</v>
          </cell>
          <cell r="BO2165">
            <v>38.060606060606055</v>
          </cell>
          <cell r="BP2165">
            <v>38.060606060606055</v>
          </cell>
          <cell r="BQ2165">
            <v>38.060606060606055</v>
          </cell>
          <cell r="BR2165">
            <v>38.060606060606055</v>
          </cell>
        </row>
        <row r="2166">
          <cell r="AB2166" t="str">
            <v>UMBBPH 416</v>
          </cell>
          <cell r="AC2166">
            <v>38.060606060606055</v>
          </cell>
          <cell r="AD2166">
            <v>38.060606060606055</v>
          </cell>
          <cell r="AE2166">
            <v>38.060606060606055</v>
          </cell>
          <cell r="AF2166">
            <v>38.060606060606055</v>
          </cell>
          <cell r="AG2166">
            <v>38.060606060606055</v>
          </cell>
          <cell r="AH2166">
            <v>38.060606060606055</v>
          </cell>
          <cell r="AI2166">
            <v>38.060606060606055</v>
          </cell>
          <cell r="AJ2166">
            <v>38.060606060606055</v>
          </cell>
          <cell r="AK2166">
            <v>38.060606060606055</v>
          </cell>
          <cell r="AL2166">
            <v>38.060606060606055</v>
          </cell>
          <cell r="AM2166">
            <v>38.060606060606055</v>
          </cell>
          <cell r="AN2166">
            <v>38.060606060606055</v>
          </cell>
          <cell r="AO2166">
            <v>38.060606060606055</v>
          </cell>
          <cell r="AP2166">
            <v>38.060606060606055</v>
          </cell>
          <cell r="AQ2166">
            <v>38.060606060606055</v>
          </cell>
          <cell r="AR2166">
            <v>38.060606060606055</v>
          </cell>
          <cell r="AS2166">
            <v>38.060606060606055</v>
          </cell>
          <cell r="AT2166">
            <v>38.060606060606055</v>
          </cell>
          <cell r="AU2166">
            <v>38.060606060606055</v>
          </cell>
          <cell r="AV2166">
            <v>38.060606060606055</v>
          </cell>
          <cell r="AW2166">
            <v>38.060606060606055</v>
          </cell>
          <cell r="AX2166">
            <v>38.060606060606055</v>
          </cell>
          <cell r="AY2166">
            <v>38.060606060606055</v>
          </cell>
          <cell r="AZ2166">
            <v>38.060606060606055</v>
          </cell>
          <cell r="BA2166">
            <v>38.060606060606055</v>
          </cell>
          <cell r="BB2166">
            <v>38.060606060606055</v>
          </cell>
          <cell r="BC2166">
            <v>38.060606060606055</v>
          </cell>
          <cell r="BD2166">
            <v>38.060606060606055</v>
          </cell>
          <cell r="BE2166">
            <v>38.060606060606055</v>
          </cell>
          <cell r="BF2166">
            <v>38.060606060606055</v>
          </cell>
          <cell r="BG2166">
            <v>38.060606060606055</v>
          </cell>
          <cell r="BH2166">
            <v>38.060606060606055</v>
          </cell>
          <cell r="BI2166">
            <v>38.060606060606055</v>
          </cell>
          <cell r="BJ2166">
            <v>38.060606060606055</v>
          </cell>
          <cell r="BK2166">
            <v>38.060606060606055</v>
          </cell>
          <cell r="BL2166">
            <v>38.060606060606055</v>
          </cell>
          <cell r="BM2166">
            <v>38.060606060606055</v>
          </cell>
          <cell r="BN2166">
            <v>38.060606060606055</v>
          </cell>
          <cell r="BO2166">
            <v>38.060606060606055</v>
          </cell>
          <cell r="BP2166">
            <v>38.060606060606055</v>
          </cell>
          <cell r="BQ2166">
            <v>38.060606060606055</v>
          </cell>
          <cell r="BR2166">
            <v>38.060606060606055</v>
          </cell>
        </row>
        <row r="2167">
          <cell r="AB2167" t="str">
            <v>UMBBPH 420</v>
          </cell>
          <cell r="AC2167">
            <v>39.878787878787875</v>
          </cell>
          <cell r="AD2167">
            <v>39.878787878787875</v>
          </cell>
          <cell r="AE2167">
            <v>39.878787878787875</v>
          </cell>
          <cell r="AF2167">
            <v>39.878787878787875</v>
          </cell>
          <cell r="AG2167">
            <v>39.878787878787875</v>
          </cell>
          <cell r="AH2167">
            <v>39.878787878787875</v>
          </cell>
          <cell r="AI2167">
            <v>39.878787878787875</v>
          </cell>
          <cell r="AJ2167">
            <v>39.878787878787875</v>
          </cell>
          <cell r="AK2167">
            <v>39.878787878787875</v>
          </cell>
          <cell r="AL2167">
            <v>39.878787878787875</v>
          </cell>
          <cell r="AM2167">
            <v>39.878787878787875</v>
          </cell>
          <cell r="AN2167">
            <v>39.878787878787875</v>
          </cell>
          <cell r="AO2167">
            <v>39.878787878787875</v>
          </cell>
          <cell r="AP2167">
            <v>39.878787878787875</v>
          </cell>
          <cell r="AQ2167">
            <v>39.878787878787875</v>
          </cell>
          <cell r="AR2167">
            <v>39.878787878787875</v>
          </cell>
          <cell r="AS2167">
            <v>39.878787878787875</v>
          </cell>
          <cell r="AT2167">
            <v>39.878787878787875</v>
          </cell>
          <cell r="AU2167">
            <v>39.878787878787875</v>
          </cell>
          <cell r="AV2167">
            <v>39.878787878787875</v>
          </cell>
          <cell r="AW2167">
            <v>39.878787878787875</v>
          </cell>
          <cell r="AX2167">
            <v>39.878787878787875</v>
          </cell>
          <cell r="AY2167">
            <v>39.878787878787875</v>
          </cell>
          <cell r="AZ2167">
            <v>39.878787878787875</v>
          </cell>
          <cell r="BA2167">
            <v>39.878787878787875</v>
          </cell>
          <cell r="BB2167">
            <v>39.878787878787875</v>
          </cell>
          <cell r="BC2167">
            <v>39.878787878787875</v>
          </cell>
          <cell r="BD2167">
            <v>39.878787878787875</v>
          </cell>
          <cell r="BE2167">
            <v>39.878787878787875</v>
          </cell>
          <cell r="BF2167">
            <v>39.878787878787875</v>
          </cell>
          <cell r="BG2167">
            <v>39.878787878787875</v>
          </cell>
          <cell r="BH2167">
            <v>39.878787878787875</v>
          </cell>
          <cell r="BI2167">
            <v>39.878787878787875</v>
          </cell>
          <cell r="BJ2167">
            <v>39.878787878787875</v>
          </cell>
          <cell r="BK2167">
            <v>39.878787878787875</v>
          </cell>
          <cell r="BL2167">
            <v>39.878787878787875</v>
          </cell>
          <cell r="BM2167">
            <v>39.878787878787875</v>
          </cell>
          <cell r="BN2167">
            <v>39.878787878787875</v>
          </cell>
          <cell r="BO2167">
            <v>39.878787878787875</v>
          </cell>
          <cell r="BP2167">
            <v>39.878787878787875</v>
          </cell>
          <cell r="BQ2167">
            <v>39.878787878787875</v>
          </cell>
          <cell r="BR2167">
            <v>39.878787878787875</v>
          </cell>
        </row>
        <row r="2168">
          <cell r="AB2168" t="str">
            <v>UMBBPH 421</v>
          </cell>
          <cell r="AC2168">
            <v>39.878787878787875</v>
          </cell>
          <cell r="AD2168">
            <v>39.878787878787875</v>
          </cell>
          <cell r="AE2168">
            <v>39.878787878787875</v>
          </cell>
          <cell r="AF2168">
            <v>39.878787878787875</v>
          </cell>
          <cell r="AG2168">
            <v>39.878787878787875</v>
          </cell>
          <cell r="AH2168">
            <v>39.878787878787875</v>
          </cell>
          <cell r="AI2168">
            <v>39.878787878787875</v>
          </cell>
          <cell r="AJ2168">
            <v>39.878787878787875</v>
          </cell>
          <cell r="AK2168">
            <v>39.878787878787875</v>
          </cell>
          <cell r="AL2168">
            <v>39.878787878787875</v>
          </cell>
          <cell r="AM2168">
            <v>39.878787878787875</v>
          </cell>
          <cell r="AN2168">
            <v>39.878787878787875</v>
          </cell>
          <cell r="AO2168">
            <v>39.878787878787875</v>
          </cell>
          <cell r="AP2168">
            <v>39.878787878787875</v>
          </cell>
          <cell r="AQ2168">
            <v>39.878787878787875</v>
          </cell>
          <cell r="AR2168">
            <v>39.878787878787875</v>
          </cell>
          <cell r="AS2168">
            <v>39.878787878787875</v>
          </cell>
          <cell r="AT2168">
            <v>39.878787878787875</v>
          </cell>
          <cell r="AU2168">
            <v>39.878787878787875</v>
          </cell>
          <cell r="AV2168">
            <v>39.878787878787875</v>
          </cell>
          <cell r="AW2168">
            <v>39.878787878787875</v>
          </cell>
          <cell r="AX2168">
            <v>39.878787878787875</v>
          </cell>
          <cell r="AY2168">
            <v>39.878787878787875</v>
          </cell>
          <cell r="AZ2168">
            <v>39.878787878787875</v>
          </cell>
          <cell r="BA2168">
            <v>39.878787878787875</v>
          </cell>
          <cell r="BB2168">
            <v>39.878787878787875</v>
          </cell>
          <cell r="BC2168">
            <v>39.878787878787875</v>
          </cell>
          <cell r="BD2168">
            <v>39.878787878787875</v>
          </cell>
          <cell r="BE2168">
            <v>39.878787878787875</v>
          </cell>
          <cell r="BF2168">
            <v>39.878787878787875</v>
          </cell>
          <cell r="BG2168">
            <v>39.878787878787875</v>
          </cell>
          <cell r="BH2168">
            <v>39.878787878787875</v>
          </cell>
          <cell r="BI2168">
            <v>39.878787878787875</v>
          </cell>
          <cell r="BJ2168">
            <v>39.878787878787875</v>
          </cell>
          <cell r="BK2168">
            <v>39.878787878787875</v>
          </cell>
          <cell r="BL2168">
            <v>39.878787878787875</v>
          </cell>
          <cell r="BM2168">
            <v>39.878787878787875</v>
          </cell>
          <cell r="BN2168">
            <v>39.878787878787875</v>
          </cell>
          <cell r="BO2168">
            <v>39.878787878787875</v>
          </cell>
          <cell r="BP2168">
            <v>39.878787878787875</v>
          </cell>
          <cell r="BQ2168">
            <v>39.878787878787875</v>
          </cell>
          <cell r="BR2168">
            <v>39.878787878787875</v>
          </cell>
        </row>
        <row r="2169">
          <cell r="AB2169" t="str">
            <v>UMBBPH 425</v>
          </cell>
          <cell r="AC2169">
            <v>39.424242424242422</v>
          </cell>
          <cell r="AD2169">
            <v>39.424242424242422</v>
          </cell>
          <cell r="AE2169">
            <v>39.424242424242422</v>
          </cell>
          <cell r="AF2169">
            <v>39.424242424242422</v>
          </cell>
          <cell r="AG2169">
            <v>39.424242424242422</v>
          </cell>
          <cell r="AH2169">
            <v>39.424242424242422</v>
          </cell>
          <cell r="AI2169">
            <v>39.424242424242422</v>
          </cell>
          <cell r="AJ2169">
            <v>39.424242424242422</v>
          </cell>
          <cell r="AK2169">
            <v>39.424242424242422</v>
          </cell>
          <cell r="AL2169">
            <v>39.424242424242422</v>
          </cell>
          <cell r="AM2169">
            <v>39.424242424242422</v>
          </cell>
          <cell r="AN2169">
            <v>39.424242424242422</v>
          </cell>
          <cell r="AO2169">
            <v>39.424242424242422</v>
          </cell>
          <cell r="AP2169">
            <v>39.424242424242422</v>
          </cell>
          <cell r="AQ2169">
            <v>39.424242424242422</v>
          </cell>
          <cell r="AR2169">
            <v>39.424242424242422</v>
          </cell>
          <cell r="AS2169">
            <v>39.424242424242422</v>
          </cell>
          <cell r="AT2169">
            <v>39.424242424242422</v>
          </cell>
          <cell r="AU2169">
            <v>39.424242424242422</v>
          </cell>
          <cell r="AV2169">
            <v>39.424242424242422</v>
          </cell>
          <cell r="AW2169">
            <v>39.424242424242422</v>
          </cell>
          <cell r="AX2169">
            <v>39.424242424242422</v>
          </cell>
          <cell r="AY2169">
            <v>39.424242424242422</v>
          </cell>
          <cell r="AZ2169">
            <v>39.424242424242422</v>
          </cell>
          <cell r="BA2169">
            <v>39.424242424242422</v>
          </cell>
          <cell r="BB2169">
            <v>39.424242424242422</v>
          </cell>
          <cell r="BC2169">
            <v>39.424242424242422</v>
          </cell>
          <cell r="BD2169">
            <v>39.424242424242422</v>
          </cell>
          <cell r="BE2169">
            <v>39.424242424242422</v>
          </cell>
          <cell r="BF2169">
            <v>39.424242424242422</v>
          </cell>
          <cell r="BG2169">
            <v>39.424242424242422</v>
          </cell>
          <cell r="BH2169">
            <v>39.424242424242422</v>
          </cell>
          <cell r="BI2169">
            <v>39.424242424242422</v>
          </cell>
          <cell r="BJ2169">
            <v>39.424242424242422</v>
          </cell>
          <cell r="BK2169">
            <v>39.424242424242422</v>
          </cell>
          <cell r="BL2169">
            <v>39.424242424242422</v>
          </cell>
          <cell r="BM2169">
            <v>39.424242424242422</v>
          </cell>
          <cell r="BN2169">
            <v>39.424242424242422</v>
          </cell>
          <cell r="BO2169">
            <v>39.424242424242422</v>
          </cell>
          <cell r="BP2169">
            <v>39.424242424242422</v>
          </cell>
          <cell r="BQ2169">
            <v>39.424242424242422</v>
          </cell>
          <cell r="BR2169">
            <v>39.424242424242422</v>
          </cell>
        </row>
        <row r="2170">
          <cell r="AB2170" t="str">
            <v>UMBBPH 426</v>
          </cell>
          <cell r="AC2170">
            <v>39.424242424242422</v>
          </cell>
          <cell r="AD2170">
            <v>39.424242424242422</v>
          </cell>
          <cell r="AE2170">
            <v>39.424242424242422</v>
          </cell>
          <cell r="AF2170">
            <v>39.424242424242422</v>
          </cell>
          <cell r="AG2170">
            <v>39.424242424242422</v>
          </cell>
          <cell r="AH2170">
            <v>39.424242424242422</v>
          </cell>
          <cell r="AI2170">
            <v>39.424242424242422</v>
          </cell>
          <cell r="AJ2170">
            <v>39.424242424242422</v>
          </cell>
          <cell r="AK2170">
            <v>39.424242424242422</v>
          </cell>
          <cell r="AL2170">
            <v>39.424242424242422</v>
          </cell>
          <cell r="AM2170">
            <v>39.424242424242422</v>
          </cell>
          <cell r="AN2170">
            <v>39.424242424242422</v>
          </cell>
          <cell r="AO2170">
            <v>39.424242424242422</v>
          </cell>
          <cell r="AP2170">
            <v>39.424242424242422</v>
          </cell>
          <cell r="AQ2170">
            <v>39.424242424242422</v>
          </cell>
          <cell r="AR2170">
            <v>39.424242424242422</v>
          </cell>
          <cell r="AS2170">
            <v>39.424242424242422</v>
          </cell>
          <cell r="AT2170">
            <v>39.424242424242422</v>
          </cell>
          <cell r="AU2170">
            <v>39.424242424242422</v>
          </cell>
          <cell r="AV2170">
            <v>39.424242424242422</v>
          </cell>
          <cell r="AW2170">
            <v>39.424242424242422</v>
          </cell>
          <cell r="AX2170">
            <v>39.424242424242422</v>
          </cell>
          <cell r="AY2170">
            <v>39.424242424242422</v>
          </cell>
          <cell r="AZ2170">
            <v>39.424242424242422</v>
          </cell>
          <cell r="BA2170">
            <v>39.424242424242422</v>
          </cell>
          <cell r="BB2170">
            <v>39.424242424242422</v>
          </cell>
          <cell r="BC2170">
            <v>39.424242424242422</v>
          </cell>
          <cell r="BD2170">
            <v>39.424242424242422</v>
          </cell>
          <cell r="BE2170">
            <v>39.424242424242422</v>
          </cell>
          <cell r="BF2170">
            <v>39.424242424242422</v>
          </cell>
          <cell r="BG2170">
            <v>39.424242424242422</v>
          </cell>
          <cell r="BH2170">
            <v>39.424242424242422</v>
          </cell>
          <cell r="BI2170">
            <v>39.424242424242422</v>
          </cell>
          <cell r="BJ2170">
            <v>39.424242424242422</v>
          </cell>
          <cell r="BK2170">
            <v>39.424242424242422</v>
          </cell>
          <cell r="BL2170">
            <v>39.424242424242422</v>
          </cell>
          <cell r="BM2170">
            <v>39.424242424242422</v>
          </cell>
          <cell r="BN2170">
            <v>39.424242424242422</v>
          </cell>
          <cell r="BO2170">
            <v>39.424242424242422</v>
          </cell>
          <cell r="BP2170">
            <v>39.424242424242422</v>
          </cell>
          <cell r="BQ2170">
            <v>39.424242424242422</v>
          </cell>
          <cell r="BR2170">
            <v>39.424242424242422</v>
          </cell>
        </row>
        <row r="2171">
          <cell r="AB2171" t="str">
            <v>UMBBPH 430</v>
          </cell>
          <cell r="AC2171">
            <v>39.424242424242422</v>
          </cell>
          <cell r="AD2171">
            <v>39.424242424242422</v>
          </cell>
          <cell r="AE2171">
            <v>39.424242424242422</v>
          </cell>
          <cell r="AF2171">
            <v>39.424242424242422</v>
          </cell>
          <cell r="AG2171">
            <v>39.424242424242422</v>
          </cell>
          <cell r="AH2171">
            <v>39.424242424242422</v>
          </cell>
          <cell r="AI2171">
            <v>39.424242424242422</v>
          </cell>
          <cell r="AJ2171">
            <v>39.424242424242422</v>
          </cell>
          <cell r="AK2171">
            <v>39.424242424242422</v>
          </cell>
          <cell r="AL2171">
            <v>39.424242424242422</v>
          </cell>
          <cell r="AM2171">
            <v>39.424242424242422</v>
          </cell>
          <cell r="AN2171">
            <v>39.424242424242422</v>
          </cell>
          <cell r="AO2171">
            <v>39.424242424242422</v>
          </cell>
          <cell r="AP2171">
            <v>39.424242424242422</v>
          </cell>
          <cell r="AQ2171">
            <v>39.424242424242422</v>
          </cell>
          <cell r="AR2171">
            <v>39.424242424242422</v>
          </cell>
          <cell r="AS2171">
            <v>39.424242424242422</v>
          </cell>
          <cell r="AT2171">
            <v>39.424242424242422</v>
          </cell>
          <cell r="AU2171">
            <v>39.424242424242422</v>
          </cell>
          <cell r="AV2171">
            <v>39.424242424242422</v>
          </cell>
          <cell r="AW2171">
            <v>39.424242424242422</v>
          </cell>
          <cell r="AX2171">
            <v>39.424242424242422</v>
          </cell>
          <cell r="AY2171">
            <v>39.424242424242422</v>
          </cell>
          <cell r="AZ2171">
            <v>39.424242424242422</v>
          </cell>
          <cell r="BA2171">
            <v>39.424242424242422</v>
          </cell>
          <cell r="BB2171">
            <v>39.424242424242422</v>
          </cell>
          <cell r="BC2171">
            <v>39.424242424242422</v>
          </cell>
          <cell r="BD2171">
            <v>39.424242424242422</v>
          </cell>
          <cell r="BE2171">
            <v>39.424242424242422</v>
          </cell>
          <cell r="BF2171">
            <v>39.424242424242422</v>
          </cell>
          <cell r="BG2171">
            <v>39.424242424242422</v>
          </cell>
          <cell r="BH2171">
            <v>39.424242424242422</v>
          </cell>
          <cell r="BI2171">
            <v>39.424242424242422</v>
          </cell>
          <cell r="BJ2171">
            <v>39.424242424242422</v>
          </cell>
          <cell r="BK2171">
            <v>39.424242424242422</v>
          </cell>
          <cell r="BL2171">
            <v>39.424242424242422</v>
          </cell>
          <cell r="BM2171">
            <v>39.424242424242422</v>
          </cell>
          <cell r="BN2171">
            <v>39.424242424242422</v>
          </cell>
          <cell r="BO2171">
            <v>39.424242424242422</v>
          </cell>
          <cell r="BP2171">
            <v>39.424242424242422</v>
          </cell>
          <cell r="BQ2171">
            <v>39.424242424242422</v>
          </cell>
          <cell r="BR2171">
            <v>39.424242424242422</v>
          </cell>
        </row>
        <row r="2172">
          <cell r="AB2172" t="str">
            <v>UMBBPH 431</v>
          </cell>
          <cell r="AC2172">
            <v>39.424242424242422</v>
          </cell>
          <cell r="AD2172">
            <v>39.424242424242422</v>
          </cell>
          <cell r="AE2172">
            <v>39.424242424242422</v>
          </cell>
          <cell r="AF2172">
            <v>39.424242424242422</v>
          </cell>
          <cell r="AG2172">
            <v>39.424242424242422</v>
          </cell>
          <cell r="AH2172">
            <v>39.424242424242422</v>
          </cell>
          <cell r="AI2172">
            <v>39.424242424242422</v>
          </cell>
          <cell r="AJ2172">
            <v>39.424242424242422</v>
          </cell>
          <cell r="AK2172">
            <v>39.424242424242422</v>
          </cell>
          <cell r="AL2172">
            <v>39.424242424242422</v>
          </cell>
          <cell r="AM2172">
            <v>39.424242424242422</v>
          </cell>
          <cell r="AN2172">
            <v>39.424242424242422</v>
          </cell>
          <cell r="AO2172">
            <v>39.424242424242422</v>
          </cell>
          <cell r="AP2172">
            <v>39.424242424242422</v>
          </cell>
          <cell r="AQ2172">
            <v>39.424242424242422</v>
          </cell>
          <cell r="AR2172">
            <v>39.424242424242422</v>
          </cell>
          <cell r="AS2172">
            <v>39.424242424242422</v>
          </cell>
          <cell r="AT2172">
            <v>39.424242424242422</v>
          </cell>
          <cell r="AU2172">
            <v>39.424242424242422</v>
          </cell>
          <cell r="AV2172">
            <v>39.424242424242422</v>
          </cell>
          <cell r="AW2172">
            <v>39.424242424242422</v>
          </cell>
          <cell r="AX2172">
            <v>39.424242424242422</v>
          </cell>
          <cell r="AY2172">
            <v>39.424242424242422</v>
          </cell>
          <cell r="AZ2172">
            <v>39.424242424242422</v>
          </cell>
          <cell r="BA2172">
            <v>39.424242424242422</v>
          </cell>
          <cell r="BB2172">
            <v>39.424242424242422</v>
          </cell>
          <cell r="BC2172">
            <v>39.424242424242422</v>
          </cell>
          <cell r="BD2172">
            <v>39.424242424242422</v>
          </cell>
          <cell r="BE2172">
            <v>39.424242424242422</v>
          </cell>
          <cell r="BF2172">
            <v>39.424242424242422</v>
          </cell>
          <cell r="BG2172">
            <v>39.424242424242422</v>
          </cell>
          <cell r="BH2172">
            <v>39.424242424242422</v>
          </cell>
          <cell r="BI2172">
            <v>39.424242424242422</v>
          </cell>
          <cell r="BJ2172">
            <v>39.424242424242422</v>
          </cell>
          <cell r="BK2172">
            <v>39.424242424242422</v>
          </cell>
          <cell r="BL2172">
            <v>39.424242424242422</v>
          </cell>
          <cell r="BM2172">
            <v>39.424242424242422</v>
          </cell>
          <cell r="BN2172">
            <v>39.424242424242422</v>
          </cell>
          <cell r="BO2172">
            <v>39.424242424242422</v>
          </cell>
          <cell r="BP2172">
            <v>39.424242424242422</v>
          </cell>
          <cell r="BQ2172">
            <v>39.424242424242422</v>
          </cell>
          <cell r="BR2172">
            <v>39.424242424242422</v>
          </cell>
        </row>
        <row r="2173">
          <cell r="AB2173" t="str">
            <v>UMBBPH 450</v>
          </cell>
          <cell r="AC2173">
            <v>52.1</v>
          </cell>
          <cell r="AD2173">
            <v>52.1</v>
          </cell>
          <cell r="AE2173">
            <v>52.1</v>
          </cell>
          <cell r="AF2173">
            <v>52.1</v>
          </cell>
          <cell r="AG2173">
            <v>52.1</v>
          </cell>
          <cell r="AH2173">
            <v>52.1</v>
          </cell>
          <cell r="AI2173">
            <v>52.1</v>
          </cell>
          <cell r="AJ2173">
            <v>52.1</v>
          </cell>
          <cell r="AK2173">
            <v>52.1</v>
          </cell>
          <cell r="AL2173">
            <v>52.1</v>
          </cell>
          <cell r="AM2173">
            <v>52.1</v>
          </cell>
          <cell r="AN2173">
            <v>52.1</v>
          </cell>
          <cell r="AO2173">
            <v>52.1</v>
          </cell>
          <cell r="AP2173">
            <v>52.1</v>
          </cell>
          <cell r="AQ2173">
            <v>52.1</v>
          </cell>
          <cell r="AR2173">
            <v>52.1</v>
          </cell>
          <cell r="AS2173">
            <v>52.1</v>
          </cell>
          <cell r="AT2173">
            <v>52.1</v>
          </cell>
          <cell r="AU2173">
            <v>52.1</v>
          </cell>
          <cell r="AV2173">
            <v>52.1</v>
          </cell>
          <cell r="AW2173">
            <v>52.1</v>
          </cell>
          <cell r="AX2173">
            <v>52.1</v>
          </cell>
          <cell r="AY2173">
            <v>52.1</v>
          </cell>
          <cell r="AZ2173">
            <v>52.1</v>
          </cell>
          <cell r="BA2173">
            <v>52.1</v>
          </cell>
          <cell r="BB2173">
            <v>52.1</v>
          </cell>
          <cell r="BC2173">
            <v>52.1</v>
          </cell>
          <cell r="BD2173">
            <v>52.1</v>
          </cell>
          <cell r="BE2173">
            <v>52.1</v>
          </cell>
          <cell r="BF2173">
            <v>52.1</v>
          </cell>
          <cell r="BG2173">
            <v>52.1</v>
          </cell>
          <cell r="BH2173">
            <v>52.1</v>
          </cell>
          <cell r="BI2173">
            <v>52.1</v>
          </cell>
          <cell r="BJ2173">
            <v>52.1</v>
          </cell>
          <cell r="BK2173">
            <v>52.1</v>
          </cell>
          <cell r="BL2173">
            <v>52.1</v>
          </cell>
          <cell r="BM2173">
            <v>52.1</v>
          </cell>
          <cell r="BN2173">
            <v>52.1</v>
          </cell>
          <cell r="BO2173">
            <v>52.1</v>
          </cell>
          <cell r="BP2173">
            <v>52.1</v>
          </cell>
          <cell r="BQ2173">
            <v>52.1</v>
          </cell>
          <cell r="BR2173">
            <v>52.1</v>
          </cell>
        </row>
        <row r="2174">
          <cell r="AB2174" t="str">
            <v>UMBBPH 451</v>
          </cell>
          <cell r="AC2174">
            <v>52.1</v>
          </cell>
          <cell r="AD2174">
            <v>52.1</v>
          </cell>
          <cell r="AE2174">
            <v>52.1</v>
          </cell>
          <cell r="AF2174">
            <v>52.1</v>
          </cell>
          <cell r="AG2174">
            <v>52.1</v>
          </cell>
          <cell r="AH2174">
            <v>52.1</v>
          </cell>
          <cell r="AI2174">
            <v>52.1</v>
          </cell>
          <cell r="AJ2174">
            <v>52.1</v>
          </cell>
          <cell r="AK2174">
            <v>52.1</v>
          </cell>
          <cell r="AL2174">
            <v>52.1</v>
          </cell>
          <cell r="AM2174">
            <v>52.1</v>
          </cell>
          <cell r="AN2174">
            <v>52.1</v>
          </cell>
          <cell r="AO2174">
            <v>52.1</v>
          </cell>
          <cell r="AP2174">
            <v>52.1</v>
          </cell>
          <cell r="AQ2174">
            <v>52.1</v>
          </cell>
          <cell r="AR2174">
            <v>52.1</v>
          </cell>
          <cell r="AS2174">
            <v>52.1</v>
          </cell>
          <cell r="AT2174">
            <v>52.1</v>
          </cell>
          <cell r="AU2174">
            <v>52.1</v>
          </cell>
          <cell r="AV2174">
            <v>52.1</v>
          </cell>
          <cell r="AW2174">
            <v>52.1</v>
          </cell>
          <cell r="AX2174">
            <v>52.1</v>
          </cell>
          <cell r="AY2174">
            <v>52.1</v>
          </cell>
          <cell r="AZ2174">
            <v>52.1</v>
          </cell>
          <cell r="BA2174">
            <v>52.1</v>
          </cell>
          <cell r="BB2174">
            <v>52.1</v>
          </cell>
          <cell r="BC2174">
            <v>52.1</v>
          </cell>
          <cell r="BD2174">
            <v>52.1</v>
          </cell>
          <cell r="BE2174">
            <v>52.1</v>
          </cell>
          <cell r="BF2174">
            <v>52.1</v>
          </cell>
          <cell r="BG2174">
            <v>52.1</v>
          </cell>
          <cell r="BH2174">
            <v>52.1</v>
          </cell>
          <cell r="BI2174">
            <v>52.1</v>
          </cell>
          <cell r="BJ2174">
            <v>52.1</v>
          </cell>
          <cell r="BK2174">
            <v>52.1</v>
          </cell>
          <cell r="BL2174">
            <v>52.1</v>
          </cell>
          <cell r="BM2174">
            <v>52.1</v>
          </cell>
          <cell r="BN2174">
            <v>52.1</v>
          </cell>
          <cell r="BO2174">
            <v>52.1</v>
          </cell>
          <cell r="BP2174">
            <v>52.1</v>
          </cell>
          <cell r="BQ2174">
            <v>52.1</v>
          </cell>
          <cell r="BR2174">
            <v>52.1</v>
          </cell>
        </row>
        <row r="2175">
          <cell r="AB2175" t="str">
            <v>UMBBPH 460</v>
          </cell>
          <cell r="AC2175">
            <v>55.736363636363635</v>
          </cell>
          <cell r="AD2175">
            <v>55.736363636363635</v>
          </cell>
          <cell r="AE2175">
            <v>55.736363636363635</v>
          </cell>
          <cell r="AF2175">
            <v>55.736363636363635</v>
          </cell>
          <cell r="AG2175">
            <v>55.736363636363635</v>
          </cell>
          <cell r="AH2175">
            <v>55.736363636363635</v>
          </cell>
          <cell r="AI2175">
            <v>55.736363636363635</v>
          </cell>
          <cell r="AJ2175">
            <v>55.736363636363635</v>
          </cell>
          <cell r="AK2175">
            <v>55.736363636363635</v>
          </cell>
          <cell r="AL2175">
            <v>55.736363636363635</v>
          </cell>
          <cell r="AM2175">
            <v>55.736363636363635</v>
          </cell>
          <cell r="AN2175">
            <v>55.736363636363635</v>
          </cell>
          <cell r="AO2175">
            <v>55.736363636363635</v>
          </cell>
          <cell r="AP2175">
            <v>55.736363636363635</v>
          </cell>
          <cell r="AQ2175">
            <v>55.736363636363635</v>
          </cell>
          <cell r="AR2175">
            <v>55.736363636363635</v>
          </cell>
          <cell r="AS2175">
            <v>55.736363636363635</v>
          </cell>
          <cell r="AT2175">
            <v>55.736363636363635</v>
          </cell>
          <cell r="AU2175">
            <v>55.736363636363635</v>
          </cell>
          <cell r="AV2175">
            <v>55.736363636363635</v>
          </cell>
          <cell r="AW2175">
            <v>55.736363636363635</v>
          </cell>
          <cell r="AX2175">
            <v>55.736363636363635</v>
          </cell>
          <cell r="AY2175">
            <v>55.736363636363635</v>
          </cell>
          <cell r="AZ2175">
            <v>55.736363636363635</v>
          </cell>
          <cell r="BA2175">
            <v>55.736363636363635</v>
          </cell>
          <cell r="BB2175">
            <v>55.736363636363635</v>
          </cell>
          <cell r="BC2175">
            <v>55.736363636363635</v>
          </cell>
          <cell r="BD2175">
            <v>55.736363636363635</v>
          </cell>
          <cell r="BE2175">
            <v>55.736363636363635</v>
          </cell>
          <cell r="BF2175">
            <v>55.736363636363635</v>
          </cell>
          <cell r="BG2175">
            <v>55.736363636363635</v>
          </cell>
          <cell r="BH2175">
            <v>55.736363636363635</v>
          </cell>
          <cell r="BI2175">
            <v>55.736363636363635</v>
          </cell>
          <cell r="BJ2175">
            <v>55.736363636363635</v>
          </cell>
          <cell r="BK2175">
            <v>55.736363636363635</v>
          </cell>
          <cell r="BL2175">
            <v>55.736363636363635</v>
          </cell>
          <cell r="BM2175">
            <v>55.736363636363635</v>
          </cell>
          <cell r="BN2175">
            <v>55.736363636363635</v>
          </cell>
          <cell r="BO2175">
            <v>55.736363636363635</v>
          </cell>
          <cell r="BP2175">
            <v>55.736363636363635</v>
          </cell>
          <cell r="BQ2175">
            <v>55.736363636363635</v>
          </cell>
          <cell r="BR2175">
            <v>55.736363636363635</v>
          </cell>
        </row>
        <row r="2176">
          <cell r="AB2176" t="str">
            <v>UMBBPH 461</v>
          </cell>
          <cell r="AC2176">
            <v>55.736363636363635</v>
          </cell>
          <cell r="AD2176">
            <v>55.736363636363635</v>
          </cell>
          <cell r="AE2176">
            <v>55.736363636363635</v>
          </cell>
          <cell r="AF2176">
            <v>55.736363636363635</v>
          </cell>
          <cell r="AG2176">
            <v>55.736363636363635</v>
          </cell>
          <cell r="AH2176">
            <v>55.736363636363635</v>
          </cell>
          <cell r="AI2176">
            <v>55.736363636363635</v>
          </cell>
          <cell r="AJ2176">
            <v>55.736363636363635</v>
          </cell>
          <cell r="AK2176">
            <v>55.736363636363635</v>
          </cell>
          <cell r="AL2176">
            <v>55.736363636363635</v>
          </cell>
          <cell r="AM2176">
            <v>55.736363636363635</v>
          </cell>
          <cell r="AN2176">
            <v>55.736363636363635</v>
          </cell>
          <cell r="AO2176">
            <v>55.736363636363635</v>
          </cell>
          <cell r="AP2176">
            <v>55.736363636363635</v>
          </cell>
          <cell r="AQ2176">
            <v>55.736363636363635</v>
          </cell>
          <cell r="AR2176">
            <v>55.736363636363635</v>
          </cell>
          <cell r="AS2176">
            <v>55.736363636363635</v>
          </cell>
          <cell r="AT2176">
            <v>55.736363636363635</v>
          </cell>
          <cell r="AU2176">
            <v>55.736363636363635</v>
          </cell>
          <cell r="AV2176">
            <v>55.736363636363635</v>
          </cell>
          <cell r="AW2176">
            <v>55.736363636363635</v>
          </cell>
          <cell r="AX2176">
            <v>55.736363636363635</v>
          </cell>
          <cell r="AY2176">
            <v>55.736363636363635</v>
          </cell>
          <cell r="AZ2176">
            <v>55.736363636363635</v>
          </cell>
          <cell r="BA2176">
            <v>55.736363636363635</v>
          </cell>
          <cell r="BB2176">
            <v>55.736363636363635</v>
          </cell>
          <cell r="BC2176">
            <v>55.736363636363635</v>
          </cell>
          <cell r="BD2176">
            <v>55.736363636363635</v>
          </cell>
          <cell r="BE2176">
            <v>55.736363636363635</v>
          </cell>
          <cell r="BF2176">
            <v>55.736363636363635</v>
          </cell>
          <cell r="BG2176">
            <v>55.736363636363635</v>
          </cell>
          <cell r="BH2176">
            <v>55.736363636363635</v>
          </cell>
          <cell r="BI2176">
            <v>55.736363636363635</v>
          </cell>
          <cell r="BJ2176">
            <v>55.736363636363635</v>
          </cell>
          <cell r="BK2176">
            <v>55.736363636363635</v>
          </cell>
          <cell r="BL2176">
            <v>55.736363636363635</v>
          </cell>
          <cell r="BM2176">
            <v>55.736363636363635</v>
          </cell>
          <cell r="BN2176">
            <v>55.736363636363635</v>
          </cell>
          <cell r="BO2176">
            <v>55.736363636363635</v>
          </cell>
          <cell r="BP2176">
            <v>55.736363636363635</v>
          </cell>
          <cell r="BQ2176">
            <v>55.736363636363635</v>
          </cell>
          <cell r="BR2176">
            <v>55.736363636363635</v>
          </cell>
        </row>
        <row r="2177">
          <cell r="AB2177" t="str">
            <v>UMBBPH 465</v>
          </cell>
          <cell r="AC2177">
            <v>57.554545454545455</v>
          </cell>
          <cell r="AD2177">
            <v>57.554545454545455</v>
          </cell>
          <cell r="AE2177">
            <v>57.554545454545455</v>
          </cell>
          <cell r="AF2177">
            <v>57.554545454545455</v>
          </cell>
          <cell r="AG2177">
            <v>57.554545454545455</v>
          </cell>
          <cell r="AH2177">
            <v>57.554545454545455</v>
          </cell>
          <cell r="AI2177">
            <v>57.554545454545455</v>
          </cell>
          <cell r="AJ2177">
            <v>57.554545454545455</v>
          </cell>
          <cell r="AK2177">
            <v>57.554545454545455</v>
          </cell>
          <cell r="AL2177">
            <v>57.554545454545455</v>
          </cell>
          <cell r="AM2177">
            <v>57.554545454545455</v>
          </cell>
          <cell r="AN2177">
            <v>57.554545454545455</v>
          </cell>
          <cell r="AO2177">
            <v>57.554545454545455</v>
          </cell>
          <cell r="AP2177">
            <v>57.554545454545455</v>
          </cell>
          <cell r="AQ2177">
            <v>57.554545454545455</v>
          </cell>
          <cell r="AR2177">
            <v>57.554545454545455</v>
          </cell>
          <cell r="AS2177">
            <v>57.554545454545455</v>
          </cell>
          <cell r="AT2177">
            <v>57.554545454545455</v>
          </cell>
          <cell r="AU2177">
            <v>57.554545454545455</v>
          </cell>
          <cell r="AV2177">
            <v>57.554545454545455</v>
          </cell>
          <cell r="AW2177">
            <v>57.554545454545455</v>
          </cell>
          <cell r="AX2177">
            <v>57.554545454545455</v>
          </cell>
          <cell r="AY2177">
            <v>57.554545454545455</v>
          </cell>
          <cell r="AZ2177">
            <v>57.554545454545455</v>
          </cell>
          <cell r="BA2177">
            <v>57.554545454545455</v>
          </cell>
          <cell r="BB2177">
            <v>57.554545454545455</v>
          </cell>
          <cell r="BC2177">
            <v>57.554545454545455</v>
          </cell>
          <cell r="BD2177">
            <v>57.554545454545455</v>
          </cell>
          <cell r="BE2177">
            <v>57.554545454545455</v>
          </cell>
          <cell r="BF2177">
            <v>57.554545454545455</v>
          </cell>
          <cell r="BG2177">
            <v>57.554545454545455</v>
          </cell>
          <cell r="BH2177">
            <v>57.554545454545455</v>
          </cell>
          <cell r="BI2177">
            <v>57.554545454545455</v>
          </cell>
          <cell r="BJ2177">
            <v>57.554545454545455</v>
          </cell>
          <cell r="BK2177">
            <v>57.554545454545455</v>
          </cell>
          <cell r="BL2177">
            <v>57.554545454545455</v>
          </cell>
          <cell r="BM2177">
            <v>57.554545454545455</v>
          </cell>
          <cell r="BN2177">
            <v>57.554545454545455</v>
          </cell>
          <cell r="BO2177">
            <v>57.554545454545455</v>
          </cell>
          <cell r="BP2177">
            <v>57.554545454545455</v>
          </cell>
          <cell r="BQ2177">
            <v>57.554545454545455</v>
          </cell>
          <cell r="BR2177">
            <v>57.554545454545455</v>
          </cell>
        </row>
        <row r="2178">
          <cell r="AB2178" t="str">
            <v>UMBBPH 466</v>
          </cell>
          <cell r="AC2178">
            <v>57.554545454545455</v>
          </cell>
          <cell r="AD2178">
            <v>57.554545454545455</v>
          </cell>
          <cell r="AE2178">
            <v>57.554545454545455</v>
          </cell>
          <cell r="AF2178">
            <v>57.554545454545455</v>
          </cell>
          <cell r="AG2178">
            <v>57.554545454545455</v>
          </cell>
          <cell r="AH2178">
            <v>57.554545454545455</v>
          </cell>
          <cell r="AI2178">
            <v>57.554545454545455</v>
          </cell>
          <cell r="AJ2178">
            <v>57.554545454545455</v>
          </cell>
          <cell r="AK2178">
            <v>57.554545454545455</v>
          </cell>
          <cell r="AL2178">
            <v>57.554545454545455</v>
          </cell>
          <cell r="AM2178">
            <v>57.554545454545455</v>
          </cell>
          <cell r="AN2178">
            <v>57.554545454545455</v>
          </cell>
          <cell r="AO2178">
            <v>57.554545454545455</v>
          </cell>
          <cell r="AP2178">
            <v>57.554545454545455</v>
          </cell>
          <cell r="AQ2178">
            <v>57.554545454545455</v>
          </cell>
          <cell r="AR2178">
            <v>57.554545454545455</v>
          </cell>
          <cell r="AS2178">
            <v>57.554545454545455</v>
          </cell>
          <cell r="AT2178">
            <v>57.554545454545455</v>
          </cell>
          <cell r="AU2178">
            <v>57.554545454545455</v>
          </cell>
          <cell r="AV2178">
            <v>57.554545454545455</v>
          </cell>
          <cell r="AW2178">
            <v>57.554545454545455</v>
          </cell>
          <cell r="AX2178">
            <v>57.554545454545455</v>
          </cell>
          <cell r="AY2178">
            <v>57.554545454545455</v>
          </cell>
          <cell r="AZ2178">
            <v>57.554545454545455</v>
          </cell>
          <cell r="BA2178">
            <v>57.554545454545455</v>
          </cell>
          <cell r="BB2178">
            <v>57.554545454545455</v>
          </cell>
          <cell r="BC2178">
            <v>57.554545454545455</v>
          </cell>
          <cell r="BD2178">
            <v>57.554545454545455</v>
          </cell>
          <cell r="BE2178">
            <v>57.554545454545455</v>
          </cell>
          <cell r="BF2178">
            <v>57.554545454545455</v>
          </cell>
          <cell r="BG2178">
            <v>57.554545454545455</v>
          </cell>
          <cell r="BH2178">
            <v>57.554545454545455</v>
          </cell>
          <cell r="BI2178">
            <v>57.554545454545455</v>
          </cell>
          <cell r="BJ2178">
            <v>57.554545454545455</v>
          </cell>
          <cell r="BK2178">
            <v>57.554545454545455</v>
          </cell>
          <cell r="BL2178">
            <v>57.554545454545455</v>
          </cell>
          <cell r="BM2178">
            <v>57.554545454545455</v>
          </cell>
          <cell r="BN2178">
            <v>57.554545454545455</v>
          </cell>
          <cell r="BO2178">
            <v>57.554545454545455</v>
          </cell>
          <cell r="BP2178">
            <v>57.554545454545455</v>
          </cell>
          <cell r="BQ2178">
            <v>57.554545454545455</v>
          </cell>
          <cell r="BR2178">
            <v>57.554545454545455</v>
          </cell>
        </row>
        <row r="2179">
          <cell r="AB2179" t="str">
            <v>UMBBPH 470</v>
          </cell>
          <cell r="AC2179">
            <v>44.424242424242422</v>
          </cell>
          <cell r="AD2179">
            <v>44.424242424242422</v>
          </cell>
          <cell r="AE2179">
            <v>44.424242424242422</v>
          </cell>
          <cell r="AF2179">
            <v>44.424242424242422</v>
          </cell>
          <cell r="AG2179">
            <v>44.424242424242422</v>
          </cell>
          <cell r="AH2179">
            <v>44.424242424242422</v>
          </cell>
          <cell r="AI2179">
            <v>44.424242424242422</v>
          </cell>
          <cell r="AJ2179">
            <v>44.424242424242422</v>
          </cell>
          <cell r="AK2179">
            <v>44.424242424242422</v>
          </cell>
          <cell r="AL2179">
            <v>44.424242424242422</v>
          </cell>
          <cell r="AM2179">
            <v>44.424242424242422</v>
          </cell>
          <cell r="AN2179">
            <v>44.424242424242422</v>
          </cell>
          <cell r="AO2179">
            <v>44.424242424242422</v>
          </cell>
          <cell r="AP2179">
            <v>44.424242424242422</v>
          </cell>
          <cell r="AQ2179">
            <v>44.424242424242422</v>
          </cell>
          <cell r="AR2179">
            <v>44.424242424242422</v>
          </cell>
          <cell r="AS2179">
            <v>44.424242424242422</v>
          </cell>
          <cell r="AT2179">
            <v>44.424242424242422</v>
          </cell>
          <cell r="AU2179">
            <v>44.424242424242422</v>
          </cell>
          <cell r="AV2179">
            <v>44.424242424242422</v>
          </cell>
          <cell r="AW2179">
            <v>44.424242424242422</v>
          </cell>
          <cell r="AX2179">
            <v>44.424242424242422</v>
          </cell>
          <cell r="AY2179">
            <v>44.424242424242422</v>
          </cell>
          <cell r="AZ2179">
            <v>44.424242424242422</v>
          </cell>
          <cell r="BA2179">
            <v>44.424242424242422</v>
          </cell>
          <cell r="BB2179">
            <v>44.424242424242422</v>
          </cell>
          <cell r="BC2179">
            <v>44.424242424242422</v>
          </cell>
          <cell r="BD2179">
            <v>44.424242424242422</v>
          </cell>
          <cell r="BE2179">
            <v>44.424242424242422</v>
          </cell>
          <cell r="BF2179">
            <v>44.424242424242422</v>
          </cell>
          <cell r="BG2179">
            <v>44.424242424242422</v>
          </cell>
          <cell r="BH2179">
            <v>44.424242424242422</v>
          </cell>
          <cell r="BI2179">
            <v>44.424242424242422</v>
          </cell>
          <cell r="BJ2179">
            <v>44.424242424242422</v>
          </cell>
          <cell r="BK2179">
            <v>44.424242424242422</v>
          </cell>
          <cell r="BL2179">
            <v>44.424242424242422</v>
          </cell>
          <cell r="BM2179">
            <v>44.424242424242422</v>
          </cell>
          <cell r="BN2179">
            <v>44.424242424242422</v>
          </cell>
          <cell r="BO2179">
            <v>44.424242424242422</v>
          </cell>
          <cell r="BP2179">
            <v>44.424242424242422</v>
          </cell>
          <cell r="BQ2179">
            <v>44.424242424242422</v>
          </cell>
          <cell r="BR2179">
            <v>44.424242424242422</v>
          </cell>
        </row>
        <row r="2180">
          <cell r="AB2180" t="str">
            <v>UMBBPH 471</v>
          </cell>
          <cell r="AC2180">
            <v>44.424242424242422</v>
          </cell>
          <cell r="AD2180">
            <v>44.424242424242422</v>
          </cell>
          <cell r="AE2180">
            <v>44.424242424242422</v>
          </cell>
          <cell r="AF2180">
            <v>44.424242424242422</v>
          </cell>
          <cell r="AG2180">
            <v>44.424242424242422</v>
          </cell>
          <cell r="AH2180">
            <v>44.424242424242422</v>
          </cell>
          <cell r="AI2180">
            <v>44.424242424242422</v>
          </cell>
          <cell r="AJ2180">
            <v>44.424242424242422</v>
          </cell>
          <cell r="AK2180">
            <v>44.424242424242422</v>
          </cell>
          <cell r="AL2180">
            <v>44.424242424242422</v>
          </cell>
          <cell r="AM2180">
            <v>44.424242424242422</v>
          </cell>
          <cell r="AN2180">
            <v>44.424242424242422</v>
          </cell>
          <cell r="AO2180">
            <v>44.424242424242422</v>
          </cell>
          <cell r="AP2180">
            <v>44.424242424242422</v>
          </cell>
          <cell r="AQ2180">
            <v>44.424242424242422</v>
          </cell>
          <cell r="AR2180">
            <v>44.424242424242422</v>
          </cell>
          <cell r="AS2180">
            <v>44.424242424242422</v>
          </cell>
          <cell r="AT2180">
            <v>44.424242424242422</v>
          </cell>
          <cell r="AU2180">
            <v>44.424242424242422</v>
          </cell>
          <cell r="AV2180">
            <v>44.424242424242422</v>
          </cell>
          <cell r="AW2180">
            <v>44.424242424242422</v>
          </cell>
          <cell r="AX2180">
            <v>44.424242424242422</v>
          </cell>
          <cell r="AY2180">
            <v>44.424242424242422</v>
          </cell>
          <cell r="AZ2180">
            <v>44.424242424242422</v>
          </cell>
          <cell r="BA2180">
            <v>44.424242424242422</v>
          </cell>
          <cell r="BB2180">
            <v>44.424242424242422</v>
          </cell>
          <cell r="BC2180">
            <v>44.424242424242422</v>
          </cell>
          <cell r="BD2180">
            <v>44.424242424242422</v>
          </cell>
          <cell r="BE2180">
            <v>44.424242424242422</v>
          </cell>
          <cell r="BF2180">
            <v>44.424242424242422</v>
          </cell>
          <cell r="BG2180">
            <v>44.424242424242422</v>
          </cell>
          <cell r="BH2180">
            <v>44.424242424242422</v>
          </cell>
          <cell r="BI2180">
            <v>44.424242424242422</v>
          </cell>
          <cell r="BJ2180">
            <v>44.424242424242422</v>
          </cell>
          <cell r="BK2180">
            <v>44.424242424242422</v>
          </cell>
          <cell r="BL2180">
            <v>44.424242424242422</v>
          </cell>
          <cell r="BM2180">
            <v>44.424242424242422</v>
          </cell>
          <cell r="BN2180">
            <v>44.424242424242422</v>
          </cell>
          <cell r="BO2180">
            <v>44.424242424242422</v>
          </cell>
          <cell r="BP2180">
            <v>44.424242424242422</v>
          </cell>
          <cell r="BQ2180">
            <v>44.424242424242422</v>
          </cell>
          <cell r="BR2180">
            <v>44.424242424242422</v>
          </cell>
        </row>
        <row r="2181">
          <cell r="AB2181" t="str">
            <v>UMBBPH 500</v>
          </cell>
          <cell r="AC2181">
            <v>46.666666666666664</v>
          </cell>
          <cell r="AD2181">
            <v>46.666666666666664</v>
          </cell>
          <cell r="AE2181">
            <v>46.666666666666664</v>
          </cell>
          <cell r="AF2181">
            <v>46.666666666666664</v>
          </cell>
          <cell r="AG2181">
            <v>46.666666666666664</v>
          </cell>
          <cell r="AH2181">
            <v>46.666666666666664</v>
          </cell>
          <cell r="AI2181">
            <v>46.666666666666664</v>
          </cell>
          <cell r="AJ2181">
            <v>46.666666666666664</v>
          </cell>
          <cell r="AK2181">
            <v>46.666666666666664</v>
          </cell>
          <cell r="AL2181">
            <v>46.666666666666664</v>
          </cell>
          <cell r="AM2181">
            <v>46.666666666666664</v>
          </cell>
          <cell r="AN2181">
            <v>46.666666666666664</v>
          </cell>
          <cell r="AO2181">
            <v>46.666666666666664</v>
          </cell>
          <cell r="AP2181">
            <v>46.666666666666664</v>
          </cell>
          <cell r="AQ2181">
            <v>46.666666666666664</v>
          </cell>
          <cell r="AR2181">
            <v>46.666666666666664</v>
          </cell>
          <cell r="AS2181">
            <v>46.666666666666664</v>
          </cell>
          <cell r="AT2181">
            <v>46.666666666666664</v>
          </cell>
          <cell r="AU2181">
            <v>46.666666666666664</v>
          </cell>
          <cell r="AV2181">
            <v>46.666666666666664</v>
          </cell>
          <cell r="AW2181">
            <v>46.666666666666664</v>
          </cell>
          <cell r="AX2181">
            <v>46.666666666666664</v>
          </cell>
          <cell r="AY2181">
            <v>46.666666666666664</v>
          </cell>
          <cell r="AZ2181">
            <v>46.666666666666664</v>
          </cell>
          <cell r="BA2181">
            <v>46.666666666666664</v>
          </cell>
          <cell r="BB2181">
            <v>46.666666666666664</v>
          </cell>
          <cell r="BC2181">
            <v>46.666666666666664</v>
          </cell>
          <cell r="BD2181">
            <v>46.666666666666664</v>
          </cell>
          <cell r="BE2181">
            <v>46.666666666666664</v>
          </cell>
          <cell r="BF2181">
            <v>46.666666666666664</v>
          </cell>
          <cell r="BG2181">
            <v>46.666666666666664</v>
          </cell>
          <cell r="BH2181">
            <v>46.666666666666664</v>
          </cell>
          <cell r="BI2181">
            <v>46.666666666666664</v>
          </cell>
          <cell r="BJ2181">
            <v>46.666666666666664</v>
          </cell>
          <cell r="BK2181">
            <v>46.666666666666664</v>
          </cell>
          <cell r="BL2181">
            <v>46.666666666666664</v>
          </cell>
          <cell r="BM2181">
            <v>46.666666666666664</v>
          </cell>
          <cell r="BN2181">
            <v>46.666666666666664</v>
          </cell>
          <cell r="BO2181">
            <v>46.666666666666664</v>
          </cell>
          <cell r="BP2181">
            <v>46.666666666666664</v>
          </cell>
          <cell r="BQ2181">
            <v>46.666666666666664</v>
          </cell>
          <cell r="BR2181">
            <v>46.666666666666664</v>
          </cell>
        </row>
        <row r="2182">
          <cell r="AB2182" t="str">
            <v>UMBBPH 510</v>
          </cell>
          <cell r="AC2182">
            <v>33.799999999999997</v>
          </cell>
          <cell r="AD2182">
            <v>33.799999999999997</v>
          </cell>
          <cell r="AE2182">
            <v>33.799999999999997</v>
          </cell>
          <cell r="AF2182">
            <v>33.799999999999997</v>
          </cell>
          <cell r="AG2182">
            <v>33.799999999999997</v>
          </cell>
          <cell r="AH2182">
            <v>33.799999999999997</v>
          </cell>
          <cell r="AI2182">
            <v>33.799999999999997</v>
          </cell>
          <cell r="AJ2182">
            <v>33.799999999999997</v>
          </cell>
          <cell r="AK2182">
            <v>33.799999999999997</v>
          </cell>
          <cell r="AL2182">
            <v>33.799999999999997</v>
          </cell>
          <cell r="AM2182">
            <v>33.799999999999997</v>
          </cell>
          <cell r="AN2182">
            <v>33.799999999999997</v>
          </cell>
          <cell r="AO2182">
            <v>33.799999999999997</v>
          </cell>
          <cell r="AP2182">
            <v>33.799999999999997</v>
          </cell>
          <cell r="AQ2182">
            <v>33.799999999999997</v>
          </cell>
          <cell r="AR2182">
            <v>33.799999999999997</v>
          </cell>
          <cell r="AS2182">
            <v>33.799999999999997</v>
          </cell>
          <cell r="AT2182">
            <v>33.799999999999997</v>
          </cell>
          <cell r="AU2182">
            <v>33.799999999999997</v>
          </cell>
          <cell r="AV2182">
            <v>33.799999999999997</v>
          </cell>
          <cell r="AW2182">
            <v>33.799999999999997</v>
          </cell>
          <cell r="AX2182">
            <v>33.799999999999997</v>
          </cell>
          <cell r="AY2182">
            <v>33.799999999999997</v>
          </cell>
          <cell r="AZ2182">
            <v>33.799999999999997</v>
          </cell>
          <cell r="BA2182">
            <v>33.799999999999997</v>
          </cell>
          <cell r="BB2182">
            <v>33.799999999999997</v>
          </cell>
          <cell r="BC2182">
            <v>33.799999999999997</v>
          </cell>
          <cell r="BD2182">
            <v>33.799999999999997</v>
          </cell>
          <cell r="BE2182">
            <v>33.799999999999997</v>
          </cell>
          <cell r="BF2182">
            <v>33.799999999999997</v>
          </cell>
          <cell r="BG2182">
            <v>33.799999999999997</v>
          </cell>
          <cell r="BH2182">
            <v>33.799999999999997</v>
          </cell>
          <cell r="BI2182">
            <v>33.799999999999997</v>
          </cell>
          <cell r="BJ2182">
            <v>33.799999999999997</v>
          </cell>
          <cell r="BK2182">
            <v>33.799999999999997</v>
          </cell>
          <cell r="BL2182">
            <v>33.799999999999997</v>
          </cell>
          <cell r="BM2182">
            <v>33.799999999999997</v>
          </cell>
          <cell r="BN2182">
            <v>33.799999999999997</v>
          </cell>
          <cell r="BO2182">
            <v>33.799999999999997</v>
          </cell>
          <cell r="BP2182">
            <v>33.799999999999997</v>
          </cell>
          <cell r="BQ2182">
            <v>33.799999999999997</v>
          </cell>
          <cell r="BR2182">
            <v>33.799999999999997</v>
          </cell>
        </row>
        <row r="2183">
          <cell r="AB2183" t="str">
            <v>UMBBPH 511</v>
          </cell>
          <cell r="AC2183">
            <v>33.799999999999997</v>
          </cell>
          <cell r="AD2183">
            <v>33.799999999999997</v>
          </cell>
          <cell r="AE2183">
            <v>33.799999999999997</v>
          </cell>
          <cell r="AF2183">
            <v>33.799999999999997</v>
          </cell>
          <cell r="AG2183">
            <v>33.799999999999997</v>
          </cell>
          <cell r="AH2183">
            <v>33.799999999999997</v>
          </cell>
          <cell r="AI2183">
            <v>33.799999999999997</v>
          </cell>
          <cell r="AJ2183">
            <v>33.799999999999997</v>
          </cell>
          <cell r="AK2183">
            <v>33.799999999999997</v>
          </cell>
          <cell r="AL2183">
            <v>33.799999999999997</v>
          </cell>
          <cell r="AM2183">
            <v>33.799999999999997</v>
          </cell>
          <cell r="AN2183">
            <v>33.799999999999997</v>
          </cell>
          <cell r="AO2183">
            <v>33.799999999999997</v>
          </cell>
          <cell r="AP2183">
            <v>33.799999999999997</v>
          </cell>
          <cell r="AQ2183">
            <v>33.799999999999997</v>
          </cell>
          <cell r="AR2183">
            <v>33.799999999999997</v>
          </cell>
          <cell r="AS2183">
            <v>33.799999999999997</v>
          </cell>
          <cell r="AT2183">
            <v>33.799999999999997</v>
          </cell>
          <cell r="AU2183">
            <v>33.799999999999997</v>
          </cell>
          <cell r="AV2183">
            <v>33.799999999999997</v>
          </cell>
          <cell r="AW2183">
            <v>33.799999999999997</v>
          </cell>
          <cell r="AX2183">
            <v>33.799999999999997</v>
          </cell>
          <cell r="AY2183">
            <v>33.799999999999997</v>
          </cell>
          <cell r="AZ2183">
            <v>33.799999999999997</v>
          </cell>
          <cell r="BA2183">
            <v>33.799999999999997</v>
          </cell>
          <cell r="BB2183">
            <v>33.799999999999997</v>
          </cell>
          <cell r="BC2183">
            <v>33.799999999999997</v>
          </cell>
          <cell r="BD2183">
            <v>33.799999999999997</v>
          </cell>
          <cell r="BE2183">
            <v>33.799999999999997</v>
          </cell>
          <cell r="BF2183">
            <v>33.799999999999997</v>
          </cell>
          <cell r="BG2183">
            <v>33.799999999999997</v>
          </cell>
          <cell r="BH2183">
            <v>33.799999999999997</v>
          </cell>
          <cell r="BI2183">
            <v>33.799999999999997</v>
          </cell>
          <cell r="BJ2183">
            <v>33.799999999999997</v>
          </cell>
          <cell r="BK2183">
            <v>33.799999999999997</v>
          </cell>
          <cell r="BL2183">
            <v>33.799999999999997</v>
          </cell>
          <cell r="BM2183">
            <v>33.799999999999997</v>
          </cell>
          <cell r="BN2183">
            <v>33.799999999999997</v>
          </cell>
          <cell r="BO2183">
            <v>33.799999999999997</v>
          </cell>
          <cell r="BP2183">
            <v>33.799999999999997</v>
          </cell>
          <cell r="BQ2183">
            <v>33.799999999999997</v>
          </cell>
          <cell r="BR2183">
            <v>33.799999999999997</v>
          </cell>
        </row>
        <row r="2184">
          <cell r="AB2184" t="str">
            <v>UMBBPH 512</v>
          </cell>
          <cell r="AC2184">
            <v>33.799999999999997</v>
          </cell>
          <cell r="AD2184">
            <v>33.799999999999997</v>
          </cell>
          <cell r="AE2184">
            <v>33.799999999999997</v>
          </cell>
          <cell r="AF2184">
            <v>33.799999999999997</v>
          </cell>
          <cell r="AG2184">
            <v>33.799999999999997</v>
          </cell>
          <cell r="AH2184">
            <v>33.799999999999997</v>
          </cell>
          <cell r="AI2184">
            <v>33.799999999999997</v>
          </cell>
          <cell r="AJ2184">
            <v>33.799999999999997</v>
          </cell>
          <cell r="AK2184">
            <v>33.799999999999997</v>
          </cell>
          <cell r="AL2184">
            <v>33.799999999999997</v>
          </cell>
          <cell r="AM2184">
            <v>33.799999999999997</v>
          </cell>
          <cell r="AN2184">
            <v>33.799999999999997</v>
          </cell>
          <cell r="AO2184">
            <v>33.799999999999997</v>
          </cell>
          <cell r="AP2184">
            <v>33.799999999999997</v>
          </cell>
          <cell r="AQ2184">
            <v>33.799999999999997</v>
          </cell>
          <cell r="AR2184">
            <v>33.799999999999997</v>
          </cell>
          <cell r="AS2184">
            <v>33.799999999999997</v>
          </cell>
          <cell r="AT2184">
            <v>33.799999999999997</v>
          </cell>
          <cell r="AU2184">
            <v>33.799999999999997</v>
          </cell>
          <cell r="AV2184">
            <v>33.799999999999997</v>
          </cell>
          <cell r="AW2184">
            <v>33.799999999999997</v>
          </cell>
          <cell r="AX2184">
            <v>33.799999999999997</v>
          </cell>
          <cell r="AY2184">
            <v>33.799999999999997</v>
          </cell>
          <cell r="AZ2184">
            <v>33.799999999999997</v>
          </cell>
          <cell r="BA2184">
            <v>33.799999999999997</v>
          </cell>
          <cell r="BB2184">
            <v>33.799999999999997</v>
          </cell>
          <cell r="BC2184">
            <v>33.799999999999997</v>
          </cell>
          <cell r="BD2184">
            <v>33.799999999999997</v>
          </cell>
          <cell r="BE2184">
            <v>33.799999999999997</v>
          </cell>
          <cell r="BF2184">
            <v>33.799999999999997</v>
          </cell>
          <cell r="BG2184">
            <v>33.799999999999997</v>
          </cell>
          <cell r="BH2184">
            <v>33.799999999999997</v>
          </cell>
          <cell r="BI2184">
            <v>33.799999999999997</v>
          </cell>
          <cell r="BJ2184">
            <v>33.799999999999997</v>
          </cell>
          <cell r="BK2184">
            <v>33.799999999999997</v>
          </cell>
          <cell r="BL2184">
            <v>33.799999999999997</v>
          </cell>
          <cell r="BM2184">
            <v>33.799999999999997</v>
          </cell>
          <cell r="BN2184">
            <v>33.799999999999997</v>
          </cell>
          <cell r="BO2184">
            <v>33.799999999999997</v>
          </cell>
          <cell r="BP2184">
            <v>33.799999999999997</v>
          </cell>
          <cell r="BQ2184">
            <v>33.799999999999997</v>
          </cell>
          <cell r="BR2184">
            <v>33.799999999999997</v>
          </cell>
        </row>
        <row r="2185">
          <cell r="AB2185" t="str">
            <v>UMBBPH 520</v>
          </cell>
          <cell r="AC2185">
            <v>39.25454545454545</v>
          </cell>
          <cell r="AD2185">
            <v>39.25454545454545</v>
          </cell>
          <cell r="AE2185">
            <v>39.25454545454545</v>
          </cell>
          <cell r="AF2185">
            <v>39.25454545454545</v>
          </cell>
          <cell r="AG2185">
            <v>39.25454545454545</v>
          </cell>
          <cell r="AH2185">
            <v>39.25454545454545</v>
          </cell>
          <cell r="AI2185">
            <v>39.25454545454545</v>
          </cell>
          <cell r="AJ2185">
            <v>39.25454545454545</v>
          </cell>
          <cell r="AK2185">
            <v>39.25454545454545</v>
          </cell>
          <cell r="AL2185">
            <v>39.25454545454545</v>
          </cell>
          <cell r="AM2185">
            <v>39.25454545454545</v>
          </cell>
          <cell r="AN2185">
            <v>39.25454545454545</v>
          </cell>
          <cell r="AO2185">
            <v>39.25454545454545</v>
          </cell>
          <cell r="AP2185">
            <v>39.25454545454545</v>
          </cell>
          <cell r="AQ2185">
            <v>39.25454545454545</v>
          </cell>
          <cell r="AR2185">
            <v>39.25454545454545</v>
          </cell>
          <cell r="AS2185">
            <v>39.25454545454545</v>
          </cell>
          <cell r="AT2185">
            <v>39.25454545454545</v>
          </cell>
          <cell r="AU2185">
            <v>39.25454545454545</v>
          </cell>
          <cell r="AV2185">
            <v>39.25454545454545</v>
          </cell>
          <cell r="AW2185">
            <v>39.25454545454545</v>
          </cell>
          <cell r="AX2185">
            <v>39.25454545454545</v>
          </cell>
          <cell r="AY2185">
            <v>39.25454545454545</v>
          </cell>
          <cell r="AZ2185">
            <v>39.25454545454545</v>
          </cell>
          <cell r="BA2185">
            <v>39.25454545454545</v>
          </cell>
          <cell r="BB2185">
            <v>39.25454545454545</v>
          </cell>
          <cell r="BC2185">
            <v>39.25454545454545</v>
          </cell>
          <cell r="BD2185">
            <v>39.25454545454545</v>
          </cell>
          <cell r="BE2185">
            <v>39.25454545454545</v>
          </cell>
          <cell r="BF2185">
            <v>39.25454545454545</v>
          </cell>
          <cell r="BG2185">
            <v>39.25454545454545</v>
          </cell>
          <cell r="BH2185">
            <v>39.25454545454545</v>
          </cell>
          <cell r="BI2185">
            <v>39.25454545454545</v>
          </cell>
          <cell r="BJ2185">
            <v>39.25454545454545</v>
          </cell>
          <cell r="BK2185">
            <v>39.25454545454545</v>
          </cell>
          <cell r="BL2185">
            <v>39.25454545454545</v>
          </cell>
          <cell r="BM2185">
            <v>39.25454545454545</v>
          </cell>
          <cell r="BN2185">
            <v>39.25454545454545</v>
          </cell>
          <cell r="BO2185">
            <v>39.25454545454545</v>
          </cell>
          <cell r="BP2185">
            <v>39.25454545454545</v>
          </cell>
          <cell r="BQ2185">
            <v>39.25454545454545</v>
          </cell>
          <cell r="BR2185">
            <v>39.25454545454545</v>
          </cell>
        </row>
        <row r="2186">
          <cell r="AB2186" t="str">
            <v>UMBBPH 524</v>
          </cell>
          <cell r="AC2186">
            <v>53.8</v>
          </cell>
          <cell r="AD2186">
            <v>53.8</v>
          </cell>
          <cell r="AE2186">
            <v>53.8</v>
          </cell>
          <cell r="AF2186">
            <v>53.8</v>
          </cell>
          <cell r="AG2186">
            <v>53.8</v>
          </cell>
          <cell r="AH2186">
            <v>53.8</v>
          </cell>
          <cell r="AI2186">
            <v>53.8</v>
          </cell>
          <cell r="AJ2186">
            <v>53.8</v>
          </cell>
          <cell r="AK2186">
            <v>53.8</v>
          </cell>
          <cell r="AL2186">
            <v>53.8</v>
          </cell>
          <cell r="AM2186">
            <v>53.8</v>
          </cell>
          <cell r="AN2186">
            <v>53.8</v>
          </cell>
          <cell r="AO2186">
            <v>53.8</v>
          </cell>
          <cell r="AP2186">
            <v>53.8</v>
          </cell>
          <cell r="AQ2186">
            <v>53.8</v>
          </cell>
          <cell r="AR2186">
            <v>53.8</v>
          </cell>
          <cell r="AS2186">
            <v>53.8</v>
          </cell>
          <cell r="AT2186">
            <v>53.8</v>
          </cell>
          <cell r="AU2186">
            <v>53.8</v>
          </cell>
          <cell r="AV2186">
            <v>53.8</v>
          </cell>
          <cell r="AW2186">
            <v>53.8</v>
          </cell>
          <cell r="AX2186">
            <v>53.8</v>
          </cell>
          <cell r="AY2186">
            <v>53.8</v>
          </cell>
          <cell r="AZ2186">
            <v>53.8</v>
          </cell>
          <cell r="BA2186">
            <v>53.8</v>
          </cell>
          <cell r="BB2186">
            <v>53.8</v>
          </cell>
          <cell r="BC2186">
            <v>53.8</v>
          </cell>
          <cell r="BD2186">
            <v>53.8</v>
          </cell>
          <cell r="BE2186">
            <v>53.8</v>
          </cell>
          <cell r="BF2186">
            <v>53.8</v>
          </cell>
          <cell r="BG2186">
            <v>53.8</v>
          </cell>
          <cell r="BH2186">
            <v>53.8</v>
          </cell>
          <cell r="BI2186">
            <v>53.8</v>
          </cell>
          <cell r="BJ2186">
            <v>53.8</v>
          </cell>
          <cell r="BK2186">
            <v>53.8</v>
          </cell>
          <cell r="BL2186">
            <v>53.8</v>
          </cell>
          <cell r="BM2186">
            <v>53.8</v>
          </cell>
          <cell r="BN2186">
            <v>53.8</v>
          </cell>
          <cell r="BO2186">
            <v>53.8</v>
          </cell>
          <cell r="BP2186">
            <v>53.8</v>
          </cell>
          <cell r="BQ2186">
            <v>53.8</v>
          </cell>
          <cell r="BR2186">
            <v>53.8</v>
          </cell>
        </row>
        <row r="2187">
          <cell r="AB2187" t="str">
            <v>UMBBPH 530</v>
          </cell>
          <cell r="AC2187">
            <v>24</v>
          </cell>
          <cell r="AD2187">
            <v>24</v>
          </cell>
          <cell r="AE2187">
            <v>24</v>
          </cell>
          <cell r="AF2187">
            <v>24</v>
          </cell>
          <cell r="AG2187">
            <v>24</v>
          </cell>
          <cell r="AH2187">
            <v>24</v>
          </cell>
          <cell r="AI2187">
            <v>24</v>
          </cell>
          <cell r="AJ2187">
            <v>24</v>
          </cell>
          <cell r="AK2187">
            <v>24</v>
          </cell>
          <cell r="AL2187">
            <v>24</v>
          </cell>
          <cell r="AM2187">
            <v>24</v>
          </cell>
          <cell r="AN2187">
            <v>24</v>
          </cell>
          <cell r="AO2187">
            <v>24</v>
          </cell>
          <cell r="AP2187">
            <v>24</v>
          </cell>
          <cell r="AQ2187">
            <v>24</v>
          </cell>
          <cell r="AR2187">
            <v>24</v>
          </cell>
          <cell r="AS2187">
            <v>24</v>
          </cell>
          <cell r="AT2187">
            <v>24</v>
          </cell>
          <cell r="AU2187">
            <v>24</v>
          </cell>
          <cell r="AV2187">
            <v>24</v>
          </cell>
          <cell r="AW2187">
            <v>24</v>
          </cell>
          <cell r="AX2187">
            <v>24</v>
          </cell>
          <cell r="AY2187">
            <v>24</v>
          </cell>
          <cell r="AZ2187">
            <v>24</v>
          </cell>
          <cell r="BA2187">
            <v>24</v>
          </cell>
          <cell r="BB2187">
            <v>24</v>
          </cell>
          <cell r="BC2187">
            <v>24</v>
          </cell>
          <cell r="BD2187">
            <v>24</v>
          </cell>
          <cell r="BE2187">
            <v>24</v>
          </cell>
          <cell r="BF2187">
            <v>24</v>
          </cell>
          <cell r="BG2187">
            <v>24</v>
          </cell>
          <cell r="BH2187">
            <v>24</v>
          </cell>
          <cell r="BI2187">
            <v>24</v>
          </cell>
          <cell r="BJ2187">
            <v>24</v>
          </cell>
          <cell r="BK2187">
            <v>24</v>
          </cell>
          <cell r="BL2187">
            <v>24</v>
          </cell>
          <cell r="BM2187">
            <v>24</v>
          </cell>
          <cell r="BN2187">
            <v>24</v>
          </cell>
          <cell r="BO2187">
            <v>24</v>
          </cell>
          <cell r="BP2187">
            <v>24</v>
          </cell>
          <cell r="BQ2187">
            <v>24</v>
          </cell>
          <cell r="BR2187">
            <v>24</v>
          </cell>
        </row>
        <row r="2188">
          <cell r="AB2188" t="str">
            <v>UMBBPH 531</v>
          </cell>
          <cell r="AC2188">
            <v>24</v>
          </cell>
          <cell r="AD2188">
            <v>24</v>
          </cell>
          <cell r="AE2188">
            <v>24</v>
          </cell>
          <cell r="AF2188">
            <v>24</v>
          </cell>
          <cell r="AG2188">
            <v>24</v>
          </cell>
          <cell r="AH2188">
            <v>24</v>
          </cell>
          <cell r="AI2188">
            <v>24</v>
          </cell>
          <cell r="AJ2188">
            <v>24</v>
          </cell>
          <cell r="AK2188">
            <v>24</v>
          </cell>
          <cell r="AL2188">
            <v>24</v>
          </cell>
          <cell r="AM2188">
            <v>24</v>
          </cell>
          <cell r="AN2188">
            <v>24</v>
          </cell>
          <cell r="AO2188">
            <v>24</v>
          </cell>
          <cell r="AP2188">
            <v>24</v>
          </cell>
          <cell r="AQ2188">
            <v>24</v>
          </cell>
          <cell r="AR2188">
            <v>24</v>
          </cell>
          <cell r="AS2188">
            <v>24</v>
          </cell>
          <cell r="AT2188">
            <v>24</v>
          </cell>
          <cell r="AU2188">
            <v>24</v>
          </cell>
          <cell r="AV2188">
            <v>24</v>
          </cell>
          <cell r="AW2188">
            <v>24</v>
          </cell>
          <cell r="AX2188">
            <v>24</v>
          </cell>
          <cell r="AY2188">
            <v>24</v>
          </cell>
          <cell r="AZ2188">
            <v>24</v>
          </cell>
          <cell r="BA2188">
            <v>24</v>
          </cell>
          <cell r="BB2188">
            <v>24</v>
          </cell>
          <cell r="BC2188">
            <v>24</v>
          </cell>
          <cell r="BD2188">
            <v>24</v>
          </cell>
          <cell r="BE2188">
            <v>24</v>
          </cell>
          <cell r="BF2188">
            <v>24</v>
          </cell>
          <cell r="BG2188">
            <v>24</v>
          </cell>
          <cell r="BH2188">
            <v>24</v>
          </cell>
          <cell r="BI2188">
            <v>24</v>
          </cell>
          <cell r="BJ2188">
            <v>24</v>
          </cell>
          <cell r="BK2188">
            <v>24</v>
          </cell>
          <cell r="BL2188">
            <v>24</v>
          </cell>
          <cell r="BM2188">
            <v>24</v>
          </cell>
          <cell r="BN2188">
            <v>24</v>
          </cell>
          <cell r="BO2188">
            <v>24</v>
          </cell>
          <cell r="BP2188">
            <v>24</v>
          </cell>
          <cell r="BQ2188">
            <v>24</v>
          </cell>
          <cell r="BR2188">
            <v>24</v>
          </cell>
        </row>
        <row r="2189">
          <cell r="AB2189" t="str">
            <v>UMBBPH 540</v>
          </cell>
          <cell r="AC2189">
            <v>38.945454545454545</v>
          </cell>
          <cell r="AD2189">
            <v>38.945454545454545</v>
          </cell>
          <cell r="AE2189">
            <v>38.945454545454545</v>
          </cell>
          <cell r="AF2189">
            <v>38.945454545454545</v>
          </cell>
          <cell r="AG2189">
            <v>38.945454545454545</v>
          </cell>
          <cell r="AH2189">
            <v>38.945454545454545</v>
          </cell>
          <cell r="AI2189">
            <v>38.945454545454545</v>
          </cell>
          <cell r="AJ2189">
            <v>38.945454545454545</v>
          </cell>
          <cell r="AK2189">
            <v>38.945454545454545</v>
          </cell>
          <cell r="AL2189">
            <v>38.945454545454545</v>
          </cell>
          <cell r="AM2189">
            <v>38.945454545454545</v>
          </cell>
          <cell r="AN2189">
            <v>38.945454545454545</v>
          </cell>
          <cell r="AO2189">
            <v>38.945454545454545</v>
          </cell>
          <cell r="AP2189">
            <v>38.945454545454545</v>
          </cell>
          <cell r="AQ2189">
            <v>38.945454545454545</v>
          </cell>
          <cell r="AR2189">
            <v>38.945454545454545</v>
          </cell>
          <cell r="AS2189">
            <v>38.945454545454545</v>
          </cell>
          <cell r="AT2189">
            <v>38.945454545454545</v>
          </cell>
          <cell r="AU2189">
            <v>38.945454545454545</v>
          </cell>
          <cell r="AV2189">
            <v>38.945454545454545</v>
          </cell>
          <cell r="AW2189">
            <v>38.945454545454545</v>
          </cell>
          <cell r="AX2189">
            <v>38.945454545454545</v>
          </cell>
          <cell r="AY2189">
            <v>38.945454545454545</v>
          </cell>
          <cell r="AZ2189">
            <v>38.945454545454545</v>
          </cell>
          <cell r="BA2189">
            <v>38.945454545454545</v>
          </cell>
          <cell r="BB2189">
            <v>38.945454545454545</v>
          </cell>
          <cell r="BC2189">
            <v>38.945454545454545</v>
          </cell>
          <cell r="BD2189">
            <v>38.945454545454545</v>
          </cell>
          <cell r="BE2189">
            <v>38.945454545454545</v>
          </cell>
          <cell r="BF2189">
            <v>38.945454545454545</v>
          </cell>
          <cell r="BG2189">
            <v>38.945454545454545</v>
          </cell>
          <cell r="BH2189">
            <v>38.945454545454545</v>
          </cell>
          <cell r="BI2189">
            <v>38.945454545454545</v>
          </cell>
          <cell r="BJ2189">
            <v>38.945454545454545</v>
          </cell>
          <cell r="BK2189">
            <v>38.945454545454545</v>
          </cell>
          <cell r="BL2189">
            <v>38.945454545454545</v>
          </cell>
          <cell r="BM2189">
            <v>38.945454545454545</v>
          </cell>
          <cell r="BN2189">
            <v>38.945454545454545</v>
          </cell>
          <cell r="BO2189">
            <v>38.945454545454545</v>
          </cell>
          <cell r="BP2189">
            <v>38.945454545454545</v>
          </cell>
          <cell r="BQ2189">
            <v>38.945454545454545</v>
          </cell>
          <cell r="BR2189">
            <v>38.945454545454545</v>
          </cell>
        </row>
        <row r="2190">
          <cell r="AB2190" t="str">
            <v>UMBBPH 541</v>
          </cell>
          <cell r="AC2190">
            <v>38.945454545454545</v>
          </cell>
          <cell r="AD2190">
            <v>38.945454545454545</v>
          </cell>
          <cell r="AE2190">
            <v>38.945454545454545</v>
          </cell>
          <cell r="AF2190">
            <v>38.945454545454545</v>
          </cell>
          <cell r="AG2190">
            <v>38.945454545454545</v>
          </cell>
          <cell r="AH2190">
            <v>38.945454545454545</v>
          </cell>
          <cell r="AI2190">
            <v>38.945454545454545</v>
          </cell>
          <cell r="AJ2190">
            <v>38.945454545454545</v>
          </cell>
          <cell r="AK2190">
            <v>38.945454545454545</v>
          </cell>
          <cell r="AL2190">
            <v>38.945454545454545</v>
          </cell>
          <cell r="AM2190">
            <v>38.945454545454545</v>
          </cell>
          <cell r="AN2190">
            <v>38.945454545454545</v>
          </cell>
          <cell r="AO2190">
            <v>38.945454545454545</v>
          </cell>
          <cell r="AP2190">
            <v>38.945454545454545</v>
          </cell>
          <cell r="AQ2190">
            <v>38.945454545454545</v>
          </cell>
          <cell r="AR2190">
            <v>38.945454545454545</v>
          </cell>
          <cell r="AS2190">
            <v>38.945454545454545</v>
          </cell>
          <cell r="AT2190">
            <v>38.945454545454545</v>
          </cell>
          <cell r="AU2190">
            <v>38.945454545454545</v>
          </cell>
          <cell r="AV2190">
            <v>38.945454545454545</v>
          </cell>
          <cell r="AW2190">
            <v>38.945454545454545</v>
          </cell>
          <cell r="AX2190">
            <v>38.945454545454545</v>
          </cell>
          <cell r="AY2190">
            <v>38.945454545454545</v>
          </cell>
          <cell r="AZ2190">
            <v>38.945454545454545</v>
          </cell>
          <cell r="BA2190">
            <v>38.945454545454545</v>
          </cell>
          <cell r="BB2190">
            <v>38.945454545454545</v>
          </cell>
          <cell r="BC2190">
            <v>38.945454545454545</v>
          </cell>
          <cell r="BD2190">
            <v>38.945454545454545</v>
          </cell>
          <cell r="BE2190">
            <v>38.945454545454545</v>
          </cell>
          <cell r="BF2190">
            <v>38.945454545454545</v>
          </cell>
          <cell r="BG2190">
            <v>38.945454545454545</v>
          </cell>
          <cell r="BH2190">
            <v>38.945454545454545</v>
          </cell>
          <cell r="BI2190">
            <v>38.945454545454545</v>
          </cell>
          <cell r="BJ2190">
            <v>38.945454545454545</v>
          </cell>
          <cell r="BK2190">
            <v>38.945454545454545</v>
          </cell>
          <cell r="BL2190">
            <v>38.945454545454545</v>
          </cell>
          <cell r="BM2190">
            <v>38.945454545454545</v>
          </cell>
          <cell r="BN2190">
            <v>38.945454545454545</v>
          </cell>
          <cell r="BO2190">
            <v>38.945454545454545</v>
          </cell>
          <cell r="BP2190">
            <v>38.945454545454545</v>
          </cell>
          <cell r="BQ2190">
            <v>38.945454545454545</v>
          </cell>
          <cell r="BR2190">
            <v>38.945454545454545</v>
          </cell>
        </row>
        <row r="2191">
          <cell r="AB2191" t="str">
            <v>UMBBPH 545</v>
          </cell>
          <cell r="AC2191">
            <v>37.4</v>
          </cell>
          <cell r="AD2191">
            <v>37.4</v>
          </cell>
          <cell r="AE2191">
            <v>37.4</v>
          </cell>
          <cell r="AF2191">
            <v>37.4</v>
          </cell>
          <cell r="AG2191">
            <v>37.4</v>
          </cell>
          <cell r="AH2191">
            <v>37.4</v>
          </cell>
          <cell r="AI2191">
            <v>37.4</v>
          </cell>
          <cell r="AJ2191">
            <v>37.4</v>
          </cell>
          <cell r="AK2191">
            <v>37.4</v>
          </cell>
          <cell r="AL2191">
            <v>37.4</v>
          </cell>
          <cell r="AM2191">
            <v>37.4</v>
          </cell>
          <cell r="AN2191">
            <v>37.4</v>
          </cell>
          <cell r="AO2191">
            <v>37.4</v>
          </cell>
          <cell r="AP2191">
            <v>37.4</v>
          </cell>
          <cell r="AQ2191">
            <v>37.4</v>
          </cell>
          <cell r="AR2191">
            <v>37.4</v>
          </cell>
          <cell r="AS2191">
            <v>37.4</v>
          </cell>
          <cell r="AT2191">
            <v>37.4</v>
          </cell>
          <cell r="AU2191">
            <v>37.4</v>
          </cell>
          <cell r="AV2191">
            <v>37.4</v>
          </cell>
          <cell r="AW2191">
            <v>37.4</v>
          </cell>
          <cell r="AX2191">
            <v>37.4</v>
          </cell>
          <cell r="AY2191">
            <v>37.4</v>
          </cell>
          <cell r="AZ2191">
            <v>37.4</v>
          </cell>
          <cell r="BA2191">
            <v>37.4</v>
          </cell>
          <cell r="BB2191">
            <v>37.4</v>
          </cell>
          <cell r="BC2191">
            <v>37.4</v>
          </cell>
          <cell r="BD2191">
            <v>37.4</v>
          </cell>
          <cell r="BE2191">
            <v>37.4</v>
          </cell>
          <cell r="BF2191">
            <v>37.4</v>
          </cell>
          <cell r="BG2191">
            <v>37.4</v>
          </cell>
          <cell r="BH2191">
            <v>37.4</v>
          </cell>
          <cell r="BI2191">
            <v>37.4</v>
          </cell>
          <cell r="BJ2191">
            <v>37.4</v>
          </cell>
          <cell r="BK2191">
            <v>37.4</v>
          </cell>
          <cell r="BL2191">
            <v>37.4</v>
          </cell>
          <cell r="BM2191">
            <v>37.4</v>
          </cell>
          <cell r="BN2191">
            <v>37.4</v>
          </cell>
          <cell r="BO2191">
            <v>37.4</v>
          </cell>
          <cell r="BP2191">
            <v>37.4</v>
          </cell>
          <cell r="BQ2191">
            <v>37.4</v>
          </cell>
          <cell r="BR2191">
            <v>37.4</v>
          </cell>
        </row>
        <row r="2192">
          <cell r="AB2192" t="str">
            <v>UMBBPH 546</v>
          </cell>
          <cell r="AC2192">
            <v>37.4</v>
          </cell>
          <cell r="AD2192">
            <v>37.4</v>
          </cell>
          <cell r="AE2192">
            <v>37.4</v>
          </cell>
          <cell r="AF2192">
            <v>37.4</v>
          </cell>
          <cell r="AG2192">
            <v>37.4</v>
          </cell>
          <cell r="AH2192">
            <v>37.4</v>
          </cell>
          <cell r="AI2192">
            <v>37.4</v>
          </cell>
          <cell r="AJ2192">
            <v>37.4</v>
          </cell>
          <cell r="AK2192">
            <v>37.4</v>
          </cell>
          <cell r="AL2192">
            <v>37.4</v>
          </cell>
          <cell r="AM2192">
            <v>37.4</v>
          </cell>
          <cell r="AN2192">
            <v>37.4</v>
          </cell>
          <cell r="AO2192">
            <v>37.4</v>
          </cell>
          <cell r="AP2192">
            <v>37.4</v>
          </cell>
          <cell r="AQ2192">
            <v>37.4</v>
          </cell>
          <cell r="AR2192">
            <v>37.4</v>
          </cell>
          <cell r="AS2192">
            <v>37.4</v>
          </cell>
          <cell r="AT2192">
            <v>37.4</v>
          </cell>
          <cell r="AU2192">
            <v>37.4</v>
          </cell>
          <cell r="AV2192">
            <v>37.4</v>
          </cell>
          <cell r="AW2192">
            <v>37.4</v>
          </cell>
          <cell r="AX2192">
            <v>37.4</v>
          </cell>
          <cell r="AY2192">
            <v>37.4</v>
          </cell>
          <cell r="AZ2192">
            <v>37.4</v>
          </cell>
          <cell r="BA2192">
            <v>37.4</v>
          </cell>
          <cell r="BB2192">
            <v>37.4</v>
          </cell>
          <cell r="BC2192">
            <v>37.4</v>
          </cell>
          <cell r="BD2192">
            <v>37.4</v>
          </cell>
          <cell r="BE2192">
            <v>37.4</v>
          </cell>
          <cell r="BF2192">
            <v>37.4</v>
          </cell>
          <cell r="BG2192">
            <v>37.4</v>
          </cell>
          <cell r="BH2192">
            <v>37.4</v>
          </cell>
          <cell r="BI2192">
            <v>37.4</v>
          </cell>
          <cell r="BJ2192">
            <v>37.4</v>
          </cell>
          <cell r="BK2192">
            <v>37.4</v>
          </cell>
          <cell r="BL2192">
            <v>37.4</v>
          </cell>
          <cell r="BM2192">
            <v>37.4</v>
          </cell>
          <cell r="BN2192">
            <v>37.4</v>
          </cell>
          <cell r="BO2192">
            <v>37.4</v>
          </cell>
          <cell r="BP2192">
            <v>37.4</v>
          </cell>
          <cell r="BQ2192">
            <v>37.4</v>
          </cell>
          <cell r="BR2192">
            <v>37.4</v>
          </cell>
        </row>
        <row r="2193">
          <cell r="AB2193" t="str">
            <v>UMBBPH 550</v>
          </cell>
          <cell r="AC2193">
            <v>24.666666666666668</v>
          </cell>
          <cell r="AD2193">
            <v>24.666666666666668</v>
          </cell>
          <cell r="AE2193">
            <v>24.666666666666668</v>
          </cell>
          <cell r="AF2193">
            <v>24.666666666666668</v>
          </cell>
          <cell r="AG2193">
            <v>24.666666666666668</v>
          </cell>
          <cell r="AH2193">
            <v>24.666666666666668</v>
          </cell>
          <cell r="AI2193">
            <v>24.666666666666668</v>
          </cell>
          <cell r="AJ2193">
            <v>24.666666666666668</v>
          </cell>
          <cell r="AK2193">
            <v>24.666666666666668</v>
          </cell>
          <cell r="AL2193">
            <v>24.666666666666668</v>
          </cell>
          <cell r="AM2193">
            <v>24.666666666666668</v>
          </cell>
          <cell r="AN2193">
            <v>24.666666666666668</v>
          </cell>
          <cell r="AO2193">
            <v>24.666666666666668</v>
          </cell>
          <cell r="AP2193">
            <v>24.666666666666668</v>
          </cell>
          <cell r="AQ2193">
            <v>24.666666666666668</v>
          </cell>
          <cell r="AR2193">
            <v>24.666666666666668</v>
          </cell>
          <cell r="AS2193">
            <v>24.666666666666668</v>
          </cell>
          <cell r="AT2193">
            <v>24.666666666666668</v>
          </cell>
          <cell r="AU2193">
            <v>24.666666666666668</v>
          </cell>
          <cell r="AV2193">
            <v>24.666666666666668</v>
          </cell>
          <cell r="AW2193">
            <v>24.666666666666668</v>
          </cell>
          <cell r="AX2193">
            <v>24.666666666666668</v>
          </cell>
          <cell r="AY2193">
            <v>24.666666666666668</v>
          </cell>
          <cell r="AZ2193">
            <v>24.666666666666668</v>
          </cell>
          <cell r="BA2193">
            <v>24.666666666666668</v>
          </cell>
          <cell r="BB2193">
            <v>24.666666666666668</v>
          </cell>
          <cell r="BC2193">
            <v>24.666666666666668</v>
          </cell>
          <cell r="BD2193">
            <v>24.666666666666668</v>
          </cell>
          <cell r="BE2193">
            <v>24.666666666666668</v>
          </cell>
          <cell r="BF2193">
            <v>24.666666666666668</v>
          </cell>
          <cell r="BG2193">
            <v>24.666666666666668</v>
          </cell>
          <cell r="BH2193">
            <v>24.666666666666668</v>
          </cell>
          <cell r="BI2193">
            <v>24.666666666666668</v>
          </cell>
          <cell r="BJ2193">
            <v>24.666666666666668</v>
          </cell>
          <cell r="BK2193">
            <v>24.666666666666668</v>
          </cell>
          <cell r="BL2193">
            <v>24.666666666666668</v>
          </cell>
          <cell r="BM2193">
            <v>24.666666666666668</v>
          </cell>
          <cell r="BN2193">
            <v>24.666666666666668</v>
          </cell>
          <cell r="BO2193">
            <v>24.666666666666668</v>
          </cell>
          <cell r="BP2193">
            <v>24.666666666666668</v>
          </cell>
          <cell r="BQ2193">
            <v>24.666666666666668</v>
          </cell>
          <cell r="BR2193">
            <v>24.666666666666668</v>
          </cell>
        </row>
        <row r="2194">
          <cell r="AB2194" t="str">
            <v>UMBBPH 551</v>
          </cell>
          <cell r="AC2194">
            <v>24.666666666666668</v>
          </cell>
          <cell r="AD2194">
            <v>24.666666666666668</v>
          </cell>
          <cell r="AE2194">
            <v>24.666666666666668</v>
          </cell>
          <cell r="AF2194">
            <v>24.666666666666668</v>
          </cell>
          <cell r="AG2194">
            <v>24.666666666666668</v>
          </cell>
          <cell r="AH2194">
            <v>24.666666666666668</v>
          </cell>
          <cell r="AI2194">
            <v>24.666666666666668</v>
          </cell>
          <cell r="AJ2194">
            <v>24.666666666666668</v>
          </cell>
          <cell r="AK2194">
            <v>24.666666666666668</v>
          </cell>
          <cell r="AL2194">
            <v>24.666666666666668</v>
          </cell>
          <cell r="AM2194">
            <v>24.666666666666668</v>
          </cell>
          <cell r="AN2194">
            <v>24.666666666666668</v>
          </cell>
          <cell r="AO2194">
            <v>24.666666666666668</v>
          </cell>
          <cell r="AP2194">
            <v>24.666666666666668</v>
          </cell>
          <cell r="AQ2194">
            <v>24.666666666666668</v>
          </cell>
          <cell r="AR2194">
            <v>24.666666666666668</v>
          </cell>
          <cell r="AS2194">
            <v>24.666666666666668</v>
          </cell>
          <cell r="AT2194">
            <v>24.666666666666668</v>
          </cell>
          <cell r="AU2194">
            <v>24.666666666666668</v>
          </cell>
          <cell r="AV2194">
            <v>24.666666666666668</v>
          </cell>
          <cell r="AW2194">
            <v>24.666666666666668</v>
          </cell>
          <cell r="AX2194">
            <v>24.666666666666668</v>
          </cell>
          <cell r="AY2194">
            <v>24.666666666666668</v>
          </cell>
          <cell r="AZ2194">
            <v>24.666666666666668</v>
          </cell>
          <cell r="BA2194">
            <v>24.666666666666668</v>
          </cell>
          <cell r="BB2194">
            <v>24.666666666666668</v>
          </cell>
          <cell r="BC2194">
            <v>24.666666666666668</v>
          </cell>
          <cell r="BD2194">
            <v>24.666666666666668</v>
          </cell>
          <cell r="BE2194">
            <v>24.666666666666668</v>
          </cell>
          <cell r="BF2194">
            <v>24.666666666666668</v>
          </cell>
          <cell r="BG2194">
            <v>24.666666666666668</v>
          </cell>
          <cell r="BH2194">
            <v>24.666666666666668</v>
          </cell>
          <cell r="BI2194">
            <v>24.666666666666668</v>
          </cell>
          <cell r="BJ2194">
            <v>24.666666666666668</v>
          </cell>
          <cell r="BK2194">
            <v>24.666666666666668</v>
          </cell>
          <cell r="BL2194">
            <v>24.666666666666668</v>
          </cell>
          <cell r="BM2194">
            <v>24.666666666666668</v>
          </cell>
          <cell r="BN2194">
            <v>24.666666666666668</v>
          </cell>
          <cell r="BO2194">
            <v>24.666666666666668</v>
          </cell>
          <cell r="BP2194">
            <v>24.666666666666668</v>
          </cell>
          <cell r="BQ2194">
            <v>24.666666666666668</v>
          </cell>
          <cell r="BR2194">
            <v>24.666666666666668</v>
          </cell>
        </row>
        <row r="2195">
          <cell r="AB2195" t="str">
            <v>UMBBPH 560</v>
          </cell>
          <cell r="AC2195">
            <v>30.121212121212121</v>
          </cell>
          <cell r="AD2195">
            <v>30.121212121212121</v>
          </cell>
          <cell r="AE2195">
            <v>30.121212121212121</v>
          </cell>
          <cell r="AF2195">
            <v>30.121212121212121</v>
          </cell>
          <cell r="AG2195">
            <v>30.121212121212121</v>
          </cell>
          <cell r="AH2195">
            <v>30.121212121212121</v>
          </cell>
          <cell r="AI2195">
            <v>30.121212121212121</v>
          </cell>
          <cell r="AJ2195">
            <v>30.121212121212121</v>
          </cell>
          <cell r="AK2195">
            <v>30.121212121212121</v>
          </cell>
          <cell r="AL2195">
            <v>30.121212121212121</v>
          </cell>
          <cell r="AM2195">
            <v>30.121212121212121</v>
          </cell>
          <cell r="AN2195">
            <v>30.121212121212121</v>
          </cell>
          <cell r="AO2195">
            <v>30.121212121212121</v>
          </cell>
          <cell r="AP2195">
            <v>30.121212121212121</v>
          </cell>
          <cell r="AQ2195">
            <v>30.121212121212121</v>
          </cell>
          <cell r="AR2195">
            <v>30.121212121212121</v>
          </cell>
          <cell r="AS2195">
            <v>30.121212121212121</v>
          </cell>
          <cell r="AT2195">
            <v>30.121212121212121</v>
          </cell>
          <cell r="AU2195">
            <v>30.121212121212121</v>
          </cell>
          <cell r="AV2195">
            <v>30.121212121212121</v>
          </cell>
          <cell r="AW2195">
            <v>30.121212121212121</v>
          </cell>
          <cell r="AX2195">
            <v>30.121212121212121</v>
          </cell>
          <cell r="AY2195">
            <v>30.121212121212121</v>
          </cell>
          <cell r="AZ2195">
            <v>30.121212121212121</v>
          </cell>
          <cell r="BA2195">
            <v>30.121212121212121</v>
          </cell>
          <cell r="BB2195">
            <v>30.121212121212121</v>
          </cell>
          <cell r="BC2195">
            <v>30.121212121212121</v>
          </cell>
          <cell r="BD2195">
            <v>30.121212121212121</v>
          </cell>
          <cell r="BE2195">
            <v>30.121212121212121</v>
          </cell>
          <cell r="BF2195">
            <v>30.121212121212121</v>
          </cell>
          <cell r="BG2195">
            <v>30.121212121212121</v>
          </cell>
          <cell r="BH2195">
            <v>30.121212121212121</v>
          </cell>
          <cell r="BI2195">
            <v>30.121212121212121</v>
          </cell>
          <cell r="BJ2195">
            <v>30.121212121212121</v>
          </cell>
          <cell r="BK2195">
            <v>30.121212121212121</v>
          </cell>
          <cell r="BL2195">
            <v>30.121212121212121</v>
          </cell>
          <cell r="BM2195">
            <v>30.121212121212121</v>
          </cell>
          <cell r="BN2195">
            <v>30.121212121212121</v>
          </cell>
          <cell r="BO2195">
            <v>30.121212121212121</v>
          </cell>
          <cell r="BP2195">
            <v>30.121212121212121</v>
          </cell>
          <cell r="BQ2195">
            <v>30.121212121212121</v>
          </cell>
          <cell r="BR2195">
            <v>30.121212121212121</v>
          </cell>
        </row>
        <row r="2196">
          <cell r="AB2196" t="str">
            <v>UMBBPH 561</v>
          </cell>
          <cell r="AC2196">
            <v>24.666666666666668</v>
          </cell>
          <cell r="AD2196">
            <v>24.666666666666668</v>
          </cell>
          <cell r="AE2196">
            <v>24.666666666666668</v>
          </cell>
          <cell r="AF2196">
            <v>24.666666666666668</v>
          </cell>
          <cell r="AG2196">
            <v>24.666666666666668</v>
          </cell>
          <cell r="AH2196">
            <v>24.666666666666668</v>
          </cell>
          <cell r="AI2196">
            <v>24.666666666666668</v>
          </cell>
          <cell r="AJ2196">
            <v>24.666666666666668</v>
          </cell>
          <cell r="AK2196">
            <v>24.666666666666668</v>
          </cell>
          <cell r="AL2196">
            <v>24.666666666666668</v>
          </cell>
          <cell r="AM2196">
            <v>24.666666666666668</v>
          </cell>
          <cell r="AN2196">
            <v>24.666666666666668</v>
          </cell>
          <cell r="AO2196">
            <v>24.666666666666668</v>
          </cell>
          <cell r="AP2196">
            <v>24.666666666666668</v>
          </cell>
          <cell r="AQ2196">
            <v>24.666666666666668</v>
          </cell>
          <cell r="AR2196">
            <v>24.666666666666668</v>
          </cell>
          <cell r="AS2196">
            <v>24.666666666666668</v>
          </cell>
          <cell r="AT2196">
            <v>24.666666666666668</v>
          </cell>
          <cell r="AU2196">
            <v>24.666666666666668</v>
          </cell>
          <cell r="AV2196">
            <v>24.666666666666668</v>
          </cell>
          <cell r="AW2196">
            <v>24.666666666666668</v>
          </cell>
          <cell r="AX2196">
            <v>24.666666666666668</v>
          </cell>
          <cell r="AY2196">
            <v>24.666666666666668</v>
          </cell>
          <cell r="AZ2196">
            <v>24.666666666666668</v>
          </cell>
          <cell r="BA2196">
            <v>24.666666666666668</v>
          </cell>
          <cell r="BB2196">
            <v>24.666666666666668</v>
          </cell>
          <cell r="BC2196">
            <v>24.666666666666668</v>
          </cell>
          <cell r="BD2196">
            <v>24.666666666666668</v>
          </cell>
          <cell r="BE2196">
            <v>24.666666666666668</v>
          </cell>
          <cell r="BF2196">
            <v>24.666666666666668</v>
          </cell>
          <cell r="BG2196">
            <v>24.666666666666668</v>
          </cell>
          <cell r="BH2196">
            <v>24.666666666666668</v>
          </cell>
          <cell r="BI2196">
            <v>24.666666666666668</v>
          </cell>
          <cell r="BJ2196">
            <v>24.666666666666668</v>
          </cell>
          <cell r="BK2196">
            <v>24.666666666666668</v>
          </cell>
          <cell r="BL2196">
            <v>24.666666666666668</v>
          </cell>
          <cell r="BM2196">
            <v>24.666666666666668</v>
          </cell>
          <cell r="BN2196">
            <v>24.666666666666668</v>
          </cell>
          <cell r="BO2196">
            <v>24.666666666666668</v>
          </cell>
          <cell r="BP2196">
            <v>24.666666666666668</v>
          </cell>
          <cell r="BQ2196">
            <v>24.666666666666668</v>
          </cell>
          <cell r="BR2196">
            <v>24.666666666666668</v>
          </cell>
        </row>
        <row r="2197">
          <cell r="AB2197" t="str">
            <v>UMBBPH 565</v>
          </cell>
          <cell r="AC2197">
            <v>31.030303030303031</v>
          </cell>
          <cell r="AD2197">
            <v>31.030303030303031</v>
          </cell>
          <cell r="AE2197">
            <v>31.030303030303031</v>
          </cell>
          <cell r="AF2197">
            <v>31.030303030303031</v>
          </cell>
          <cell r="AG2197">
            <v>31.030303030303031</v>
          </cell>
          <cell r="AH2197">
            <v>31.030303030303031</v>
          </cell>
          <cell r="AI2197">
            <v>31.030303030303031</v>
          </cell>
          <cell r="AJ2197">
            <v>31.030303030303031</v>
          </cell>
          <cell r="AK2197">
            <v>31.030303030303031</v>
          </cell>
          <cell r="AL2197">
            <v>31.030303030303031</v>
          </cell>
          <cell r="AM2197">
            <v>31.030303030303031</v>
          </cell>
          <cell r="AN2197">
            <v>31.030303030303031</v>
          </cell>
          <cell r="AO2197">
            <v>31.030303030303031</v>
          </cell>
          <cell r="AP2197">
            <v>31.030303030303031</v>
          </cell>
          <cell r="AQ2197">
            <v>31.030303030303031</v>
          </cell>
          <cell r="AR2197">
            <v>31.030303030303031</v>
          </cell>
          <cell r="AS2197">
            <v>31.030303030303031</v>
          </cell>
          <cell r="AT2197">
            <v>31.030303030303031</v>
          </cell>
          <cell r="AU2197">
            <v>31.030303030303031</v>
          </cell>
          <cell r="AV2197">
            <v>31.030303030303031</v>
          </cell>
          <cell r="AW2197">
            <v>31.030303030303031</v>
          </cell>
          <cell r="AX2197">
            <v>31.030303030303031</v>
          </cell>
          <cell r="AY2197">
            <v>31.030303030303031</v>
          </cell>
          <cell r="AZ2197">
            <v>31.030303030303031</v>
          </cell>
          <cell r="BA2197">
            <v>31.030303030303031</v>
          </cell>
          <cell r="BB2197">
            <v>31.030303030303031</v>
          </cell>
          <cell r="BC2197">
            <v>31.030303030303031</v>
          </cell>
          <cell r="BD2197">
            <v>31.030303030303031</v>
          </cell>
          <cell r="BE2197">
            <v>31.030303030303031</v>
          </cell>
          <cell r="BF2197">
            <v>31.030303030303031</v>
          </cell>
          <cell r="BG2197">
            <v>31.030303030303031</v>
          </cell>
          <cell r="BH2197">
            <v>31.030303030303031</v>
          </cell>
          <cell r="BI2197">
            <v>31.030303030303031</v>
          </cell>
          <cell r="BJ2197">
            <v>31.030303030303031</v>
          </cell>
          <cell r="BK2197">
            <v>31.030303030303031</v>
          </cell>
          <cell r="BL2197">
            <v>31.030303030303031</v>
          </cell>
          <cell r="BM2197">
            <v>31.030303030303031</v>
          </cell>
          <cell r="BN2197">
            <v>31.030303030303031</v>
          </cell>
          <cell r="BO2197">
            <v>31.030303030303031</v>
          </cell>
          <cell r="BP2197">
            <v>31.030303030303031</v>
          </cell>
          <cell r="BQ2197">
            <v>31.030303030303031</v>
          </cell>
          <cell r="BR2197">
            <v>31.030303030303031</v>
          </cell>
        </row>
        <row r="2198">
          <cell r="AB2198" t="str">
            <v>UMBBPH 566</v>
          </cell>
          <cell r="AC2198">
            <v>31.030303030303031</v>
          </cell>
          <cell r="AD2198">
            <v>31.030303030303031</v>
          </cell>
          <cell r="AE2198">
            <v>31.030303030303031</v>
          </cell>
          <cell r="AF2198">
            <v>31.030303030303031</v>
          </cell>
          <cell r="AG2198">
            <v>31.030303030303031</v>
          </cell>
          <cell r="AH2198">
            <v>31.030303030303031</v>
          </cell>
          <cell r="AI2198">
            <v>31.030303030303031</v>
          </cell>
          <cell r="AJ2198">
            <v>31.030303030303031</v>
          </cell>
          <cell r="AK2198">
            <v>31.030303030303031</v>
          </cell>
          <cell r="AL2198">
            <v>31.030303030303031</v>
          </cell>
          <cell r="AM2198">
            <v>31.030303030303031</v>
          </cell>
          <cell r="AN2198">
            <v>31.030303030303031</v>
          </cell>
          <cell r="AO2198">
            <v>31.030303030303031</v>
          </cell>
          <cell r="AP2198">
            <v>31.030303030303031</v>
          </cell>
          <cell r="AQ2198">
            <v>31.030303030303031</v>
          </cell>
          <cell r="AR2198">
            <v>31.030303030303031</v>
          </cell>
          <cell r="AS2198">
            <v>31.030303030303031</v>
          </cell>
          <cell r="AT2198">
            <v>31.030303030303031</v>
          </cell>
          <cell r="AU2198">
            <v>31.030303030303031</v>
          </cell>
          <cell r="AV2198">
            <v>31.030303030303031</v>
          </cell>
          <cell r="AW2198">
            <v>31.030303030303031</v>
          </cell>
          <cell r="AX2198">
            <v>31.030303030303031</v>
          </cell>
          <cell r="AY2198">
            <v>31.030303030303031</v>
          </cell>
          <cell r="AZ2198">
            <v>31.030303030303031</v>
          </cell>
          <cell r="BA2198">
            <v>31.030303030303031</v>
          </cell>
          <cell r="BB2198">
            <v>31.030303030303031</v>
          </cell>
          <cell r="BC2198">
            <v>31.030303030303031</v>
          </cell>
          <cell r="BD2198">
            <v>31.030303030303031</v>
          </cell>
          <cell r="BE2198">
            <v>31.030303030303031</v>
          </cell>
          <cell r="BF2198">
            <v>31.030303030303031</v>
          </cell>
          <cell r="BG2198">
            <v>31.030303030303031</v>
          </cell>
          <cell r="BH2198">
            <v>31.030303030303031</v>
          </cell>
          <cell r="BI2198">
            <v>31.030303030303031</v>
          </cell>
          <cell r="BJ2198">
            <v>31.030303030303031</v>
          </cell>
          <cell r="BK2198">
            <v>31.030303030303031</v>
          </cell>
          <cell r="BL2198">
            <v>31.030303030303031</v>
          </cell>
          <cell r="BM2198">
            <v>31.030303030303031</v>
          </cell>
          <cell r="BN2198">
            <v>31.030303030303031</v>
          </cell>
          <cell r="BO2198">
            <v>31.030303030303031</v>
          </cell>
          <cell r="BP2198">
            <v>31.030303030303031</v>
          </cell>
          <cell r="BQ2198">
            <v>31.030303030303031</v>
          </cell>
          <cell r="BR2198">
            <v>31.030303030303031</v>
          </cell>
        </row>
        <row r="2199">
          <cell r="AB2199" t="str">
            <v>UMBBPH 570</v>
          </cell>
          <cell r="AC2199">
            <v>35.575757575757578</v>
          </cell>
          <cell r="AD2199">
            <v>35.575757575757578</v>
          </cell>
          <cell r="AE2199">
            <v>35.575757575757578</v>
          </cell>
          <cell r="AF2199">
            <v>35.575757575757578</v>
          </cell>
          <cell r="AG2199">
            <v>35.575757575757578</v>
          </cell>
          <cell r="AH2199">
            <v>35.575757575757578</v>
          </cell>
          <cell r="AI2199">
            <v>35.575757575757578</v>
          </cell>
          <cell r="AJ2199">
            <v>35.575757575757578</v>
          </cell>
          <cell r="AK2199">
            <v>35.575757575757578</v>
          </cell>
          <cell r="AL2199">
            <v>35.575757575757578</v>
          </cell>
          <cell r="AM2199">
            <v>35.575757575757578</v>
          </cell>
          <cell r="AN2199">
            <v>35.575757575757578</v>
          </cell>
          <cell r="AO2199">
            <v>35.575757575757578</v>
          </cell>
          <cell r="AP2199">
            <v>35.575757575757578</v>
          </cell>
          <cell r="AQ2199">
            <v>35.575757575757578</v>
          </cell>
          <cell r="AR2199">
            <v>35.575757575757578</v>
          </cell>
          <cell r="AS2199">
            <v>35.575757575757578</v>
          </cell>
          <cell r="AT2199">
            <v>35.575757575757578</v>
          </cell>
          <cell r="AU2199">
            <v>35.575757575757578</v>
          </cell>
          <cell r="AV2199">
            <v>35.575757575757578</v>
          </cell>
          <cell r="AW2199">
            <v>35.575757575757578</v>
          </cell>
          <cell r="AX2199">
            <v>35.575757575757578</v>
          </cell>
          <cell r="AY2199">
            <v>35.575757575757578</v>
          </cell>
          <cell r="AZ2199">
            <v>35.575757575757578</v>
          </cell>
          <cell r="BA2199">
            <v>35.575757575757578</v>
          </cell>
          <cell r="BB2199">
            <v>35.575757575757578</v>
          </cell>
          <cell r="BC2199">
            <v>35.575757575757578</v>
          </cell>
          <cell r="BD2199">
            <v>35.575757575757578</v>
          </cell>
          <cell r="BE2199">
            <v>35.575757575757578</v>
          </cell>
          <cell r="BF2199">
            <v>35.575757575757578</v>
          </cell>
          <cell r="BG2199">
            <v>35.575757575757578</v>
          </cell>
          <cell r="BH2199">
            <v>35.575757575757578</v>
          </cell>
          <cell r="BI2199">
            <v>35.575757575757578</v>
          </cell>
          <cell r="BJ2199">
            <v>35.575757575757578</v>
          </cell>
          <cell r="BK2199">
            <v>35.575757575757578</v>
          </cell>
          <cell r="BL2199">
            <v>35.575757575757578</v>
          </cell>
          <cell r="BM2199">
            <v>35.575757575757578</v>
          </cell>
          <cell r="BN2199">
            <v>35.575757575757578</v>
          </cell>
          <cell r="BO2199">
            <v>35.575757575757578</v>
          </cell>
          <cell r="BP2199">
            <v>35.575757575757578</v>
          </cell>
          <cell r="BQ2199">
            <v>35.575757575757578</v>
          </cell>
          <cell r="BR2199">
            <v>35.575757575757578</v>
          </cell>
        </row>
        <row r="2200">
          <cell r="AB2200" t="str">
            <v>UMBBPH 580</v>
          </cell>
          <cell r="AC2200">
            <v>26.666666666666668</v>
          </cell>
          <cell r="AD2200">
            <v>26.666666666666668</v>
          </cell>
          <cell r="AE2200">
            <v>26.666666666666668</v>
          </cell>
          <cell r="AF2200">
            <v>26.666666666666668</v>
          </cell>
          <cell r="AG2200">
            <v>26.666666666666668</v>
          </cell>
          <cell r="AH2200">
            <v>26.666666666666668</v>
          </cell>
          <cell r="AI2200">
            <v>26.666666666666668</v>
          </cell>
          <cell r="AJ2200">
            <v>26.666666666666668</v>
          </cell>
          <cell r="AK2200">
            <v>26.666666666666668</v>
          </cell>
          <cell r="AL2200">
            <v>26.666666666666668</v>
          </cell>
          <cell r="AM2200">
            <v>26.666666666666668</v>
          </cell>
          <cell r="AN2200">
            <v>26.666666666666668</v>
          </cell>
          <cell r="AO2200">
            <v>26.666666666666668</v>
          </cell>
          <cell r="AP2200">
            <v>26.666666666666668</v>
          </cell>
          <cell r="AQ2200">
            <v>26.666666666666668</v>
          </cell>
          <cell r="AR2200">
            <v>26.666666666666668</v>
          </cell>
          <cell r="AS2200">
            <v>26.666666666666668</v>
          </cell>
          <cell r="AT2200">
            <v>26.666666666666668</v>
          </cell>
          <cell r="AU2200">
            <v>26.666666666666668</v>
          </cell>
          <cell r="AV2200">
            <v>26.666666666666668</v>
          </cell>
          <cell r="AW2200">
            <v>26.666666666666668</v>
          </cell>
          <cell r="AX2200">
            <v>26.666666666666668</v>
          </cell>
          <cell r="AY2200">
            <v>26.666666666666668</v>
          </cell>
          <cell r="AZ2200">
            <v>26.666666666666668</v>
          </cell>
          <cell r="BA2200">
            <v>26.666666666666668</v>
          </cell>
          <cell r="BB2200">
            <v>26.666666666666668</v>
          </cell>
          <cell r="BC2200">
            <v>26.666666666666668</v>
          </cell>
          <cell r="BD2200">
            <v>26.666666666666668</v>
          </cell>
          <cell r="BE2200">
            <v>26.666666666666668</v>
          </cell>
          <cell r="BF2200">
            <v>26.666666666666668</v>
          </cell>
          <cell r="BG2200">
            <v>26.666666666666668</v>
          </cell>
          <cell r="BH2200">
            <v>26.666666666666668</v>
          </cell>
          <cell r="BI2200">
            <v>26.666666666666668</v>
          </cell>
          <cell r="BJ2200">
            <v>26.666666666666668</v>
          </cell>
          <cell r="BK2200">
            <v>26.666666666666668</v>
          </cell>
          <cell r="BL2200">
            <v>26.666666666666668</v>
          </cell>
          <cell r="BM2200">
            <v>26.666666666666668</v>
          </cell>
          <cell r="BN2200">
            <v>26.666666666666668</v>
          </cell>
          <cell r="BO2200">
            <v>26.666666666666668</v>
          </cell>
          <cell r="BP2200">
            <v>26.666666666666668</v>
          </cell>
          <cell r="BQ2200">
            <v>26.666666666666668</v>
          </cell>
          <cell r="BR2200">
            <v>26.666666666666668</v>
          </cell>
        </row>
        <row r="2201">
          <cell r="AB2201" t="str">
            <v>UMBBPH 581</v>
          </cell>
          <cell r="AC2201">
            <v>26.666666666666668</v>
          </cell>
          <cell r="AD2201">
            <v>26.666666666666668</v>
          </cell>
          <cell r="AE2201">
            <v>26.666666666666668</v>
          </cell>
          <cell r="AF2201">
            <v>26.666666666666668</v>
          </cell>
          <cell r="AG2201">
            <v>26.666666666666668</v>
          </cell>
          <cell r="AH2201">
            <v>26.666666666666668</v>
          </cell>
          <cell r="AI2201">
            <v>26.666666666666668</v>
          </cell>
          <cell r="AJ2201">
            <v>26.666666666666668</v>
          </cell>
          <cell r="AK2201">
            <v>26.666666666666668</v>
          </cell>
          <cell r="AL2201">
            <v>26.666666666666668</v>
          </cell>
          <cell r="AM2201">
            <v>26.666666666666668</v>
          </cell>
          <cell r="AN2201">
            <v>26.666666666666668</v>
          </cell>
          <cell r="AO2201">
            <v>26.666666666666668</v>
          </cell>
          <cell r="AP2201">
            <v>26.666666666666668</v>
          </cell>
          <cell r="AQ2201">
            <v>26.666666666666668</v>
          </cell>
          <cell r="AR2201">
            <v>26.666666666666668</v>
          </cell>
          <cell r="AS2201">
            <v>26.666666666666668</v>
          </cell>
          <cell r="AT2201">
            <v>26.666666666666668</v>
          </cell>
          <cell r="AU2201">
            <v>26.666666666666668</v>
          </cell>
          <cell r="AV2201">
            <v>26.666666666666668</v>
          </cell>
          <cell r="AW2201">
            <v>26.666666666666668</v>
          </cell>
          <cell r="AX2201">
            <v>26.666666666666668</v>
          </cell>
          <cell r="AY2201">
            <v>26.666666666666668</v>
          </cell>
          <cell r="AZ2201">
            <v>26.666666666666668</v>
          </cell>
          <cell r="BA2201">
            <v>26.666666666666668</v>
          </cell>
          <cell r="BB2201">
            <v>26.666666666666668</v>
          </cell>
          <cell r="BC2201">
            <v>26.666666666666668</v>
          </cell>
          <cell r="BD2201">
            <v>26.666666666666668</v>
          </cell>
          <cell r="BE2201">
            <v>26.666666666666668</v>
          </cell>
          <cell r="BF2201">
            <v>26.666666666666668</v>
          </cell>
          <cell r="BG2201">
            <v>26.666666666666668</v>
          </cell>
          <cell r="BH2201">
            <v>26.666666666666668</v>
          </cell>
          <cell r="BI2201">
            <v>26.666666666666668</v>
          </cell>
          <cell r="BJ2201">
            <v>26.666666666666668</v>
          </cell>
          <cell r="BK2201">
            <v>26.666666666666668</v>
          </cell>
          <cell r="BL2201">
            <v>26.666666666666668</v>
          </cell>
          <cell r="BM2201">
            <v>26.666666666666668</v>
          </cell>
          <cell r="BN2201">
            <v>26.666666666666668</v>
          </cell>
          <cell r="BO2201">
            <v>26.666666666666668</v>
          </cell>
          <cell r="BP2201">
            <v>26.666666666666668</v>
          </cell>
          <cell r="BQ2201">
            <v>26.666666666666668</v>
          </cell>
          <cell r="BR2201">
            <v>26.666666666666668</v>
          </cell>
        </row>
        <row r="2202">
          <cell r="AB2202" t="str">
            <v>UMBBPH 600</v>
          </cell>
          <cell r="AC2202">
            <v>26.527777777777779</v>
          </cell>
          <cell r="AD2202">
            <v>26.527777777777779</v>
          </cell>
          <cell r="AE2202">
            <v>26.527777777777779</v>
          </cell>
          <cell r="AF2202">
            <v>26.527777777777779</v>
          </cell>
          <cell r="AG2202">
            <v>26.527777777777779</v>
          </cell>
          <cell r="AH2202">
            <v>26.527777777777779</v>
          </cell>
          <cell r="AI2202">
            <v>26.527777777777779</v>
          </cell>
          <cell r="AJ2202">
            <v>26.527777777777779</v>
          </cell>
          <cell r="AK2202">
            <v>26.527777777777779</v>
          </cell>
          <cell r="AL2202">
            <v>26.527777777777779</v>
          </cell>
          <cell r="AM2202">
            <v>26.527777777777779</v>
          </cell>
          <cell r="AN2202">
            <v>26.527777777777779</v>
          </cell>
          <cell r="AO2202">
            <v>26.527777777777779</v>
          </cell>
          <cell r="AP2202">
            <v>26.527777777777779</v>
          </cell>
          <cell r="AQ2202">
            <v>26.527777777777779</v>
          </cell>
          <cell r="AR2202">
            <v>26.527777777777779</v>
          </cell>
          <cell r="AS2202">
            <v>26.527777777777779</v>
          </cell>
          <cell r="AT2202">
            <v>26.527777777777779</v>
          </cell>
          <cell r="AU2202">
            <v>26.527777777777779</v>
          </cell>
          <cell r="AV2202">
            <v>26.527777777777779</v>
          </cell>
          <cell r="AW2202">
            <v>26.527777777777779</v>
          </cell>
          <cell r="AX2202">
            <v>26.527777777777779</v>
          </cell>
          <cell r="AY2202">
            <v>26.527777777777779</v>
          </cell>
          <cell r="AZ2202">
            <v>26.527777777777779</v>
          </cell>
          <cell r="BA2202">
            <v>26.527777777777779</v>
          </cell>
          <cell r="BB2202">
            <v>26.527777777777779</v>
          </cell>
          <cell r="BC2202">
            <v>26.527777777777779</v>
          </cell>
          <cell r="BD2202">
            <v>26.527777777777779</v>
          </cell>
          <cell r="BE2202">
            <v>26.527777777777779</v>
          </cell>
          <cell r="BF2202">
            <v>26.527777777777779</v>
          </cell>
          <cell r="BG2202">
            <v>26.527777777777779</v>
          </cell>
          <cell r="BH2202">
            <v>26.527777777777779</v>
          </cell>
          <cell r="BI2202">
            <v>26.527777777777779</v>
          </cell>
          <cell r="BJ2202">
            <v>26.527777777777779</v>
          </cell>
          <cell r="BK2202">
            <v>26.527777777777779</v>
          </cell>
          <cell r="BL2202">
            <v>26.527777777777779</v>
          </cell>
          <cell r="BM2202">
            <v>26.527777777777779</v>
          </cell>
          <cell r="BN2202">
            <v>26.527777777777779</v>
          </cell>
          <cell r="BO2202">
            <v>26.527777777777779</v>
          </cell>
          <cell r="BP2202">
            <v>26.527777777777779</v>
          </cell>
          <cell r="BQ2202">
            <v>26.527777777777779</v>
          </cell>
          <cell r="BR2202">
            <v>26.527777777777779</v>
          </cell>
        </row>
        <row r="2203">
          <cell r="AB2203" t="str">
            <v>UMBBPH 601</v>
          </cell>
          <cell r="AC2203">
            <v>31.073232323232325</v>
          </cell>
          <cell r="AD2203">
            <v>31.073232323232325</v>
          </cell>
          <cell r="AE2203">
            <v>31.073232323232325</v>
          </cell>
          <cell r="AF2203">
            <v>31.073232323232325</v>
          </cell>
          <cell r="AG2203">
            <v>31.073232323232325</v>
          </cell>
          <cell r="AH2203">
            <v>31.073232323232325</v>
          </cell>
          <cell r="AI2203">
            <v>31.073232323232325</v>
          </cell>
          <cell r="AJ2203">
            <v>31.073232323232325</v>
          </cell>
          <cell r="AK2203">
            <v>31.073232323232325</v>
          </cell>
          <cell r="AL2203">
            <v>31.073232323232325</v>
          </cell>
          <cell r="AM2203">
            <v>31.073232323232325</v>
          </cell>
          <cell r="AN2203">
            <v>31.073232323232325</v>
          </cell>
          <cell r="AO2203">
            <v>31.073232323232325</v>
          </cell>
          <cell r="AP2203">
            <v>31.073232323232325</v>
          </cell>
          <cell r="AQ2203">
            <v>31.073232323232325</v>
          </cell>
          <cell r="AR2203">
            <v>31.073232323232325</v>
          </cell>
          <cell r="AS2203">
            <v>31.073232323232325</v>
          </cell>
          <cell r="AT2203">
            <v>31.073232323232325</v>
          </cell>
          <cell r="AU2203">
            <v>31.073232323232325</v>
          </cell>
          <cell r="AV2203">
            <v>31.073232323232325</v>
          </cell>
          <cell r="AW2203">
            <v>31.073232323232325</v>
          </cell>
          <cell r="AX2203">
            <v>31.073232323232325</v>
          </cell>
          <cell r="AY2203">
            <v>31.073232323232325</v>
          </cell>
          <cell r="AZ2203">
            <v>31.073232323232325</v>
          </cell>
          <cell r="BA2203">
            <v>31.073232323232325</v>
          </cell>
          <cell r="BB2203">
            <v>31.073232323232325</v>
          </cell>
          <cell r="BC2203">
            <v>31.073232323232325</v>
          </cell>
          <cell r="BD2203">
            <v>31.073232323232325</v>
          </cell>
          <cell r="BE2203">
            <v>31.073232323232325</v>
          </cell>
          <cell r="BF2203">
            <v>31.073232323232325</v>
          </cell>
          <cell r="BG2203">
            <v>31.073232323232325</v>
          </cell>
          <cell r="BH2203">
            <v>31.073232323232325</v>
          </cell>
          <cell r="BI2203">
            <v>31.073232323232325</v>
          </cell>
          <cell r="BJ2203">
            <v>31.073232323232325</v>
          </cell>
          <cell r="BK2203">
            <v>31.073232323232325</v>
          </cell>
          <cell r="BL2203">
            <v>31.073232323232325</v>
          </cell>
          <cell r="BM2203">
            <v>31.073232323232325</v>
          </cell>
          <cell r="BN2203">
            <v>31.073232323232325</v>
          </cell>
          <cell r="BO2203">
            <v>31.073232323232325</v>
          </cell>
          <cell r="BP2203">
            <v>31.073232323232325</v>
          </cell>
          <cell r="BQ2203">
            <v>31.073232323232325</v>
          </cell>
          <cell r="BR2203">
            <v>31.073232323232325</v>
          </cell>
        </row>
        <row r="2204">
          <cell r="AB2204" t="str">
            <v>UMBBPH 603</v>
          </cell>
          <cell r="AC2204">
            <v>26.527777777777779</v>
          </cell>
          <cell r="AD2204">
            <v>26.527777777777779</v>
          </cell>
          <cell r="AE2204">
            <v>26.527777777777779</v>
          </cell>
          <cell r="AF2204">
            <v>26.527777777777779</v>
          </cell>
          <cell r="AG2204">
            <v>26.527777777777779</v>
          </cell>
          <cell r="AH2204">
            <v>26.527777777777779</v>
          </cell>
          <cell r="AI2204">
            <v>26.527777777777779</v>
          </cell>
          <cell r="AJ2204">
            <v>26.527777777777779</v>
          </cell>
          <cell r="AK2204">
            <v>26.527777777777779</v>
          </cell>
          <cell r="AL2204">
            <v>26.527777777777779</v>
          </cell>
          <cell r="AM2204">
            <v>26.527777777777779</v>
          </cell>
          <cell r="AN2204">
            <v>26.527777777777779</v>
          </cell>
          <cell r="AO2204">
            <v>26.527777777777779</v>
          </cell>
          <cell r="AP2204">
            <v>26.527777777777779</v>
          </cell>
          <cell r="AQ2204">
            <v>26.527777777777779</v>
          </cell>
          <cell r="AR2204">
            <v>26.527777777777779</v>
          </cell>
          <cell r="AS2204">
            <v>26.527777777777779</v>
          </cell>
          <cell r="AT2204">
            <v>26.527777777777779</v>
          </cell>
          <cell r="AU2204">
            <v>26.527777777777779</v>
          </cell>
          <cell r="AV2204">
            <v>26.527777777777779</v>
          </cell>
          <cell r="AW2204">
            <v>26.527777777777779</v>
          </cell>
          <cell r="AX2204">
            <v>26.527777777777779</v>
          </cell>
          <cell r="AY2204">
            <v>26.527777777777779</v>
          </cell>
          <cell r="AZ2204">
            <v>26.527777777777779</v>
          </cell>
          <cell r="BA2204">
            <v>26.527777777777779</v>
          </cell>
          <cell r="BB2204">
            <v>26.527777777777779</v>
          </cell>
          <cell r="BC2204">
            <v>26.527777777777779</v>
          </cell>
          <cell r="BD2204">
            <v>26.527777777777779</v>
          </cell>
          <cell r="BE2204">
            <v>26.527777777777779</v>
          </cell>
          <cell r="BF2204">
            <v>26.527777777777779</v>
          </cell>
          <cell r="BG2204">
            <v>26.527777777777779</v>
          </cell>
          <cell r="BH2204">
            <v>26.527777777777779</v>
          </cell>
          <cell r="BI2204">
            <v>26.527777777777779</v>
          </cell>
          <cell r="BJ2204">
            <v>26.527777777777779</v>
          </cell>
          <cell r="BK2204">
            <v>26.527777777777779</v>
          </cell>
          <cell r="BL2204">
            <v>26.527777777777779</v>
          </cell>
          <cell r="BM2204">
            <v>26.527777777777779</v>
          </cell>
          <cell r="BN2204">
            <v>26.527777777777779</v>
          </cell>
          <cell r="BO2204">
            <v>26.527777777777779</v>
          </cell>
          <cell r="BP2204">
            <v>26.527777777777779</v>
          </cell>
          <cell r="BQ2204">
            <v>26.527777777777779</v>
          </cell>
          <cell r="BR2204">
            <v>26.527777777777779</v>
          </cell>
        </row>
        <row r="2205">
          <cell r="AB2205" t="str">
            <v>UMBBPH 604</v>
          </cell>
          <cell r="AC2205">
            <v>31.073232323232325</v>
          </cell>
          <cell r="AD2205">
            <v>31.073232323232325</v>
          </cell>
          <cell r="AE2205">
            <v>31.073232323232325</v>
          </cell>
          <cell r="AF2205">
            <v>31.073232323232325</v>
          </cell>
          <cell r="AG2205">
            <v>31.073232323232325</v>
          </cell>
          <cell r="AH2205">
            <v>31.073232323232325</v>
          </cell>
          <cell r="AI2205">
            <v>31.073232323232325</v>
          </cell>
          <cell r="AJ2205">
            <v>31.073232323232325</v>
          </cell>
          <cell r="AK2205">
            <v>31.073232323232325</v>
          </cell>
          <cell r="AL2205">
            <v>31.073232323232325</v>
          </cell>
          <cell r="AM2205">
            <v>31.073232323232325</v>
          </cell>
          <cell r="AN2205">
            <v>31.073232323232325</v>
          </cell>
          <cell r="AO2205">
            <v>31.073232323232325</v>
          </cell>
          <cell r="AP2205">
            <v>31.073232323232325</v>
          </cell>
          <cell r="AQ2205">
            <v>31.073232323232325</v>
          </cell>
          <cell r="AR2205">
            <v>31.073232323232325</v>
          </cell>
          <cell r="AS2205">
            <v>31.073232323232325</v>
          </cell>
          <cell r="AT2205">
            <v>31.073232323232325</v>
          </cell>
          <cell r="AU2205">
            <v>31.073232323232325</v>
          </cell>
          <cell r="AV2205">
            <v>31.073232323232325</v>
          </cell>
          <cell r="AW2205">
            <v>31.073232323232325</v>
          </cell>
          <cell r="AX2205">
            <v>31.073232323232325</v>
          </cell>
          <cell r="AY2205">
            <v>31.073232323232325</v>
          </cell>
          <cell r="AZ2205">
            <v>31.073232323232325</v>
          </cell>
          <cell r="BA2205">
            <v>31.073232323232325</v>
          </cell>
          <cell r="BB2205">
            <v>31.073232323232325</v>
          </cell>
          <cell r="BC2205">
            <v>31.073232323232325</v>
          </cell>
          <cell r="BD2205">
            <v>31.073232323232325</v>
          </cell>
          <cell r="BE2205">
            <v>31.073232323232325</v>
          </cell>
          <cell r="BF2205">
            <v>31.073232323232325</v>
          </cell>
          <cell r="BG2205">
            <v>31.073232323232325</v>
          </cell>
          <cell r="BH2205">
            <v>31.073232323232325</v>
          </cell>
          <cell r="BI2205">
            <v>31.073232323232325</v>
          </cell>
          <cell r="BJ2205">
            <v>31.073232323232325</v>
          </cell>
          <cell r="BK2205">
            <v>31.073232323232325</v>
          </cell>
          <cell r="BL2205">
            <v>31.073232323232325</v>
          </cell>
          <cell r="BM2205">
            <v>31.073232323232325</v>
          </cell>
          <cell r="BN2205">
            <v>31.073232323232325</v>
          </cell>
          <cell r="BO2205">
            <v>31.073232323232325</v>
          </cell>
          <cell r="BP2205">
            <v>31.073232323232325</v>
          </cell>
          <cell r="BQ2205">
            <v>31.073232323232325</v>
          </cell>
          <cell r="BR2205">
            <v>31.073232323232325</v>
          </cell>
        </row>
        <row r="2206">
          <cell r="AB2206" t="str">
            <v>UMBBPH 605</v>
          </cell>
          <cell r="AC2206">
            <v>30.164141414141415</v>
          </cell>
          <cell r="AD2206">
            <v>30.164141414141415</v>
          </cell>
          <cell r="AE2206">
            <v>30.164141414141415</v>
          </cell>
          <cell r="AF2206">
            <v>30.164141414141415</v>
          </cell>
          <cell r="AG2206">
            <v>30.164141414141415</v>
          </cell>
          <cell r="AH2206">
            <v>30.164141414141415</v>
          </cell>
          <cell r="AI2206">
            <v>30.164141414141415</v>
          </cell>
          <cell r="AJ2206">
            <v>30.164141414141415</v>
          </cell>
          <cell r="AK2206">
            <v>30.164141414141415</v>
          </cell>
          <cell r="AL2206">
            <v>30.164141414141415</v>
          </cell>
          <cell r="AM2206">
            <v>30.164141414141415</v>
          </cell>
          <cell r="AN2206">
            <v>30.164141414141415</v>
          </cell>
          <cell r="AO2206">
            <v>30.164141414141415</v>
          </cell>
          <cell r="AP2206">
            <v>30.164141414141415</v>
          </cell>
          <cell r="AQ2206">
            <v>30.164141414141415</v>
          </cell>
          <cell r="AR2206">
            <v>30.164141414141415</v>
          </cell>
          <cell r="AS2206">
            <v>30.164141414141415</v>
          </cell>
          <cell r="AT2206">
            <v>30.164141414141415</v>
          </cell>
          <cell r="AU2206">
            <v>30.164141414141415</v>
          </cell>
          <cell r="AV2206">
            <v>30.164141414141415</v>
          </cell>
          <cell r="AW2206">
            <v>30.164141414141415</v>
          </cell>
          <cell r="AX2206">
            <v>30.164141414141415</v>
          </cell>
          <cell r="AY2206">
            <v>30.164141414141415</v>
          </cell>
          <cell r="AZ2206">
            <v>30.164141414141415</v>
          </cell>
          <cell r="BA2206">
            <v>30.164141414141415</v>
          </cell>
          <cell r="BB2206">
            <v>30.164141414141415</v>
          </cell>
          <cell r="BC2206">
            <v>30.164141414141415</v>
          </cell>
          <cell r="BD2206">
            <v>30.164141414141415</v>
          </cell>
          <cell r="BE2206">
            <v>30.164141414141415</v>
          </cell>
          <cell r="BF2206">
            <v>30.164141414141415</v>
          </cell>
          <cell r="BG2206">
            <v>30.164141414141415</v>
          </cell>
          <cell r="BH2206">
            <v>30.164141414141415</v>
          </cell>
          <cell r="BI2206">
            <v>30.164141414141415</v>
          </cell>
          <cell r="BJ2206">
            <v>30.164141414141415</v>
          </cell>
          <cell r="BK2206">
            <v>30.164141414141415</v>
          </cell>
          <cell r="BL2206">
            <v>30.164141414141415</v>
          </cell>
          <cell r="BM2206">
            <v>30.164141414141415</v>
          </cell>
          <cell r="BN2206">
            <v>30.164141414141415</v>
          </cell>
          <cell r="BO2206">
            <v>30.164141414141415</v>
          </cell>
          <cell r="BP2206">
            <v>30.164141414141415</v>
          </cell>
          <cell r="BQ2206">
            <v>30.164141414141415</v>
          </cell>
          <cell r="BR2206">
            <v>30.164141414141415</v>
          </cell>
        </row>
        <row r="2207">
          <cell r="AB2207" t="str">
            <v>UMBBPH 606</v>
          </cell>
          <cell r="AC2207">
            <v>30.164141414141415</v>
          </cell>
          <cell r="AD2207">
            <v>30.164141414141415</v>
          </cell>
          <cell r="AE2207">
            <v>30.164141414141415</v>
          </cell>
          <cell r="AF2207">
            <v>30.164141414141415</v>
          </cell>
          <cell r="AG2207">
            <v>30.164141414141415</v>
          </cell>
          <cell r="AH2207">
            <v>30.164141414141415</v>
          </cell>
          <cell r="AI2207">
            <v>30.164141414141415</v>
          </cell>
          <cell r="AJ2207">
            <v>30.164141414141415</v>
          </cell>
          <cell r="AK2207">
            <v>30.164141414141415</v>
          </cell>
          <cell r="AL2207">
            <v>30.164141414141415</v>
          </cell>
          <cell r="AM2207">
            <v>30.164141414141415</v>
          </cell>
          <cell r="AN2207">
            <v>30.164141414141415</v>
          </cell>
          <cell r="AO2207">
            <v>30.164141414141415</v>
          </cell>
          <cell r="AP2207">
            <v>30.164141414141415</v>
          </cell>
          <cell r="AQ2207">
            <v>30.164141414141415</v>
          </cell>
          <cell r="AR2207">
            <v>30.164141414141415</v>
          </cell>
          <cell r="AS2207">
            <v>30.164141414141415</v>
          </cell>
          <cell r="AT2207">
            <v>30.164141414141415</v>
          </cell>
          <cell r="AU2207">
            <v>30.164141414141415</v>
          </cell>
          <cell r="AV2207">
            <v>30.164141414141415</v>
          </cell>
          <cell r="AW2207">
            <v>30.164141414141415</v>
          </cell>
          <cell r="AX2207">
            <v>30.164141414141415</v>
          </cell>
          <cell r="AY2207">
            <v>30.164141414141415</v>
          </cell>
          <cell r="AZ2207">
            <v>30.164141414141415</v>
          </cell>
          <cell r="BA2207">
            <v>30.164141414141415</v>
          </cell>
          <cell r="BB2207">
            <v>30.164141414141415</v>
          </cell>
          <cell r="BC2207">
            <v>30.164141414141415</v>
          </cell>
          <cell r="BD2207">
            <v>30.164141414141415</v>
          </cell>
          <cell r="BE2207">
            <v>30.164141414141415</v>
          </cell>
          <cell r="BF2207">
            <v>30.164141414141415</v>
          </cell>
          <cell r="BG2207">
            <v>30.164141414141415</v>
          </cell>
          <cell r="BH2207">
            <v>30.164141414141415</v>
          </cell>
          <cell r="BI2207">
            <v>30.164141414141415</v>
          </cell>
          <cell r="BJ2207">
            <v>30.164141414141415</v>
          </cell>
          <cell r="BK2207">
            <v>30.164141414141415</v>
          </cell>
          <cell r="BL2207">
            <v>30.164141414141415</v>
          </cell>
          <cell r="BM2207">
            <v>30.164141414141415</v>
          </cell>
          <cell r="BN2207">
            <v>30.164141414141415</v>
          </cell>
          <cell r="BO2207">
            <v>30.164141414141415</v>
          </cell>
          <cell r="BP2207">
            <v>30.164141414141415</v>
          </cell>
          <cell r="BQ2207">
            <v>30.164141414141415</v>
          </cell>
          <cell r="BR2207">
            <v>30.164141414141415</v>
          </cell>
        </row>
        <row r="2208">
          <cell r="AB2208" t="str">
            <v>UMBBPH 607</v>
          </cell>
          <cell r="AC2208">
            <v>31.982323232323232</v>
          </cell>
          <cell r="AD2208">
            <v>31.982323232323232</v>
          </cell>
          <cell r="AE2208">
            <v>31.982323232323232</v>
          </cell>
          <cell r="AF2208">
            <v>31.982323232323232</v>
          </cell>
          <cell r="AG2208">
            <v>31.982323232323232</v>
          </cell>
          <cell r="AH2208">
            <v>31.982323232323232</v>
          </cell>
          <cell r="AI2208">
            <v>31.982323232323232</v>
          </cell>
          <cell r="AJ2208">
            <v>31.982323232323232</v>
          </cell>
          <cell r="AK2208">
            <v>31.982323232323232</v>
          </cell>
          <cell r="AL2208">
            <v>31.982323232323232</v>
          </cell>
          <cell r="AM2208">
            <v>31.982323232323232</v>
          </cell>
          <cell r="AN2208">
            <v>31.982323232323232</v>
          </cell>
          <cell r="AO2208">
            <v>31.982323232323232</v>
          </cell>
          <cell r="AP2208">
            <v>31.982323232323232</v>
          </cell>
          <cell r="AQ2208">
            <v>31.982323232323232</v>
          </cell>
          <cell r="AR2208">
            <v>31.982323232323232</v>
          </cell>
          <cell r="AS2208">
            <v>31.982323232323232</v>
          </cell>
          <cell r="AT2208">
            <v>31.982323232323232</v>
          </cell>
          <cell r="AU2208">
            <v>31.982323232323232</v>
          </cell>
          <cell r="AV2208">
            <v>31.982323232323232</v>
          </cell>
          <cell r="AW2208">
            <v>31.982323232323232</v>
          </cell>
          <cell r="AX2208">
            <v>31.982323232323232</v>
          </cell>
          <cell r="AY2208">
            <v>31.982323232323232</v>
          </cell>
          <cell r="AZ2208">
            <v>31.982323232323232</v>
          </cell>
          <cell r="BA2208">
            <v>31.982323232323232</v>
          </cell>
          <cell r="BB2208">
            <v>31.982323232323232</v>
          </cell>
          <cell r="BC2208">
            <v>31.982323232323232</v>
          </cell>
          <cell r="BD2208">
            <v>31.982323232323232</v>
          </cell>
          <cell r="BE2208">
            <v>31.982323232323232</v>
          </cell>
          <cell r="BF2208">
            <v>31.982323232323232</v>
          </cell>
          <cell r="BG2208">
            <v>31.982323232323232</v>
          </cell>
          <cell r="BH2208">
            <v>31.982323232323232</v>
          </cell>
          <cell r="BI2208">
            <v>31.982323232323232</v>
          </cell>
          <cell r="BJ2208">
            <v>31.982323232323232</v>
          </cell>
          <cell r="BK2208">
            <v>31.982323232323232</v>
          </cell>
          <cell r="BL2208">
            <v>31.982323232323232</v>
          </cell>
          <cell r="BM2208">
            <v>31.982323232323232</v>
          </cell>
          <cell r="BN2208">
            <v>31.982323232323232</v>
          </cell>
          <cell r="BO2208">
            <v>31.982323232323232</v>
          </cell>
          <cell r="BP2208">
            <v>31.982323232323232</v>
          </cell>
          <cell r="BQ2208">
            <v>31.982323232323232</v>
          </cell>
          <cell r="BR2208">
            <v>31.982323232323232</v>
          </cell>
        </row>
        <row r="2209">
          <cell r="AB2209" t="str">
            <v>UMBBPH 610</v>
          </cell>
          <cell r="AC2209">
            <v>31.982323232323232</v>
          </cell>
          <cell r="AD2209">
            <v>31.982323232323232</v>
          </cell>
          <cell r="AE2209">
            <v>31.982323232323232</v>
          </cell>
          <cell r="AF2209">
            <v>31.982323232323232</v>
          </cell>
          <cell r="AG2209">
            <v>31.982323232323232</v>
          </cell>
          <cell r="AH2209">
            <v>31.982323232323232</v>
          </cell>
          <cell r="AI2209">
            <v>31.982323232323232</v>
          </cell>
          <cell r="AJ2209">
            <v>31.982323232323232</v>
          </cell>
          <cell r="AK2209">
            <v>31.982323232323232</v>
          </cell>
          <cell r="AL2209">
            <v>31.982323232323232</v>
          </cell>
          <cell r="AM2209">
            <v>31.982323232323232</v>
          </cell>
          <cell r="AN2209">
            <v>31.982323232323232</v>
          </cell>
          <cell r="AO2209">
            <v>31.982323232323232</v>
          </cell>
          <cell r="AP2209">
            <v>31.982323232323232</v>
          </cell>
          <cell r="AQ2209">
            <v>31.982323232323232</v>
          </cell>
          <cell r="AR2209">
            <v>31.982323232323232</v>
          </cell>
          <cell r="AS2209">
            <v>31.982323232323232</v>
          </cell>
          <cell r="AT2209">
            <v>31.982323232323232</v>
          </cell>
          <cell r="AU2209">
            <v>31.982323232323232</v>
          </cell>
          <cell r="AV2209">
            <v>31.982323232323232</v>
          </cell>
          <cell r="AW2209">
            <v>31.982323232323232</v>
          </cell>
          <cell r="AX2209">
            <v>31.982323232323232</v>
          </cell>
          <cell r="AY2209">
            <v>31.982323232323232</v>
          </cell>
          <cell r="AZ2209">
            <v>31.982323232323232</v>
          </cell>
          <cell r="BA2209">
            <v>31.982323232323232</v>
          </cell>
          <cell r="BB2209">
            <v>31.982323232323232</v>
          </cell>
          <cell r="BC2209">
            <v>31.982323232323232</v>
          </cell>
          <cell r="BD2209">
            <v>31.982323232323232</v>
          </cell>
          <cell r="BE2209">
            <v>31.982323232323232</v>
          </cell>
          <cell r="BF2209">
            <v>31.982323232323232</v>
          </cell>
          <cell r="BG2209">
            <v>31.982323232323232</v>
          </cell>
          <cell r="BH2209">
            <v>31.982323232323232</v>
          </cell>
          <cell r="BI2209">
            <v>31.982323232323232</v>
          </cell>
          <cell r="BJ2209">
            <v>31.982323232323232</v>
          </cell>
          <cell r="BK2209">
            <v>31.982323232323232</v>
          </cell>
          <cell r="BL2209">
            <v>31.982323232323232</v>
          </cell>
          <cell r="BM2209">
            <v>31.982323232323232</v>
          </cell>
          <cell r="BN2209">
            <v>31.982323232323232</v>
          </cell>
          <cell r="BO2209">
            <v>31.982323232323232</v>
          </cell>
          <cell r="BP2209">
            <v>31.982323232323232</v>
          </cell>
          <cell r="BQ2209">
            <v>31.982323232323232</v>
          </cell>
          <cell r="BR2209">
            <v>31.982323232323232</v>
          </cell>
        </row>
        <row r="2210">
          <cell r="AB2210" t="str">
            <v>UMBBPH 611</v>
          </cell>
          <cell r="AC2210">
            <v>34.709595959595958</v>
          </cell>
          <cell r="AD2210">
            <v>34.709595959595958</v>
          </cell>
          <cell r="AE2210">
            <v>34.709595959595958</v>
          </cell>
          <cell r="AF2210">
            <v>34.709595959595958</v>
          </cell>
          <cell r="AG2210">
            <v>34.709595959595958</v>
          </cell>
          <cell r="AH2210">
            <v>34.709595959595958</v>
          </cell>
          <cell r="AI2210">
            <v>34.709595959595958</v>
          </cell>
          <cell r="AJ2210">
            <v>34.709595959595958</v>
          </cell>
          <cell r="AK2210">
            <v>34.709595959595958</v>
          </cell>
          <cell r="AL2210">
            <v>34.709595959595958</v>
          </cell>
          <cell r="AM2210">
            <v>34.709595959595958</v>
          </cell>
          <cell r="AN2210">
            <v>34.709595959595958</v>
          </cell>
          <cell r="AO2210">
            <v>34.709595959595958</v>
          </cell>
          <cell r="AP2210">
            <v>34.709595959595958</v>
          </cell>
          <cell r="AQ2210">
            <v>34.709595959595958</v>
          </cell>
          <cell r="AR2210">
            <v>34.709595959595958</v>
          </cell>
          <cell r="AS2210">
            <v>34.709595959595958</v>
          </cell>
          <cell r="AT2210">
            <v>34.709595959595958</v>
          </cell>
          <cell r="AU2210">
            <v>34.709595959595958</v>
          </cell>
          <cell r="AV2210">
            <v>34.709595959595958</v>
          </cell>
          <cell r="AW2210">
            <v>34.709595959595958</v>
          </cell>
          <cell r="AX2210">
            <v>34.709595959595958</v>
          </cell>
          <cell r="AY2210">
            <v>34.709595959595958</v>
          </cell>
          <cell r="AZ2210">
            <v>34.709595959595958</v>
          </cell>
          <cell r="BA2210">
            <v>34.709595959595958</v>
          </cell>
          <cell r="BB2210">
            <v>34.709595959595958</v>
          </cell>
          <cell r="BC2210">
            <v>34.709595959595958</v>
          </cell>
          <cell r="BD2210">
            <v>34.709595959595958</v>
          </cell>
          <cell r="BE2210">
            <v>34.709595959595958</v>
          </cell>
          <cell r="BF2210">
            <v>34.709595959595958</v>
          </cell>
          <cell r="BG2210">
            <v>34.709595959595958</v>
          </cell>
          <cell r="BH2210">
            <v>34.709595959595958</v>
          </cell>
          <cell r="BI2210">
            <v>34.709595959595958</v>
          </cell>
          <cell r="BJ2210">
            <v>34.709595959595958</v>
          </cell>
          <cell r="BK2210">
            <v>34.709595959595958</v>
          </cell>
          <cell r="BL2210">
            <v>34.709595959595958</v>
          </cell>
          <cell r="BM2210">
            <v>34.709595959595958</v>
          </cell>
          <cell r="BN2210">
            <v>34.709595959595958</v>
          </cell>
          <cell r="BO2210">
            <v>34.709595959595958</v>
          </cell>
          <cell r="BP2210">
            <v>34.709595959595958</v>
          </cell>
          <cell r="BQ2210">
            <v>34.709595959595958</v>
          </cell>
          <cell r="BR2210">
            <v>34.709595959595958</v>
          </cell>
        </row>
        <row r="2211">
          <cell r="AB2211" t="str">
            <v>UMBBPH 616</v>
          </cell>
          <cell r="AC2211">
            <v>31.982323232323232</v>
          </cell>
          <cell r="AD2211">
            <v>31.982323232323232</v>
          </cell>
          <cell r="AE2211">
            <v>31.982323232323232</v>
          </cell>
          <cell r="AF2211">
            <v>31.982323232323232</v>
          </cell>
          <cell r="AG2211">
            <v>31.982323232323232</v>
          </cell>
          <cell r="AH2211">
            <v>31.982323232323232</v>
          </cell>
          <cell r="AI2211">
            <v>31.982323232323232</v>
          </cell>
          <cell r="AJ2211">
            <v>31.982323232323232</v>
          </cell>
          <cell r="AK2211">
            <v>31.982323232323232</v>
          </cell>
          <cell r="AL2211">
            <v>31.982323232323232</v>
          </cell>
          <cell r="AM2211">
            <v>31.982323232323232</v>
          </cell>
          <cell r="AN2211">
            <v>31.982323232323232</v>
          </cell>
          <cell r="AO2211">
            <v>31.982323232323232</v>
          </cell>
          <cell r="AP2211">
            <v>31.982323232323232</v>
          </cell>
          <cell r="AQ2211">
            <v>31.982323232323232</v>
          </cell>
          <cell r="AR2211">
            <v>31.982323232323232</v>
          </cell>
          <cell r="AS2211">
            <v>31.982323232323232</v>
          </cell>
          <cell r="AT2211">
            <v>31.982323232323232</v>
          </cell>
          <cell r="AU2211">
            <v>31.982323232323232</v>
          </cell>
          <cell r="AV2211">
            <v>31.982323232323232</v>
          </cell>
          <cell r="AW2211">
            <v>31.982323232323232</v>
          </cell>
          <cell r="AX2211">
            <v>31.982323232323232</v>
          </cell>
          <cell r="AY2211">
            <v>31.982323232323232</v>
          </cell>
          <cell r="AZ2211">
            <v>31.982323232323232</v>
          </cell>
          <cell r="BA2211">
            <v>31.982323232323232</v>
          </cell>
          <cell r="BB2211">
            <v>31.982323232323232</v>
          </cell>
          <cell r="BC2211">
            <v>31.982323232323232</v>
          </cell>
          <cell r="BD2211">
            <v>31.982323232323232</v>
          </cell>
          <cell r="BE2211">
            <v>31.982323232323232</v>
          </cell>
          <cell r="BF2211">
            <v>31.982323232323232</v>
          </cell>
          <cell r="BG2211">
            <v>31.982323232323232</v>
          </cell>
          <cell r="BH2211">
            <v>31.982323232323232</v>
          </cell>
          <cell r="BI2211">
            <v>31.982323232323232</v>
          </cell>
          <cell r="BJ2211">
            <v>31.982323232323232</v>
          </cell>
          <cell r="BK2211">
            <v>31.982323232323232</v>
          </cell>
          <cell r="BL2211">
            <v>31.982323232323232</v>
          </cell>
          <cell r="BM2211">
            <v>31.982323232323232</v>
          </cell>
          <cell r="BN2211">
            <v>31.982323232323232</v>
          </cell>
          <cell r="BO2211">
            <v>31.982323232323232</v>
          </cell>
          <cell r="BP2211">
            <v>31.982323232323232</v>
          </cell>
          <cell r="BQ2211">
            <v>31.982323232323232</v>
          </cell>
          <cell r="BR2211">
            <v>31.982323232323232</v>
          </cell>
        </row>
        <row r="2212">
          <cell r="AB2212" t="str">
            <v>UMBBPH 620</v>
          </cell>
          <cell r="AC2212">
            <v>34.709595959595958</v>
          </cell>
          <cell r="AD2212">
            <v>34.709595959595958</v>
          </cell>
          <cell r="AE2212">
            <v>34.709595959595958</v>
          </cell>
          <cell r="AF2212">
            <v>34.709595959595958</v>
          </cell>
          <cell r="AG2212">
            <v>34.709595959595958</v>
          </cell>
          <cell r="AH2212">
            <v>34.709595959595958</v>
          </cell>
          <cell r="AI2212">
            <v>34.709595959595958</v>
          </cell>
          <cell r="AJ2212">
            <v>34.709595959595958</v>
          </cell>
          <cell r="AK2212">
            <v>34.709595959595958</v>
          </cell>
          <cell r="AL2212">
            <v>34.709595959595958</v>
          </cell>
          <cell r="AM2212">
            <v>34.709595959595958</v>
          </cell>
          <cell r="AN2212">
            <v>34.709595959595958</v>
          </cell>
          <cell r="AO2212">
            <v>34.709595959595958</v>
          </cell>
          <cell r="AP2212">
            <v>34.709595959595958</v>
          </cell>
          <cell r="AQ2212">
            <v>34.709595959595958</v>
          </cell>
          <cell r="AR2212">
            <v>34.709595959595958</v>
          </cell>
          <cell r="AS2212">
            <v>34.709595959595958</v>
          </cell>
          <cell r="AT2212">
            <v>34.709595959595958</v>
          </cell>
          <cell r="AU2212">
            <v>34.709595959595958</v>
          </cell>
          <cell r="AV2212">
            <v>34.709595959595958</v>
          </cell>
          <cell r="AW2212">
            <v>34.709595959595958</v>
          </cell>
          <cell r="AX2212">
            <v>34.709595959595958</v>
          </cell>
          <cell r="AY2212">
            <v>34.709595959595958</v>
          </cell>
          <cell r="AZ2212">
            <v>34.709595959595958</v>
          </cell>
          <cell r="BA2212">
            <v>34.709595959595958</v>
          </cell>
          <cell r="BB2212">
            <v>34.709595959595958</v>
          </cell>
          <cell r="BC2212">
            <v>34.709595959595958</v>
          </cell>
          <cell r="BD2212">
            <v>34.709595959595958</v>
          </cell>
          <cell r="BE2212">
            <v>34.709595959595958</v>
          </cell>
          <cell r="BF2212">
            <v>34.709595959595958</v>
          </cell>
          <cell r="BG2212">
            <v>34.709595959595958</v>
          </cell>
          <cell r="BH2212">
            <v>34.709595959595958</v>
          </cell>
          <cell r="BI2212">
            <v>34.709595959595958</v>
          </cell>
          <cell r="BJ2212">
            <v>34.709595959595958</v>
          </cell>
          <cell r="BK2212">
            <v>34.709595959595958</v>
          </cell>
          <cell r="BL2212">
            <v>34.709595959595958</v>
          </cell>
          <cell r="BM2212">
            <v>34.709595959595958</v>
          </cell>
          <cell r="BN2212">
            <v>34.709595959595958</v>
          </cell>
          <cell r="BO2212">
            <v>34.709595959595958</v>
          </cell>
          <cell r="BP2212">
            <v>34.709595959595958</v>
          </cell>
          <cell r="BQ2212">
            <v>34.709595959595958</v>
          </cell>
          <cell r="BR2212">
            <v>34.709595959595958</v>
          </cell>
        </row>
        <row r="2213">
          <cell r="AB2213" t="str">
            <v>UMBBPH 621</v>
          </cell>
          <cell r="AC2213">
            <v>34.709595959595958</v>
          </cell>
          <cell r="AD2213">
            <v>34.709595959595958</v>
          </cell>
          <cell r="AE2213">
            <v>34.709595959595958</v>
          </cell>
          <cell r="AF2213">
            <v>34.709595959595958</v>
          </cell>
          <cell r="AG2213">
            <v>34.709595959595958</v>
          </cell>
          <cell r="AH2213">
            <v>34.709595959595958</v>
          </cell>
          <cell r="AI2213">
            <v>34.709595959595958</v>
          </cell>
          <cell r="AJ2213">
            <v>34.709595959595958</v>
          </cell>
          <cell r="AK2213">
            <v>34.709595959595958</v>
          </cell>
          <cell r="AL2213">
            <v>34.709595959595958</v>
          </cell>
          <cell r="AM2213">
            <v>34.709595959595958</v>
          </cell>
          <cell r="AN2213">
            <v>34.709595959595958</v>
          </cell>
          <cell r="AO2213">
            <v>34.709595959595958</v>
          </cell>
          <cell r="AP2213">
            <v>34.709595959595958</v>
          </cell>
          <cell r="AQ2213">
            <v>34.709595959595958</v>
          </cell>
          <cell r="AR2213">
            <v>34.709595959595958</v>
          </cell>
          <cell r="AS2213">
            <v>34.709595959595958</v>
          </cell>
          <cell r="AT2213">
            <v>34.709595959595958</v>
          </cell>
          <cell r="AU2213">
            <v>34.709595959595958</v>
          </cell>
          <cell r="AV2213">
            <v>34.709595959595958</v>
          </cell>
          <cell r="AW2213">
            <v>34.709595959595958</v>
          </cell>
          <cell r="AX2213">
            <v>34.709595959595958</v>
          </cell>
          <cell r="AY2213">
            <v>34.709595959595958</v>
          </cell>
          <cell r="AZ2213">
            <v>34.709595959595958</v>
          </cell>
          <cell r="BA2213">
            <v>34.709595959595958</v>
          </cell>
          <cell r="BB2213">
            <v>34.709595959595958</v>
          </cell>
          <cell r="BC2213">
            <v>34.709595959595958</v>
          </cell>
          <cell r="BD2213">
            <v>34.709595959595958</v>
          </cell>
          <cell r="BE2213">
            <v>34.709595959595958</v>
          </cell>
          <cell r="BF2213">
            <v>34.709595959595958</v>
          </cell>
          <cell r="BG2213">
            <v>34.709595959595958</v>
          </cell>
          <cell r="BH2213">
            <v>34.709595959595958</v>
          </cell>
          <cell r="BI2213">
            <v>34.709595959595958</v>
          </cell>
          <cell r="BJ2213">
            <v>34.709595959595958</v>
          </cell>
          <cell r="BK2213">
            <v>34.709595959595958</v>
          </cell>
          <cell r="BL2213">
            <v>34.709595959595958</v>
          </cell>
          <cell r="BM2213">
            <v>34.709595959595958</v>
          </cell>
          <cell r="BN2213">
            <v>34.709595959595958</v>
          </cell>
          <cell r="BO2213">
            <v>34.709595959595958</v>
          </cell>
          <cell r="BP2213">
            <v>34.709595959595958</v>
          </cell>
          <cell r="BQ2213">
            <v>34.709595959595958</v>
          </cell>
          <cell r="BR2213">
            <v>34.709595959595958</v>
          </cell>
        </row>
        <row r="2214">
          <cell r="AB2214" t="str">
            <v>UMBBPH 625</v>
          </cell>
          <cell r="AC2214">
            <v>37.436868686868685</v>
          </cell>
          <cell r="AD2214">
            <v>37.436868686868685</v>
          </cell>
          <cell r="AE2214">
            <v>37.436868686868685</v>
          </cell>
          <cell r="AF2214">
            <v>37.436868686868685</v>
          </cell>
          <cell r="AG2214">
            <v>37.436868686868685</v>
          </cell>
          <cell r="AH2214">
            <v>37.436868686868685</v>
          </cell>
          <cell r="AI2214">
            <v>37.436868686868685</v>
          </cell>
          <cell r="AJ2214">
            <v>37.436868686868685</v>
          </cell>
          <cell r="AK2214">
            <v>37.436868686868685</v>
          </cell>
          <cell r="AL2214">
            <v>37.436868686868685</v>
          </cell>
          <cell r="AM2214">
            <v>37.436868686868685</v>
          </cell>
          <cell r="AN2214">
            <v>37.436868686868685</v>
          </cell>
          <cell r="AO2214">
            <v>37.436868686868685</v>
          </cell>
          <cell r="AP2214">
            <v>37.436868686868685</v>
          </cell>
          <cell r="AQ2214">
            <v>37.436868686868685</v>
          </cell>
          <cell r="AR2214">
            <v>37.436868686868685</v>
          </cell>
          <cell r="AS2214">
            <v>37.436868686868685</v>
          </cell>
          <cell r="AT2214">
            <v>37.436868686868685</v>
          </cell>
          <cell r="AU2214">
            <v>37.436868686868685</v>
          </cell>
          <cell r="AV2214">
            <v>37.436868686868685</v>
          </cell>
          <cell r="AW2214">
            <v>37.436868686868685</v>
          </cell>
          <cell r="AX2214">
            <v>37.436868686868685</v>
          </cell>
          <cell r="AY2214">
            <v>37.436868686868685</v>
          </cell>
          <cell r="AZ2214">
            <v>37.436868686868685</v>
          </cell>
          <cell r="BA2214">
            <v>37.436868686868685</v>
          </cell>
          <cell r="BB2214">
            <v>37.436868686868685</v>
          </cell>
          <cell r="BC2214">
            <v>37.436868686868685</v>
          </cell>
          <cell r="BD2214">
            <v>37.436868686868685</v>
          </cell>
          <cell r="BE2214">
            <v>37.436868686868685</v>
          </cell>
          <cell r="BF2214">
            <v>37.436868686868685</v>
          </cell>
          <cell r="BG2214">
            <v>37.436868686868685</v>
          </cell>
          <cell r="BH2214">
            <v>37.436868686868685</v>
          </cell>
          <cell r="BI2214">
            <v>37.436868686868685</v>
          </cell>
          <cell r="BJ2214">
            <v>37.436868686868685</v>
          </cell>
          <cell r="BK2214">
            <v>37.436868686868685</v>
          </cell>
          <cell r="BL2214">
            <v>37.436868686868685</v>
          </cell>
          <cell r="BM2214">
            <v>37.436868686868685</v>
          </cell>
          <cell r="BN2214">
            <v>37.436868686868685</v>
          </cell>
          <cell r="BO2214">
            <v>37.436868686868685</v>
          </cell>
          <cell r="BP2214">
            <v>37.436868686868685</v>
          </cell>
          <cell r="BQ2214">
            <v>37.436868686868685</v>
          </cell>
          <cell r="BR2214">
            <v>37.436868686868685</v>
          </cell>
        </row>
        <row r="2215">
          <cell r="AB2215" t="str">
            <v>UMBBPH 626</v>
          </cell>
          <cell r="AC2215">
            <v>37.436868686868685</v>
          </cell>
          <cell r="AD2215">
            <v>37.436868686868685</v>
          </cell>
          <cell r="AE2215">
            <v>37.436868686868685</v>
          </cell>
          <cell r="AF2215">
            <v>37.436868686868685</v>
          </cell>
          <cell r="AG2215">
            <v>37.436868686868685</v>
          </cell>
          <cell r="AH2215">
            <v>37.436868686868685</v>
          </cell>
          <cell r="AI2215">
            <v>37.436868686868685</v>
          </cell>
          <cell r="AJ2215">
            <v>37.436868686868685</v>
          </cell>
          <cell r="AK2215">
            <v>37.436868686868685</v>
          </cell>
          <cell r="AL2215">
            <v>37.436868686868685</v>
          </cell>
          <cell r="AM2215">
            <v>37.436868686868685</v>
          </cell>
          <cell r="AN2215">
            <v>37.436868686868685</v>
          </cell>
          <cell r="AO2215">
            <v>37.436868686868685</v>
          </cell>
          <cell r="AP2215">
            <v>37.436868686868685</v>
          </cell>
          <cell r="AQ2215">
            <v>37.436868686868685</v>
          </cell>
          <cell r="AR2215">
            <v>37.436868686868685</v>
          </cell>
          <cell r="AS2215">
            <v>37.436868686868685</v>
          </cell>
          <cell r="AT2215">
            <v>37.436868686868685</v>
          </cell>
          <cell r="AU2215">
            <v>37.436868686868685</v>
          </cell>
          <cell r="AV2215">
            <v>37.436868686868685</v>
          </cell>
          <cell r="AW2215">
            <v>37.436868686868685</v>
          </cell>
          <cell r="AX2215">
            <v>37.436868686868685</v>
          </cell>
          <cell r="AY2215">
            <v>37.436868686868685</v>
          </cell>
          <cell r="AZ2215">
            <v>37.436868686868685</v>
          </cell>
          <cell r="BA2215">
            <v>37.436868686868685</v>
          </cell>
          <cell r="BB2215">
            <v>37.436868686868685</v>
          </cell>
          <cell r="BC2215">
            <v>37.436868686868685</v>
          </cell>
          <cell r="BD2215">
            <v>37.436868686868685</v>
          </cell>
          <cell r="BE2215">
            <v>37.436868686868685</v>
          </cell>
          <cell r="BF2215">
            <v>37.436868686868685</v>
          </cell>
          <cell r="BG2215">
            <v>37.436868686868685</v>
          </cell>
          <cell r="BH2215">
            <v>37.436868686868685</v>
          </cell>
          <cell r="BI2215">
            <v>37.436868686868685</v>
          </cell>
          <cell r="BJ2215">
            <v>37.436868686868685</v>
          </cell>
          <cell r="BK2215">
            <v>37.436868686868685</v>
          </cell>
          <cell r="BL2215">
            <v>37.436868686868685</v>
          </cell>
          <cell r="BM2215">
            <v>37.436868686868685</v>
          </cell>
          <cell r="BN2215">
            <v>37.436868686868685</v>
          </cell>
          <cell r="BO2215">
            <v>37.436868686868685</v>
          </cell>
          <cell r="BP2215">
            <v>37.436868686868685</v>
          </cell>
          <cell r="BQ2215">
            <v>37.436868686868685</v>
          </cell>
          <cell r="BR2215">
            <v>37.436868686868685</v>
          </cell>
        </row>
        <row r="2216">
          <cell r="AB2216" t="str">
            <v>UMBBPH 630</v>
          </cell>
          <cell r="AC2216">
            <v>36.527777777777779</v>
          </cell>
          <cell r="AD2216">
            <v>36.527777777777779</v>
          </cell>
          <cell r="AE2216">
            <v>36.527777777777779</v>
          </cell>
          <cell r="AF2216">
            <v>36.527777777777779</v>
          </cell>
          <cell r="AG2216">
            <v>36.527777777777779</v>
          </cell>
          <cell r="AH2216">
            <v>36.527777777777779</v>
          </cell>
          <cell r="AI2216">
            <v>36.527777777777779</v>
          </cell>
          <cell r="AJ2216">
            <v>36.527777777777779</v>
          </cell>
          <cell r="AK2216">
            <v>36.527777777777779</v>
          </cell>
          <cell r="AL2216">
            <v>36.527777777777779</v>
          </cell>
          <cell r="AM2216">
            <v>36.527777777777779</v>
          </cell>
          <cell r="AN2216">
            <v>36.527777777777779</v>
          </cell>
          <cell r="AO2216">
            <v>36.527777777777779</v>
          </cell>
          <cell r="AP2216">
            <v>36.527777777777779</v>
          </cell>
          <cell r="AQ2216">
            <v>36.527777777777779</v>
          </cell>
          <cell r="AR2216">
            <v>36.527777777777779</v>
          </cell>
          <cell r="AS2216">
            <v>36.527777777777779</v>
          </cell>
          <cell r="AT2216">
            <v>36.527777777777779</v>
          </cell>
          <cell r="AU2216">
            <v>36.527777777777779</v>
          </cell>
          <cell r="AV2216">
            <v>36.527777777777779</v>
          </cell>
          <cell r="AW2216">
            <v>36.527777777777779</v>
          </cell>
          <cell r="AX2216">
            <v>36.527777777777779</v>
          </cell>
          <cell r="AY2216">
            <v>36.527777777777779</v>
          </cell>
          <cell r="AZ2216">
            <v>36.527777777777779</v>
          </cell>
          <cell r="BA2216">
            <v>36.527777777777779</v>
          </cell>
          <cell r="BB2216">
            <v>36.527777777777779</v>
          </cell>
          <cell r="BC2216">
            <v>36.527777777777779</v>
          </cell>
          <cell r="BD2216">
            <v>36.527777777777779</v>
          </cell>
          <cell r="BE2216">
            <v>36.527777777777779</v>
          </cell>
          <cell r="BF2216">
            <v>36.527777777777779</v>
          </cell>
          <cell r="BG2216">
            <v>36.527777777777779</v>
          </cell>
          <cell r="BH2216">
            <v>36.527777777777779</v>
          </cell>
          <cell r="BI2216">
            <v>36.527777777777779</v>
          </cell>
          <cell r="BJ2216">
            <v>36.527777777777779</v>
          </cell>
          <cell r="BK2216">
            <v>36.527777777777779</v>
          </cell>
          <cell r="BL2216">
            <v>36.527777777777779</v>
          </cell>
          <cell r="BM2216">
            <v>36.527777777777779</v>
          </cell>
          <cell r="BN2216">
            <v>36.527777777777779</v>
          </cell>
          <cell r="BO2216">
            <v>36.527777777777779</v>
          </cell>
          <cell r="BP2216">
            <v>36.527777777777779</v>
          </cell>
          <cell r="BQ2216">
            <v>36.527777777777779</v>
          </cell>
          <cell r="BR2216">
            <v>36.527777777777779</v>
          </cell>
        </row>
        <row r="2217">
          <cell r="AB2217" t="str">
            <v>UMBBPH 640</v>
          </cell>
          <cell r="AC2217">
            <v>36</v>
          </cell>
          <cell r="AD2217">
            <v>36</v>
          </cell>
          <cell r="AE2217">
            <v>36</v>
          </cell>
          <cell r="AF2217">
            <v>36</v>
          </cell>
          <cell r="AG2217">
            <v>36</v>
          </cell>
          <cell r="AH2217">
            <v>36</v>
          </cell>
          <cell r="AI2217">
            <v>36</v>
          </cell>
          <cell r="AJ2217">
            <v>36</v>
          </cell>
          <cell r="AK2217">
            <v>36</v>
          </cell>
          <cell r="AL2217">
            <v>36</v>
          </cell>
          <cell r="AM2217">
            <v>36</v>
          </cell>
          <cell r="AN2217">
            <v>36</v>
          </cell>
          <cell r="AO2217">
            <v>36</v>
          </cell>
          <cell r="AP2217">
            <v>36</v>
          </cell>
          <cell r="AQ2217">
            <v>36</v>
          </cell>
          <cell r="AR2217">
            <v>36</v>
          </cell>
          <cell r="AS2217">
            <v>36</v>
          </cell>
          <cell r="AT2217">
            <v>36</v>
          </cell>
          <cell r="AU2217">
            <v>36</v>
          </cell>
          <cell r="AV2217">
            <v>36</v>
          </cell>
          <cell r="AW2217">
            <v>36</v>
          </cell>
          <cell r="AX2217">
            <v>36</v>
          </cell>
          <cell r="AY2217">
            <v>36</v>
          </cell>
          <cell r="AZ2217">
            <v>36</v>
          </cell>
          <cell r="BA2217">
            <v>36</v>
          </cell>
          <cell r="BB2217">
            <v>36</v>
          </cell>
          <cell r="BC2217">
            <v>36</v>
          </cell>
          <cell r="BD2217">
            <v>36</v>
          </cell>
          <cell r="BE2217">
            <v>36</v>
          </cell>
          <cell r="BF2217">
            <v>36</v>
          </cell>
          <cell r="BG2217">
            <v>36</v>
          </cell>
          <cell r="BH2217">
            <v>36</v>
          </cell>
          <cell r="BI2217">
            <v>36</v>
          </cell>
          <cell r="BJ2217">
            <v>36</v>
          </cell>
          <cell r="BK2217">
            <v>36</v>
          </cell>
          <cell r="BL2217">
            <v>36</v>
          </cell>
          <cell r="BM2217">
            <v>36</v>
          </cell>
          <cell r="BN2217">
            <v>36</v>
          </cell>
          <cell r="BO2217">
            <v>36</v>
          </cell>
          <cell r="BP2217">
            <v>36</v>
          </cell>
          <cell r="BQ2217">
            <v>36</v>
          </cell>
          <cell r="BR2217">
            <v>36</v>
          </cell>
        </row>
        <row r="2218">
          <cell r="AB2218" t="str">
            <v>UMBBPH 641</v>
          </cell>
          <cell r="AC2218">
            <v>39.255050505050505</v>
          </cell>
          <cell r="AD2218">
            <v>39.255050505050505</v>
          </cell>
          <cell r="AE2218">
            <v>39.255050505050505</v>
          </cell>
          <cell r="AF2218">
            <v>39.255050505050505</v>
          </cell>
          <cell r="AG2218">
            <v>39.255050505050505</v>
          </cell>
          <cell r="AH2218">
            <v>39.255050505050505</v>
          </cell>
          <cell r="AI2218">
            <v>39.255050505050505</v>
          </cell>
          <cell r="AJ2218">
            <v>39.255050505050505</v>
          </cell>
          <cell r="AK2218">
            <v>39.255050505050505</v>
          </cell>
          <cell r="AL2218">
            <v>39.255050505050505</v>
          </cell>
          <cell r="AM2218">
            <v>39.255050505050505</v>
          </cell>
          <cell r="AN2218">
            <v>39.255050505050505</v>
          </cell>
          <cell r="AO2218">
            <v>39.255050505050505</v>
          </cell>
          <cell r="AP2218">
            <v>39.255050505050505</v>
          </cell>
          <cell r="AQ2218">
            <v>39.255050505050505</v>
          </cell>
          <cell r="AR2218">
            <v>39.255050505050505</v>
          </cell>
          <cell r="AS2218">
            <v>39.255050505050505</v>
          </cell>
          <cell r="AT2218">
            <v>39.255050505050505</v>
          </cell>
          <cell r="AU2218">
            <v>39.255050505050505</v>
          </cell>
          <cell r="AV2218">
            <v>39.255050505050505</v>
          </cell>
          <cell r="AW2218">
            <v>39.255050505050505</v>
          </cell>
          <cell r="AX2218">
            <v>39.255050505050505</v>
          </cell>
          <cell r="AY2218">
            <v>39.255050505050505</v>
          </cell>
          <cell r="AZ2218">
            <v>39.255050505050505</v>
          </cell>
          <cell r="BA2218">
            <v>39.255050505050505</v>
          </cell>
          <cell r="BB2218">
            <v>39.255050505050505</v>
          </cell>
          <cell r="BC2218">
            <v>39.255050505050505</v>
          </cell>
          <cell r="BD2218">
            <v>39.255050505050505</v>
          </cell>
          <cell r="BE2218">
            <v>39.255050505050505</v>
          </cell>
          <cell r="BF2218">
            <v>39.255050505050505</v>
          </cell>
          <cell r="BG2218">
            <v>39.255050505050505</v>
          </cell>
          <cell r="BH2218">
            <v>39.255050505050505</v>
          </cell>
          <cell r="BI2218">
            <v>39.255050505050505</v>
          </cell>
          <cell r="BJ2218">
            <v>39.255050505050505</v>
          </cell>
          <cell r="BK2218">
            <v>39.255050505050505</v>
          </cell>
          <cell r="BL2218">
            <v>39.255050505050505</v>
          </cell>
          <cell r="BM2218">
            <v>39.255050505050505</v>
          </cell>
          <cell r="BN2218">
            <v>39.255050505050505</v>
          </cell>
          <cell r="BO2218">
            <v>39.255050505050505</v>
          </cell>
          <cell r="BP2218">
            <v>39.255050505050505</v>
          </cell>
          <cell r="BQ2218">
            <v>39.255050505050505</v>
          </cell>
          <cell r="BR2218">
            <v>39.255050505050505</v>
          </cell>
        </row>
        <row r="2219">
          <cell r="AB2219" t="str">
            <v>UMBBPH 645</v>
          </cell>
          <cell r="AC2219">
            <v>32.891414141414145</v>
          </cell>
          <cell r="AD2219">
            <v>32.891414141414145</v>
          </cell>
          <cell r="AE2219">
            <v>32.891414141414145</v>
          </cell>
          <cell r="AF2219">
            <v>32.891414141414145</v>
          </cell>
          <cell r="AG2219">
            <v>32.891414141414145</v>
          </cell>
          <cell r="AH2219">
            <v>32.891414141414145</v>
          </cell>
          <cell r="AI2219">
            <v>32.891414141414145</v>
          </cell>
          <cell r="AJ2219">
            <v>32.891414141414145</v>
          </cell>
          <cell r="AK2219">
            <v>32.891414141414145</v>
          </cell>
          <cell r="AL2219">
            <v>32.891414141414145</v>
          </cell>
          <cell r="AM2219">
            <v>32.891414141414145</v>
          </cell>
          <cell r="AN2219">
            <v>32.891414141414145</v>
          </cell>
          <cell r="AO2219">
            <v>32.891414141414145</v>
          </cell>
          <cell r="AP2219">
            <v>32.891414141414145</v>
          </cell>
          <cell r="AQ2219">
            <v>32.891414141414145</v>
          </cell>
          <cell r="AR2219">
            <v>32.891414141414145</v>
          </cell>
          <cell r="AS2219">
            <v>32.891414141414145</v>
          </cell>
          <cell r="AT2219">
            <v>32.891414141414145</v>
          </cell>
          <cell r="AU2219">
            <v>32.891414141414145</v>
          </cell>
          <cell r="AV2219">
            <v>32.891414141414145</v>
          </cell>
          <cell r="AW2219">
            <v>32.891414141414145</v>
          </cell>
          <cell r="AX2219">
            <v>32.891414141414145</v>
          </cell>
          <cell r="AY2219">
            <v>32.891414141414145</v>
          </cell>
          <cell r="AZ2219">
            <v>32.891414141414145</v>
          </cell>
          <cell r="BA2219">
            <v>32.891414141414145</v>
          </cell>
          <cell r="BB2219">
            <v>32.891414141414145</v>
          </cell>
          <cell r="BC2219">
            <v>32.891414141414145</v>
          </cell>
          <cell r="BD2219">
            <v>32.891414141414145</v>
          </cell>
          <cell r="BE2219">
            <v>32.891414141414145</v>
          </cell>
          <cell r="BF2219">
            <v>32.891414141414145</v>
          </cell>
          <cell r="BG2219">
            <v>32.891414141414145</v>
          </cell>
          <cell r="BH2219">
            <v>32.891414141414145</v>
          </cell>
          <cell r="BI2219">
            <v>32.891414141414145</v>
          </cell>
          <cell r="BJ2219">
            <v>32.891414141414145</v>
          </cell>
          <cell r="BK2219">
            <v>32.891414141414145</v>
          </cell>
          <cell r="BL2219">
            <v>32.891414141414145</v>
          </cell>
          <cell r="BM2219">
            <v>32.891414141414145</v>
          </cell>
          <cell r="BN2219">
            <v>32.891414141414145</v>
          </cell>
          <cell r="BO2219">
            <v>32.891414141414145</v>
          </cell>
          <cell r="BP2219">
            <v>32.891414141414145</v>
          </cell>
          <cell r="BQ2219">
            <v>32.891414141414145</v>
          </cell>
          <cell r="BR2219">
            <v>32.891414141414145</v>
          </cell>
        </row>
        <row r="2220">
          <cell r="AB2220" t="str">
            <v>UMBBPH 650</v>
          </cell>
          <cell r="AC2220">
            <v>35.618686868686872</v>
          </cell>
          <cell r="AD2220">
            <v>35.618686868686872</v>
          </cell>
          <cell r="AE2220">
            <v>35.618686868686872</v>
          </cell>
          <cell r="AF2220">
            <v>35.618686868686872</v>
          </cell>
          <cell r="AG2220">
            <v>35.618686868686872</v>
          </cell>
          <cell r="AH2220">
            <v>35.618686868686872</v>
          </cell>
          <cell r="AI2220">
            <v>35.618686868686872</v>
          </cell>
          <cell r="AJ2220">
            <v>35.618686868686872</v>
          </cell>
          <cell r="AK2220">
            <v>35.618686868686872</v>
          </cell>
          <cell r="AL2220">
            <v>35.618686868686872</v>
          </cell>
          <cell r="AM2220">
            <v>35.618686868686872</v>
          </cell>
          <cell r="AN2220">
            <v>35.618686868686872</v>
          </cell>
          <cell r="AO2220">
            <v>35.618686868686872</v>
          </cell>
          <cell r="AP2220">
            <v>35.618686868686872</v>
          </cell>
          <cell r="AQ2220">
            <v>35.618686868686872</v>
          </cell>
          <cell r="AR2220">
            <v>35.618686868686872</v>
          </cell>
          <cell r="AS2220">
            <v>35.618686868686872</v>
          </cell>
          <cell r="AT2220">
            <v>35.618686868686872</v>
          </cell>
          <cell r="AU2220">
            <v>35.618686868686872</v>
          </cell>
          <cell r="AV2220">
            <v>35.618686868686872</v>
          </cell>
          <cell r="AW2220">
            <v>35.618686868686872</v>
          </cell>
          <cell r="AX2220">
            <v>35.618686868686872</v>
          </cell>
          <cell r="AY2220">
            <v>35.618686868686872</v>
          </cell>
          <cell r="AZ2220">
            <v>35.618686868686872</v>
          </cell>
          <cell r="BA2220">
            <v>35.618686868686872</v>
          </cell>
          <cell r="BB2220">
            <v>35.618686868686872</v>
          </cell>
          <cell r="BC2220">
            <v>35.618686868686872</v>
          </cell>
          <cell r="BD2220">
            <v>35.618686868686872</v>
          </cell>
          <cell r="BE2220">
            <v>35.618686868686872</v>
          </cell>
          <cell r="BF2220">
            <v>35.618686868686872</v>
          </cell>
          <cell r="BG2220">
            <v>35.618686868686872</v>
          </cell>
          <cell r="BH2220">
            <v>35.618686868686872</v>
          </cell>
          <cell r="BI2220">
            <v>35.618686868686872</v>
          </cell>
          <cell r="BJ2220">
            <v>35.618686868686872</v>
          </cell>
          <cell r="BK2220">
            <v>35.618686868686872</v>
          </cell>
          <cell r="BL2220">
            <v>35.618686868686872</v>
          </cell>
          <cell r="BM2220">
            <v>35.618686868686872</v>
          </cell>
          <cell r="BN2220">
            <v>35.618686868686872</v>
          </cell>
          <cell r="BO2220">
            <v>35.618686868686872</v>
          </cell>
          <cell r="BP2220">
            <v>35.618686868686872</v>
          </cell>
          <cell r="BQ2220">
            <v>35.618686868686872</v>
          </cell>
          <cell r="BR2220">
            <v>35.618686868686872</v>
          </cell>
        </row>
        <row r="2221">
          <cell r="AB2221" t="str">
            <v>UMBBPH 660</v>
          </cell>
          <cell r="AC2221">
            <v>41.982323232323232</v>
          </cell>
          <cell r="AD2221">
            <v>41.982323232323232</v>
          </cell>
          <cell r="AE2221">
            <v>41.982323232323232</v>
          </cell>
          <cell r="AF2221">
            <v>41.982323232323232</v>
          </cell>
          <cell r="AG2221">
            <v>41.982323232323232</v>
          </cell>
          <cell r="AH2221">
            <v>41.982323232323232</v>
          </cell>
          <cell r="AI2221">
            <v>41.982323232323232</v>
          </cell>
          <cell r="AJ2221">
            <v>41.982323232323232</v>
          </cell>
          <cell r="AK2221">
            <v>41.982323232323232</v>
          </cell>
          <cell r="AL2221">
            <v>41.982323232323232</v>
          </cell>
          <cell r="AM2221">
            <v>41.982323232323232</v>
          </cell>
          <cell r="AN2221">
            <v>41.982323232323232</v>
          </cell>
          <cell r="AO2221">
            <v>41.982323232323232</v>
          </cell>
          <cell r="AP2221">
            <v>41.982323232323232</v>
          </cell>
          <cell r="AQ2221">
            <v>41.982323232323232</v>
          </cell>
          <cell r="AR2221">
            <v>41.982323232323232</v>
          </cell>
          <cell r="AS2221">
            <v>41.982323232323232</v>
          </cell>
          <cell r="AT2221">
            <v>41.982323232323232</v>
          </cell>
          <cell r="AU2221">
            <v>41.982323232323232</v>
          </cell>
          <cell r="AV2221">
            <v>41.982323232323232</v>
          </cell>
          <cell r="AW2221">
            <v>41.982323232323232</v>
          </cell>
          <cell r="AX2221">
            <v>41.982323232323232</v>
          </cell>
          <cell r="AY2221">
            <v>41.982323232323232</v>
          </cell>
          <cell r="AZ2221">
            <v>41.982323232323232</v>
          </cell>
          <cell r="BA2221">
            <v>41.982323232323232</v>
          </cell>
          <cell r="BB2221">
            <v>41.982323232323232</v>
          </cell>
          <cell r="BC2221">
            <v>41.982323232323232</v>
          </cell>
          <cell r="BD2221">
            <v>41.982323232323232</v>
          </cell>
          <cell r="BE2221">
            <v>41.982323232323232</v>
          </cell>
          <cell r="BF2221">
            <v>41.982323232323232</v>
          </cell>
          <cell r="BG2221">
            <v>41.982323232323232</v>
          </cell>
          <cell r="BH2221">
            <v>41.982323232323232</v>
          </cell>
          <cell r="BI2221">
            <v>41.982323232323232</v>
          </cell>
          <cell r="BJ2221">
            <v>41.982323232323232</v>
          </cell>
          <cell r="BK2221">
            <v>41.982323232323232</v>
          </cell>
          <cell r="BL2221">
            <v>41.982323232323232</v>
          </cell>
          <cell r="BM2221">
            <v>41.982323232323232</v>
          </cell>
          <cell r="BN2221">
            <v>41.982323232323232</v>
          </cell>
          <cell r="BO2221">
            <v>41.982323232323232</v>
          </cell>
          <cell r="BP2221">
            <v>41.982323232323232</v>
          </cell>
          <cell r="BQ2221">
            <v>41.982323232323232</v>
          </cell>
          <cell r="BR2221">
            <v>41.982323232323232</v>
          </cell>
        </row>
        <row r="2222">
          <cell r="AB2222" t="str">
            <v>UMBBPH 670</v>
          </cell>
          <cell r="AC2222">
            <v>54.181818181818187</v>
          </cell>
          <cell r="AD2222">
            <v>54.181818181818187</v>
          </cell>
          <cell r="AE2222">
            <v>54.181818181818187</v>
          </cell>
          <cell r="AF2222">
            <v>54.181818181818187</v>
          </cell>
          <cell r="AG2222">
            <v>54.181818181818187</v>
          </cell>
          <cell r="AH2222">
            <v>54.181818181818187</v>
          </cell>
          <cell r="AI2222">
            <v>54.181818181818187</v>
          </cell>
          <cell r="AJ2222">
            <v>54.181818181818187</v>
          </cell>
          <cell r="AK2222">
            <v>54.181818181818187</v>
          </cell>
          <cell r="AL2222">
            <v>54.181818181818187</v>
          </cell>
          <cell r="AM2222">
            <v>54.181818181818187</v>
          </cell>
          <cell r="AN2222">
            <v>54.181818181818187</v>
          </cell>
          <cell r="AO2222">
            <v>54.181818181818187</v>
          </cell>
          <cell r="AP2222">
            <v>54.181818181818187</v>
          </cell>
          <cell r="AQ2222">
            <v>54.181818181818187</v>
          </cell>
          <cell r="AR2222">
            <v>54.181818181818187</v>
          </cell>
          <cell r="AS2222">
            <v>54.181818181818187</v>
          </cell>
          <cell r="AT2222">
            <v>54.181818181818187</v>
          </cell>
          <cell r="AU2222">
            <v>54.181818181818187</v>
          </cell>
          <cell r="AV2222">
            <v>54.181818181818187</v>
          </cell>
          <cell r="AW2222">
            <v>54.181818181818187</v>
          </cell>
          <cell r="AX2222">
            <v>54.181818181818187</v>
          </cell>
          <cell r="AY2222">
            <v>54.181818181818187</v>
          </cell>
          <cell r="AZ2222">
            <v>54.181818181818187</v>
          </cell>
          <cell r="BA2222">
            <v>54.181818181818187</v>
          </cell>
          <cell r="BB2222">
            <v>54.181818181818187</v>
          </cell>
          <cell r="BC2222">
            <v>54.181818181818187</v>
          </cell>
          <cell r="BD2222">
            <v>54.181818181818187</v>
          </cell>
          <cell r="BE2222">
            <v>54.181818181818187</v>
          </cell>
          <cell r="BF2222">
            <v>54.181818181818187</v>
          </cell>
          <cell r="BG2222">
            <v>54.181818181818187</v>
          </cell>
          <cell r="BH2222">
            <v>54.181818181818187</v>
          </cell>
          <cell r="BI2222">
            <v>54.181818181818187</v>
          </cell>
          <cell r="BJ2222">
            <v>54.181818181818187</v>
          </cell>
          <cell r="BK2222">
            <v>54.181818181818187</v>
          </cell>
          <cell r="BL2222">
            <v>54.181818181818187</v>
          </cell>
          <cell r="BM2222">
            <v>54.181818181818187</v>
          </cell>
          <cell r="BN2222">
            <v>54.181818181818187</v>
          </cell>
          <cell r="BO2222">
            <v>54.181818181818187</v>
          </cell>
          <cell r="BP2222">
            <v>54.181818181818187</v>
          </cell>
          <cell r="BQ2222">
            <v>54.181818181818187</v>
          </cell>
          <cell r="BR2222">
            <v>54.181818181818187</v>
          </cell>
        </row>
        <row r="2223">
          <cell r="AB2223" t="str">
            <v>UMBBPH 671</v>
          </cell>
          <cell r="AC2223">
            <v>54.181818181818187</v>
          </cell>
          <cell r="AD2223">
            <v>54.181818181818187</v>
          </cell>
          <cell r="AE2223">
            <v>54.181818181818187</v>
          </cell>
          <cell r="AF2223">
            <v>54.181818181818187</v>
          </cell>
          <cell r="AG2223">
            <v>54.181818181818187</v>
          </cell>
          <cell r="AH2223">
            <v>54.181818181818187</v>
          </cell>
          <cell r="AI2223">
            <v>54.181818181818187</v>
          </cell>
          <cell r="AJ2223">
            <v>54.181818181818187</v>
          </cell>
          <cell r="AK2223">
            <v>54.181818181818187</v>
          </cell>
          <cell r="AL2223">
            <v>54.181818181818187</v>
          </cell>
          <cell r="AM2223">
            <v>54.181818181818187</v>
          </cell>
          <cell r="AN2223">
            <v>54.181818181818187</v>
          </cell>
          <cell r="AO2223">
            <v>54.181818181818187</v>
          </cell>
          <cell r="AP2223">
            <v>54.181818181818187</v>
          </cell>
          <cell r="AQ2223">
            <v>54.181818181818187</v>
          </cell>
          <cell r="AR2223">
            <v>54.181818181818187</v>
          </cell>
          <cell r="AS2223">
            <v>54.181818181818187</v>
          </cell>
          <cell r="AT2223">
            <v>54.181818181818187</v>
          </cell>
          <cell r="AU2223">
            <v>54.181818181818187</v>
          </cell>
          <cell r="AV2223">
            <v>54.181818181818187</v>
          </cell>
          <cell r="AW2223">
            <v>54.181818181818187</v>
          </cell>
          <cell r="AX2223">
            <v>54.181818181818187</v>
          </cell>
          <cell r="AY2223">
            <v>54.181818181818187</v>
          </cell>
          <cell r="AZ2223">
            <v>54.181818181818187</v>
          </cell>
          <cell r="BA2223">
            <v>54.181818181818187</v>
          </cell>
          <cell r="BB2223">
            <v>54.181818181818187</v>
          </cell>
          <cell r="BC2223">
            <v>54.181818181818187</v>
          </cell>
          <cell r="BD2223">
            <v>54.181818181818187</v>
          </cell>
          <cell r="BE2223">
            <v>54.181818181818187</v>
          </cell>
          <cell r="BF2223">
            <v>54.181818181818187</v>
          </cell>
          <cell r="BG2223">
            <v>54.181818181818187</v>
          </cell>
          <cell r="BH2223">
            <v>54.181818181818187</v>
          </cell>
          <cell r="BI2223">
            <v>54.181818181818187</v>
          </cell>
          <cell r="BJ2223">
            <v>54.181818181818187</v>
          </cell>
          <cell r="BK2223">
            <v>54.181818181818187</v>
          </cell>
          <cell r="BL2223">
            <v>54.181818181818187</v>
          </cell>
          <cell r="BM2223">
            <v>54.181818181818187</v>
          </cell>
          <cell r="BN2223">
            <v>54.181818181818187</v>
          </cell>
          <cell r="BO2223">
            <v>54.181818181818187</v>
          </cell>
          <cell r="BP2223">
            <v>54.181818181818187</v>
          </cell>
          <cell r="BQ2223">
            <v>54.181818181818187</v>
          </cell>
          <cell r="BR2223">
            <v>54.181818181818187</v>
          </cell>
        </row>
        <row r="2224">
          <cell r="AB2224" t="str">
            <v>UMBBPH 675</v>
          </cell>
          <cell r="AC2224">
            <v>59.63636363636364</v>
          </cell>
          <cell r="AD2224">
            <v>59.63636363636364</v>
          </cell>
          <cell r="AE2224">
            <v>59.63636363636364</v>
          </cell>
          <cell r="AF2224">
            <v>59.63636363636364</v>
          </cell>
          <cell r="AG2224">
            <v>59.63636363636364</v>
          </cell>
          <cell r="AH2224">
            <v>59.63636363636364</v>
          </cell>
          <cell r="AI2224">
            <v>59.63636363636364</v>
          </cell>
          <cell r="AJ2224">
            <v>59.63636363636364</v>
          </cell>
          <cell r="AK2224">
            <v>59.63636363636364</v>
          </cell>
          <cell r="AL2224">
            <v>59.63636363636364</v>
          </cell>
          <cell r="AM2224">
            <v>59.63636363636364</v>
          </cell>
          <cell r="AN2224">
            <v>59.63636363636364</v>
          </cell>
          <cell r="AO2224">
            <v>59.63636363636364</v>
          </cell>
          <cell r="AP2224">
            <v>59.63636363636364</v>
          </cell>
          <cell r="AQ2224">
            <v>59.63636363636364</v>
          </cell>
          <cell r="AR2224">
            <v>59.63636363636364</v>
          </cell>
          <cell r="AS2224">
            <v>59.63636363636364</v>
          </cell>
          <cell r="AT2224">
            <v>59.63636363636364</v>
          </cell>
          <cell r="AU2224">
            <v>59.63636363636364</v>
          </cell>
          <cell r="AV2224">
            <v>59.63636363636364</v>
          </cell>
          <cell r="AW2224">
            <v>59.63636363636364</v>
          </cell>
          <cell r="AX2224">
            <v>59.63636363636364</v>
          </cell>
          <cell r="AY2224">
            <v>59.63636363636364</v>
          </cell>
          <cell r="AZ2224">
            <v>59.63636363636364</v>
          </cell>
          <cell r="BA2224">
            <v>59.63636363636364</v>
          </cell>
          <cell r="BB2224">
            <v>59.63636363636364</v>
          </cell>
          <cell r="BC2224">
            <v>59.63636363636364</v>
          </cell>
          <cell r="BD2224">
            <v>59.63636363636364</v>
          </cell>
          <cell r="BE2224">
            <v>59.63636363636364</v>
          </cell>
          <cell r="BF2224">
            <v>59.63636363636364</v>
          </cell>
          <cell r="BG2224">
            <v>59.63636363636364</v>
          </cell>
          <cell r="BH2224">
            <v>59.63636363636364</v>
          </cell>
          <cell r="BI2224">
            <v>59.63636363636364</v>
          </cell>
          <cell r="BJ2224">
            <v>59.63636363636364</v>
          </cell>
          <cell r="BK2224">
            <v>59.63636363636364</v>
          </cell>
          <cell r="BL2224">
            <v>59.63636363636364</v>
          </cell>
          <cell r="BM2224">
            <v>59.63636363636364</v>
          </cell>
          <cell r="BN2224">
            <v>59.63636363636364</v>
          </cell>
          <cell r="BO2224">
            <v>59.63636363636364</v>
          </cell>
          <cell r="BP2224">
            <v>59.63636363636364</v>
          </cell>
          <cell r="BQ2224">
            <v>59.63636363636364</v>
          </cell>
          <cell r="BR2224">
            <v>59.63636363636364</v>
          </cell>
        </row>
        <row r="2225">
          <cell r="AB2225" t="str">
            <v>UMBBPH 676</v>
          </cell>
          <cell r="AC2225">
            <v>59.63636363636364</v>
          </cell>
          <cell r="AD2225">
            <v>59.63636363636364</v>
          </cell>
          <cell r="AE2225">
            <v>59.63636363636364</v>
          </cell>
          <cell r="AF2225">
            <v>59.63636363636364</v>
          </cell>
          <cell r="AG2225">
            <v>59.63636363636364</v>
          </cell>
          <cell r="AH2225">
            <v>59.63636363636364</v>
          </cell>
          <cell r="AI2225">
            <v>59.63636363636364</v>
          </cell>
          <cell r="AJ2225">
            <v>59.63636363636364</v>
          </cell>
          <cell r="AK2225">
            <v>59.63636363636364</v>
          </cell>
          <cell r="AL2225">
            <v>59.63636363636364</v>
          </cell>
          <cell r="AM2225">
            <v>59.63636363636364</v>
          </cell>
          <cell r="AN2225">
            <v>59.63636363636364</v>
          </cell>
          <cell r="AO2225">
            <v>59.63636363636364</v>
          </cell>
          <cell r="AP2225">
            <v>59.63636363636364</v>
          </cell>
          <cell r="AQ2225">
            <v>59.63636363636364</v>
          </cell>
          <cell r="AR2225">
            <v>59.63636363636364</v>
          </cell>
          <cell r="AS2225">
            <v>59.63636363636364</v>
          </cell>
          <cell r="AT2225">
            <v>59.63636363636364</v>
          </cell>
          <cell r="AU2225">
            <v>59.63636363636364</v>
          </cell>
          <cell r="AV2225">
            <v>59.63636363636364</v>
          </cell>
          <cell r="AW2225">
            <v>59.63636363636364</v>
          </cell>
          <cell r="AX2225">
            <v>59.63636363636364</v>
          </cell>
          <cell r="AY2225">
            <v>59.63636363636364</v>
          </cell>
          <cell r="AZ2225">
            <v>59.63636363636364</v>
          </cell>
          <cell r="BA2225">
            <v>59.63636363636364</v>
          </cell>
          <cell r="BB2225">
            <v>59.63636363636364</v>
          </cell>
          <cell r="BC2225">
            <v>59.63636363636364</v>
          </cell>
          <cell r="BD2225">
            <v>59.63636363636364</v>
          </cell>
          <cell r="BE2225">
            <v>59.63636363636364</v>
          </cell>
          <cell r="BF2225">
            <v>59.63636363636364</v>
          </cell>
          <cell r="BG2225">
            <v>59.63636363636364</v>
          </cell>
          <cell r="BH2225">
            <v>59.63636363636364</v>
          </cell>
          <cell r="BI2225">
            <v>59.63636363636364</v>
          </cell>
          <cell r="BJ2225">
            <v>59.63636363636364</v>
          </cell>
          <cell r="BK2225">
            <v>59.63636363636364</v>
          </cell>
          <cell r="BL2225">
            <v>59.63636363636364</v>
          </cell>
          <cell r="BM2225">
            <v>59.63636363636364</v>
          </cell>
          <cell r="BN2225">
            <v>59.63636363636364</v>
          </cell>
          <cell r="BO2225">
            <v>59.63636363636364</v>
          </cell>
          <cell r="BP2225">
            <v>59.63636363636364</v>
          </cell>
          <cell r="BQ2225">
            <v>59.63636363636364</v>
          </cell>
          <cell r="BR2225">
            <v>59.63636363636364</v>
          </cell>
        </row>
        <row r="2226">
          <cell r="AB2226" t="str">
            <v>UMBBPH 680</v>
          </cell>
          <cell r="AC2226">
            <v>65.090909090909093</v>
          </cell>
          <cell r="AD2226">
            <v>65.090909090909093</v>
          </cell>
          <cell r="AE2226">
            <v>65.090909090909093</v>
          </cell>
          <cell r="AF2226">
            <v>65.090909090909093</v>
          </cell>
          <cell r="AG2226">
            <v>65.090909090909093</v>
          </cell>
          <cell r="AH2226">
            <v>65.090909090909093</v>
          </cell>
          <cell r="AI2226">
            <v>65.090909090909093</v>
          </cell>
          <cell r="AJ2226">
            <v>65.090909090909093</v>
          </cell>
          <cell r="AK2226">
            <v>65.090909090909093</v>
          </cell>
          <cell r="AL2226">
            <v>65.090909090909093</v>
          </cell>
          <cell r="AM2226">
            <v>65.090909090909093</v>
          </cell>
          <cell r="AN2226">
            <v>65.090909090909093</v>
          </cell>
          <cell r="AO2226">
            <v>65.090909090909093</v>
          </cell>
          <cell r="AP2226">
            <v>65.090909090909093</v>
          </cell>
          <cell r="AQ2226">
            <v>65.090909090909093</v>
          </cell>
          <cell r="AR2226">
            <v>65.090909090909093</v>
          </cell>
          <cell r="AS2226">
            <v>65.090909090909093</v>
          </cell>
          <cell r="AT2226">
            <v>65.090909090909093</v>
          </cell>
          <cell r="AU2226">
            <v>65.090909090909093</v>
          </cell>
          <cell r="AV2226">
            <v>65.090909090909093</v>
          </cell>
          <cell r="AW2226">
            <v>65.090909090909093</v>
          </cell>
          <cell r="AX2226">
            <v>65.090909090909093</v>
          </cell>
          <cell r="AY2226">
            <v>65.090909090909093</v>
          </cell>
          <cell r="AZ2226">
            <v>65.090909090909093</v>
          </cell>
          <cell r="BA2226">
            <v>65.090909090909093</v>
          </cell>
          <cell r="BB2226">
            <v>65.090909090909093</v>
          </cell>
          <cell r="BC2226">
            <v>65.090909090909093</v>
          </cell>
          <cell r="BD2226">
            <v>65.090909090909093</v>
          </cell>
          <cell r="BE2226">
            <v>65.090909090909093</v>
          </cell>
          <cell r="BF2226">
            <v>65.090909090909093</v>
          </cell>
          <cell r="BG2226">
            <v>65.090909090909093</v>
          </cell>
          <cell r="BH2226">
            <v>65.090909090909093</v>
          </cell>
          <cell r="BI2226">
            <v>65.090909090909093</v>
          </cell>
          <cell r="BJ2226">
            <v>65.090909090909093</v>
          </cell>
          <cell r="BK2226">
            <v>65.090909090909093</v>
          </cell>
          <cell r="BL2226">
            <v>65.090909090909093</v>
          </cell>
          <cell r="BM2226">
            <v>65.090909090909093</v>
          </cell>
          <cell r="BN2226">
            <v>65.090909090909093</v>
          </cell>
          <cell r="BO2226">
            <v>65.090909090909093</v>
          </cell>
          <cell r="BP2226">
            <v>65.090909090909093</v>
          </cell>
          <cell r="BQ2226">
            <v>65.090909090909093</v>
          </cell>
          <cell r="BR2226">
            <v>65.090909090909093</v>
          </cell>
        </row>
        <row r="2227">
          <cell r="AB2227" t="str">
            <v>UMBBPH 681</v>
          </cell>
          <cell r="AC2227">
            <v>65.090909090909093</v>
          </cell>
          <cell r="AD2227">
            <v>65.090909090909093</v>
          </cell>
          <cell r="AE2227">
            <v>65.090909090909093</v>
          </cell>
          <cell r="AF2227">
            <v>65.090909090909093</v>
          </cell>
          <cell r="AG2227">
            <v>65.090909090909093</v>
          </cell>
          <cell r="AH2227">
            <v>65.090909090909093</v>
          </cell>
          <cell r="AI2227">
            <v>65.090909090909093</v>
          </cell>
          <cell r="AJ2227">
            <v>65.090909090909093</v>
          </cell>
          <cell r="AK2227">
            <v>65.090909090909093</v>
          </cell>
          <cell r="AL2227">
            <v>65.090909090909093</v>
          </cell>
          <cell r="AM2227">
            <v>65.090909090909093</v>
          </cell>
          <cell r="AN2227">
            <v>65.090909090909093</v>
          </cell>
          <cell r="AO2227">
            <v>65.090909090909093</v>
          </cell>
          <cell r="AP2227">
            <v>65.090909090909093</v>
          </cell>
          <cell r="AQ2227">
            <v>65.090909090909093</v>
          </cell>
          <cell r="AR2227">
            <v>65.090909090909093</v>
          </cell>
          <cell r="AS2227">
            <v>65.090909090909093</v>
          </cell>
          <cell r="AT2227">
            <v>65.090909090909093</v>
          </cell>
          <cell r="AU2227">
            <v>65.090909090909093</v>
          </cell>
          <cell r="AV2227">
            <v>65.090909090909093</v>
          </cell>
          <cell r="AW2227">
            <v>65.090909090909093</v>
          </cell>
          <cell r="AX2227">
            <v>65.090909090909093</v>
          </cell>
          <cell r="AY2227">
            <v>65.090909090909093</v>
          </cell>
          <cell r="AZ2227">
            <v>65.090909090909093</v>
          </cell>
          <cell r="BA2227">
            <v>65.090909090909093</v>
          </cell>
          <cell r="BB2227">
            <v>65.090909090909093</v>
          </cell>
          <cell r="BC2227">
            <v>65.090909090909093</v>
          </cell>
          <cell r="BD2227">
            <v>65.090909090909093</v>
          </cell>
          <cell r="BE2227">
            <v>65.090909090909093</v>
          </cell>
          <cell r="BF2227">
            <v>65.090909090909093</v>
          </cell>
          <cell r="BG2227">
            <v>65.090909090909093</v>
          </cell>
          <cell r="BH2227">
            <v>65.090909090909093</v>
          </cell>
          <cell r="BI2227">
            <v>65.090909090909093</v>
          </cell>
          <cell r="BJ2227">
            <v>65.090909090909093</v>
          </cell>
          <cell r="BK2227">
            <v>65.090909090909093</v>
          </cell>
          <cell r="BL2227">
            <v>65.090909090909093</v>
          </cell>
          <cell r="BM2227">
            <v>65.090909090909093</v>
          </cell>
          <cell r="BN2227">
            <v>65.090909090909093</v>
          </cell>
          <cell r="BO2227">
            <v>65.090909090909093</v>
          </cell>
          <cell r="BP2227">
            <v>65.090909090909093</v>
          </cell>
          <cell r="BQ2227">
            <v>65.090909090909093</v>
          </cell>
          <cell r="BR2227">
            <v>65.090909090909093</v>
          </cell>
        </row>
        <row r="2228">
          <cell r="AB2228" t="str">
            <v>UMBBPH 685</v>
          </cell>
          <cell r="AC2228">
            <v>72.363636363636374</v>
          </cell>
          <cell r="AD2228">
            <v>72.363636363636374</v>
          </cell>
          <cell r="AE2228">
            <v>72.363636363636374</v>
          </cell>
          <cell r="AF2228">
            <v>72.363636363636374</v>
          </cell>
          <cell r="AG2228">
            <v>72.363636363636374</v>
          </cell>
          <cell r="AH2228">
            <v>72.363636363636374</v>
          </cell>
          <cell r="AI2228">
            <v>72.363636363636374</v>
          </cell>
          <cell r="AJ2228">
            <v>72.363636363636374</v>
          </cell>
          <cell r="AK2228">
            <v>72.363636363636374</v>
          </cell>
          <cell r="AL2228">
            <v>72.363636363636374</v>
          </cell>
          <cell r="AM2228">
            <v>72.363636363636374</v>
          </cell>
          <cell r="AN2228">
            <v>72.363636363636374</v>
          </cell>
          <cell r="AO2228">
            <v>72.363636363636374</v>
          </cell>
          <cell r="AP2228">
            <v>72.363636363636374</v>
          </cell>
          <cell r="AQ2228">
            <v>72.363636363636374</v>
          </cell>
          <cell r="AR2228">
            <v>72.363636363636374</v>
          </cell>
          <cell r="AS2228">
            <v>72.363636363636374</v>
          </cell>
          <cell r="AT2228">
            <v>72.363636363636374</v>
          </cell>
          <cell r="AU2228">
            <v>72.363636363636374</v>
          </cell>
          <cell r="AV2228">
            <v>72.363636363636374</v>
          </cell>
          <cell r="AW2228">
            <v>72.363636363636374</v>
          </cell>
          <cell r="AX2228">
            <v>72.363636363636374</v>
          </cell>
          <cell r="AY2228">
            <v>72.363636363636374</v>
          </cell>
          <cell r="AZ2228">
            <v>72.363636363636374</v>
          </cell>
          <cell r="BA2228">
            <v>72.363636363636374</v>
          </cell>
          <cell r="BB2228">
            <v>72.363636363636374</v>
          </cell>
          <cell r="BC2228">
            <v>72.363636363636374</v>
          </cell>
          <cell r="BD2228">
            <v>72.363636363636374</v>
          </cell>
          <cell r="BE2228">
            <v>72.363636363636374</v>
          </cell>
          <cell r="BF2228">
            <v>72.363636363636374</v>
          </cell>
          <cell r="BG2228">
            <v>72.363636363636374</v>
          </cell>
          <cell r="BH2228">
            <v>72.363636363636374</v>
          </cell>
          <cell r="BI2228">
            <v>72.363636363636374</v>
          </cell>
          <cell r="BJ2228">
            <v>72.363636363636374</v>
          </cell>
          <cell r="BK2228">
            <v>72.363636363636374</v>
          </cell>
          <cell r="BL2228">
            <v>72.363636363636374</v>
          </cell>
          <cell r="BM2228">
            <v>72.363636363636374</v>
          </cell>
          <cell r="BN2228">
            <v>72.363636363636374</v>
          </cell>
          <cell r="BO2228">
            <v>72.363636363636374</v>
          </cell>
          <cell r="BP2228">
            <v>72.363636363636374</v>
          </cell>
          <cell r="BQ2228">
            <v>72.363636363636374</v>
          </cell>
          <cell r="BR2228">
            <v>72.363636363636374</v>
          </cell>
        </row>
        <row r="2229">
          <cell r="AB2229" t="str">
            <v>UMBBPH 686</v>
          </cell>
          <cell r="AC2229">
            <v>72.363636363636374</v>
          </cell>
          <cell r="AD2229">
            <v>72.363636363636374</v>
          </cell>
          <cell r="AE2229">
            <v>72.363636363636374</v>
          </cell>
          <cell r="AF2229">
            <v>72.363636363636374</v>
          </cell>
          <cell r="AG2229">
            <v>72.363636363636374</v>
          </cell>
          <cell r="AH2229">
            <v>72.363636363636374</v>
          </cell>
          <cell r="AI2229">
            <v>72.363636363636374</v>
          </cell>
          <cell r="AJ2229">
            <v>72.363636363636374</v>
          </cell>
          <cell r="AK2229">
            <v>72.363636363636374</v>
          </cell>
          <cell r="AL2229">
            <v>72.363636363636374</v>
          </cell>
          <cell r="AM2229">
            <v>72.363636363636374</v>
          </cell>
          <cell r="AN2229">
            <v>72.363636363636374</v>
          </cell>
          <cell r="AO2229">
            <v>72.363636363636374</v>
          </cell>
          <cell r="AP2229">
            <v>72.363636363636374</v>
          </cell>
          <cell r="AQ2229">
            <v>72.363636363636374</v>
          </cell>
          <cell r="AR2229">
            <v>72.363636363636374</v>
          </cell>
          <cell r="AS2229">
            <v>72.363636363636374</v>
          </cell>
          <cell r="AT2229">
            <v>72.363636363636374</v>
          </cell>
          <cell r="AU2229">
            <v>72.363636363636374</v>
          </cell>
          <cell r="AV2229">
            <v>72.363636363636374</v>
          </cell>
          <cell r="AW2229">
            <v>72.363636363636374</v>
          </cell>
          <cell r="AX2229">
            <v>72.363636363636374</v>
          </cell>
          <cell r="AY2229">
            <v>72.363636363636374</v>
          </cell>
          <cell r="AZ2229">
            <v>72.363636363636374</v>
          </cell>
          <cell r="BA2229">
            <v>72.363636363636374</v>
          </cell>
          <cell r="BB2229">
            <v>72.363636363636374</v>
          </cell>
          <cell r="BC2229">
            <v>72.363636363636374</v>
          </cell>
          <cell r="BD2229">
            <v>72.363636363636374</v>
          </cell>
          <cell r="BE2229">
            <v>72.363636363636374</v>
          </cell>
          <cell r="BF2229">
            <v>72.363636363636374</v>
          </cell>
          <cell r="BG2229">
            <v>72.363636363636374</v>
          </cell>
          <cell r="BH2229">
            <v>72.363636363636374</v>
          </cell>
          <cell r="BI2229">
            <v>72.363636363636374</v>
          </cell>
          <cell r="BJ2229">
            <v>72.363636363636374</v>
          </cell>
          <cell r="BK2229">
            <v>72.363636363636374</v>
          </cell>
          <cell r="BL2229">
            <v>72.363636363636374</v>
          </cell>
          <cell r="BM2229">
            <v>72.363636363636374</v>
          </cell>
          <cell r="BN2229">
            <v>72.363636363636374</v>
          </cell>
          <cell r="BO2229">
            <v>72.363636363636374</v>
          </cell>
          <cell r="BP2229">
            <v>72.363636363636374</v>
          </cell>
          <cell r="BQ2229">
            <v>72.363636363636374</v>
          </cell>
          <cell r="BR2229">
            <v>72.363636363636374</v>
          </cell>
        </row>
        <row r="2230">
          <cell r="AB2230" t="str">
            <v>UMBBPH 690</v>
          </cell>
          <cell r="AC2230">
            <v>79.833333333333343</v>
          </cell>
          <cell r="AD2230">
            <v>79.833333333333343</v>
          </cell>
          <cell r="AE2230">
            <v>79.833333333333343</v>
          </cell>
          <cell r="AF2230">
            <v>79.833333333333343</v>
          </cell>
          <cell r="AG2230">
            <v>79.833333333333343</v>
          </cell>
          <cell r="AH2230">
            <v>79.833333333333343</v>
          </cell>
          <cell r="AI2230">
            <v>79.833333333333343</v>
          </cell>
          <cell r="AJ2230">
            <v>79.833333333333343</v>
          </cell>
          <cell r="AK2230">
            <v>79.833333333333343</v>
          </cell>
          <cell r="AL2230">
            <v>79.833333333333343</v>
          </cell>
          <cell r="AM2230">
            <v>79.833333333333343</v>
          </cell>
          <cell r="AN2230">
            <v>79.833333333333343</v>
          </cell>
          <cell r="AO2230">
            <v>79.833333333333343</v>
          </cell>
          <cell r="AP2230">
            <v>79.833333333333343</v>
          </cell>
          <cell r="AQ2230">
            <v>79.833333333333343</v>
          </cell>
          <cell r="AR2230">
            <v>79.833333333333343</v>
          </cell>
          <cell r="AS2230">
            <v>79.833333333333343</v>
          </cell>
          <cell r="AT2230">
            <v>79.833333333333343</v>
          </cell>
          <cell r="AU2230">
            <v>79.833333333333343</v>
          </cell>
          <cell r="AV2230">
            <v>79.833333333333343</v>
          </cell>
          <cell r="AW2230">
            <v>79.833333333333343</v>
          </cell>
          <cell r="AX2230">
            <v>79.833333333333343</v>
          </cell>
          <cell r="AY2230">
            <v>79.833333333333343</v>
          </cell>
          <cell r="AZ2230">
            <v>79.833333333333343</v>
          </cell>
          <cell r="BA2230">
            <v>79.833333333333343</v>
          </cell>
          <cell r="BB2230">
            <v>79.833333333333343</v>
          </cell>
          <cell r="BC2230">
            <v>79.833333333333343</v>
          </cell>
          <cell r="BD2230">
            <v>79.833333333333343</v>
          </cell>
          <cell r="BE2230">
            <v>79.833333333333343</v>
          </cell>
          <cell r="BF2230">
            <v>79.833333333333343</v>
          </cell>
          <cell r="BG2230">
            <v>79.833333333333343</v>
          </cell>
          <cell r="BH2230">
            <v>79.833333333333343</v>
          </cell>
          <cell r="BI2230">
            <v>79.833333333333343</v>
          </cell>
          <cell r="BJ2230">
            <v>79.833333333333343</v>
          </cell>
          <cell r="BK2230">
            <v>79.833333333333343</v>
          </cell>
          <cell r="BL2230">
            <v>79.833333333333343</v>
          </cell>
          <cell r="BM2230">
            <v>79.833333333333343</v>
          </cell>
          <cell r="BN2230">
            <v>79.833333333333343</v>
          </cell>
          <cell r="BO2230">
            <v>79.833333333333343</v>
          </cell>
          <cell r="BP2230">
            <v>79.833333333333343</v>
          </cell>
          <cell r="BQ2230">
            <v>79.833333333333343</v>
          </cell>
          <cell r="BR2230">
            <v>79.833333333333343</v>
          </cell>
        </row>
        <row r="2231">
          <cell r="AB2231" t="str">
            <v>UMBBPH 691</v>
          </cell>
          <cell r="AC2231">
            <v>79.833333333333343</v>
          </cell>
          <cell r="AD2231">
            <v>79.833333333333343</v>
          </cell>
          <cell r="AE2231">
            <v>79.833333333333343</v>
          </cell>
          <cell r="AF2231">
            <v>79.833333333333343</v>
          </cell>
          <cell r="AG2231">
            <v>79.833333333333343</v>
          </cell>
          <cell r="AH2231">
            <v>79.833333333333343</v>
          </cell>
          <cell r="AI2231">
            <v>79.833333333333343</v>
          </cell>
          <cell r="AJ2231">
            <v>79.833333333333343</v>
          </cell>
          <cell r="AK2231">
            <v>79.833333333333343</v>
          </cell>
          <cell r="AL2231">
            <v>79.833333333333343</v>
          </cell>
          <cell r="AM2231">
            <v>79.833333333333343</v>
          </cell>
          <cell r="AN2231">
            <v>79.833333333333343</v>
          </cell>
          <cell r="AO2231">
            <v>79.833333333333343</v>
          </cell>
          <cell r="AP2231">
            <v>79.833333333333343</v>
          </cell>
          <cell r="AQ2231">
            <v>79.833333333333343</v>
          </cell>
          <cell r="AR2231">
            <v>79.833333333333343</v>
          </cell>
          <cell r="AS2231">
            <v>79.833333333333343</v>
          </cell>
          <cell r="AT2231">
            <v>79.833333333333343</v>
          </cell>
          <cell r="AU2231">
            <v>79.833333333333343</v>
          </cell>
          <cell r="AV2231">
            <v>79.833333333333343</v>
          </cell>
          <cell r="AW2231">
            <v>79.833333333333343</v>
          </cell>
          <cell r="AX2231">
            <v>79.833333333333343</v>
          </cell>
          <cell r="AY2231">
            <v>79.833333333333343</v>
          </cell>
          <cell r="AZ2231">
            <v>79.833333333333343</v>
          </cell>
          <cell r="BA2231">
            <v>79.833333333333343</v>
          </cell>
          <cell r="BB2231">
            <v>79.833333333333343</v>
          </cell>
          <cell r="BC2231">
            <v>79.833333333333343</v>
          </cell>
          <cell r="BD2231">
            <v>79.833333333333343</v>
          </cell>
          <cell r="BE2231">
            <v>79.833333333333343</v>
          </cell>
          <cell r="BF2231">
            <v>79.833333333333343</v>
          </cell>
          <cell r="BG2231">
            <v>79.833333333333343</v>
          </cell>
          <cell r="BH2231">
            <v>79.833333333333343</v>
          </cell>
          <cell r="BI2231">
            <v>79.833333333333343</v>
          </cell>
          <cell r="BJ2231">
            <v>79.833333333333343</v>
          </cell>
          <cell r="BK2231">
            <v>79.833333333333343</v>
          </cell>
          <cell r="BL2231">
            <v>79.833333333333343</v>
          </cell>
          <cell r="BM2231">
            <v>79.833333333333343</v>
          </cell>
          <cell r="BN2231">
            <v>79.833333333333343</v>
          </cell>
          <cell r="BO2231">
            <v>79.833333333333343</v>
          </cell>
          <cell r="BP2231">
            <v>79.833333333333343</v>
          </cell>
          <cell r="BQ2231">
            <v>79.833333333333343</v>
          </cell>
          <cell r="BR2231">
            <v>79.833333333333343</v>
          </cell>
        </row>
        <row r="2232">
          <cell r="AB2232" t="str">
            <v>UMBBPH 700</v>
          </cell>
          <cell r="AC2232">
            <v>56.196969696969703</v>
          </cell>
          <cell r="AD2232">
            <v>56.196969696969703</v>
          </cell>
          <cell r="AE2232">
            <v>56.196969696969703</v>
          </cell>
          <cell r="AF2232">
            <v>56.196969696969703</v>
          </cell>
          <cell r="AG2232">
            <v>56.196969696969703</v>
          </cell>
          <cell r="AH2232">
            <v>56.196969696969703</v>
          </cell>
          <cell r="AI2232">
            <v>56.196969696969703</v>
          </cell>
          <cell r="AJ2232">
            <v>56.196969696969703</v>
          </cell>
          <cell r="AK2232">
            <v>56.196969696969703</v>
          </cell>
          <cell r="AL2232">
            <v>56.196969696969703</v>
          </cell>
          <cell r="AM2232">
            <v>56.196969696969703</v>
          </cell>
          <cell r="AN2232">
            <v>56.196969696969703</v>
          </cell>
          <cell r="AO2232">
            <v>56.196969696969703</v>
          </cell>
          <cell r="AP2232">
            <v>56.196969696969703</v>
          </cell>
          <cell r="AQ2232">
            <v>56.196969696969703</v>
          </cell>
          <cell r="AR2232">
            <v>56.196969696969703</v>
          </cell>
          <cell r="AS2232">
            <v>56.196969696969703</v>
          </cell>
          <cell r="AT2232">
            <v>56.196969696969703</v>
          </cell>
          <cell r="AU2232">
            <v>56.196969696969703</v>
          </cell>
          <cell r="AV2232">
            <v>56.196969696969703</v>
          </cell>
          <cell r="AW2232">
            <v>56.196969696969703</v>
          </cell>
          <cell r="AX2232">
            <v>56.196969696969703</v>
          </cell>
          <cell r="AY2232">
            <v>56.196969696969703</v>
          </cell>
          <cell r="AZ2232">
            <v>56.196969696969703</v>
          </cell>
          <cell r="BA2232">
            <v>56.196969696969703</v>
          </cell>
          <cell r="BB2232">
            <v>56.196969696969703</v>
          </cell>
          <cell r="BC2232">
            <v>56.196969696969703</v>
          </cell>
          <cell r="BD2232">
            <v>56.196969696969703</v>
          </cell>
          <cell r="BE2232">
            <v>56.196969696969703</v>
          </cell>
          <cell r="BF2232">
            <v>56.196969696969703</v>
          </cell>
          <cell r="BG2232">
            <v>56.196969696969703</v>
          </cell>
          <cell r="BH2232">
            <v>56.196969696969703</v>
          </cell>
          <cell r="BI2232">
            <v>56.196969696969703</v>
          </cell>
          <cell r="BJ2232">
            <v>56.196969696969703</v>
          </cell>
          <cell r="BK2232">
            <v>56.196969696969703</v>
          </cell>
          <cell r="BL2232">
            <v>56.196969696969703</v>
          </cell>
          <cell r="BM2232">
            <v>56.196969696969703</v>
          </cell>
          <cell r="BN2232">
            <v>56.196969696969703</v>
          </cell>
          <cell r="BO2232">
            <v>56.196969696969703</v>
          </cell>
          <cell r="BP2232">
            <v>56.196969696969703</v>
          </cell>
          <cell r="BQ2232">
            <v>56.196969696969703</v>
          </cell>
          <cell r="BR2232">
            <v>56.196969696969703</v>
          </cell>
        </row>
        <row r="2233">
          <cell r="AB2233" t="str">
            <v>UMBBPH 701</v>
          </cell>
          <cell r="AC2233">
            <v>56.196969696969703</v>
          </cell>
          <cell r="AD2233">
            <v>56.196969696969703</v>
          </cell>
          <cell r="AE2233">
            <v>56.196969696969703</v>
          </cell>
          <cell r="AF2233">
            <v>56.196969696969703</v>
          </cell>
          <cell r="AG2233">
            <v>56.196969696969703</v>
          </cell>
          <cell r="AH2233">
            <v>56.196969696969703</v>
          </cell>
          <cell r="AI2233">
            <v>56.196969696969703</v>
          </cell>
          <cell r="AJ2233">
            <v>56.196969696969703</v>
          </cell>
          <cell r="AK2233">
            <v>56.196969696969703</v>
          </cell>
          <cell r="AL2233">
            <v>56.196969696969703</v>
          </cell>
          <cell r="AM2233">
            <v>56.196969696969703</v>
          </cell>
          <cell r="AN2233">
            <v>56.196969696969703</v>
          </cell>
          <cell r="AO2233">
            <v>56.196969696969703</v>
          </cell>
          <cell r="AP2233">
            <v>56.196969696969703</v>
          </cell>
          <cell r="AQ2233">
            <v>56.196969696969703</v>
          </cell>
          <cell r="AR2233">
            <v>56.196969696969703</v>
          </cell>
          <cell r="AS2233">
            <v>56.196969696969703</v>
          </cell>
          <cell r="AT2233">
            <v>56.196969696969703</v>
          </cell>
          <cell r="AU2233">
            <v>56.196969696969703</v>
          </cell>
          <cell r="AV2233">
            <v>56.196969696969703</v>
          </cell>
          <cell r="AW2233">
            <v>56.196969696969703</v>
          </cell>
          <cell r="AX2233">
            <v>56.196969696969703</v>
          </cell>
          <cell r="AY2233">
            <v>56.196969696969703</v>
          </cell>
          <cell r="AZ2233">
            <v>56.196969696969703</v>
          </cell>
          <cell r="BA2233">
            <v>56.196969696969703</v>
          </cell>
          <cell r="BB2233">
            <v>56.196969696969703</v>
          </cell>
          <cell r="BC2233">
            <v>56.196969696969703</v>
          </cell>
          <cell r="BD2233">
            <v>56.196969696969703</v>
          </cell>
          <cell r="BE2233">
            <v>56.196969696969703</v>
          </cell>
          <cell r="BF2233">
            <v>56.196969696969703</v>
          </cell>
          <cell r="BG2233">
            <v>56.196969696969703</v>
          </cell>
          <cell r="BH2233">
            <v>56.196969696969703</v>
          </cell>
          <cell r="BI2233">
            <v>56.196969696969703</v>
          </cell>
          <cell r="BJ2233">
            <v>56.196969696969703</v>
          </cell>
          <cell r="BK2233">
            <v>56.196969696969703</v>
          </cell>
          <cell r="BL2233">
            <v>56.196969696969703</v>
          </cell>
          <cell r="BM2233">
            <v>56.196969696969703</v>
          </cell>
          <cell r="BN2233">
            <v>56.196969696969703</v>
          </cell>
          <cell r="BO2233">
            <v>56.196969696969703</v>
          </cell>
          <cell r="BP2233">
            <v>56.196969696969703</v>
          </cell>
          <cell r="BQ2233">
            <v>56.196969696969703</v>
          </cell>
          <cell r="BR2233">
            <v>56.196969696969703</v>
          </cell>
        </row>
        <row r="2234">
          <cell r="AB2234" t="str">
            <v>UMBBPH 710</v>
          </cell>
          <cell r="AC2234">
            <v>60.742424242424242</v>
          </cell>
          <cell r="AD2234">
            <v>60.742424242424242</v>
          </cell>
          <cell r="AE2234">
            <v>60.742424242424242</v>
          </cell>
          <cell r="AF2234">
            <v>60.742424242424242</v>
          </cell>
          <cell r="AG2234">
            <v>60.742424242424242</v>
          </cell>
          <cell r="AH2234">
            <v>60.742424242424242</v>
          </cell>
          <cell r="AI2234">
            <v>60.742424242424242</v>
          </cell>
          <cell r="AJ2234">
            <v>60.742424242424242</v>
          </cell>
          <cell r="AK2234">
            <v>60.742424242424242</v>
          </cell>
          <cell r="AL2234">
            <v>60.742424242424242</v>
          </cell>
          <cell r="AM2234">
            <v>60.742424242424242</v>
          </cell>
          <cell r="AN2234">
            <v>60.742424242424242</v>
          </cell>
          <cell r="AO2234">
            <v>60.742424242424242</v>
          </cell>
          <cell r="AP2234">
            <v>60.742424242424242</v>
          </cell>
          <cell r="AQ2234">
            <v>60.742424242424242</v>
          </cell>
          <cell r="AR2234">
            <v>60.742424242424242</v>
          </cell>
          <cell r="AS2234">
            <v>60.742424242424242</v>
          </cell>
          <cell r="AT2234">
            <v>60.742424242424242</v>
          </cell>
          <cell r="AU2234">
            <v>60.742424242424242</v>
          </cell>
          <cell r="AV2234">
            <v>60.742424242424242</v>
          </cell>
          <cell r="AW2234">
            <v>60.742424242424242</v>
          </cell>
          <cell r="AX2234">
            <v>60.742424242424242</v>
          </cell>
          <cell r="AY2234">
            <v>60.742424242424242</v>
          </cell>
          <cell r="AZ2234">
            <v>60.742424242424242</v>
          </cell>
          <cell r="BA2234">
            <v>60.742424242424242</v>
          </cell>
          <cell r="BB2234">
            <v>60.742424242424242</v>
          </cell>
          <cell r="BC2234">
            <v>60.742424242424242</v>
          </cell>
          <cell r="BD2234">
            <v>60.742424242424242</v>
          </cell>
          <cell r="BE2234">
            <v>60.742424242424242</v>
          </cell>
          <cell r="BF2234">
            <v>60.742424242424242</v>
          </cell>
          <cell r="BG2234">
            <v>60.742424242424242</v>
          </cell>
          <cell r="BH2234">
            <v>60.742424242424242</v>
          </cell>
          <cell r="BI2234">
            <v>60.742424242424242</v>
          </cell>
          <cell r="BJ2234">
            <v>60.742424242424242</v>
          </cell>
          <cell r="BK2234">
            <v>60.742424242424242</v>
          </cell>
          <cell r="BL2234">
            <v>60.742424242424242</v>
          </cell>
          <cell r="BM2234">
            <v>60.742424242424242</v>
          </cell>
          <cell r="BN2234">
            <v>60.742424242424242</v>
          </cell>
          <cell r="BO2234">
            <v>60.742424242424242</v>
          </cell>
          <cell r="BP2234">
            <v>60.742424242424242</v>
          </cell>
          <cell r="BQ2234">
            <v>60.742424242424242</v>
          </cell>
          <cell r="BR2234">
            <v>60.742424242424242</v>
          </cell>
        </row>
        <row r="2235">
          <cell r="AB2235" t="str">
            <v>UMBBPH 711</v>
          </cell>
          <cell r="AC2235">
            <v>60.742424242424242</v>
          </cell>
          <cell r="AD2235">
            <v>60.742424242424242</v>
          </cell>
          <cell r="AE2235">
            <v>60.742424242424242</v>
          </cell>
          <cell r="AF2235">
            <v>60.742424242424242</v>
          </cell>
          <cell r="AG2235">
            <v>60.742424242424242</v>
          </cell>
          <cell r="AH2235">
            <v>60.742424242424242</v>
          </cell>
          <cell r="AI2235">
            <v>60.742424242424242</v>
          </cell>
          <cell r="AJ2235">
            <v>60.742424242424242</v>
          </cell>
          <cell r="AK2235">
            <v>60.742424242424242</v>
          </cell>
          <cell r="AL2235">
            <v>60.742424242424242</v>
          </cell>
          <cell r="AM2235">
            <v>60.742424242424242</v>
          </cell>
          <cell r="AN2235">
            <v>60.742424242424242</v>
          </cell>
          <cell r="AO2235">
            <v>60.742424242424242</v>
          </cell>
          <cell r="AP2235">
            <v>60.742424242424242</v>
          </cell>
          <cell r="AQ2235">
            <v>60.742424242424242</v>
          </cell>
          <cell r="AR2235">
            <v>60.742424242424242</v>
          </cell>
          <cell r="AS2235">
            <v>60.742424242424242</v>
          </cell>
          <cell r="AT2235">
            <v>60.742424242424242</v>
          </cell>
          <cell r="AU2235">
            <v>60.742424242424242</v>
          </cell>
          <cell r="AV2235">
            <v>60.742424242424242</v>
          </cell>
          <cell r="AW2235">
            <v>60.742424242424242</v>
          </cell>
          <cell r="AX2235">
            <v>60.742424242424242</v>
          </cell>
          <cell r="AY2235">
            <v>60.742424242424242</v>
          </cell>
          <cell r="AZ2235">
            <v>60.742424242424242</v>
          </cell>
          <cell r="BA2235">
            <v>60.742424242424242</v>
          </cell>
          <cell r="BB2235">
            <v>60.742424242424242</v>
          </cell>
          <cell r="BC2235">
            <v>60.742424242424242</v>
          </cell>
          <cell r="BD2235">
            <v>60.742424242424242</v>
          </cell>
          <cell r="BE2235">
            <v>60.742424242424242</v>
          </cell>
          <cell r="BF2235">
            <v>60.742424242424242</v>
          </cell>
          <cell r="BG2235">
            <v>60.742424242424242</v>
          </cell>
          <cell r="BH2235">
            <v>60.742424242424242</v>
          </cell>
          <cell r="BI2235">
            <v>60.742424242424242</v>
          </cell>
          <cell r="BJ2235">
            <v>60.742424242424242</v>
          </cell>
          <cell r="BK2235">
            <v>60.742424242424242</v>
          </cell>
          <cell r="BL2235">
            <v>60.742424242424242</v>
          </cell>
          <cell r="BM2235">
            <v>60.742424242424242</v>
          </cell>
          <cell r="BN2235">
            <v>60.742424242424242</v>
          </cell>
          <cell r="BO2235">
            <v>60.742424242424242</v>
          </cell>
          <cell r="BP2235">
            <v>60.742424242424242</v>
          </cell>
          <cell r="BQ2235">
            <v>60.742424242424242</v>
          </cell>
          <cell r="BR2235">
            <v>60.742424242424242</v>
          </cell>
        </row>
        <row r="2236">
          <cell r="AB2236" t="str">
            <v>UMBBPH 715</v>
          </cell>
          <cell r="AC2236">
            <v>60.742424242424242</v>
          </cell>
          <cell r="AD2236">
            <v>60.742424242424242</v>
          </cell>
          <cell r="AE2236">
            <v>60.742424242424242</v>
          </cell>
          <cell r="AF2236">
            <v>60.742424242424242</v>
          </cell>
          <cell r="AG2236">
            <v>60.742424242424242</v>
          </cell>
          <cell r="AH2236">
            <v>60.742424242424242</v>
          </cell>
          <cell r="AI2236">
            <v>60.742424242424242</v>
          </cell>
          <cell r="AJ2236">
            <v>60.742424242424242</v>
          </cell>
          <cell r="AK2236">
            <v>60.742424242424242</v>
          </cell>
          <cell r="AL2236">
            <v>60.742424242424242</v>
          </cell>
          <cell r="AM2236">
            <v>60.742424242424242</v>
          </cell>
          <cell r="AN2236">
            <v>60.742424242424242</v>
          </cell>
          <cell r="AO2236">
            <v>60.742424242424242</v>
          </cell>
          <cell r="AP2236">
            <v>60.742424242424242</v>
          </cell>
          <cell r="AQ2236">
            <v>60.742424242424242</v>
          </cell>
          <cell r="AR2236">
            <v>60.742424242424242</v>
          </cell>
          <cell r="AS2236">
            <v>60.742424242424242</v>
          </cell>
          <cell r="AT2236">
            <v>60.742424242424242</v>
          </cell>
          <cell r="AU2236">
            <v>60.742424242424242</v>
          </cell>
          <cell r="AV2236">
            <v>60.742424242424242</v>
          </cell>
          <cell r="AW2236">
            <v>60.742424242424242</v>
          </cell>
          <cell r="AX2236">
            <v>60.742424242424242</v>
          </cell>
          <cell r="AY2236">
            <v>60.742424242424242</v>
          </cell>
          <cell r="AZ2236">
            <v>60.742424242424242</v>
          </cell>
          <cell r="BA2236">
            <v>60.742424242424242</v>
          </cell>
          <cell r="BB2236">
            <v>60.742424242424242</v>
          </cell>
          <cell r="BC2236">
            <v>60.742424242424242</v>
          </cell>
          <cell r="BD2236">
            <v>60.742424242424242</v>
          </cell>
          <cell r="BE2236">
            <v>60.742424242424242</v>
          </cell>
          <cell r="BF2236">
            <v>60.742424242424242</v>
          </cell>
          <cell r="BG2236">
            <v>60.742424242424242</v>
          </cell>
          <cell r="BH2236">
            <v>60.742424242424242</v>
          </cell>
          <cell r="BI2236">
            <v>60.742424242424242</v>
          </cell>
          <cell r="BJ2236">
            <v>60.742424242424242</v>
          </cell>
          <cell r="BK2236">
            <v>60.742424242424242</v>
          </cell>
          <cell r="BL2236">
            <v>60.742424242424242</v>
          </cell>
          <cell r="BM2236">
            <v>60.742424242424242</v>
          </cell>
          <cell r="BN2236">
            <v>60.742424242424242</v>
          </cell>
          <cell r="BO2236">
            <v>60.742424242424242</v>
          </cell>
          <cell r="BP2236">
            <v>60.742424242424242</v>
          </cell>
          <cell r="BQ2236">
            <v>60.742424242424242</v>
          </cell>
          <cell r="BR2236">
            <v>60.742424242424242</v>
          </cell>
        </row>
        <row r="2237">
          <cell r="AB2237" t="str">
            <v>UMBBPH 720</v>
          </cell>
          <cell r="AC2237">
            <v>74.378787878787875</v>
          </cell>
          <cell r="AD2237">
            <v>74.378787878787875</v>
          </cell>
          <cell r="AE2237">
            <v>74.378787878787875</v>
          </cell>
          <cell r="AF2237">
            <v>74.378787878787875</v>
          </cell>
          <cell r="AG2237">
            <v>74.378787878787875</v>
          </cell>
          <cell r="AH2237">
            <v>74.378787878787875</v>
          </cell>
          <cell r="AI2237">
            <v>74.378787878787875</v>
          </cell>
          <cell r="AJ2237">
            <v>74.378787878787875</v>
          </cell>
          <cell r="AK2237">
            <v>74.378787878787875</v>
          </cell>
          <cell r="AL2237">
            <v>74.378787878787875</v>
          </cell>
          <cell r="AM2237">
            <v>74.378787878787875</v>
          </cell>
          <cell r="AN2237">
            <v>74.378787878787875</v>
          </cell>
          <cell r="AO2237">
            <v>74.378787878787875</v>
          </cell>
          <cell r="AP2237">
            <v>74.378787878787875</v>
          </cell>
          <cell r="AQ2237">
            <v>74.378787878787875</v>
          </cell>
          <cell r="AR2237">
            <v>74.378787878787875</v>
          </cell>
          <cell r="AS2237">
            <v>74.378787878787875</v>
          </cell>
          <cell r="AT2237">
            <v>74.378787878787875</v>
          </cell>
          <cell r="AU2237">
            <v>74.378787878787875</v>
          </cell>
          <cell r="AV2237">
            <v>74.378787878787875</v>
          </cell>
          <cell r="AW2237">
            <v>74.378787878787875</v>
          </cell>
          <cell r="AX2237">
            <v>74.378787878787875</v>
          </cell>
          <cell r="AY2237">
            <v>74.378787878787875</v>
          </cell>
          <cell r="AZ2237">
            <v>74.378787878787875</v>
          </cell>
          <cell r="BA2237">
            <v>74.378787878787875</v>
          </cell>
          <cell r="BB2237">
            <v>74.378787878787875</v>
          </cell>
          <cell r="BC2237">
            <v>74.378787878787875</v>
          </cell>
          <cell r="BD2237">
            <v>74.378787878787875</v>
          </cell>
          <cell r="BE2237">
            <v>74.378787878787875</v>
          </cell>
          <cell r="BF2237">
            <v>74.378787878787875</v>
          </cell>
          <cell r="BG2237">
            <v>74.378787878787875</v>
          </cell>
          <cell r="BH2237">
            <v>74.378787878787875</v>
          </cell>
          <cell r="BI2237">
            <v>74.378787878787875</v>
          </cell>
          <cell r="BJ2237">
            <v>74.378787878787875</v>
          </cell>
          <cell r="BK2237">
            <v>74.378787878787875</v>
          </cell>
          <cell r="BL2237">
            <v>74.378787878787875</v>
          </cell>
          <cell r="BM2237">
            <v>74.378787878787875</v>
          </cell>
          <cell r="BN2237">
            <v>74.378787878787875</v>
          </cell>
          <cell r="BO2237">
            <v>74.378787878787875</v>
          </cell>
          <cell r="BP2237">
            <v>74.378787878787875</v>
          </cell>
          <cell r="BQ2237">
            <v>74.378787878787875</v>
          </cell>
          <cell r="BR2237">
            <v>74.378787878787875</v>
          </cell>
        </row>
        <row r="2238">
          <cell r="AB2238" t="str">
            <v>UMBBPH 721</v>
          </cell>
          <cell r="AC2238">
            <v>74.378787878787875</v>
          </cell>
          <cell r="AD2238">
            <v>74.378787878787875</v>
          </cell>
          <cell r="AE2238">
            <v>74.378787878787875</v>
          </cell>
          <cell r="AF2238">
            <v>74.378787878787875</v>
          </cell>
          <cell r="AG2238">
            <v>74.378787878787875</v>
          </cell>
          <cell r="AH2238">
            <v>74.378787878787875</v>
          </cell>
          <cell r="AI2238">
            <v>74.378787878787875</v>
          </cell>
          <cell r="AJ2238">
            <v>74.378787878787875</v>
          </cell>
          <cell r="AK2238">
            <v>74.378787878787875</v>
          </cell>
          <cell r="AL2238">
            <v>74.378787878787875</v>
          </cell>
          <cell r="AM2238">
            <v>74.378787878787875</v>
          </cell>
          <cell r="AN2238">
            <v>74.378787878787875</v>
          </cell>
          <cell r="AO2238">
            <v>74.378787878787875</v>
          </cell>
          <cell r="AP2238">
            <v>74.378787878787875</v>
          </cell>
          <cell r="AQ2238">
            <v>74.378787878787875</v>
          </cell>
          <cell r="AR2238">
            <v>74.378787878787875</v>
          </cell>
          <cell r="AS2238">
            <v>74.378787878787875</v>
          </cell>
          <cell r="AT2238">
            <v>74.378787878787875</v>
          </cell>
          <cell r="AU2238">
            <v>74.378787878787875</v>
          </cell>
          <cell r="AV2238">
            <v>74.378787878787875</v>
          </cell>
          <cell r="AW2238">
            <v>74.378787878787875</v>
          </cell>
          <cell r="AX2238">
            <v>74.378787878787875</v>
          </cell>
          <cell r="AY2238">
            <v>74.378787878787875</v>
          </cell>
          <cell r="AZ2238">
            <v>74.378787878787875</v>
          </cell>
          <cell r="BA2238">
            <v>74.378787878787875</v>
          </cell>
          <cell r="BB2238">
            <v>74.378787878787875</v>
          </cell>
          <cell r="BC2238">
            <v>74.378787878787875</v>
          </cell>
          <cell r="BD2238">
            <v>74.378787878787875</v>
          </cell>
          <cell r="BE2238">
            <v>74.378787878787875</v>
          </cell>
          <cell r="BF2238">
            <v>74.378787878787875</v>
          </cell>
          <cell r="BG2238">
            <v>74.378787878787875</v>
          </cell>
          <cell r="BH2238">
            <v>74.378787878787875</v>
          </cell>
          <cell r="BI2238">
            <v>74.378787878787875</v>
          </cell>
          <cell r="BJ2238">
            <v>74.378787878787875</v>
          </cell>
          <cell r="BK2238">
            <v>74.378787878787875</v>
          </cell>
          <cell r="BL2238">
            <v>74.378787878787875</v>
          </cell>
          <cell r="BM2238">
            <v>74.378787878787875</v>
          </cell>
          <cell r="BN2238">
            <v>74.378787878787875</v>
          </cell>
          <cell r="BO2238">
            <v>74.378787878787875</v>
          </cell>
          <cell r="BP2238">
            <v>74.378787878787875</v>
          </cell>
          <cell r="BQ2238">
            <v>74.378787878787875</v>
          </cell>
          <cell r="BR2238">
            <v>74.378787878787875</v>
          </cell>
        </row>
        <row r="2239">
          <cell r="AB2239" t="str">
            <v>UMBBPH 730</v>
          </cell>
          <cell r="AC2239">
            <v>49.833333333333336</v>
          </cell>
          <cell r="AD2239">
            <v>49.833333333333336</v>
          </cell>
          <cell r="AE2239">
            <v>49.833333333333336</v>
          </cell>
          <cell r="AF2239">
            <v>49.833333333333336</v>
          </cell>
          <cell r="AG2239">
            <v>49.833333333333336</v>
          </cell>
          <cell r="AH2239">
            <v>49.833333333333336</v>
          </cell>
          <cell r="AI2239">
            <v>49.833333333333336</v>
          </cell>
          <cell r="AJ2239">
            <v>49.833333333333336</v>
          </cell>
          <cell r="AK2239">
            <v>49.833333333333336</v>
          </cell>
          <cell r="AL2239">
            <v>49.833333333333336</v>
          </cell>
          <cell r="AM2239">
            <v>49.833333333333336</v>
          </cell>
          <cell r="AN2239">
            <v>49.833333333333336</v>
          </cell>
          <cell r="AO2239">
            <v>49.833333333333336</v>
          </cell>
          <cell r="AP2239">
            <v>49.833333333333336</v>
          </cell>
          <cell r="AQ2239">
            <v>49.833333333333336</v>
          </cell>
          <cell r="AR2239">
            <v>49.833333333333336</v>
          </cell>
          <cell r="AS2239">
            <v>49.833333333333336</v>
          </cell>
          <cell r="AT2239">
            <v>49.833333333333336</v>
          </cell>
          <cell r="AU2239">
            <v>49.833333333333336</v>
          </cell>
          <cell r="AV2239">
            <v>49.833333333333336</v>
          </cell>
          <cell r="AW2239">
            <v>49.833333333333336</v>
          </cell>
          <cell r="AX2239">
            <v>49.833333333333336</v>
          </cell>
          <cell r="AY2239">
            <v>49.833333333333336</v>
          </cell>
          <cell r="AZ2239">
            <v>49.833333333333336</v>
          </cell>
          <cell r="BA2239">
            <v>49.833333333333336</v>
          </cell>
          <cell r="BB2239">
            <v>49.833333333333336</v>
          </cell>
          <cell r="BC2239">
            <v>49.833333333333336</v>
          </cell>
          <cell r="BD2239">
            <v>49.833333333333336</v>
          </cell>
          <cell r="BE2239">
            <v>49.833333333333336</v>
          </cell>
          <cell r="BF2239">
            <v>49.833333333333336</v>
          </cell>
          <cell r="BG2239">
            <v>49.833333333333336</v>
          </cell>
          <cell r="BH2239">
            <v>49.833333333333336</v>
          </cell>
          <cell r="BI2239">
            <v>49.833333333333336</v>
          </cell>
          <cell r="BJ2239">
            <v>49.833333333333336</v>
          </cell>
          <cell r="BK2239">
            <v>49.833333333333336</v>
          </cell>
          <cell r="BL2239">
            <v>49.833333333333336</v>
          </cell>
          <cell r="BM2239">
            <v>49.833333333333336</v>
          </cell>
          <cell r="BN2239">
            <v>49.833333333333336</v>
          </cell>
          <cell r="BO2239">
            <v>49.833333333333336</v>
          </cell>
          <cell r="BP2239">
            <v>49.833333333333336</v>
          </cell>
          <cell r="BQ2239">
            <v>49.833333333333336</v>
          </cell>
          <cell r="BR2239">
            <v>49.833333333333336</v>
          </cell>
        </row>
        <row r="2240">
          <cell r="AB2240" t="str">
            <v>UMBBPH 731</v>
          </cell>
          <cell r="AC2240">
            <v>49.833333333333336</v>
          </cell>
          <cell r="AD2240">
            <v>49.833333333333336</v>
          </cell>
          <cell r="AE2240">
            <v>49.833333333333336</v>
          </cell>
          <cell r="AF2240">
            <v>49.833333333333336</v>
          </cell>
          <cell r="AG2240">
            <v>49.833333333333336</v>
          </cell>
          <cell r="AH2240">
            <v>49.833333333333336</v>
          </cell>
          <cell r="AI2240">
            <v>49.833333333333336</v>
          </cell>
          <cell r="AJ2240">
            <v>49.833333333333336</v>
          </cell>
          <cell r="AK2240">
            <v>49.833333333333336</v>
          </cell>
          <cell r="AL2240">
            <v>49.833333333333336</v>
          </cell>
          <cell r="AM2240">
            <v>49.833333333333336</v>
          </cell>
          <cell r="AN2240">
            <v>49.833333333333336</v>
          </cell>
          <cell r="AO2240">
            <v>49.833333333333336</v>
          </cell>
          <cell r="AP2240">
            <v>49.833333333333336</v>
          </cell>
          <cell r="AQ2240">
            <v>49.833333333333336</v>
          </cell>
          <cell r="AR2240">
            <v>49.833333333333336</v>
          </cell>
          <cell r="AS2240">
            <v>49.833333333333336</v>
          </cell>
          <cell r="AT2240">
            <v>49.833333333333336</v>
          </cell>
          <cell r="AU2240">
            <v>49.833333333333336</v>
          </cell>
          <cell r="AV2240">
            <v>49.833333333333336</v>
          </cell>
          <cell r="AW2240">
            <v>49.833333333333336</v>
          </cell>
          <cell r="AX2240">
            <v>49.833333333333336</v>
          </cell>
          <cell r="AY2240">
            <v>49.833333333333336</v>
          </cell>
          <cell r="AZ2240">
            <v>49.833333333333336</v>
          </cell>
          <cell r="BA2240">
            <v>49.833333333333336</v>
          </cell>
          <cell r="BB2240">
            <v>49.833333333333336</v>
          </cell>
          <cell r="BC2240">
            <v>49.833333333333336</v>
          </cell>
          <cell r="BD2240">
            <v>49.833333333333336</v>
          </cell>
          <cell r="BE2240">
            <v>49.833333333333336</v>
          </cell>
          <cell r="BF2240">
            <v>49.833333333333336</v>
          </cell>
          <cell r="BG2240">
            <v>49.833333333333336</v>
          </cell>
          <cell r="BH2240">
            <v>49.833333333333336</v>
          </cell>
          <cell r="BI2240">
            <v>49.833333333333336</v>
          </cell>
          <cell r="BJ2240">
            <v>49.833333333333336</v>
          </cell>
          <cell r="BK2240">
            <v>49.833333333333336</v>
          </cell>
          <cell r="BL2240">
            <v>49.833333333333336</v>
          </cell>
          <cell r="BM2240">
            <v>49.833333333333336</v>
          </cell>
          <cell r="BN2240">
            <v>49.833333333333336</v>
          </cell>
          <cell r="BO2240">
            <v>49.833333333333336</v>
          </cell>
          <cell r="BP2240">
            <v>49.833333333333336</v>
          </cell>
          <cell r="BQ2240">
            <v>49.833333333333336</v>
          </cell>
          <cell r="BR2240">
            <v>49.833333333333336</v>
          </cell>
        </row>
        <row r="2241">
          <cell r="AB2241" t="str">
            <v>UMBBPH 735</v>
          </cell>
          <cell r="AC2241">
            <v>52.560606060606062</v>
          </cell>
          <cell r="AD2241">
            <v>52.560606060606062</v>
          </cell>
          <cell r="AE2241">
            <v>52.560606060606062</v>
          </cell>
          <cell r="AF2241">
            <v>52.560606060606062</v>
          </cell>
          <cell r="AG2241">
            <v>52.560606060606062</v>
          </cell>
          <cell r="AH2241">
            <v>52.560606060606062</v>
          </cell>
          <cell r="AI2241">
            <v>52.560606060606062</v>
          </cell>
          <cell r="AJ2241">
            <v>52.560606060606062</v>
          </cell>
          <cell r="AK2241">
            <v>52.560606060606062</v>
          </cell>
          <cell r="AL2241">
            <v>52.560606060606062</v>
          </cell>
          <cell r="AM2241">
            <v>52.560606060606062</v>
          </cell>
          <cell r="AN2241">
            <v>52.560606060606062</v>
          </cell>
          <cell r="AO2241">
            <v>52.560606060606062</v>
          </cell>
          <cell r="AP2241">
            <v>52.560606060606062</v>
          </cell>
          <cell r="AQ2241">
            <v>52.560606060606062</v>
          </cell>
          <cell r="AR2241">
            <v>52.560606060606062</v>
          </cell>
          <cell r="AS2241">
            <v>52.560606060606062</v>
          </cell>
          <cell r="AT2241">
            <v>52.560606060606062</v>
          </cell>
          <cell r="AU2241">
            <v>52.560606060606062</v>
          </cell>
          <cell r="AV2241">
            <v>52.560606060606062</v>
          </cell>
          <cell r="AW2241">
            <v>52.560606060606062</v>
          </cell>
          <cell r="AX2241">
            <v>52.560606060606062</v>
          </cell>
          <cell r="AY2241">
            <v>52.560606060606062</v>
          </cell>
          <cell r="AZ2241">
            <v>52.560606060606062</v>
          </cell>
          <cell r="BA2241">
            <v>52.560606060606062</v>
          </cell>
          <cell r="BB2241">
            <v>52.560606060606062</v>
          </cell>
          <cell r="BC2241">
            <v>52.560606060606062</v>
          </cell>
          <cell r="BD2241">
            <v>52.560606060606062</v>
          </cell>
          <cell r="BE2241">
            <v>52.560606060606062</v>
          </cell>
          <cell r="BF2241">
            <v>52.560606060606062</v>
          </cell>
          <cell r="BG2241">
            <v>52.560606060606062</v>
          </cell>
          <cell r="BH2241">
            <v>52.560606060606062</v>
          </cell>
          <cell r="BI2241">
            <v>52.560606060606062</v>
          </cell>
          <cell r="BJ2241">
            <v>52.560606060606062</v>
          </cell>
          <cell r="BK2241">
            <v>52.560606060606062</v>
          </cell>
          <cell r="BL2241">
            <v>52.560606060606062</v>
          </cell>
          <cell r="BM2241">
            <v>52.560606060606062</v>
          </cell>
          <cell r="BN2241">
            <v>52.560606060606062</v>
          </cell>
          <cell r="BO2241">
            <v>52.560606060606062</v>
          </cell>
          <cell r="BP2241">
            <v>52.560606060606062</v>
          </cell>
          <cell r="BQ2241">
            <v>52.560606060606062</v>
          </cell>
          <cell r="BR2241">
            <v>52.560606060606062</v>
          </cell>
        </row>
        <row r="2242">
          <cell r="AB2242" t="str">
            <v>UMBBPH 736</v>
          </cell>
          <cell r="AC2242">
            <v>52.560606060606062</v>
          </cell>
          <cell r="AD2242">
            <v>52.560606060606062</v>
          </cell>
          <cell r="AE2242">
            <v>52.560606060606062</v>
          </cell>
          <cell r="AF2242">
            <v>52.560606060606062</v>
          </cell>
          <cell r="AG2242">
            <v>52.560606060606062</v>
          </cell>
          <cell r="AH2242">
            <v>52.560606060606062</v>
          </cell>
          <cell r="AI2242">
            <v>52.560606060606062</v>
          </cell>
          <cell r="AJ2242">
            <v>52.560606060606062</v>
          </cell>
          <cell r="AK2242">
            <v>52.560606060606062</v>
          </cell>
          <cell r="AL2242">
            <v>52.560606060606062</v>
          </cell>
          <cell r="AM2242">
            <v>52.560606060606062</v>
          </cell>
          <cell r="AN2242">
            <v>52.560606060606062</v>
          </cell>
          <cell r="AO2242">
            <v>52.560606060606062</v>
          </cell>
          <cell r="AP2242">
            <v>52.560606060606062</v>
          </cell>
          <cell r="AQ2242">
            <v>52.560606060606062</v>
          </cell>
          <cell r="AR2242">
            <v>52.560606060606062</v>
          </cell>
          <cell r="AS2242">
            <v>52.560606060606062</v>
          </cell>
          <cell r="AT2242">
            <v>52.560606060606062</v>
          </cell>
          <cell r="AU2242">
            <v>52.560606060606062</v>
          </cell>
          <cell r="AV2242">
            <v>52.560606060606062</v>
          </cell>
          <cell r="AW2242">
            <v>52.560606060606062</v>
          </cell>
          <cell r="AX2242">
            <v>52.560606060606062</v>
          </cell>
          <cell r="AY2242">
            <v>52.560606060606062</v>
          </cell>
          <cell r="AZ2242">
            <v>52.560606060606062</v>
          </cell>
          <cell r="BA2242">
            <v>52.560606060606062</v>
          </cell>
          <cell r="BB2242">
            <v>52.560606060606062</v>
          </cell>
          <cell r="BC2242">
            <v>52.560606060606062</v>
          </cell>
          <cell r="BD2242">
            <v>52.560606060606062</v>
          </cell>
          <cell r="BE2242">
            <v>52.560606060606062</v>
          </cell>
          <cell r="BF2242">
            <v>52.560606060606062</v>
          </cell>
          <cell r="BG2242">
            <v>52.560606060606062</v>
          </cell>
          <cell r="BH2242">
            <v>52.560606060606062</v>
          </cell>
          <cell r="BI2242">
            <v>52.560606060606062</v>
          </cell>
          <cell r="BJ2242">
            <v>52.560606060606062</v>
          </cell>
          <cell r="BK2242">
            <v>52.560606060606062</v>
          </cell>
          <cell r="BL2242">
            <v>52.560606060606062</v>
          </cell>
          <cell r="BM2242">
            <v>52.560606060606062</v>
          </cell>
          <cell r="BN2242">
            <v>52.560606060606062</v>
          </cell>
          <cell r="BO2242">
            <v>52.560606060606062</v>
          </cell>
          <cell r="BP2242">
            <v>52.560606060606062</v>
          </cell>
          <cell r="BQ2242">
            <v>52.560606060606062</v>
          </cell>
          <cell r="BR2242">
            <v>52.560606060606062</v>
          </cell>
        </row>
        <row r="2243">
          <cell r="AB2243" t="str">
            <v>UMBBPH 740</v>
          </cell>
          <cell r="AC2243">
            <v>53.015151515151516</v>
          </cell>
          <cell r="AD2243">
            <v>53.015151515151516</v>
          </cell>
          <cell r="AE2243">
            <v>53.015151515151516</v>
          </cell>
          <cell r="AF2243">
            <v>53.015151515151516</v>
          </cell>
          <cell r="AG2243">
            <v>53.015151515151516</v>
          </cell>
          <cell r="AH2243">
            <v>53.015151515151516</v>
          </cell>
          <cell r="AI2243">
            <v>53.015151515151516</v>
          </cell>
          <cell r="AJ2243">
            <v>53.015151515151516</v>
          </cell>
          <cell r="AK2243">
            <v>53.015151515151516</v>
          </cell>
          <cell r="AL2243">
            <v>53.015151515151516</v>
          </cell>
          <cell r="AM2243">
            <v>53.015151515151516</v>
          </cell>
          <cell r="AN2243">
            <v>53.015151515151516</v>
          </cell>
          <cell r="AO2243">
            <v>53.015151515151516</v>
          </cell>
          <cell r="AP2243">
            <v>53.015151515151516</v>
          </cell>
          <cell r="AQ2243">
            <v>53.015151515151516</v>
          </cell>
          <cell r="AR2243">
            <v>53.015151515151516</v>
          </cell>
          <cell r="AS2243">
            <v>53.015151515151516</v>
          </cell>
          <cell r="AT2243">
            <v>53.015151515151516</v>
          </cell>
          <cell r="AU2243">
            <v>53.015151515151516</v>
          </cell>
          <cell r="AV2243">
            <v>53.015151515151516</v>
          </cell>
          <cell r="AW2243">
            <v>53.015151515151516</v>
          </cell>
          <cell r="AX2243">
            <v>53.015151515151516</v>
          </cell>
          <cell r="AY2243">
            <v>53.015151515151516</v>
          </cell>
          <cell r="AZ2243">
            <v>53.015151515151516</v>
          </cell>
          <cell r="BA2243">
            <v>53.015151515151516</v>
          </cell>
          <cell r="BB2243">
            <v>53.015151515151516</v>
          </cell>
          <cell r="BC2243">
            <v>53.015151515151516</v>
          </cell>
          <cell r="BD2243">
            <v>53.015151515151516</v>
          </cell>
          <cell r="BE2243">
            <v>53.015151515151516</v>
          </cell>
          <cell r="BF2243">
            <v>53.015151515151516</v>
          </cell>
          <cell r="BG2243">
            <v>53.015151515151516</v>
          </cell>
          <cell r="BH2243">
            <v>53.015151515151516</v>
          </cell>
          <cell r="BI2243">
            <v>53.015151515151516</v>
          </cell>
          <cell r="BJ2243">
            <v>53.015151515151516</v>
          </cell>
          <cell r="BK2243">
            <v>53.015151515151516</v>
          </cell>
          <cell r="BL2243">
            <v>53.015151515151516</v>
          </cell>
          <cell r="BM2243">
            <v>53.015151515151516</v>
          </cell>
          <cell r="BN2243">
            <v>53.015151515151516</v>
          </cell>
          <cell r="BO2243">
            <v>53.015151515151516</v>
          </cell>
          <cell r="BP2243">
            <v>53.015151515151516</v>
          </cell>
          <cell r="BQ2243">
            <v>53.015151515151516</v>
          </cell>
          <cell r="BR2243">
            <v>53.015151515151516</v>
          </cell>
        </row>
        <row r="2244">
          <cell r="AB2244" t="str">
            <v>UMBBPH 741</v>
          </cell>
          <cell r="AC2244">
            <v>53.015151515151516</v>
          </cell>
          <cell r="AD2244">
            <v>53.015151515151516</v>
          </cell>
          <cell r="AE2244">
            <v>53.015151515151516</v>
          </cell>
          <cell r="AF2244">
            <v>53.015151515151516</v>
          </cell>
          <cell r="AG2244">
            <v>53.015151515151516</v>
          </cell>
          <cell r="AH2244">
            <v>53.015151515151516</v>
          </cell>
          <cell r="AI2244">
            <v>53.015151515151516</v>
          </cell>
          <cell r="AJ2244">
            <v>53.015151515151516</v>
          </cell>
          <cell r="AK2244">
            <v>53.015151515151516</v>
          </cell>
          <cell r="AL2244">
            <v>53.015151515151516</v>
          </cell>
          <cell r="AM2244">
            <v>53.015151515151516</v>
          </cell>
          <cell r="AN2244">
            <v>53.015151515151516</v>
          </cell>
          <cell r="AO2244">
            <v>53.015151515151516</v>
          </cell>
          <cell r="AP2244">
            <v>53.015151515151516</v>
          </cell>
          <cell r="AQ2244">
            <v>53.015151515151516</v>
          </cell>
          <cell r="AR2244">
            <v>53.015151515151516</v>
          </cell>
          <cell r="AS2244">
            <v>53.015151515151516</v>
          </cell>
          <cell r="AT2244">
            <v>53.015151515151516</v>
          </cell>
          <cell r="AU2244">
            <v>53.015151515151516</v>
          </cell>
          <cell r="AV2244">
            <v>53.015151515151516</v>
          </cell>
          <cell r="AW2244">
            <v>53.015151515151516</v>
          </cell>
          <cell r="AX2244">
            <v>53.015151515151516</v>
          </cell>
          <cell r="AY2244">
            <v>53.015151515151516</v>
          </cell>
          <cell r="AZ2244">
            <v>53.015151515151516</v>
          </cell>
          <cell r="BA2244">
            <v>53.015151515151516</v>
          </cell>
          <cell r="BB2244">
            <v>53.015151515151516</v>
          </cell>
          <cell r="BC2244">
            <v>53.015151515151516</v>
          </cell>
          <cell r="BD2244">
            <v>53.015151515151516</v>
          </cell>
          <cell r="BE2244">
            <v>53.015151515151516</v>
          </cell>
          <cell r="BF2244">
            <v>53.015151515151516</v>
          </cell>
          <cell r="BG2244">
            <v>53.015151515151516</v>
          </cell>
          <cell r="BH2244">
            <v>53.015151515151516</v>
          </cell>
          <cell r="BI2244">
            <v>53.015151515151516</v>
          </cell>
          <cell r="BJ2244">
            <v>53.015151515151516</v>
          </cell>
          <cell r="BK2244">
            <v>53.015151515151516</v>
          </cell>
          <cell r="BL2244">
            <v>53.015151515151516</v>
          </cell>
          <cell r="BM2244">
            <v>53.015151515151516</v>
          </cell>
          <cell r="BN2244">
            <v>53.015151515151516</v>
          </cell>
          <cell r="BO2244">
            <v>53.015151515151516</v>
          </cell>
          <cell r="BP2244">
            <v>53.015151515151516</v>
          </cell>
          <cell r="BQ2244">
            <v>53.015151515151516</v>
          </cell>
          <cell r="BR2244">
            <v>53.015151515151516</v>
          </cell>
        </row>
        <row r="2245">
          <cell r="AB2245" t="str">
            <v>UMBBPH 750</v>
          </cell>
          <cell r="AC2245">
            <v>53.469696969696969</v>
          </cell>
          <cell r="AD2245">
            <v>53.469696969696969</v>
          </cell>
          <cell r="AE2245">
            <v>53.469696969696969</v>
          </cell>
          <cell r="AF2245">
            <v>53.469696969696969</v>
          </cell>
          <cell r="AG2245">
            <v>53.469696969696969</v>
          </cell>
          <cell r="AH2245">
            <v>53.469696969696969</v>
          </cell>
          <cell r="AI2245">
            <v>53.469696969696969</v>
          </cell>
          <cell r="AJ2245">
            <v>53.469696969696969</v>
          </cell>
          <cell r="AK2245">
            <v>53.469696969696969</v>
          </cell>
          <cell r="AL2245">
            <v>53.469696969696969</v>
          </cell>
          <cell r="AM2245">
            <v>53.469696969696969</v>
          </cell>
          <cell r="AN2245">
            <v>53.469696969696969</v>
          </cell>
          <cell r="AO2245">
            <v>53.469696969696969</v>
          </cell>
          <cell r="AP2245">
            <v>53.469696969696969</v>
          </cell>
          <cell r="AQ2245">
            <v>53.469696969696969</v>
          </cell>
          <cell r="AR2245">
            <v>53.469696969696969</v>
          </cell>
          <cell r="AS2245">
            <v>53.469696969696969</v>
          </cell>
          <cell r="AT2245">
            <v>53.469696969696969</v>
          </cell>
          <cell r="AU2245">
            <v>53.469696969696969</v>
          </cell>
          <cell r="AV2245">
            <v>53.469696969696969</v>
          </cell>
          <cell r="AW2245">
            <v>53.469696969696969</v>
          </cell>
          <cell r="AX2245">
            <v>53.469696969696969</v>
          </cell>
          <cell r="AY2245">
            <v>53.469696969696969</v>
          </cell>
          <cell r="AZ2245">
            <v>53.469696969696969</v>
          </cell>
          <cell r="BA2245">
            <v>53.469696969696969</v>
          </cell>
          <cell r="BB2245">
            <v>53.469696969696969</v>
          </cell>
          <cell r="BC2245">
            <v>53.469696969696969</v>
          </cell>
          <cell r="BD2245">
            <v>53.469696969696969</v>
          </cell>
          <cell r="BE2245">
            <v>53.469696969696969</v>
          </cell>
          <cell r="BF2245">
            <v>53.469696969696969</v>
          </cell>
          <cell r="BG2245">
            <v>53.469696969696969</v>
          </cell>
          <cell r="BH2245">
            <v>53.469696969696969</v>
          </cell>
          <cell r="BI2245">
            <v>53.469696969696969</v>
          </cell>
          <cell r="BJ2245">
            <v>53.469696969696969</v>
          </cell>
          <cell r="BK2245">
            <v>53.469696969696969</v>
          </cell>
          <cell r="BL2245">
            <v>53.469696969696969</v>
          </cell>
          <cell r="BM2245">
            <v>53.469696969696969</v>
          </cell>
          <cell r="BN2245">
            <v>53.469696969696969</v>
          </cell>
          <cell r="BO2245">
            <v>53.469696969696969</v>
          </cell>
          <cell r="BP2245">
            <v>53.469696969696969</v>
          </cell>
          <cell r="BQ2245">
            <v>53.469696969696969</v>
          </cell>
          <cell r="BR2245">
            <v>53.469696969696969</v>
          </cell>
        </row>
        <row r="2246">
          <cell r="AB2246" t="str">
            <v>UMBBPH 751</v>
          </cell>
          <cell r="AC2246">
            <v>53.469696969696969</v>
          </cell>
          <cell r="AD2246">
            <v>53.469696969696969</v>
          </cell>
          <cell r="AE2246">
            <v>53.469696969696969</v>
          </cell>
          <cell r="AF2246">
            <v>53.469696969696969</v>
          </cell>
          <cell r="AG2246">
            <v>53.469696969696969</v>
          </cell>
          <cell r="AH2246">
            <v>53.469696969696969</v>
          </cell>
          <cell r="AI2246">
            <v>53.469696969696969</v>
          </cell>
          <cell r="AJ2246">
            <v>53.469696969696969</v>
          </cell>
          <cell r="AK2246">
            <v>53.469696969696969</v>
          </cell>
          <cell r="AL2246">
            <v>53.469696969696969</v>
          </cell>
          <cell r="AM2246">
            <v>53.469696969696969</v>
          </cell>
          <cell r="AN2246">
            <v>53.469696969696969</v>
          </cell>
          <cell r="AO2246">
            <v>53.469696969696969</v>
          </cell>
          <cell r="AP2246">
            <v>53.469696969696969</v>
          </cell>
          <cell r="AQ2246">
            <v>53.469696969696969</v>
          </cell>
          <cell r="AR2246">
            <v>53.469696969696969</v>
          </cell>
          <cell r="AS2246">
            <v>53.469696969696969</v>
          </cell>
          <cell r="AT2246">
            <v>53.469696969696969</v>
          </cell>
          <cell r="AU2246">
            <v>53.469696969696969</v>
          </cell>
          <cell r="AV2246">
            <v>53.469696969696969</v>
          </cell>
          <cell r="AW2246">
            <v>53.469696969696969</v>
          </cell>
          <cell r="AX2246">
            <v>53.469696969696969</v>
          </cell>
          <cell r="AY2246">
            <v>53.469696969696969</v>
          </cell>
          <cell r="AZ2246">
            <v>53.469696969696969</v>
          </cell>
          <cell r="BA2246">
            <v>53.469696969696969</v>
          </cell>
          <cell r="BB2246">
            <v>53.469696969696969</v>
          </cell>
          <cell r="BC2246">
            <v>53.469696969696969</v>
          </cell>
          <cell r="BD2246">
            <v>53.469696969696969</v>
          </cell>
          <cell r="BE2246">
            <v>53.469696969696969</v>
          </cell>
          <cell r="BF2246">
            <v>53.469696969696969</v>
          </cell>
          <cell r="BG2246">
            <v>53.469696969696969</v>
          </cell>
          <cell r="BH2246">
            <v>53.469696969696969</v>
          </cell>
          <cell r="BI2246">
            <v>53.469696969696969</v>
          </cell>
          <cell r="BJ2246">
            <v>53.469696969696969</v>
          </cell>
          <cell r="BK2246">
            <v>53.469696969696969</v>
          </cell>
          <cell r="BL2246">
            <v>53.469696969696969</v>
          </cell>
          <cell r="BM2246">
            <v>53.469696969696969</v>
          </cell>
          <cell r="BN2246">
            <v>53.469696969696969</v>
          </cell>
          <cell r="BO2246">
            <v>53.469696969696969</v>
          </cell>
          <cell r="BP2246">
            <v>53.469696969696969</v>
          </cell>
          <cell r="BQ2246">
            <v>53.469696969696969</v>
          </cell>
          <cell r="BR2246">
            <v>53.469696969696969</v>
          </cell>
        </row>
        <row r="2247">
          <cell r="AB2247" t="str">
            <v>UMBBPH 755</v>
          </cell>
          <cell r="AC2247">
            <v>58.015151515151516</v>
          </cell>
          <cell r="AD2247">
            <v>58.015151515151516</v>
          </cell>
          <cell r="AE2247">
            <v>58.015151515151516</v>
          </cell>
          <cell r="AF2247">
            <v>58.015151515151516</v>
          </cell>
          <cell r="AG2247">
            <v>58.015151515151516</v>
          </cell>
          <cell r="AH2247">
            <v>58.015151515151516</v>
          </cell>
          <cell r="AI2247">
            <v>58.015151515151516</v>
          </cell>
          <cell r="AJ2247">
            <v>58.015151515151516</v>
          </cell>
          <cell r="AK2247">
            <v>58.015151515151516</v>
          </cell>
          <cell r="AL2247">
            <v>58.015151515151516</v>
          </cell>
          <cell r="AM2247">
            <v>58.015151515151516</v>
          </cell>
          <cell r="AN2247">
            <v>58.015151515151516</v>
          </cell>
          <cell r="AO2247">
            <v>58.015151515151516</v>
          </cell>
          <cell r="AP2247">
            <v>58.015151515151516</v>
          </cell>
          <cell r="AQ2247">
            <v>58.015151515151516</v>
          </cell>
          <cell r="AR2247">
            <v>58.015151515151516</v>
          </cell>
          <cell r="AS2247">
            <v>58.015151515151516</v>
          </cell>
          <cell r="AT2247">
            <v>58.015151515151516</v>
          </cell>
          <cell r="AU2247">
            <v>58.015151515151516</v>
          </cell>
          <cell r="AV2247">
            <v>58.015151515151516</v>
          </cell>
          <cell r="AW2247">
            <v>58.015151515151516</v>
          </cell>
          <cell r="AX2247">
            <v>58.015151515151516</v>
          </cell>
          <cell r="AY2247">
            <v>58.015151515151516</v>
          </cell>
          <cell r="AZ2247">
            <v>58.015151515151516</v>
          </cell>
          <cell r="BA2247">
            <v>58.015151515151516</v>
          </cell>
          <cell r="BB2247">
            <v>58.015151515151516</v>
          </cell>
          <cell r="BC2247">
            <v>58.015151515151516</v>
          </cell>
          <cell r="BD2247">
            <v>58.015151515151516</v>
          </cell>
          <cell r="BE2247">
            <v>58.015151515151516</v>
          </cell>
          <cell r="BF2247">
            <v>58.015151515151516</v>
          </cell>
          <cell r="BG2247">
            <v>58.015151515151516</v>
          </cell>
          <cell r="BH2247">
            <v>58.015151515151516</v>
          </cell>
          <cell r="BI2247">
            <v>58.015151515151516</v>
          </cell>
          <cell r="BJ2247">
            <v>58.015151515151516</v>
          </cell>
          <cell r="BK2247">
            <v>58.015151515151516</v>
          </cell>
          <cell r="BL2247">
            <v>58.015151515151516</v>
          </cell>
          <cell r="BM2247">
            <v>58.015151515151516</v>
          </cell>
          <cell r="BN2247">
            <v>58.015151515151516</v>
          </cell>
          <cell r="BO2247">
            <v>58.015151515151516</v>
          </cell>
          <cell r="BP2247">
            <v>58.015151515151516</v>
          </cell>
          <cell r="BQ2247">
            <v>58.015151515151516</v>
          </cell>
          <cell r="BR2247">
            <v>58.015151515151516</v>
          </cell>
        </row>
        <row r="2248">
          <cell r="AB2248" t="str">
            <v>UMBBPH 756</v>
          </cell>
          <cell r="AC2248">
            <v>58.015151515151516</v>
          </cell>
          <cell r="AD2248">
            <v>58.015151515151516</v>
          </cell>
          <cell r="AE2248">
            <v>58.015151515151516</v>
          </cell>
          <cell r="AF2248">
            <v>58.015151515151516</v>
          </cell>
          <cell r="AG2248">
            <v>58.015151515151516</v>
          </cell>
          <cell r="AH2248">
            <v>58.015151515151516</v>
          </cell>
          <cell r="AI2248">
            <v>58.015151515151516</v>
          </cell>
          <cell r="AJ2248">
            <v>58.015151515151516</v>
          </cell>
          <cell r="AK2248">
            <v>58.015151515151516</v>
          </cell>
          <cell r="AL2248">
            <v>58.015151515151516</v>
          </cell>
          <cell r="AM2248">
            <v>58.015151515151516</v>
          </cell>
          <cell r="AN2248">
            <v>58.015151515151516</v>
          </cell>
          <cell r="AO2248">
            <v>58.015151515151516</v>
          </cell>
          <cell r="AP2248">
            <v>58.015151515151516</v>
          </cell>
          <cell r="AQ2248">
            <v>58.015151515151516</v>
          </cell>
          <cell r="AR2248">
            <v>58.015151515151516</v>
          </cell>
          <cell r="AS2248">
            <v>58.015151515151516</v>
          </cell>
          <cell r="AT2248">
            <v>58.015151515151516</v>
          </cell>
          <cell r="AU2248">
            <v>58.015151515151516</v>
          </cell>
          <cell r="AV2248">
            <v>58.015151515151516</v>
          </cell>
          <cell r="AW2248">
            <v>58.015151515151516</v>
          </cell>
          <cell r="AX2248">
            <v>58.015151515151516</v>
          </cell>
          <cell r="AY2248">
            <v>58.015151515151516</v>
          </cell>
          <cell r="AZ2248">
            <v>58.015151515151516</v>
          </cell>
          <cell r="BA2248">
            <v>58.015151515151516</v>
          </cell>
          <cell r="BB2248">
            <v>58.015151515151516</v>
          </cell>
          <cell r="BC2248">
            <v>58.015151515151516</v>
          </cell>
          <cell r="BD2248">
            <v>58.015151515151516</v>
          </cell>
          <cell r="BE2248">
            <v>58.015151515151516</v>
          </cell>
          <cell r="BF2248">
            <v>58.015151515151516</v>
          </cell>
          <cell r="BG2248">
            <v>58.015151515151516</v>
          </cell>
          <cell r="BH2248">
            <v>58.015151515151516</v>
          </cell>
          <cell r="BI2248">
            <v>58.015151515151516</v>
          </cell>
          <cell r="BJ2248">
            <v>58.015151515151516</v>
          </cell>
          <cell r="BK2248">
            <v>58.015151515151516</v>
          </cell>
          <cell r="BL2248">
            <v>58.015151515151516</v>
          </cell>
          <cell r="BM2248">
            <v>58.015151515151516</v>
          </cell>
          <cell r="BN2248">
            <v>58.015151515151516</v>
          </cell>
          <cell r="BO2248">
            <v>58.015151515151516</v>
          </cell>
          <cell r="BP2248">
            <v>58.015151515151516</v>
          </cell>
          <cell r="BQ2248">
            <v>58.015151515151516</v>
          </cell>
          <cell r="BR2248">
            <v>58.015151515151516</v>
          </cell>
        </row>
        <row r="2249">
          <cell r="AB2249" t="str">
            <v>UMBBPH 760</v>
          </cell>
          <cell r="AC2249">
            <v>61.651515151515156</v>
          </cell>
          <cell r="AD2249">
            <v>61.651515151515156</v>
          </cell>
          <cell r="AE2249">
            <v>61.651515151515156</v>
          </cell>
          <cell r="AF2249">
            <v>61.651515151515156</v>
          </cell>
          <cell r="AG2249">
            <v>61.651515151515156</v>
          </cell>
          <cell r="AH2249">
            <v>61.651515151515156</v>
          </cell>
          <cell r="AI2249">
            <v>61.651515151515156</v>
          </cell>
          <cell r="AJ2249">
            <v>61.651515151515156</v>
          </cell>
          <cell r="AK2249">
            <v>61.651515151515156</v>
          </cell>
          <cell r="AL2249">
            <v>61.651515151515156</v>
          </cell>
          <cell r="AM2249">
            <v>61.651515151515156</v>
          </cell>
          <cell r="AN2249">
            <v>61.651515151515156</v>
          </cell>
          <cell r="AO2249">
            <v>61.651515151515156</v>
          </cell>
          <cell r="AP2249">
            <v>61.651515151515156</v>
          </cell>
          <cell r="AQ2249">
            <v>61.651515151515156</v>
          </cell>
          <cell r="AR2249">
            <v>61.651515151515156</v>
          </cell>
          <cell r="AS2249">
            <v>61.651515151515156</v>
          </cell>
          <cell r="AT2249">
            <v>61.651515151515156</v>
          </cell>
          <cell r="AU2249">
            <v>61.651515151515156</v>
          </cell>
          <cell r="AV2249">
            <v>61.651515151515156</v>
          </cell>
          <cell r="AW2249">
            <v>61.651515151515156</v>
          </cell>
          <cell r="AX2249">
            <v>61.651515151515156</v>
          </cell>
          <cell r="AY2249">
            <v>61.651515151515156</v>
          </cell>
          <cell r="AZ2249">
            <v>61.651515151515156</v>
          </cell>
          <cell r="BA2249">
            <v>61.651515151515156</v>
          </cell>
          <cell r="BB2249">
            <v>61.651515151515156</v>
          </cell>
          <cell r="BC2249">
            <v>61.651515151515156</v>
          </cell>
          <cell r="BD2249">
            <v>61.651515151515156</v>
          </cell>
          <cell r="BE2249">
            <v>61.651515151515156</v>
          </cell>
          <cell r="BF2249">
            <v>61.651515151515156</v>
          </cell>
          <cell r="BG2249">
            <v>61.651515151515156</v>
          </cell>
          <cell r="BH2249">
            <v>61.651515151515156</v>
          </cell>
          <cell r="BI2249">
            <v>61.651515151515156</v>
          </cell>
          <cell r="BJ2249">
            <v>61.651515151515156</v>
          </cell>
          <cell r="BK2249">
            <v>61.651515151515156</v>
          </cell>
          <cell r="BL2249">
            <v>61.651515151515156</v>
          </cell>
          <cell r="BM2249">
            <v>61.651515151515156</v>
          </cell>
          <cell r="BN2249">
            <v>61.651515151515156</v>
          </cell>
          <cell r="BO2249">
            <v>61.651515151515156</v>
          </cell>
          <cell r="BP2249">
            <v>61.651515151515156</v>
          </cell>
          <cell r="BQ2249">
            <v>61.651515151515156</v>
          </cell>
          <cell r="BR2249">
            <v>61.651515151515156</v>
          </cell>
        </row>
        <row r="2250">
          <cell r="AB2250" t="str">
            <v>UMBBPH 761</v>
          </cell>
          <cell r="AC2250">
            <v>61.651515151515156</v>
          </cell>
          <cell r="AD2250">
            <v>61.651515151515156</v>
          </cell>
          <cell r="AE2250">
            <v>61.651515151515156</v>
          </cell>
          <cell r="AF2250">
            <v>61.651515151515156</v>
          </cell>
          <cell r="AG2250">
            <v>61.651515151515156</v>
          </cell>
          <cell r="AH2250">
            <v>61.651515151515156</v>
          </cell>
          <cell r="AI2250">
            <v>61.651515151515156</v>
          </cell>
          <cell r="AJ2250">
            <v>61.651515151515156</v>
          </cell>
          <cell r="AK2250">
            <v>61.651515151515156</v>
          </cell>
          <cell r="AL2250">
            <v>61.651515151515156</v>
          </cell>
          <cell r="AM2250">
            <v>61.651515151515156</v>
          </cell>
          <cell r="AN2250">
            <v>61.651515151515156</v>
          </cell>
          <cell r="AO2250">
            <v>61.651515151515156</v>
          </cell>
          <cell r="AP2250">
            <v>61.651515151515156</v>
          </cell>
          <cell r="AQ2250">
            <v>61.651515151515156</v>
          </cell>
          <cell r="AR2250">
            <v>61.651515151515156</v>
          </cell>
          <cell r="AS2250">
            <v>61.651515151515156</v>
          </cell>
          <cell r="AT2250">
            <v>61.651515151515156</v>
          </cell>
          <cell r="AU2250">
            <v>61.651515151515156</v>
          </cell>
          <cell r="AV2250">
            <v>61.651515151515156</v>
          </cell>
          <cell r="AW2250">
            <v>61.651515151515156</v>
          </cell>
          <cell r="AX2250">
            <v>61.651515151515156</v>
          </cell>
          <cell r="AY2250">
            <v>61.651515151515156</v>
          </cell>
          <cell r="AZ2250">
            <v>61.651515151515156</v>
          </cell>
          <cell r="BA2250">
            <v>61.651515151515156</v>
          </cell>
          <cell r="BB2250">
            <v>61.651515151515156</v>
          </cell>
          <cell r="BC2250">
            <v>61.651515151515156</v>
          </cell>
          <cell r="BD2250">
            <v>61.651515151515156</v>
          </cell>
          <cell r="BE2250">
            <v>61.651515151515156</v>
          </cell>
          <cell r="BF2250">
            <v>61.651515151515156</v>
          </cell>
          <cell r="BG2250">
            <v>61.651515151515156</v>
          </cell>
          <cell r="BH2250">
            <v>61.651515151515156</v>
          </cell>
          <cell r="BI2250">
            <v>61.651515151515156</v>
          </cell>
          <cell r="BJ2250">
            <v>61.651515151515156</v>
          </cell>
          <cell r="BK2250">
            <v>61.651515151515156</v>
          </cell>
          <cell r="BL2250">
            <v>61.651515151515156</v>
          </cell>
          <cell r="BM2250">
            <v>61.651515151515156</v>
          </cell>
          <cell r="BN2250">
            <v>61.651515151515156</v>
          </cell>
          <cell r="BO2250">
            <v>61.651515151515156</v>
          </cell>
          <cell r="BP2250">
            <v>61.651515151515156</v>
          </cell>
          <cell r="BQ2250">
            <v>61.651515151515156</v>
          </cell>
          <cell r="BR2250">
            <v>61.651515151515156</v>
          </cell>
        </row>
        <row r="2251">
          <cell r="AB2251" t="str">
            <v>UMBBPH 765</v>
          </cell>
          <cell r="AC2251">
            <v>53.848484848484858</v>
          </cell>
          <cell r="AD2251">
            <v>53.848484848484858</v>
          </cell>
          <cell r="AE2251">
            <v>53.848484848484858</v>
          </cell>
          <cell r="AF2251">
            <v>53.848484848484858</v>
          </cell>
          <cell r="AG2251">
            <v>53.848484848484858</v>
          </cell>
          <cell r="AH2251">
            <v>53.848484848484858</v>
          </cell>
          <cell r="AI2251">
            <v>53.848484848484858</v>
          </cell>
          <cell r="AJ2251">
            <v>53.848484848484858</v>
          </cell>
          <cell r="AK2251">
            <v>53.848484848484858</v>
          </cell>
          <cell r="AL2251">
            <v>53.848484848484858</v>
          </cell>
          <cell r="AM2251">
            <v>53.848484848484858</v>
          </cell>
          <cell r="AN2251">
            <v>53.848484848484858</v>
          </cell>
          <cell r="AO2251">
            <v>53.848484848484858</v>
          </cell>
          <cell r="AP2251">
            <v>53.848484848484858</v>
          </cell>
          <cell r="AQ2251">
            <v>53.848484848484858</v>
          </cell>
          <cell r="AR2251">
            <v>53.848484848484858</v>
          </cell>
          <cell r="AS2251">
            <v>53.848484848484858</v>
          </cell>
          <cell r="AT2251">
            <v>53.848484848484858</v>
          </cell>
          <cell r="AU2251">
            <v>53.848484848484858</v>
          </cell>
          <cell r="AV2251">
            <v>53.848484848484858</v>
          </cell>
          <cell r="AW2251">
            <v>53.848484848484858</v>
          </cell>
          <cell r="AX2251">
            <v>53.848484848484858</v>
          </cell>
          <cell r="AY2251">
            <v>53.848484848484858</v>
          </cell>
          <cell r="AZ2251">
            <v>53.848484848484858</v>
          </cell>
          <cell r="BA2251">
            <v>53.848484848484858</v>
          </cell>
          <cell r="BB2251">
            <v>53.848484848484858</v>
          </cell>
          <cell r="BC2251">
            <v>53.848484848484858</v>
          </cell>
          <cell r="BD2251">
            <v>53.848484848484858</v>
          </cell>
          <cell r="BE2251">
            <v>53.848484848484858</v>
          </cell>
          <cell r="BF2251">
            <v>53.848484848484858</v>
          </cell>
          <cell r="BG2251">
            <v>53.848484848484858</v>
          </cell>
          <cell r="BH2251">
            <v>53.848484848484858</v>
          </cell>
          <cell r="BI2251">
            <v>53.848484848484858</v>
          </cell>
          <cell r="BJ2251">
            <v>53.848484848484858</v>
          </cell>
          <cell r="BK2251">
            <v>53.848484848484858</v>
          </cell>
          <cell r="BL2251">
            <v>53.848484848484858</v>
          </cell>
          <cell r="BM2251">
            <v>53.848484848484858</v>
          </cell>
          <cell r="BN2251">
            <v>53.848484848484858</v>
          </cell>
          <cell r="BO2251">
            <v>53.848484848484858</v>
          </cell>
          <cell r="BP2251">
            <v>53.848484848484858</v>
          </cell>
          <cell r="BQ2251">
            <v>53.848484848484858</v>
          </cell>
          <cell r="BR2251">
            <v>53.848484848484858</v>
          </cell>
        </row>
        <row r="2252">
          <cell r="AB2252" t="str">
            <v>UMBBPH 766</v>
          </cell>
          <cell r="AC2252">
            <v>53.848484848484858</v>
          </cell>
          <cell r="AD2252">
            <v>53.848484848484858</v>
          </cell>
          <cell r="AE2252">
            <v>53.848484848484858</v>
          </cell>
          <cell r="AF2252">
            <v>53.848484848484858</v>
          </cell>
          <cell r="AG2252">
            <v>53.848484848484858</v>
          </cell>
          <cell r="AH2252">
            <v>53.848484848484858</v>
          </cell>
          <cell r="AI2252">
            <v>53.848484848484858</v>
          </cell>
          <cell r="AJ2252">
            <v>53.848484848484858</v>
          </cell>
          <cell r="AK2252">
            <v>53.848484848484858</v>
          </cell>
          <cell r="AL2252">
            <v>53.848484848484858</v>
          </cell>
          <cell r="AM2252">
            <v>53.848484848484858</v>
          </cell>
          <cell r="AN2252">
            <v>53.848484848484858</v>
          </cell>
          <cell r="AO2252">
            <v>53.848484848484858</v>
          </cell>
          <cell r="AP2252">
            <v>53.848484848484858</v>
          </cell>
          <cell r="AQ2252">
            <v>53.848484848484858</v>
          </cell>
          <cell r="AR2252">
            <v>53.848484848484858</v>
          </cell>
          <cell r="AS2252">
            <v>53.848484848484858</v>
          </cell>
          <cell r="AT2252">
            <v>53.848484848484858</v>
          </cell>
          <cell r="AU2252">
            <v>53.848484848484858</v>
          </cell>
          <cell r="AV2252">
            <v>53.848484848484858</v>
          </cell>
          <cell r="AW2252">
            <v>53.848484848484858</v>
          </cell>
          <cell r="AX2252">
            <v>53.848484848484858</v>
          </cell>
          <cell r="AY2252">
            <v>53.848484848484858</v>
          </cell>
          <cell r="AZ2252">
            <v>53.848484848484858</v>
          </cell>
          <cell r="BA2252">
            <v>53.848484848484858</v>
          </cell>
          <cell r="BB2252">
            <v>53.848484848484858</v>
          </cell>
          <cell r="BC2252">
            <v>53.848484848484858</v>
          </cell>
          <cell r="BD2252">
            <v>53.848484848484858</v>
          </cell>
          <cell r="BE2252">
            <v>53.848484848484858</v>
          </cell>
          <cell r="BF2252">
            <v>53.848484848484858</v>
          </cell>
          <cell r="BG2252">
            <v>53.848484848484858</v>
          </cell>
          <cell r="BH2252">
            <v>53.848484848484858</v>
          </cell>
          <cell r="BI2252">
            <v>53.848484848484858</v>
          </cell>
          <cell r="BJ2252">
            <v>53.848484848484858</v>
          </cell>
          <cell r="BK2252">
            <v>53.848484848484858</v>
          </cell>
          <cell r="BL2252">
            <v>53.848484848484858</v>
          </cell>
          <cell r="BM2252">
            <v>53.848484848484858</v>
          </cell>
          <cell r="BN2252">
            <v>53.848484848484858</v>
          </cell>
          <cell r="BO2252">
            <v>53.848484848484858</v>
          </cell>
          <cell r="BP2252">
            <v>53.848484848484858</v>
          </cell>
          <cell r="BQ2252">
            <v>53.848484848484858</v>
          </cell>
          <cell r="BR2252">
            <v>53.848484848484858</v>
          </cell>
        </row>
        <row r="2253">
          <cell r="AB2253" t="str">
            <v>UMBBPH 780</v>
          </cell>
          <cell r="AC2253">
            <v>35.666666666666671</v>
          </cell>
          <cell r="AD2253">
            <v>35.666666666666671</v>
          </cell>
          <cell r="AE2253">
            <v>35.666666666666671</v>
          </cell>
          <cell r="AF2253">
            <v>35.666666666666671</v>
          </cell>
          <cell r="AG2253">
            <v>35.666666666666671</v>
          </cell>
          <cell r="AH2253">
            <v>35.666666666666671</v>
          </cell>
          <cell r="AI2253">
            <v>35.666666666666671</v>
          </cell>
          <cell r="AJ2253">
            <v>35.666666666666671</v>
          </cell>
          <cell r="AK2253">
            <v>35.666666666666671</v>
          </cell>
          <cell r="AL2253">
            <v>35.666666666666671</v>
          </cell>
          <cell r="AM2253">
            <v>35.666666666666671</v>
          </cell>
          <cell r="AN2253">
            <v>35.666666666666671</v>
          </cell>
          <cell r="AO2253">
            <v>35.666666666666671</v>
          </cell>
          <cell r="AP2253">
            <v>35.666666666666671</v>
          </cell>
          <cell r="AQ2253">
            <v>35.666666666666671</v>
          </cell>
          <cell r="AR2253">
            <v>35.666666666666671</v>
          </cell>
          <cell r="AS2253">
            <v>35.666666666666671</v>
          </cell>
          <cell r="AT2253">
            <v>35.666666666666671</v>
          </cell>
          <cell r="AU2253">
            <v>35.666666666666671</v>
          </cell>
          <cell r="AV2253">
            <v>35.666666666666671</v>
          </cell>
          <cell r="AW2253">
            <v>35.666666666666671</v>
          </cell>
          <cell r="AX2253">
            <v>35.666666666666671</v>
          </cell>
          <cell r="AY2253">
            <v>35.666666666666671</v>
          </cell>
          <cell r="AZ2253">
            <v>35.666666666666671</v>
          </cell>
          <cell r="BA2253">
            <v>35.666666666666671</v>
          </cell>
          <cell r="BB2253">
            <v>35.666666666666671</v>
          </cell>
          <cell r="BC2253">
            <v>35.666666666666671</v>
          </cell>
          <cell r="BD2253">
            <v>35.666666666666671</v>
          </cell>
          <cell r="BE2253">
            <v>35.666666666666671</v>
          </cell>
          <cell r="BF2253">
            <v>35.666666666666671</v>
          </cell>
          <cell r="BG2253">
            <v>35.666666666666671</v>
          </cell>
          <cell r="BH2253">
            <v>35.666666666666671</v>
          </cell>
          <cell r="BI2253">
            <v>35.666666666666671</v>
          </cell>
          <cell r="BJ2253">
            <v>35.666666666666671</v>
          </cell>
          <cell r="BK2253">
            <v>35.666666666666671</v>
          </cell>
          <cell r="BL2253">
            <v>35.666666666666671</v>
          </cell>
          <cell r="BM2253">
            <v>35.666666666666671</v>
          </cell>
          <cell r="BN2253">
            <v>35.666666666666671</v>
          </cell>
          <cell r="BO2253">
            <v>35.666666666666671</v>
          </cell>
          <cell r="BP2253">
            <v>35.666666666666671</v>
          </cell>
          <cell r="BQ2253">
            <v>35.666666666666671</v>
          </cell>
          <cell r="BR2253">
            <v>35.666666666666671</v>
          </cell>
        </row>
        <row r="2254">
          <cell r="AB2254" t="str">
            <v>UMBBPH 781</v>
          </cell>
          <cell r="AC2254">
            <v>35.666666666666671</v>
          </cell>
          <cell r="AD2254">
            <v>35.666666666666671</v>
          </cell>
          <cell r="AE2254">
            <v>35.666666666666671</v>
          </cell>
          <cell r="AF2254">
            <v>35.666666666666671</v>
          </cell>
          <cell r="AG2254">
            <v>35.666666666666671</v>
          </cell>
          <cell r="AH2254">
            <v>35.666666666666671</v>
          </cell>
          <cell r="AI2254">
            <v>35.666666666666671</v>
          </cell>
          <cell r="AJ2254">
            <v>35.666666666666671</v>
          </cell>
          <cell r="AK2254">
            <v>35.666666666666671</v>
          </cell>
          <cell r="AL2254">
            <v>35.666666666666671</v>
          </cell>
          <cell r="AM2254">
            <v>35.666666666666671</v>
          </cell>
          <cell r="AN2254">
            <v>35.666666666666671</v>
          </cell>
          <cell r="AO2254">
            <v>35.666666666666671</v>
          </cell>
          <cell r="AP2254">
            <v>35.666666666666671</v>
          </cell>
          <cell r="AQ2254">
            <v>35.666666666666671</v>
          </cell>
          <cell r="AR2254">
            <v>35.666666666666671</v>
          </cell>
          <cell r="AS2254">
            <v>35.666666666666671</v>
          </cell>
          <cell r="AT2254">
            <v>35.666666666666671</v>
          </cell>
          <cell r="AU2254">
            <v>35.666666666666671</v>
          </cell>
          <cell r="AV2254">
            <v>35.666666666666671</v>
          </cell>
          <cell r="AW2254">
            <v>35.666666666666671</v>
          </cell>
          <cell r="AX2254">
            <v>35.666666666666671</v>
          </cell>
          <cell r="AY2254">
            <v>35.666666666666671</v>
          </cell>
          <cell r="AZ2254">
            <v>35.666666666666671</v>
          </cell>
          <cell r="BA2254">
            <v>35.666666666666671</v>
          </cell>
          <cell r="BB2254">
            <v>35.666666666666671</v>
          </cell>
          <cell r="BC2254">
            <v>35.666666666666671</v>
          </cell>
          <cell r="BD2254">
            <v>35.666666666666671</v>
          </cell>
          <cell r="BE2254">
            <v>35.666666666666671</v>
          </cell>
          <cell r="BF2254">
            <v>35.666666666666671</v>
          </cell>
          <cell r="BG2254">
            <v>35.666666666666671</v>
          </cell>
          <cell r="BH2254">
            <v>35.666666666666671</v>
          </cell>
          <cell r="BI2254">
            <v>35.666666666666671</v>
          </cell>
          <cell r="BJ2254">
            <v>35.666666666666671</v>
          </cell>
          <cell r="BK2254">
            <v>35.666666666666671</v>
          </cell>
          <cell r="BL2254">
            <v>35.666666666666671</v>
          </cell>
          <cell r="BM2254">
            <v>35.666666666666671</v>
          </cell>
          <cell r="BN2254">
            <v>35.666666666666671</v>
          </cell>
          <cell r="BO2254">
            <v>35.666666666666671</v>
          </cell>
          <cell r="BP2254">
            <v>35.666666666666671</v>
          </cell>
          <cell r="BQ2254">
            <v>35.666666666666671</v>
          </cell>
          <cell r="BR2254">
            <v>35.666666666666671</v>
          </cell>
        </row>
        <row r="2255">
          <cell r="AB2255" t="str">
            <v>UMBBPH 785</v>
          </cell>
          <cell r="AC2255">
            <v>35.666666666666671</v>
          </cell>
          <cell r="AD2255">
            <v>35.666666666666671</v>
          </cell>
          <cell r="AE2255">
            <v>35.666666666666671</v>
          </cell>
          <cell r="AF2255">
            <v>35.666666666666671</v>
          </cell>
          <cell r="AG2255">
            <v>35.666666666666671</v>
          </cell>
          <cell r="AH2255">
            <v>35.666666666666671</v>
          </cell>
          <cell r="AI2255">
            <v>35.666666666666671</v>
          </cell>
          <cell r="AJ2255">
            <v>35.666666666666671</v>
          </cell>
          <cell r="AK2255">
            <v>35.666666666666671</v>
          </cell>
          <cell r="AL2255">
            <v>35.666666666666671</v>
          </cell>
          <cell r="AM2255">
            <v>35.666666666666671</v>
          </cell>
          <cell r="AN2255">
            <v>35.666666666666671</v>
          </cell>
          <cell r="AO2255">
            <v>35.666666666666671</v>
          </cell>
          <cell r="AP2255">
            <v>35.666666666666671</v>
          </cell>
          <cell r="AQ2255">
            <v>35.666666666666671</v>
          </cell>
          <cell r="AR2255">
            <v>35.666666666666671</v>
          </cell>
          <cell r="AS2255">
            <v>35.666666666666671</v>
          </cell>
          <cell r="AT2255">
            <v>35.666666666666671</v>
          </cell>
          <cell r="AU2255">
            <v>35.666666666666671</v>
          </cell>
          <cell r="AV2255">
            <v>35.666666666666671</v>
          </cell>
          <cell r="AW2255">
            <v>35.666666666666671</v>
          </cell>
          <cell r="AX2255">
            <v>35.666666666666671</v>
          </cell>
          <cell r="AY2255">
            <v>35.666666666666671</v>
          </cell>
          <cell r="AZ2255">
            <v>35.666666666666671</v>
          </cell>
          <cell r="BA2255">
            <v>35.666666666666671</v>
          </cell>
          <cell r="BB2255">
            <v>35.666666666666671</v>
          </cell>
          <cell r="BC2255">
            <v>35.666666666666671</v>
          </cell>
          <cell r="BD2255">
            <v>35.666666666666671</v>
          </cell>
          <cell r="BE2255">
            <v>35.666666666666671</v>
          </cell>
          <cell r="BF2255">
            <v>35.666666666666671</v>
          </cell>
          <cell r="BG2255">
            <v>35.666666666666671</v>
          </cell>
          <cell r="BH2255">
            <v>35.666666666666671</v>
          </cell>
          <cell r="BI2255">
            <v>35.666666666666671</v>
          </cell>
          <cell r="BJ2255">
            <v>35.666666666666671</v>
          </cell>
          <cell r="BK2255">
            <v>35.666666666666671</v>
          </cell>
          <cell r="BL2255">
            <v>35.666666666666671</v>
          </cell>
          <cell r="BM2255">
            <v>35.666666666666671</v>
          </cell>
          <cell r="BN2255">
            <v>35.666666666666671</v>
          </cell>
          <cell r="BO2255">
            <v>35.666666666666671</v>
          </cell>
          <cell r="BP2255">
            <v>35.666666666666671</v>
          </cell>
          <cell r="BQ2255">
            <v>35.666666666666671</v>
          </cell>
          <cell r="BR2255">
            <v>35.666666666666671</v>
          </cell>
        </row>
        <row r="2256">
          <cell r="AB2256" t="str">
            <v>UMBBPH 800</v>
          </cell>
          <cell r="AC2256">
            <v>19</v>
          </cell>
          <cell r="AD2256">
            <v>19</v>
          </cell>
          <cell r="AE2256">
            <v>19</v>
          </cell>
          <cell r="AF2256">
            <v>19</v>
          </cell>
          <cell r="AG2256">
            <v>19</v>
          </cell>
          <cell r="AH2256">
            <v>19</v>
          </cell>
          <cell r="AI2256">
            <v>19</v>
          </cell>
          <cell r="AJ2256">
            <v>19</v>
          </cell>
          <cell r="AK2256">
            <v>19</v>
          </cell>
          <cell r="AL2256">
            <v>19</v>
          </cell>
          <cell r="AM2256">
            <v>19</v>
          </cell>
          <cell r="AN2256">
            <v>19</v>
          </cell>
          <cell r="AO2256">
            <v>19</v>
          </cell>
          <cell r="AP2256">
            <v>19</v>
          </cell>
          <cell r="AQ2256">
            <v>19</v>
          </cell>
          <cell r="AR2256">
            <v>19</v>
          </cell>
          <cell r="AS2256">
            <v>19</v>
          </cell>
          <cell r="AT2256">
            <v>19</v>
          </cell>
          <cell r="AU2256">
            <v>19</v>
          </cell>
          <cell r="AV2256">
            <v>19</v>
          </cell>
          <cell r="AW2256">
            <v>19</v>
          </cell>
          <cell r="AX2256">
            <v>19</v>
          </cell>
          <cell r="AY2256">
            <v>19</v>
          </cell>
          <cell r="AZ2256">
            <v>19</v>
          </cell>
          <cell r="BA2256">
            <v>19</v>
          </cell>
          <cell r="BB2256">
            <v>19</v>
          </cell>
          <cell r="BC2256">
            <v>19</v>
          </cell>
          <cell r="BD2256">
            <v>19</v>
          </cell>
          <cell r="BE2256">
            <v>19</v>
          </cell>
          <cell r="BF2256">
            <v>19</v>
          </cell>
          <cell r="BG2256">
            <v>19</v>
          </cell>
          <cell r="BH2256">
            <v>19</v>
          </cell>
          <cell r="BI2256">
            <v>19</v>
          </cell>
          <cell r="BJ2256">
            <v>19</v>
          </cell>
          <cell r="BK2256">
            <v>19</v>
          </cell>
          <cell r="BL2256">
            <v>19</v>
          </cell>
          <cell r="BM2256">
            <v>19</v>
          </cell>
          <cell r="BN2256">
            <v>19</v>
          </cell>
          <cell r="BO2256">
            <v>19</v>
          </cell>
          <cell r="BP2256">
            <v>19</v>
          </cell>
          <cell r="BQ2256">
            <v>19</v>
          </cell>
          <cell r="BR2256">
            <v>19</v>
          </cell>
        </row>
        <row r="2257">
          <cell r="AB2257" t="str">
            <v>UMBBPH 801</v>
          </cell>
          <cell r="AC2257">
            <v>19</v>
          </cell>
          <cell r="AD2257">
            <v>19</v>
          </cell>
          <cell r="AE2257">
            <v>19</v>
          </cell>
          <cell r="AF2257">
            <v>19</v>
          </cell>
          <cell r="AG2257">
            <v>19</v>
          </cell>
          <cell r="AH2257">
            <v>19</v>
          </cell>
          <cell r="AI2257">
            <v>19</v>
          </cell>
          <cell r="AJ2257">
            <v>19</v>
          </cell>
          <cell r="AK2257">
            <v>19</v>
          </cell>
          <cell r="AL2257">
            <v>19</v>
          </cell>
          <cell r="AM2257">
            <v>19</v>
          </cell>
          <cell r="AN2257">
            <v>19</v>
          </cell>
          <cell r="AO2257">
            <v>19</v>
          </cell>
          <cell r="AP2257">
            <v>19</v>
          </cell>
          <cell r="AQ2257">
            <v>19</v>
          </cell>
          <cell r="AR2257">
            <v>19</v>
          </cell>
          <cell r="AS2257">
            <v>19</v>
          </cell>
          <cell r="AT2257">
            <v>19</v>
          </cell>
          <cell r="AU2257">
            <v>19</v>
          </cell>
          <cell r="AV2257">
            <v>19</v>
          </cell>
          <cell r="AW2257">
            <v>19</v>
          </cell>
          <cell r="AX2257">
            <v>19</v>
          </cell>
          <cell r="AY2257">
            <v>19</v>
          </cell>
          <cell r="AZ2257">
            <v>19</v>
          </cell>
          <cell r="BA2257">
            <v>19</v>
          </cell>
          <cell r="BB2257">
            <v>19</v>
          </cell>
          <cell r="BC2257">
            <v>19</v>
          </cell>
          <cell r="BD2257">
            <v>19</v>
          </cell>
          <cell r="BE2257">
            <v>19</v>
          </cell>
          <cell r="BF2257">
            <v>19</v>
          </cell>
          <cell r="BG2257">
            <v>19</v>
          </cell>
          <cell r="BH2257">
            <v>19</v>
          </cell>
          <cell r="BI2257">
            <v>19</v>
          </cell>
          <cell r="BJ2257">
            <v>19</v>
          </cell>
          <cell r="BK2257">
            <v>19</v>
          </cell>
          <cell r="BL2257">
            <v>19</v>
          </cell>
          <cell r="BM2257">
            <v>19</v>
          </cell>
          <cell r="BN2257">
            <v>19</v>
          </cell>
          <cell r="BO2257">
            <v>19</v>
          </cell>
          <cell r="BP2257">
            <v>19</v>
          </cell>
          <cell r="BQ2257">
            <v>19</v>
          </cell>
          <cell r="BR2257">
            <v>19</v>
          </cell>
        </row>
        <row r="2258">
          <cell r="AB2258" t="str">
            <v>UMBBPH 803</v>
          </cell>
          <cell r="AC2258">
            <v>14.327272727272726</v>
          </cell>
          <cell r="AD2258">
            <v>14.327272727272726</v>
          </cell>
          <cell r="AE2258">
            <v>14.327272727272726</v>
          </cell>
          <cell r="AF2258">
            <v>14.327272727272726</v>
          </cell>
          <cell r="AG2258">
            <v>14.327272727272726</v>
          </cell>
          <cell r="AH2258">
            <v>14.327272727272726</v>
          </cell>
          <cell r="AI2258">
            <v>14.327272727272726</v>
          </cell>
          <cell r="AJ2258">
            <v>14.327272727272726</v>
          </cell>
          <cell r="AK2258">
            <v>14.327272727272726</v>
          </cell>
          <cell r="AL2258">
            <v>14.327272727272726</v>
          </cell>
          <cell r="AM2258">
            <v>14.327272727272726</v>
          </cell>
          <cell r="AN2258">
            <v>14.327272727272726</v>
          </cell>
          <cell r="AO2258">
            <v>14.327272727272726</v>
          </cell>
          <cell r="AP2258">
            <v>14.327272727272726</v>
          </cell>
          <cell r="AQ2258">
            <v>14.327272727272726</v>
          </cell>
          <cell r="AR2258">
            <v>14.327272727272726</v>
          </cell>
          <cell r="AS2258">
            <v>14.327272727272726</v>
          </cell>
          <cell r="AT2258">
            <v>14.327272727272726</v>
          </cell>
          <cell r="AU2258">
            <v>14.327272727272726</v>
          </cell>
          <cell r="AV2258">
            <v>14.327272727272726</v>
          </cell>
          <cell r="AW2258">
            <v>14.327272727272726</v>
          </cell>
          <cell r="AX2258">
            <v>14.327272727272726</v>
          </cell>
          <cell r="AY2258">
            <v>14.327272727272726</v>
          </cell>
          <cell r="AZ2258">
            <v>14.327272727272726</v>
          </cell>
          <cell r="BA2258">
            <v>14.327272727272726</v>
          </cell>
          <cell r="BB2258">
            <v>14.327272727272726</v>
          </cell>
          <cell r="BC2258">
            <v>14.327272727272726</v>
          </cell>
          <cell r="BD2258">
            <v>14.327272727272726</v>
          </cell>
          <cell r="BE2258">
            <v>14.327272727272726</v>
          </cell>
          <cell r="BF2258">
            <v>14.327272727272726</v>
          </cell>
          <cell r="BG2258">
            <v>14.327272727272726</v>
          </cell>
          <cell r="BH2258">
            <v>14.327272727272726</v>
          </cell>
          <cell r="BI2258">
            <v>14.327272727272726</v>
          </cell>
          <cell r="BJ2258">
            <v>14.327272727272726</v>
          </cell>
          <cell r="BK2258">
            <v>14.327272727272726</v>
          </cell>
          <cell r="BL2258">
            <v>14.327272727272726</v>
          </cell>
          <cell r="BM2258">
            <v>14.327272727272726</v>
          </cell>
          <cell r="BN2258">
            <v>14.327272727272726</v>
          </cell>
          <cell r="BO2258">
            <v>14.327272727272726</v>
          </cell>
          <cell r="BP2258">
            <v>14.327272727272726</v>
          </cell>
          <cell r="BQ2258">
            <v>14.327272727272726</v>
          </cell>
          <cell r="BR2258">
            <v>14.327272727272726</v>
          </cell>
        </row>
        <row r="2259">
          <cell r="AB2259" t="str">
            <v>UMBBPH 804</v>
          </cell>
          <cell r="AC2259">
            <v>18.872727272727271</v>
          </cell>
          <cell r="AD2259">
            <v>18.872727272727271</v>
          </cell>
          <cell r="AE2259">
            <v>18.872727272727271</v>
          </cell>
          <cell r="AF2259">
            <v>18.872727272727271</v>
          </cell>
          <cell r="AG2259">
            <v>18.872727272727271</v>
          </cell>
          <cell r="AH2259">
            <v>18.872727272727271</v>
          </cell>
          <cell r="AI2259">
            <v>18.872727272727271</v>
          </cell>
          <cell r="AJ2259">
            <v>18.872727272727271</v>
          </cell>
          <cell r="AK2259">
            <v>18.872727272727271</v>
          </cell>
          <cell r="AL2259">
            <v>18.872727272727271</v>
          </cell>
          <cell r="AM2259">
            <v>18.872727272727271</v>
          </cell>
          <cell r="AN2259">
            <v>18.872727272727271</v>
          </cell>
          <cell r="AO2259">
            <v>18.872727272727271</v>
          </cell>
          <cell r="AP2259">
            <v>18.872727272727271</v>
          </cell>
          <cell r="AQ2259">
            <v>18.872727272727271</v>
          </cell>
          <cell r="AR2259">
            <v>18.872727272727271</v>
          </cell>
          <cell r="AS2259">
            <v>18.872727272727271</v>
          </cell>
          <cell r="AT2259">
            <v>18.872727272727271</v>
          </cell>
          <cell r="AU2259">
            <v>18.872727272727271</v>
          </cell>
          <cell r="AV2259">
            <v>18.872727272727271</v>
          </cell>
          <cell r="AW2259">
            <v>18.872727272727271</v>
          </cell>
          <cell r="AX2259">
            <v>18.872727272727271</v>
          </cell>
          <cell r="AY2259">
            <v>18.872727272727271</v>
          </cell>
          <cell r="AZ2259">
            <v>18.872727272727271</v>
          </cell>
          <cell r="BA2259">
            <v>18.872727272727271</v>
          </cell>
          <cell r="BB2259">
            <v>18.872727272727271</v>
          </cell>
          <cell r="BC2259">
            <v>18.872727272727271</v>
          </cell>
          <cell r="BD2259">
            <v>18.872727272727271</v>
          </cell>
          <cell r="BE2259">
            <v>18.872727272727271</v>
          </cell>
          <cell r="BF2259">
            <v>18.872727272727271</v>
          </cell>
          <cell r="BG2259">
            <v>18.872727272727271</v>
          </cell>
          <cell r="BH2259">
            <v>18.872727272727271</v>
          </cell>
          <cell r="BI2259">
            <v>18.872727272727271</v>
          </cell>
          <cell r="BJ2259">
            <v>18.872727272727271</v>
          </cell>
          <cell r="BK2259">
            <v>18.872727272727271</v>
          </cell>
          <cell r="BL2259">
            <v>18.872727272727271</v>
          </cell>
          <cell r="BM2259">
            <v>18.872727272727271</v>
          </cell>
          <cell r="BN2259">
            <v>18.872727272727271</v>
          </cell>
          <cell r="BO2259">
            <v>18.872727272727271</v>
          </cell>
          <cell r="BP2259">
            <v>18.872727272727271</v>
          </cell>
          <cell r="BQ2259">
            <v>18.872727272727271</v>
          </cell>
          <cell r="BR2259">
            <v>18.872727272727271</v>
          </cell>
        </row>
        <row r="2260">
          <cell r="AB2260" t="str">
            <v>UMBBPH 805</v>
          </cell>
          <cell r="AC2260">
            <v>17.054545454545455</v>
          </cell>
          <cell r="AD2260">
            <v>17.054545454545455</v>
          </cell>
          <cell r="AE2260">
            <v>17.054545454545455</v>
          </cell>
          <cell r="AF2260">
            <v>17.054545454545455</v>
          </cell>
          <cell r="AG2260">
            <v>17.054545454545455</v>
          </cell>
          <cell r="AH2260">
            <v>17.054545454545455</v>
          </cell>
          <cell r="AI2260">
            <v>17.054545454545455</v>
          </cell>
          <cell r="AJ2260">
            <v>17.054545454545455</v>
          </cell>
          <cell r="AK2260">
            <v>17.054545454545455</v>
          </cell>
          <cell r="AL2260">
            <v>17.054545454545455</v>
          </cell>
          <cell r="AM2260">
            <v>17.054545454545455</v>
          </cell>
          <cell r="AN2260">
            <v>17.054545454545455</v>
          </cell>
          <cell r="AO2260">
            <v>17.054545454545455</v>
          </cell>
          <cell r="AP2260">
            <v>17.054545454545455</v>
          </cell>
          <cell r="AQ2260">
            <v>17.054545454545455</v>
          </cell>
          <cell r="AR2260">
            <v>17.054545454545455</v>
          </cell>
          <cell r="AS2260">
            <v>17.054545454545455</v>
          </cell>
          <cell r="AT2260">
            <v>17.054545454545455</v>
          </cell>
          <cell r="AU2260">
            <v>17.054545454545455</v>
          </cell>
          <cell r="AV2260">
            <v>17.054545454545455</v>
          </cell>
          <cell r="AW2260">
            <v>17.054545454545455</v>
          </cell>
          <cell r="AX2260">
            <v>17.054545454545455</v>
          </cell>
          <cell r="AY2260">
            <v>17.054545454545455</v>
          </cell>
          <cell r="AZ2260">
            <v>17.054545454545455</v>
          </cell>
          <cell r="BA2260">
            <v>17.054545454545455</v>
          </cell>
          <cell r="BB2260">
            <v>17.054545454545455</v>
          </cell>
          <cell r="BC2260">
            <v>17.054545454545455</v>
          </cell>
          <cell r="BD2260">
            <v>17.054545454545455</v>
          </cell>
          <cell r="BE2260">
            <v>17.054545454545455</v>
          </cell>
          <cell r="BF2260">
            <v>17.054545454545455</v>
          </cell>
          <cell r="BG2260">
            <v>17.054545454545455</v>
          </cell>
          <cell r="BH2260">
            <v>17.054545454545455</v>
          </cell>
          <cell r="BI2260">
            <v>17.054545454545455</v>
          </cell>
          <cell r="BJ2260">
            <v>17.054545454545455</v>
          </cell>
          <cell r="BK2260">
            <v>17.054545454545455</v>
          </cell>
          <cell r="BL2260">
            <v>17.054545454545455</v>
          </cell>
          <cell r="BM2260">
            <v>17.054545454545455</v>
          </cell>
          <cell r="BN2260">
            <v>17.054545454545455</v>
          </cell>
          <cell r="BO2260">
            <v>17.054545454545455</v>
          </cell>
          <cell r="BP2260">
            <v>17.054545454545455</v>
          </cell>
          <cell r="BQ2260">
            <v>17.054545454545455</v>
          </cell>
          <cell r="BR2260">
            <v>17.054545454545455</v>
          </cell>
        </row>
        <row r="2261">
          <cell r="AB2261" t="str">
            <v>UMBBPH 806</v>
          </cell>
          <cell r="AC2261">
            <v>18.872727272727271</v>
          </cell>
          <cell r="AD2261">
            <v>18.872727272727271</v>
          </cell>
          <cell r="AE2261">
            <v>18.872727272727271</v>
          </cell>
          <cell r="AF2261">
            <v>18.872727272727271</v>
          </cell>
          <cell r="AG2261">
            <v>18.872727272727271</v>
          </cell>
          <cell r="AH2261">
            <v>18.872727272727271</v>
          </cell>
          <cell r="AI2261">
            <v>18.872727272727271</v>
          </cell>
          <cell r="AJ2261">
            <v>18.872727272727271</v>
          </cell>
          <cell r="AK2261">
            <v>18.872727272727271</v>
          </cell>
          <cell r="AL2261">
            <v>18.872727272727271</v>
          </cell>
          <cell r="AM2261">
            <v>18.872727272727271</v>
          </cell>
          <cell r="AN2261">
            <v>18.872727272727271</v>
          </cell>
          <cell r="AO2261">
            <v>18.872727272727271</v>
          </cell>
          <cell r="AP2261">
            <v>18.872727272727271</v>
          </cell>
          <cell r="AQ2261">
            <v>18.872727272727271</v>
          </cell>
          <cell r="AR2261">
            <v>18.872727272727271</v>
          </cell>
          <cell r="AS2261">
            <v>18.872727272727271</v>
          </cell>
          <cell r="AT2261">
            <v>18.872727272727271</v>
          </cell>
          <cell r="AU2261">
            <v>18.872727272727271</v>
          </cell>
          <cell r="AV2261">
            <v>18.872727272727271</v>
          </cell>
          <cell r="AW2261">
            <v>18.872727272727271</v>
          </cell>
          <cell r="AX2261">
            <v>18.872727272727271</v>
          </cell>
          <cell r="AY2261">
            <v>18.872727272727271</v>
          </cell>
          <cell r="AZ2261">
            <v>18.872727272727271</v>
          </cell>
          <cell r="BA2261">
            <v>18.872727272727271</v>
          </cell>
          <cell r="BB2261">
            <v>18.872727272727271</v>
          </cell>
          <cell r="BC2261">
            <v>18.872727272727271</v>
          </cell>
          <cell r="BD2261">
            <v>18.872727272727271</v>
          </cell>
          <cell r="BE2261">
            <v>18.872727272727271</v>
          </cell>
          <cell r="BF2261">
            <v>18.872727272727271</v>
          </cell>
          <cell r="BG2261">
            <v>18.872727272727271</v>
          </cell>
          <cell r="BH2261">
            <v>18.872727272727271</v>
          </cell>
          <cell r="BI2261">
            <v>18.872727272727271</v>
          </cell>
          <cell r="BJ2261">
            <v>18.872727272727271</v>
          </cell>
          <cell r="BK2261">
            <v>18.872727272727271</v>
          </cell>
          <cell r="BL2261">
            <v>18.872727272727271</v>
          </cell>
          <cell r="BM2261">
            <v>18.872727272727271</v>
          </cell>
          <cell r="BN2261">
            <v>18.872727272727271</v>
          </cell>
          <cell r="BO2261">
            <v>18.872727272727271</v>
          </cell>
          <cell r="BP2261">
            <v>18.872727272727271</v>
          </cell>
          <cell r="BQ2261">
            <v>18.872727272727271</v>
          </cell>
          <cell r="BR2261">
            <v>18.872727272727271</v>
          </cell>
        </row>
        <row r="2262">
          <cell r="AB2262" t="str">
            <v>UMBBPH 810</v>
          </cell>
          <cell r="AC2262">
            <v>12.090909090909092</v>
          </cell>
          <cell r="AD2262">
            <v>12.090909090909092</v>
          </cell>
          <cell r="AE2262">
            <v>12.090909090909092</v>
          </cell>
          <cell r="AF2262">
            <v>12.090909090909092</v>
          </cell>
          <cell r="AG2262">
            <v>12.090909090909092</v>
          </cell>
          <cell r="AH2262">
            <v>12.090909090909092</v>
          </cell>
          <cell r="AI2262">
            <v>12.090909090909092</v>
          </cell>
          <cell r="AJ2262">
            <v>12.090909090909092</v>
          </cell>
          <cell r="AK2262">
            <v>12.090909090909092</v>
          </cell>
          <cell r="AL2262">
            <v>12.090909090909092</v>
          </cell>
          <cell r="AM2262">
            <v>12.090909090909092</v>
          </cell>
          <cell r="AN2262">
            <v>12.090909090909092</v>
          </cell>
          <cell r="AO2262">
            <v>12.090909090909092</v>
          </cell>
          <cell r="AP2262">
            <v>12.090909090909092</v>
          </cell>
          <cell r="AQ2262">
            <v>12.090909090909092</v>
          </cell>
          <cell r="AR2262">
            <v>12.090909090909092</v>
          </cell>
          <cell r="AS2262">
            <v>12.090909090909092</v>
          </cell>
          <cell r="AT2262">
            <v>12.090909090909092</v>
          </cell>
          <cell r="AU2262">
            <v>12.090909090909092</v>
          </cell>
          <cell r="AV2262">
            <v>12.090909090909092</v>
          </cell>
          <cell r="AW2262">
            <v>12.090909090909092</v>
          </cell>
          <cell r="AX2262">
            <v>12.090909090909092</v>
          </cell>
          <cell r="AY2262">
            <v>12.090909090909092</v>
          </cell>
          <cell r="AZ2262">
            <v>12.090909090909092</v>
          </cell>
          <cell r="BA2262">
            <v>12.090909090909092</v>
          </cell>
          <cell r="BB2262">
            <v>12.090909090909092</v>
          </cell>
          <cell r="BC2262">
            <v>12.090909090909092</v>
          </cell>
          <cell r="BD2262">
            <v>12.090909090909092</v>
          </cell>
          <cell r="BE2262">
            <v>12.090909090909092</v>
          </cell>
          <cell r="BF2262">
            <v>12.090909090909092</v>
          </cell>
          <cell r="BG2262">
            <v>12.090909090909092</v>
          </cell>
          <cell r="BH2262">
            <v>12.090909090909092</v>
          </cell>
          <cell r="BI2262">
            <v>12.090909090909092</v>
          </cell>
          <cell r="BJ2262">
            <v>12.090909090909092</v>
          </cell>
          <cell r="BK2262">
            <v>12.090909090909092</v>
          </cell>
          <cell r="BL2262">
            <v>12.090909090909092</v>
          </cell>
          <cell r="BM2262">
            <v>12.090909090909092</v>
          </cell>
          <cell r="BN2262">
            <v>12.090909090909092</v>
          </cell>
          <cell r="BO2262">
            <v>12.090909090909092</v>
          </cell>
          <cell r="BP2262">
            <v>12.090909090909092</v>
          </cell>
          <cell r="BQ2262">
            <v>12.090909090909092</v>
          </cell>
          <cell r="BR2262">
            <v>12.090909090909092</v>
          </cell>
        </row>
        <row r="2263">
          <cell r="AB2263" t="str">
            <v>UMBBPH 815</v>
          </cell>
          <cell r="AC2263">
            <v>14</v>
          </cell>
          <cell r="AD2263">
            <v>14</v>
          </cell>
          <cell r="AE2263">
            <v>14</v>
          </cell>
          <cell r="AF2263">
            <v>14</v>
          </cell>
          <cell r="AG2263">
            <v>14</v>
          </cell>
          <cell r="AH2263">
            <v>14</v>
          </cell>
          <cell r="AI2263">
            <v>14</v>
          </cell>
          <cell r="AJ2263">
            <v>14</v>
          </cell>
          <cell r="AK2263">
            <v>14</v>
          </cell>
          <cell r="AL2263">
            <v>14</v>
          </cell>
          <cell r="AM2263">
            <v>14</v>
          </cell>
          <cell r="AN2263">
            <v>14</v>
          </cell>
          <cell r="AO2263">
            <v>14</v>
          </cell>
          <cell r="AP2263">
            <v>14</v>
          </cell>
          <cell r="AQ2263">
            <v>14</v>
          </cell>
          <cell r="AR2263">
            <v>14</v>
          </cell>
          <cell r="AS2263">
            <v>14</v>
          </cell>
          <cell r="AT2263">
            <v>14</v>
          </cell>
          <cell r="AU2263">
            <v>14</v>
          </cell>
          <cell r="AV2263">
            <v>14</v>
          </cell>
          <cell r="AW2263">
            <v>14</v>
          </cell>
          <cell r="AX2263">
            <v>14</v>
          </cell>
          <cell r="AY2263">
            <v>14</v>
          </cell>
          <cell r="AZ2263">
            <v>14</v>
          </cell>
          <cell r="BA2263">
            <v>14</v>
          </cell>
          <cell r="BB2263">
            <v>14</v>
          </cell>
          <cell r="BC2263">
            <v>14</v>
          </cell>
          <cell r="BD2263">
            <v>14</v>
          </cell>
          <cell r="BE2263">
            <v>14</v>
          </cell>
          <cell r="BF2263">
            <v>14</v>
          </cell>
          <cell r="BG2263">
            <v>14</v>
          </cell>
          <cell r="BH2263">
            <v>14</v>
          </cell>
          <cell r="BI2263">
            <v>14</v>
          </cell>
          <cell r="BJ2263">
            <v>14</v>
          </cell>
          <cell r="BK2263">
            <v>14</v>
          </cell>
          <cell r="BL2263">
            <v>14</v>
          </cell>
          <cell r="BM2263">
            <v>14</v>
          </cell>
          <cell r="BN2263">
            <v>14</v>
          </cell>
          <cell r="BO2263">
            <v>14</v>
          </cell>
          <cell r="BP2263">
            <v>14</v>
          </cell>
          <cell r="BQ2263">
            <v>14</v>
          </cell>
          <cell r="BR2263">
            <v>14</v>
          </cell>
        </row>
        <row r="2264">
          <cell r="AB2264" t="str">
            <v>UMBBPH 816</v>
          </cell>
          <cell r="AC2264">
            <v>14</v>
          </cell>
          <cell r="AD2264">
            <v>14</v>
          </cell>
          <cell r="AE2264">
            <v>14</v>
          </cell>
          <cell r="AF2264">
            <v>14</v>
          </cell>
          <cell r="AG2264">
            <v>14</v>
          </cell>
          <cell r="AH2264">
            <v>14</v>
          </cell>
          <cell r="AI2264">
            <v>14</v>
          </cell>
          <cell r="AJ2264">
            <v>14</v>
          </cell>
          <cell r="AK2264">
            <v>14</v>
          </cell>
          <cell r="AL2264">
            <v>14</v>
          </cell>
          <cell r="AM2264">
            <v>14</v>
          </cell>
          <cell r="AN2264">
            <v>14</v>
          </cell>
          <cell r="AO2264">
            <v>14</v>
          </cell>
          <cell r="AP2264">
            <v>14</v>
          </cell>
          <cell r="AQ2264">
            <v>14</v>
          </cell>
          <cell r="AR2264">
            <v>14</v>
          </cell>
          <cell r="AS2264">
            <v>14</v>
          </cell>
          <cell r="AT2264">
            <v>14</v>
          </cell>
          <cell r="AU2264">
            <v>14</v>
          </cell>
          <cell r="AV2264">
            <v>14</v>
          </cell>
          <cell r="AW2264">
            <v>14</v>
          </cell>
          <cell r="AX2264">
            <v>14</v>
          </cell>
          <cell r="AY2264">
            <v>14</v>
          </cell>
          <cell r="AZ2264">
            <v>14</v>
          </cell>
          <cell r="BA2264">
            <v>14</v>
          </cell>
          <cell r="BB2264">
            <v>14</v>
          </cell>
          <cell r="BC2264">
            <v>14</v>
          </cell>
          <cell r="BD2264">
            <v>14</v>
          </cell>
          <cell r="BE2264">
            <v>14</v>
          </cell>
          <cell r="BF2264">
            <v>14</v>
          </cell>
          <cell r="BG2264">
            <v>14</v>
          </cell>
          <cell r="BH2264">
            <v>14</v>
          </cell>
          <cell r="BI2264">
            <v>14</v>
          </cell>
          <cell r="BJ2264">
            <v>14</v>
          </cell>
          <cell r="BK2264">
            <v>14</v>
          </cell>
          <cell r="BL2264">
            <v>14</v>
          </cell>
          <cell r="BM2264">
            <v>14</v>
          </cell>
          <cell r="BN2264">
            <v>14</v>
          </cell>
          <cell r="BO2264">
            <v>14</v>
          </cell>
          <cell r="BP2264">
            <v>14</v>
          </cell>
          <cell r="BQ2264">
            <v>14</v>
          </cell>
          <cell r="BR2264">
            <v>14</v>
          </cell>
        </row>
        <row r="2265">
          <cell r="AB2265" t="str">
            <v>UMBBPH 820</v>
          </cell>
          <cell r="AC2265">
            <v>15.6</v>
          </cell>
          <cell r="AD2265">
            <v>15.6</v>
          </cell>
          <cell r="AE2265">
            <v>15.6</v>
          </cell>
          <cell r="AF2265">
            <v>15.6</v>
          </cell>
          <cell r="AG2265">
            <v>15.6</v>
          </cell>
          <cell r="AH2265">
            <v>15.6</v>
          </cell>
          <cell r="AI2265">
            <v>15.6</v>
          </cell>
          <cell r="AJ2265">
            <v>15.6</v>
          </cell>
          <cell r="AK2265">
            <v>15.6</v>
          </cell>
          <cell r="AL2265">
            <v>15.6</v>
          </cell>
          <cell r="AM2265">
            <v>15.6</v>
          </cell>
          <cell r="AN2265">
            <v>15.6</v>
          </cell>
          <cell r="AO2265">
            <v>15.6</v>
          </cell>
          <cell r="AP2265">
            <v>15.6</v>
          </cell>
          <cell r="AQ2265">
            <v>15.6</v>
          </cell>
          <cell r="AR2265">
            <v>15.6</v>
          </cell>
          <cell r="AS2265">
            <v>15.6</v>
          </cell>
          <cell r="AT2265">
            <v>15.6</v>
          </cell>
          <cell r="AU2265">
            <v>15.6</v>
          </cell>
          <cell r="AV2265">
            <v>15.6</v>
          </cell>
          <cell r="AW2265">
            <v>15.6</v>
          </cell>
          <cell r="AX2265">
            <v>15.6</v>
          </cell>
          <cell r="AY2265">
            <v>15.6</v>
          </cell>
          <cell r="AZ2265">
            <v>15.6</v>
          </cell>
          <cell r="BA2265">
            <v>15.6</v>
          </cell>
          <cell r="BB2265">
            <v>15.6</v>
          </cell>
          <cell r="BC2265">
            <v>15.6</v>
          </cell>
          <cell r="BD2265">
            <v>15.6</v>
          </cell>
          <cell r="BE2265">
            <v>15.6</v>
          </cell>
          <cell r="BF2265">
            <v>15.6</v>
          </cell>
          <cell r="BG2265">
            <v>15.6</v>
          </cell>
          <cell r="BH2265">
            <v>15.6</v>
          </cell>
          <cell r="BI2265">
            <v>15.6</v>
          </cell>
          <cell r="BJ2265">
            <v>15.6</v>
          </cell>
          <cell r="BK2265">
            <v>15.6</v>
          </cell>
          <cell r="BL2265">
            <v>15.6</v>
          </cell>
          <cell r="BM2265">
            <v>15.6</v>
          </cell>
          <cell r="BN2265">
            <v>15.6</v>
          </cell>
          <cell r="BO2265">
            <v>15.6</v>
          </cell>
          <cell r="BP2265">
            <v>15.6</v>
          </cell>
          <cell r="BQ2265">
            <v>15.6</v>
          </cell>
          <cell r="BR2265">
            <v>15.6</v>
          </cell>
        </row>
        <row r="2266">
          <cell r="AB2266" t="str">
            <v>UMBBPH 825</v>
          </cell>
          <cell r="AC2266">
            <v>15.6</v>
          </cell>
          <cell r="AD2266">
            <v>15.6</v>
          </cell>
          <cell r="AE2266">
            <v>15.6</v>
          </cell>
          <cell r="AF2266">
            <v>15.6</v>
          </cell>
          <cell r="AG2266">
            <v>15.6</v>
          </cell>
          <cell r="AH2266">
            <v>15.6</v>
          </cell>
          <cell r="AI2266">
            <v>15.6</v>
          </cell>
          <cell r="AJ2266">
            <v>15.6</v>
          </cell>
          <cell r="AK2266">
            <v>15.6</v>
          </cell>
          <cell r="AL2266">
            <v>15.6</v>
          </cell>
          <cell r="AM2266">
            <v>15.6</v>
          </cell>
          <cell r="AN2266">
            <v>15.6</v>
          </cell>
          <cell r="AO2266">
            <v>15.6</v>
          </cell>
          <cell r="AP2266">
            <v>15.6</v>
          </cell>
          <cell r="AQ2266">
            <v>15.6</v>
          </cell>
          <cell r="AR2266">
            <v>15.6</v>
          </cell>
          <cell r="AS2266">
            <v>15.6</v>
          </cell>
          <cell r="AT2266">
            <v>15.6</v>
          </cell>
          <cell r="AU2266">
            <v>15.6</v>
          </cell>
          <cell r="AV2266">
            <v>15.6</v>
          </cell>
          <cell r="AW2266">
            <v>15.6</v>
          </cell>
          <cell r="AX2266">
            <v>15.6</v>
          </cell>
          <cell r="AY2266">
            <v>15.6</v>
          </cell>
          <cell r="AZ2266">
            <v>15.6</v>
          </cell>
          <cell r="BA2266">
            <v>15.6</v>
          </cell>
          <cell r="BB2266">
            <v>15.6</v>
          </cell>
          <cell r="BC2266">
            <v>15.6</v>
          </cell>
          <cell r="BD2266">
            <v>15.6</v>
          </cell>
          <cell r="BE2266">
            <v>15.6</v>
          </cell>
          <cell r="BF2266">
            <v>15.6</v>
          </cell>
          <cell r="BG2266">
            <v>15.6</v>
          </cell>
          <cell r="BH2266">
            <v>15.6</v>
          </cell>
          <cell r="BI2266">
            <v>15.6</v>
          </cell>
          <cell r="BJ2266">
            <v>15.6</v>
          </cell>
          <cell r="BK2266">
            <v>15.6</v>
          </cell>
          <cell r="BL2266">
            <v>15.6</v>
          </cell>
          <cell r="BM2266">
            <v>15.6</v>
          </cell>
          <cell r="BN2266">
            <v>15.6</v>
          </cell>
          <cell r="BO2266">
            <v>15.6</v>
          </cell>
          <cell r="BP2266">
            <v>15.6</v>
          </cell>
          <cell r="BQ2266">
            <v>15.6</v>
          </cell>
          <cell r="BR2266">
            <v>15.6</v>
          </cell>
        </row>
        <row r="2267">
          <cell r="AB2267" t="str">
            <v>UMBBPH 840</v>
          </cell>
          <cell r="AC2267">
            <v>18.872727272727271</v>
          </cell>
          <cell r="AD2267">
            <v>18.872727272727271</v>
          </cell>
          <cell r="AE2267">
            <v>18.872727272727271</v>
          </cell>
          <cell r="AF2267">
            <v>18.872727272727271</v>
          </cell>
          <cell r="AG2267">
            <v>18.872727272727271</v>
          </cell>
          <cell r="AH2267">
            <v>18.872727272727271</v>
          </cell>
          <cell r="AI2267">
            <v>18.872727272727271</v>
          </cell>
          <cell r="AJ2267">
            <v>18.872727272727271</v>
          </cell>
          <cell r="AK2267">
            <v>18.872727272727271</v>
          </cell>
          <cell r="AL2267">
            <v>18.872727272727271</v>
          </cell>
          <cell r="AM2267">
            <v>18.872727272727271</v>
          </cell>
          <cell r="AN2267">
            <v>18.872727272727271</v>
          </cell>
          <cell r="AO2267">
            <v>18.872727272727271</v>
          </cell>
          <cell r="AP2267">
            <v>18.872727272727271</v>
          </cell>
          <cell r="AQ2267">
            <v>18.872727272727271</v>
          </cell>
          <cell r="AR2267">
            <v>18.872727272727271</v>
          </cell>
          <cell r="AS2267">
            <v>18.872727272727271</v>
          </cell>
          <cell r="AT2267">
            <v>18.872727272727271</v>
          </cell>
          <cell r="AU2267">
            <v>18.872727272727271</v>
          </cell>
          <cell r="AV2267">
            <v>18.872727272727271</v>
          </cell>
          <cell r="AW2267">
            <v>18.872727272727271</v>
          </cell>
          <cell r="AX2267">
            <v>18.872727272727271</v>
          </cell>
          <cell r="AY2267">
            <v>18.872727272727271</v>
          </cell>
          <cell r="AZ2267">
            <v>18.872727272727271</v>
          </cell>
          <cell r="BA2267">
            <v>18.872727272727271</v>
          </cell>
          <cell r="BB2267">
            <v>18.872727272727271</v>
          </cell>
          <cell r="BC2267">
            <v>18.872727272727271</v>
          </cell>
          <cell r="BD2267">
            <v>18.872727272727271</v>
          </cell>
          <cell r="BE2267">
            <v>18.872727272727271</v>
          </cell>
          <cell r="BF2267">
            <v>18.872727272727271</v>
          </cell>
          <cell r="BG2267">
            <v>18.872727272727271</v>
          </cell>
          <cell r="BH2267">
            <v>18.872727272727271</v>
          </cell>
          <cell r="BI2267">
            <v>18.872727272727271</v>
          </cell>
          <cell r="BJ2267">
            <v>18.872727272727271</v>
          </cell>
          <cell r="BK2267">
            <v>18.872727272727271</v>
          </cell>
          <cell r="BL2267">
            <v>18.872727272727271</v>
          </cell>
          <cell r="BM2267">
            <v>18.872727272727271</v>
          </cell>
          <cell r="BN2267">
            <v>18.872727272727271</v>
          </cell>
          <cell r="BO2267">
            <v>18.872727272727271</v>
          </cell>
          <cell r="BP2267">
            <v>18.872727272727271</v>
          </cell>
          <cell r="BQ2267">
            <v>18.872727272727271</v>
          </cell>
          <cell r="BR2267">
            <v>18.872727272727271</v>
          </cell>
        </row>
        <row r="2268">
          <cell r="AB2268" t="str">
            <v>UMBBPH 845</v>
          </cell>
          <cell r="AC2268">
            <v>20.690909090909091</v>
          </cell>
          <cell r="AD2268">
            <v>20.690909090909091</v>
          </cell>
          <cell r="AE2268">
            <v>20.690909090909091</v>
          </cell>
          <cell r="AF2268">
            <v>20.690909090909091</v>
          </cell>
          <cell r="AG2268">
            <v>20.690909090909091</v>
          </cell>
          <cell r="AH2268">
            <v>20.690909090909091</v>
          </cell>
          <cell r="AI2268">
            <v>20.690909090909091</v>
          </cell>
          <cell r="AJ2268">
            <v>20.690909090909091</v>
          </cell>
          <cell r="AK2268">
            <v>20.690909090909091</v>
          </cell>
          <cell r="AL2268">
            <v>20.690909090909091</v>
          </cell>
          <cell r="AM2268">
            <v>20.690909090909091</v>
          </cell>
          <cell r="AN2268">
            <v>20.690909090909091</v>
          </cell>
          <cell r="AO2268">
            <v>20.690909090909091</v>
          </cell>
          <cell r="AP2268">
            <v>20.690909090909091</v>
          </cell>
          <cell r="AQ2268">
            <v>20.690909090909091</v>
          </cell>
          <cell r="AR2268">
            <v>20.690909090909091</v>
          </cell>
          <cell r="AS2268">
            <v>20.690909090909091</v>
          </cell>
          <cell r="AT2268">
            <v>20.690909090909091</v>
          </cell>
          <cell r="AU2268">
            <v>20.690909090909091</v>
          </cell>
          <cell r="AV2268">
            <v>20.690909090909091</v>
          </cell>
          <cell r="AW2268">
            <v>20.690909090909091</v>
          </cell>
          <cell r="AX2268">
            <v>20.690909090909091</v>
          </cell>
          <cell r="AY2268">
            <v>20.690909090909091</v>
          </cell>
          <cell r="AZ2268">
            <v>20.690909090909091</v>
          </cell>
          <cell r="BA2268">
            <v>20.690909090909091</v>
          </cell>
          <cell r="BB2268">
            <v>20.690909090909091</v>
          </cell>
          <cell r="BC2268">
            <v>20.690909090909091</v>
          </cell>
          <cell r="BD2268">
            <v>20.690909090909091</v>
          </cell>
          <cell r="BE2268">
            <v>20.690909090909091</v>
          </cell>
          <cell r="BF2268">
            <v>20.690909090909091</v>
          </cell>
          <cell r="BG2268">
            <v>20.690909090909091</v>
          </cell>
          <cell r="BH2268">
            <v>20.690909090909091</v>
          </cell>
          <cell r="BI2268">
            <v>20.690909090909091</v>
          </cell>
          <cell r="BJ2268">
            <v>20.690909090909091</v>
          </cell>
          <cell r="BK2268">
            <v>20.690909090909091</v>
          </cell>
          <cell r="BL2268">
            <v>20.690909090909091</v>
          </cell>
          <cell r="BM2268">
            <v>20.690909090909091</v>
          </cell>
          <cell r="BN2268">
            <v>20.690909090909091</v>
          </cell>
          <cell r="BO2268">
            <v>20.690909090909091</v>
          </cell>
          <cell r="BP2268">
            <v>20.690909090909091</v>
          </cell>
          <cell r="BQ2268">
            <v>20.690909090909091</v>
          </cell>
          <cell r="BR2268">
            <v>20.690909090909091</v>
          </cell>
        </row>
        <row r="2269">
          <cell r="AB2269" t="str">
            <v>UMBBPH 846</v>
          </cell>
          <cell r="AC2269">
            <v>20.690909090909091</v>
          </cell>
          <cell r="AD2269">
            <v>20.690909090909091</v>
          </cell>
          <cell r="AE2269">
            <v>20.690909090909091</v>
          </cell>
          <cell r="AF2269">
            <v>20.690909090909091</v>
          </cell>
          <cell r="AG2269">
            <v>20.690909090909091</v>
          </cell>
          <cell r="AH2269">
            <v>20.690909090909091</v>
          </cell>
          <cell r="AI2269">
            <v>20.690909090909091</v>
          </cell>
          <cell r="AJ2269">
            <v>20.690909090909091</v>
          </cell>
          <cell r="AK2269">
            <v>20.690909090909091</v>
          </cell>
          <cell r="AL2269">
            <v>20.690909090909091</v>
          </cell>
          <cell r="AM2269">
            <v>20.690909090909091</v>
          </cell>
          <cell r="AN2269">
            <v>20.690909090909091</v>
          </cell>
          <cell r="AO2269">
            <v>20.690909090909091</v>
          </cell>
          <cell r="AP2269">
            <v>20.690909090909091</v>
          </cell>
          <cell r="AQ2269">
            <v>20.690909090909091</v>
          </cell>
          <cell r="AR2269">
            <v>20.690909090909091</v>
          </cell>
          <cell r="AS2269">
            <v>20.690909090909091</v>
          </cell>
          <cell r="AT2269">
            <v>20.690909090909091</v>
          </cell>
          <cell r="AU2269">
            <v>20.690909090909091</v>
          </cell>
          <cell r="AV2269">
            <v>20.690909090909091</v>
          </cell>
          <cell r="AW2269">
            <v>20.690909090909091</v>
          </cell>
          <cell r="AX2269">
            <v>20.690909090909091</v>
          </cell>
          <cell r="AY2269">
            <v>20.690909090909091</v>
          </cell>
          <cell r="AZ2269">
            <v>20.690909090909091</v>
          </cell>
          <cell r="BA2269">
            <v>20.690909090909091</v>
          </cell>
          <cell r="BB2269">
            <v>20.690909090909091</v>
          </cell>
          <cell r="BC2269">
            <v>20.690909090909091</v>
          </cell>
          <cell r="BD2269">
            <v>20.690909090909091</v>
          </cell>
          <cell r="BE2269">
            <v>20.690909090909091</v>
          </cell>
          <cell r="BF2269">
            <v>20.690909090909091</v>
          </cell>
          <cell r="BG2269">
            <v>20.690909090909091</v>
          </cell>
          <cell r="BH2269">
            <v>20.690909090909091</v>
          </cell>
          <cell r="BI2269">
            <v>20.690909090909091</v>
          </cell>
          <cell r="BJ2269">
            <v>20.690909090909091</v>
          </cell>
          <cell r="BK2269">
            <v>20.690909090909091</v>
          </cell>
          <cell r="BL2269">
            <v>20.690909090909091</v>
          </cell>
          <cell r="BM2269">
            <v>20.690909090909091</v>
          </cell>
          <cell r="BN2269">
            <v>20.690909090909091</v>
          </cell>
          <cell r="BO2269">
            <v>20.690909090909091</v>
          </cell>
          <cell r="BP2269">
            <v>20.690909090909091</v>
          </cell>
          <cell r="BQ2269">
            <v>20.690909090909091</v>
          </cell>
          <cell r="BR2269">
            <v>20.690909090909091</v>
          </cell>
        </row>
        <row r="2270">
          <cell r="AB2270" t="str">
            <v>UMBBPH 850</v>
          </cell>
          <cell r="AC2270">
            <v>19.666666666666668</v>
          </cell>
          <cell r="AD2270">
            <v>19.666666666666668</v>
          </cell>
          <cell r="AE2270">
            <v>19.666666666666668</v>
          </cell>
          <cell r="AF2270">
            <v>19.666666666666668</v>
          </cell>
          <cell r="AG2270">
            <v>19.666666666666668</v>
          </cell>
          <cell r="AH2270">
            <v>19.666666666666668</v>
          </cell>
          <cell r="AI2270">
            <v>19.666666666666668</v>
          </cell>
          <cell r="AJ2270">
            <v>19.666666666666668</v>
          </cell>
          <cell r="AK2270">
            <v>19.666666666666668</v>
          </cell>
          <cell r="AL2270">
            <v>19.666666666666668</v>
          </cell>
          <cell r="AM2270">
            <v>19.666666666666668</v>
          </cell>
          <cell r="AN2270">
            <v>19.666666666666668</v>
          </cell>
          <cell r="AO2270">
            <v>19.666666666666668</v>
          </cell>
          <cell r="AP2270">
            <v>19.666666666666668</v>
          </cell>
          <cell r="AQ2270">
            <v>19.666666666666668</v>
          </cell>
          <cell r="AR2270">
            <v>19.666666666666668</v>
          </cell>
          <cell r="AS2270">
            <v>19.666666666666668</v>
          </cell>
          <cell r="AT2270">
            <v>19.666666666666668</v>
          </cell>
          <cell r="AU2270">
            <v>19.666666666666668</v>
          </cell>
          <cell r="AV2270">
            <v>19.666666666666668</v>
          </cell>
          <cell r="AW2270">
            <v>19.666666666666668</v>
          </cell>
          <cell r="AX2270">
            <v>19.666666666666668</v>
          </cell>
          <cell r="AY2270">
            <v>19.666666666666668</v>
          </cell>
          <cell r="AZ2270">
            <v>19.666666666666668</v>
          </cell>
          <cell r="BA2270">
            <v>19.666666666666668</v>
          </cell>
          <cell r="BB2270">
            <v>19.666666666666668</v>
          </cell>
          <cell r="BC2270">
            <v>19.666666666666668</v>
          </cell>
          <cell r="BD2270">
            <v>19.666666666666668</v>
          </cell>
          <cell r="BE2270">
            <v>19.666666666666668</v>
          </cell>
          <cell r="BF2270">
            <v>19.666666666666668</v>
          </cell>
          <cell r="BG2270">
            <v>19.666666666666668</v>
          </cell>
          <cell r="BH2270">
            <v>19.666666666666668</v>
          </cell>
          <cell r="BI2270">
            <v>19.666666666666668</v>
          </cell>
          <cell r="BJ2270">
            <v>19.666666666666668</v>
          </cell>
          <cell r="BK2270">
            <v>19.666666666666668</v>
          </cell>
          <cell r="BL2270">
            <v>19.666666666666668</v>
          </cell>
          <cell r="BM2270">
            <v>19.666666666666668</v>
          </cell>
          <cell r="BN2270">
            <v>19.666666666666668</v>
          </cell>
          <cell r="BO2270">
            <v>19.666666666666668</v>
          </cell>
          <cell r="BP2270">
            <v>19.666666666666668</v>
          </cell>
          <cell r="BQ2270">
            <v>19.666666666666668</v>
          </cell>
          <cell r="BR2270">
            <v>19.666666666666668</v>
          </cell>
        </row>
        <row r="2271">
          <cell r="AB2271" t="str">
            <v>UMBBPH 851</v>
          </cell>
          <cell r="AC2271">
            <v>19.666666666666668</v>
          </cell>
          <cell r="AD2271">
            <v>19.666666666666668</v>
          </cell>
          <cell r="AE2271">
            <v>19.666666666666668</v>
          </cell>
          <cell r="AF2271">
            <v>19.666666666666668</v>
          </cell>
          <cell r="AG2271">
            <v>19.666666666666668</v>
          </cell>
          <cell r="AH2271">
            <v>19.666666666666668</v>
          </cell>
          <cell r="AI2271">
            <v>19.666666666666668</v>
          </cell>
          <cell r="AJ2271">
            <v>19.666666666666668</v>
          </cell>
          <cell r="AK2271">
            <v>19.666666666666668</v>
          </cell>
          <cell r="AL2271">
            <v>19.666666666666668</v>
          </cell>
          <cell r="AM2271">
            <v>19.666666666666668</v>
          </cell>
          <cell r="AN2271">
            <v>19.666666666666668</v>
          </cell>
          <cell r="AO2271">
            <v>19.666666666666668</v>
          </cell>
          <cell r="AP2271">
            <v>19.666666666666668</v>
          </cell>
          <cell r="AQ2271">
            <v>19.666666666666668</v>
          </cell>
          <cell r="AR2271">
            <v>19.666666666666668</v>
          </cell>
          <cell r="AS2271">
            <v>19.666666666666668</v>
          </cell>
          <cell r="AT2271">
            <v>19.666666666666668</v>
          </cell>
          <cell r="AU2271">
            <v>19.666666666666668</v>
          </cell>
          <cell r="AV2271">
            <v>19.666666666666668</v>
          </cell>
          <cell r="AW2271">
            <v>19.666666666666668</v>
          </cell>
          <cell r="AX2271">
            <v>19.666666666666668</v>
          </cell>
          <cell r="AY2271">
            <v>19.666666666666668</v>
          </cell>
          <cell r="AZ2271">
            <v>19.666666666666668</v>
          </cell>
          <cell r="BA2271">
            <v>19.666666666666668</v>
          </cell>
          <cell r="BB2271">
            <v>19.666666666666668</v>
          </cell>
          <cell r="BC2271">
            <v>19.666666666666668</v>
          </cell>
          <cell r="BD2271">
            <v>19.666666666666668</v>
          </cell>
          <cell r="BE2271">
            <v>19.666666666666668</v>
          </cell>
          <cell r="BF2271">
            <v>19.666666666666668</v>
          </cell>
          <cell r="BG2271">
            <v>19.666666666666668</v>
          </cell>
          <cell r="BH2271">
            <v>19.666666666666668</v>
          </cell>
          <cell r="BI2271">
            <v>19.666666666666668</v>
          </cell>
          <cell r="BJ2271">
            <v>19.666666666666668</v>
          </cell>
          <cell r="BK2271">
            <v>19.666666666666668</v>
          </cell>
          <cell r="BL2271">
            <v>19.666666666666668</v>
          </cell>
          <cell r="BM2271">
            <v>19.666666666666668</v>
          </cell>
          <cell r="BN2271">
            <v>19.666666666666668</v>
          </cell>
          <cell r="BO2271">
            <v>19.666666666666668</v>
          </cell>
          <cell r="BP2271">
            <v>19.666666666666668</v>
          </cell>
          <cell r="BQ2271">
            <v>19.666666666666668</v>
          </cell>
          <cell r="BR2271">
            <v>19.666666666666668</v>
          </cell>
        </row>
        <row r="2272">
          <cell r="AB2272" t="str">
            <v>UMBBPH 860</v>
          </cell>
          <cell r="AC2272">
            <v>19.666666666666668</v>
          </cell>
          <cell r="AD2272">
            <v>19.666666666666668</v>
          </cell>
          <cell r="AE2272">
            <v>19.666666666666668</v>
          </cell>
          <cell r="AF2272">
            <v>19.666666666666668</v>
          </cell>
          <cell r="AG2272">
            <v>19.666666666666668</v>
          </cell>
          <cell r="AH2272">
            <v>19.666666666666668</v>
          </cell>
          <cell r="AI2272">
            <v>19.666666666666668</v>
          </cell>
          <cell r="AJ2272">
            <v>19.666666666666668</v>
          </cell>
          <cell r="AK2272">
            <v>19.666666666666668</v>
          </cell>
          <cell r="AL2272">
            <v>19.666666666666668</v>
          </cell>
          <cell r="AM2272">
            <v>19.666666666666668</v>
          </cell>
          <cell r="AN2272">
            <v>19.666666666666668</v>
          </cell>
          <cell r="AO2272">
            <v>19.666666666666668</v>
          </cell>
          <cell r="AP2272">
            <v>19.666666666666668</v>
          </cell>
          <cell r="AQ2272">
            <v>19.666666666666668</v>
          </cell>
          <cell r="AR2272">
            <v>19.666666666666668</v>
          </cell>
          <cell r="AS2272">
            <v>19.666666666666668</v>
          </cell>
          <cell r="AT2272">
            <v>19.666666666666668</v>
          </cell>
          <cell r="AU2272">
            <v>19.666666666666668</v>
          </cell>
          <cell r="AV2272">
            <v>19.666666666666668</v>
          </cell>
          <cell r="AW2272">
            <v>19.666666666666668</v>
          </cell>
          <cell r="AX2272">
            <v>19.666666666666668</v>
          </cell>
          <cell r="AY2272">
            <v>19.666666666666668</v>
          </cell>
          <cell r="AZ2272">
            <v>19.666666666666668</v>
          </cell>
          <cell r="BA2272">
            <v>19.666666666666668</v>
          </cell>
          <cell r="BB2272">
            <v>19.666666666666668</v>
          </cell>
          <cell r="BC2272">
            <v>19.666666666666668</v>
          </cell>
          <cell r="BD2272">
            <v>19.666666666666668</v>
          </cell>
          <cell r="BE2272">
            <v>19.666666666666668</v>
          </cell>
          <cell r="BF2272">
            <v>19.666666666666668</v>
          </cell>
          <cell r="BG2272">
            <v>19.666666666666668</v>
          </cell>
          <cell r="BH2272">
            <v>19.666666666666668</v>
          </cell>
          <cell r="BI2272">
            <v>19.666666666666668</v>
          </cell>
          <cell r="BJ2272">
            <v>19.666666666666668</v>
          </cell>
          <cell r="BK2272">
            <v>19.666666666666668</v>
          </cell>
          <cell r="BL2272">
            <v>19.666666666666668</v>
          </cell>
          <cell r="BM2272">
            <v>19.666666666666668</v>
          </cell>
          <cell r="BN2272">
            <v>19.666666666666668</v>
          </cell>
          <cell r="BO2272">
            <v>19.666666666666668</v>
          </cell>
          <cell r="BP2272">
            <v>19.666666666666668</v>
          </cell>
          <cell r="BQ2272">
            <v>19.666666666666668</v>
          </cell>
          <cell r="BR2272">
            <v>19.666666666666668</v>
          </cell>
        </row>
        <row r="2273">
          <cell r="AB2273" t="str">
            <v>UMBBPH 861</v>
          </cell>
          <cell r="AC2273">
            <v>19.666666666666668</v>
          </cell>
          <cell r="AD2273">
            <v>19.666666666666668</v>
          </cell>
          <cell r="AE2273">
            <v>19.666666666666668</v>
          </cell>
          <cell r="AF2273">
            <v>19.666666666666668</v>
          </cell>
          <cell r="AG2273">
            <v>19.666666666666668</v>
          </cell>
          <cell r="AH2273">
            <v>19.666666666666668</v>
          </cell>
          <cell r="AI2273">
            <v>19.666666666666668</v>
          </cell>
          <cell r="AJ2273">
            <v>19.666666666666668</v>
          </cell>
          <cell r="AK2273">
            <v>19.666666666666668</v>
          </cell>
          <cell r="AL2273">
            <v>19.666666666666668</v>
          </cell>
          <cell r="AM2273">
            <v>19.666666666666668</v>
          </cell>
          <cell r="AN2273">
            <v>19.666666666666668</v>
          </cell>
          <cell r="AO2273">
            <v>19.666666666666668</v>
          </cell>
          <cell r="AP2273">
            <v>19.666666666666668</v>
          </cell>
          <cell r="AQ2273">
            <v>19.666666666666668</v>
          </cell>
          <cell r="AR2273">
            <v>19.666666666666668</v>
          </cell>
          <cell r="AS2273">
            <v>19.666666666666668</v>
          </cell>
          <cell r="AT2273">
            <v>19.666666666666668</v>
          </cell>
          <cell r="AU2273">
            <v>19.666666666666668</v>
          </cell>
          <cell r="AV2273">
            <v>19.666666666666668</v>
          </cell>
          <cell r="AW2273">
            <v>19.666666666666668</v>
          </cell>
          <cell r="AX2273">
            <v>19.666666666666668</v>
          </cell>
          <cell r="AY2273">
            <v>19.666666666666668</v>
          </cell>
          <cell r="AZ2273">
            <v>19.666666666666668</v>
          </cell>
          <cell r="BA2273">
            <v>19.666666666666668</v>
          </cell>
          <cell r="BB2273">
            <v>19.666666666666668</v>
          </cell>
          <cell r="BC2273">
            <v>19.666666666666668</v>
          </cell>
          <cell r="BD2273">
            <v>19.666666666666668</v>
          </cell>
          <cell r="BE2273">
            <v>19.666666666666668</v>
          </cell>
          <cell r="BF2273">
            <v>19.666666666666668</v>
          </cell>
          <cell r="BG2273">
            <v>19.666666666666668</v>
          </cell>
          <cell r="BH2273">
            <v>19.666666666666668</v>
          </cell>
          <cell r="BI2273">
            <v>19.666666666666668</v>
          </cell>
          <cell r="BJ2273">
            <v>19.666666666666668</v>
          </cell>
          <cell r="BK2273">
            <v>19.666666666666668</v>
          </cell>
          <cell r="BL2273">
            <v>19.666666666666668</v>
          </cell>
          <cell r="BM2273">
            <v>19.666666666666668</v>
          </cell>
          <cell r="BN2273">
            <v>19.666666666666668</v>
          </cell>
          <cell r="BO2273">
            <v>19.666666666666668</v>
          </cell>
          <cell r="BP2273">
            <v>19.666666666666668</v>
          </cell>
          <cell r="BQ2273">
            <v>19.666666666666668</v>
          </cell>
          <cell r="BR2273">
            <v>19.666666666666668</v>
          </cell>
        </row>
        <row r="2274">
          <cell r="AB2274" t="str">
            <v>UMBBPH 870</v>
          </cell>
          <cell r="AC2274">
            <v>36.363636363636367</v>
          </cell>
          <cell r="AD2274">
            <v>36.363636363636367</v>
          </cell>
          <cell r="AE2274">
            <v>36.363636363636367</v>
          </cell>
          <cell r="AF2274">
            <v>36.363636363636367</v>
          </cell>
          <cell r="AG2274">
            <v>36.363636363636367</v>
          </cell>
          <cell r="AH2274">
            <v>36.363636363636367</v>
          </cell>
          <cell r="AI2274">
            <v>36.363636363636367</v>
          </cell>
          <cell r="AJ2274">
            <v>36.363636363636367</v>
          </cell>
          <cell r="AK2274">
            <v>36.363636363636367</v>
          </cell>
          <cell r="AL2274">
            <v>36.363636363636367</v>
          </cell>
          <cell r="AM2274">
            <v>36.363636363636367</v>
          </cell>
          <cell r="AN2274">
            <v>36.363636363636367</v>
          </cell>
          <cell r="AO2274">
            <v>36.363636363636367</v>
          </cell>
          <cell r="AP2274">
            <v>36.363636363636367</v>
          </cell>
          <cell r="AQ2274">
            <v>36.363636363636367</v>
          </cell>
          <cell r="AR2274">
            <v>36.363636363636367</v>
          </cell>
          <cell r="AS2274">
            <v>36.363636363636367</v>
          </cell>
          <cell r="AT2274">
            <v>36.363636363636367</v>
          </cell>
          <cell r="AU2274">
            <v>36.363636363636367</v>
          </cell>
          <cell r="AV2274">
            <v>36.363636363636367</v>
          </cell>
          <cell r="AW2274">
            <v>36.363636363636367</v>
          </cell>
          <cell r="AX2274">
            <v>36.363636363636367</v>
          </cell>
          <cell r="AY2274">
            <v>36.363636363636367</v>
          </cell>
          <cell r="AZ2274">
            <v>36.363636363636367</v>
          </cell>
          <cell r="BA2274">
            <v>36.363636363636367</v>
          </cell>
          <cell r="BB2274">
            <v>36.363636363636367</v>
          </cell>
          <cell r="BC2274">
            <v>36.363636363636367</v>
          </cell>
          <cell r="BD2274">
            <v>36.363636363636367</v>
          </cell>
          <cell r="BE2274">
            <v>36.363636363636367</v>
          </cell>
          <cell r="BF2274">
            <v>36.363636363636367</v>
          </cell>
          <cell r="BG2274">
            <v>36.363636363636367</v>
          </cell>
          <cell r="BH2274">
            <v>36.363636363636367</v>
          </cell>
          <cell r="BI2274">
            <v>36.363636363636367</v>
          </cell>
          <cell r="BJ2274">
            <v>36.363636363636367</v>
          </cell>
          <cell r="BK2274">
            <v>36.363636363636367</v>
          </cell>
          <cell r="BL2274">
            <v>36.363636363636367</v>
          </cell>
          <cell r="BM2274">
            <v>36.363636363636367</v>
          </cell>
          <cell r="BN2274">
            <v>36.363636363636367</v>
          </cell>
          <cell r="BO2274">
            <v>36.363636363636367</v>
          </cell>
          <cell r="BP2274">
            <v>36.363636363636367</v>
          </cell>
          <cell r="BQ2274">
            <v>36.363636363636367</v>
          </cell>
          <cell r="BR2274">
            <v>36.363636363636367</v>
          </cell>
        </row>
        <row r="2275">
          <cell r="AB2275" t="str">
            <v>UMBBPH 871</v>
          </cell>
          <cell r="AC2275">
            <v>36.363636363636367</v>
          </cell>
          <cell r="AD2275">
            <v>36.363636363636367</v>
          </cell>
          <cell r="AE2275">
            <v>36.363636363636367</v>
          </cell>
          <cell r="AF2275">
            <v>36.363636363636367</v>
          </cell>
          <cell r="AG2275">
            <v>36.363636363636367</v>
          </cell>
          <cell r="AH2275">
            <v>36.363636363636367</v>
          </cell>
          <cell r="AI2275">
            <v>36.363636363636367</v>
          </cell>
          <cell r="AJ2275">
            <v>36.363636363636367</v>
          </cell>
          <cell r="AK2275">
            <v>36.363636363636367</v>
          </cell>
          <cell r="AL2275">
            <v>36.363636363636367</v>
          </cell>
          <cell r="AM2275">
            <v>36.363636363636367</v>
          </cell>
          <cell r="AN2275">
            <v>36.363636363636367</v>
          </cell>
          <cell r="AO2275">
            <v>36.363636363636367</v>
          </cell>
          <cell r="AP2275">
            <v>36.363636363636367</v>
          </cell>
          <cell r="AQ2275">
            <v>36.363636363636367</v>
          </cell>
          <cell r="AR2275">
            <v>36.363636363636367</v>
          </cell>
          <cell r="AS2275">
            <v>36.363636363636367</v>
          </cell>
          <cell r="AT2275">
            <v>36.363636363636367</v>
          </cell>
          <cell r="AU2275">
            <v>36.363636363636367</v>
          </cell>
          <cell r="AV2275">
            <v>36.363636363636367</v>
          </cell>
          <cell r="AW2275">
            <v>36.363636363636367</v>
          </cell>
          <cell r="AX2275">
            <v>36.363636363636367</v>
          </cell>
          <cell r="AY2275">
            <v>36.363636363636367</v>
          </cell>
          <cell r="AZ2275">
            <v>36.363636363636367</v>
          </cell>
          <cell r="BA2275">
            <v>36.363636363636367</v>
          </cell>
          <cell r="BB2275">
            <v>36.363636363636367</v>
          </cell>
          <cell r="BC2275">
            <v>36.363636363636367</v>
          </cell>
          <cell r="BD2275">
            <v>36.363636363636367</v>
          </cell>
          <cell r="BE2275">
            <v>36.363636363636367</v>
          </cell>
          <cell r="BF2275">
            <v>36.363636363636367</v>
          </cell>
          <cell r="BG2275">
            <v>36.363636363636367</v>
          </cell>
          <cell r="BH2275">
            <v>36.363636363636367</v>
          </cell>
          <cell r="BI2275">
            <v>36.363636363636367</v>
          </cell>
          <cell r="BJ2275">
            <v>36.363636363636367</v>
          </cell>
          <cell r="BK2275">
            <v>36.363636363636367</v>
          </cell>
          <cell r="BL2275">
            <v>36.363636363636367</v>
          </cell>
          <cell r="BM2275">
            <v>36.363636363636367</v>
          </cell>
          <cell r="BN2275">
            <v>36.363636363636367</v>
          </cell>
          <cell r="BO2275">
            <v>36.363636363636367</v>
          </cell>
          <cell r="BP2275">
            <v>36.363636363636367</v>
          </cell>
          <cell r="BQ2275">
            <v>36.363636363636367</v>
          </cell>
          <cell r="BR2275">
            <v>36.363636363636367</v>
          </cell>
        </row>
        <row r="2276">
          <cell r="AB2276" t="str">
            <v>UMBBPH 880</v>
          </cell>
          <cell r="AC2276">
            <v>47.272727272727273</v>
          </cell>
          <cell r="AD2276">
            <v>47.272727272727273</v>
          </cell>
          <cell r="AE2276">
            <v>47.272727272727273</v>
          </cell>
          <cell r="AF2276">
            <v>47.272727272727273</v>
          </cell>
          <cell r="AG2276">
            <v>47.272727272727273</v>
          </cell>
          <cell r="AH2276">
            <v>47.272727272727273</v>
          </cell>
          <cell r="AI2276">
            <v>47.272727272727273</v>
          </cell>
          <cell r="AJ2276">
            <v>47.272727272727273</v>
          </cell>
          <cell r="AK2276">
            <v>47.272727272727273</v>
          </cell>
          <cell r="AL2276">
            <v>47.272727272727273</v>
          </cell>
          <cell r="AM2276">
            <v>47.272727272727273</v>
          </cell>
          <cell r="AN2276">
            <v>47.272727272727273</v>
          </cell>
          <cell r="AO2276">
            <v>47.272727272727273</v>
          </cell>
          <cell r="AP2276">
            <v>47.272727272727273</v>
          </cell>
          <cell r="AQ2276">
            <v>47.272727272727273</v>
          </cell>
          <cell r="AR2276">
            <v>47.272727272727273</v>
          </cell>
          <cell r="AS2276">
            <v>47.272727272727273</v>
          </cell>
          <cell r="AT2276">
            <v>47.272727272727273</v>
          </cell>
          <cell r="AU2276">
            <v>47.272727272727273</v>
          </cell>
          <cell r="AV2276">
            <v>47.272727272727273</v>
          </cell>
          <cell r="AW2276">
            <v>47.272727272727273</v>
          </cell>
          <cell r="AX2276">
            <v>47.272727272727273</v>
          </cell>
          <cell r="AY2276">
            <v>47.272727272727273</v>
          </cell>
          <cell r="AZ2276">
            <v>47.272727272727273</v>
          </cell>
          <cell r="BA2276">
            <v>47.272727272727273</v>
          </cell>
          <cell r="BB2276">
            <v>47.272727272727273</v>
          </cell>
          <cell r="BC2276">
            <v>47.272727272727273</v>
          </cell>
          <cell r="BD2276">
            <v>47.272727272727273</v>
          </cell>
          <cell r="BE2276">
            <v>47.272727272727273</v>
          </cell>
          <cell r="BF2276">
            <v>47.272727272727273</v>
          </cell>
          <cell r="BG2276">
            <v>47.272727272727273</v>
          </cell>
          <cell r="BH2276">
            <v>47.272727272727273</v>
          </cell>
          <cell r="BI2276">
            <v>47.272727272727273</v>
          </cell>
          <cell r="BJ2276">
            <v>47.272727272727273</v>
          </cell>
          <cell r="BK2276">
            <v>47.272727272727273</v>
          </cell>
          <cell r="BL2276">
            <v>47.272727272727273</v>
          </cell>
          <cell r="BM2276">
            <v>47.272727272727273</v>
          </cell>
          <cell r="BN2276">
            <v>47.272727272727273</v>
          </cell>
          <cell r="BO2276">
            <v>47.272727272727273</v>
          </cell>
          <cell r="BP2276">
            <v>47.272727272727273</v>
          </cell>
          <cell r="BQ2276">
            <v>47.272727272727273</v>
          </cell>
          <cell r="BR2276">
            <v>47.272727272727273</v>
          </cell>
        </row>
        <row r="2277">
          <cell r="AB2277" t="str">
            <v>UMBBPH 881</v>
          </cell>
          <cell r="AC2277">
            <v>47.272727272727273</v>
          </cell>
          <cell r="AD2277">
            <v>47.272727272727273</v>
          </cell>
          <cell r="AE2277">
            <v>47.272727272727273</v>
          </cell>
          <cell r="AF2277">
            <v>47.272727272727273</v>
          </cell>
          <cell r="AG2277">
            <v>47.272727272727273</v>
          </cell>
          <cell r="AH2277">
            <v>47.272727272727273</v>
          </cell>
          <cell r="AI2277">
            <v>47.272727272727273</v>
          </cell>
          <cell r="AJ2277">
            <v>47.272727272727273</v>
          </cell>
          <cell r="AK2277">
            <v>47.272727272727273</v>
          </cell>
          <cell r="AL2277">
            <v>47.272727272727273</v>
          </cell>
          <cell r="AM2277">
            <v>47.272727272727273</v>
          </cell>
          <cell r="AN2277">
            <v>47.272727272727273</v>
          </cell>
          <cell r="AO2277">
            <v>47.272727272727273</v>
          </cell>
          <cell r="AP2277">
            <v>47.272727272727273</v>
          </cell>
          <cell r="AQ2277">
            <v>47.272727272727273</v>
          </cell>
          <cell r="AR2277">
            <v>47.272727272727273</v>
          </cell>
          <cell r="AS2277">
            <v>47.272727272727273</v>
          </cell>
          <cell r="AT2277">
            <v>47.272727272727273</v>
          </cell>
          <cell r="AU2277">
            <v>47.272727272727273</v>
          </cell>
          <cell r="AV2277">
            <v>47.272727272727273</v>
          </cell>
          <cell r="AW2277">
            <v>47.272727272727273</v>
          </cell>
          <cell r="AX2277">
            <v>47.272727272727273</v>
          </cell>
          <cell r="AY2277">
            <v>47.272727272727273</v>
          </cell>
          <cell r="AZ2277">
            <v>47.272727272727273</v>
          </cell>
          <cell r="BA2277">
            <v>47.272727272727273</v>
          </cell>
          <cell r="BB2277">
            <v>47.272727272727273</v>
          </cell>
          <cell r="BC2277">
            <v>47.272727272727273</v>
          </cell>
          <cell r="BD2277">
            <v>47.272727272727273</v>
          </cell>
          <cell r="BE2277">
            <v>47.272727272727273</v>
          </cell>
          <cell r="BF2277">
            <v>47.272727272727273</v>
          </cell>
          <cell r="BG2277">
            <v>47.272727272727273</v>
          </cell>
          <cell r="BH2277">
            <v>47.272727272727273</v>
          </cell>
          <cell r="BI2277">
            <v>47.272727272727273</v>
          </cell>
          <cell r="BJ2277">
            <v>47.272727272727273</v>
          </cell>
          <cell r="BK2277">
            <v>47.272727272727273</v>
          </cell>
          <cell r="BL2277">
            <v>47.272727272727273</v>
          </cell>
          <cell r="BM2277">
            <v>47.272727272727273</v>
          </cell>
          <cell r="BN2277">
            <v>47.272727272727273</v>
          </cell>
          <cell r="BO2277">
            <v>47.272727272727273</v>
          </cell>
          <cell r="BP2277">
            <v>47.272727272727273</v>
          </cell>
          <cell r="BQ2277">
            <v>47.272727272727273</v>
          </cell>
          <cell r="BR2277">
            <v>47.272727272727273</v>
          </cell>
        </row>
        <row r="2278">
          <cell r="AB2278" t="str">
            <v>UMBBPH 900</v>
          </cell>
          <cell r="AC2278">
            <v>32</v>
          </cell>
          <cell r="AD2278">
            <v>32</v>
          </cell>
          <cell r="AE2278">
            <v>32</v>
          </cell>
          <cell r="AF2278">
            <v>32</v>
          </cell>
          <cell r="AG2278">
            <v>32</v>
          </cell>
          <cell r="AH2278">
            <v>32</v>
          </cell>
          <cell r="AI2278">
            <v>32</v>
          </cell>
          <cell r="AJ2278">
            <v>32</v>
          </cell>
          <cell r="AK2278">
            <v>32</v>
          </cell>
          <cell r="AL2278">
            <v>32</v>
          </cell>
          <cell r="AM2278">
            <v>32</v>
          </cell>
          <cell r="AN2278">
            <v>32</v>
          </cell>
          <cell r="AO2278">
            <v>32</v>
          </cell>
          <cell r="AP2278">
            <v>32</v>
          </cell>
          <cell r="AQ2278">
            <v>32</v>
          </cell>
          <cell r="AR2278">
            <v>32</v>
          </cell>
          <cell r="AS2278">
            <v>32</v>
          </cell>
          <cell r="AT2278">
            <v>32</v>
          </cell>
          <cell r="AU2278">
            <v>32</v>
          </cell>
          <cell r="AV2278">
            <v>32</v>
          </cell>
          <cell r="AW2278">
            <v>32</v>
          </cell>
          <cell r="AX2278">
            <v>32</v>
          </cell>
          <cell r="AY2278">
            <v>32</v>
          </cell>
          <cell r="AZ2278">
            <v>32</v>
          </cell>
          <cell r="BA2278">
            <v>32</v>
          </cell>
          <cell r="BB2278">
            <v>32</v>
          </cell>
          <cell r="BC2278">
            <v>32</v>
          </cell>
          <cell r="BD2278">
            <v>32</v>
          </cell>
          <cell r="BE2278">
            <v>32</v>
          </cell>
          <cell r="BF2278">
            <v>32</v>
          </cell>
          <cell r="BG2278">
            <v>32</v>
          </cell>
          <cell r="BH2278">
            <v>32</v>
          </cell>
          <cell r="BI2278">
            <v>32</v>
          </cell>
          <cell r="BJ2278">
            <v>32</v>
          </cell>
          <cell r="BK2278">
            <v>32</v>
          </cell>
          <cell r="BL2278">
            <v>32</v>
          </cell>
          <cell r="BM2278">
            <v>32</v>
          </cell>
          <cell r="BN2278">
            <v>32</v>
          </cell>
          <cell r="BO2278">
            <v>32</v>
          </cell>
          <cell r="BP2278">
            <v>32</v>
          </cell>
          <cell r="BQ2278">
            <v>32</v>
          </cell>
          <cell r="BR2278">
            <v>32</v>
          </cell>
        </row>
        <row r="2279">
          <cell r="AB2279" t="str">
            <v>UMBGLE 101</v>
          </cell>
          <cell r="AC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O2279">
            <v>0</v>
          </cell>
          <cell r="AP2279">
            <v>0</v>
          </cell>
          <cell r="AQ2279">
            <v>0</v>
          </cell>
          <cell r="AR2279">
            <v>0</v>
          </cell>
          <cell r="AS2279">
            <v>0</v>
          </cell>
          <cell r="AT2279">
            <v>0</v>
          </cell>
          <cell r="AU2279">
            <v>0</v>
          </cell>
          <cell r="AV2279">
            <v>0</v>
          </cell>
          <cell r="AW2279">
            <v>0</v>
          </cell>
          <cell r="AX2279">
            <v>0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0</v>
          </cell>
          <cell r="BD2279">
            <v>0</v>
          </cell>
          <cell r="BE2279">
            <v>0</v>
          </cell>
          <cell r="BF2279">
            <v>0</v>
          </cell>
          <cell r="BG2279">
            <v>0</v>
          </cell>
          <cell r="BH2279">
            <v>0</v>
          </cell>
          <cell r="BI2279">
            <v>0</v>
          </cell>
          <cell r="BJ2279">
            <v>0</v>
          </cell>
          <cell r="BK2279">
            <v>0</v>
          </cell>
          <cell r="BL2279">
            <v>0</v>
          </cell>
          <cell r="BM2279">
            <v>0</v>
          </cell>
          <cell r="BN2279">
            <v>0</v>
          </cell>
          <cell r="BO2279">
            <v>0</v>
          </cell>
          <cell r="BP2279">
            <v>0</v>
          </cell>
          <cell r="BQ2279">
            <v>0</v>
          </cell>
          <cell r="BR2279">
            <v>0</v>
          </cell>
        </row>
        <row r="2280">
          <cell r="AB2280" t="str">
            <v>UMBGLE 102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0</v>
          </cell>
          <cell r="AV2280">
            <v>0</v>
          </cell>
          <cell r="AW2280">
            <v>0</v>
          </cell>
          <cell r="AX2280">
            <v>0</v>
          </cell>
          <cell r="AY2280">
            <v>0</v>
          </cell>
          <cell r="AZ2280">
            <v>0</v>
          </cell>
          <cell r="BA2280">
            <v>0</v>
          </cell>
          <cell r="BB2280">
            <v>0</v>
          </cell>
          <cell r="BC2280">
            <v>0</v>
          </cell>
          <cell r="BD2280">
            <v>0</v>
          </cell>
          <cell r="BE2280">
            <v>0</v>
          </cell>
          <cell r="BF2280">
            <v>0</v>
          </cell>
          <cell r="BG2280">
            <v>0</v>
          </cell>
          <cell r="BH2280">
            <v>0</v>
          </cell>
          <cell r="BI2280">
            <v>0</v>
          </cell>
          <cell r="BJ2280">
            <v>0</v>
          </cell>
          <cell r="BK2280">
            <v>0</v>
          </cell>
          <cell r="BL2280">
            <v>0</v>
          </cell>
          <cell r="BM2280">
            <v>0</v>
          </cell>
          <cell r="BN2280">
            <v>0</v>
          </cell>
          <cell r="BO2280">
            <v>0</v>
          </cell>
          <cell r="BP2280">
            <v>0</v>
          </cell>
          <cell r="BQ2280">
            <v>0</v>
          </cell>
          <cell r="BR2280">
            <v>0</v>
          </cell>
        </row>
        <row r="2281">
          <cell r="AB2281" t="str">
            <v>UMBGLE 103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0</v>
          </cell>
          <cell r="AV2281">
            <v>0</v>
          </cell>
          <cell r="AW2281">
            <v>0</v>
          </cell>
          <cell r="AX2281">
            <v>0</v>
          </cell>
          <cell r="AY2281">
            <v>0</v>
          </cell>
          <cell r="AZ2281">
            <v>0</v>
          </cell>
          <cell r="BA2281">
            <v>0</v>
          </cell>
          <cell r="BB2281">
            <v>0</v>
          </cell>
          <cell r="BC2281">
            <v>0</v>
          </cell>
          <cell r="BD2281">
            <v>0</v>
          </cell>
          <cell r="BE2281">
            <v>0</v>
          </cell>
          <cell r="BF2281">
            <v>0</v>
          </cell>
          <cell r="BG2281">
            <v>0</v>
          </cell>
          <cell r="BH2281">
            <v>0</v>
          </cell>
          <cell r="BI2281">
            <v>0</v>
          </cell>
          <cell r="BJ2281">
            <v>0</v>
          </cell>
          <cell r="BK2281">
            <v>0</v>
          </cell>
          <cell r="BL2281">
            <v>0</v>
          </cell>
          <cell r="BM2281">
            <v>0</v>
          </cell>
          <cell r="BN2281">
            <v>0</v>
          </cell>
          <cell r="BO2281">
            <v>0</v>
          </cell>
          <cell r="BP2281">
            <v>0</v>
          </cell>
          <cell r="BQ2281">
            <v>0</v>
          </cell>
          <cell r="BR2281">
            <v>0</v>
          </cell>
        </row>
        <row r="2282">
          <cell r="AB2282" t="str">
            <v>UMBGLE 104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0</v>
          </cell>
          <cell r="AV2282">
            <v>0</v>
          </cell>
          <cell r="AW2282">
            <v>0</v>
          </cell>
          <cell r="AX2282">
            <v>0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0</v>
          </cell>
          <cell r="BD2282">
            <v>0</v>
          </cell>
          <cell r="BE2282">
            <v>0</v>
          </cell>
          <cell r="BF2282">
            <v>0</v>
          </cell>
          <cell r="BG2282">
            <v>0</v>
          </cell>
          <cell r="BH2282">
            <v>0</v>
          </cell>
          <cell r="BI2282">
            <v>0</v>
          </cell>
          <cell r="BJ2282">
            <v>0</v>
          </cell>
          <cell r="BK2282">
            <v>0</v>
          </cell>
          <cell r="BL2282">
            <v>0</v>
          </cell>
          <cell r="BM2282">
            <v>0</v>
          </cell>
          <cell r="BN2282">
            <v>0</v>
          </cell>
          <cell r="BO2282">
            <v>0</v>
          </cell>
          <cell r="BP2282">
            <v>0</v>
          </cell>
          <cell r="BQ2282">
            <v>0</v>
          </cell>
          <cell r="BR2282">
            <v>0</v>
          </cell>
        </row>
        <row r="2283">
          <cell r="AB2283" t="str">
            <v>UMBGLE 105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0</v>
          </cell>
          <cell r="AV2283">
            <v>0</v>
          </cell>
          <cell r="AW2283">
            <v>0</v>
          </cell>
          <cell r="AX2283">
            <v>0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0</v>
          </cell>
          <cell r="BD2283">
            <v>0</v>
          </cell>
          <cell r="BE2283">
            <v>0</v>
          </cell>
          <cell r="BF2283">
            <v>0</v>
          </cell>
          <cell r="BG2283">
            <v>0</v>
          </cell>
          <cell r="BH2283">
            <v>0</v>
          </cell>
          <cell r="BI2283">
            <v>0</v>
          </cell>
          <cell r="BJ2283">
            <v>0</v>
          </cell>
          <cell r="BK2283">
            <v>0</v>
          </cell>
          <cell r="BL2283">
            <v>0</v>
          </cell>
          <cell r="BM2283">
            <v>0</v>
          </cell>
          <cell r="BN2283">
            <v>0</v>
          </cell>
          <cell r="BO2283">
            <v>0</v>
          </cell>
          <cell r="BP2283">
            <v>0</v>
          </cell>
          <cell r="BQ2283">
            <v>0</v>
          </cell>
          <cell r="BR2283">
            <v>0</v>
          </cell>
        </row>
        <row r="2284">
          <cell r="AB2284" t="str">
            <v>UMBGLE 107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0</v>
          </cell>
          <cell r="AV2284">
            <v>0</v>
          </cell>
          <cell r="AW2284">
            <v>0</v>
          </cell>
          <cell r="AX2284">
            <v>0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0</v>
          </cell>
          <cell r="BD2284">
            <v>0</v>
          </cell>
          <cell r="BE2284">
            <v>0</v>
          </cell>
          <cell r="BF2284">
            <v>0</v>
          </cell>
          <cell r="BG2284">
            <v>0</v>
          </cell>
          <cell r="BH2284">
            <v>0</v>
          </cell>
          <cell r="BI2284">
            <v>0</v>
          </cell>
          <cell r="BJ2284">
            <v>0</v>
          </cell>
          <cell r="BK2284">
            <v>0</v>
          </cell>
          <cell r="BL2284">
            <v>0</v>
          </cell>
          <cell r="BM2284">
            <v>0</v>
          </cell>
          <cell r="BN2284">
            <v>0</v>
          </cell>
          <cell r="BO2284">
            <v>0</v>
          </cell>
          <cell r="BP2284">
            <v>0</v>
          </cell>
          <cell r="BQ2284">
            <v>0</v>
          </cell>
          <cell r="BR2284">
            <v>0</v>
          </cell>
        </row>
        <row r="2285">
          <cell r="AB2285" t="str">
            <v>UMBGLE 108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0</v>
          </cell>
          <cell r="AV2285">
            <v>0</v>
          </cell>
          <cell r="AW2285">
            <v>0</v>
          </cell>
          <cell r="AX2285">
            <v>0</v>
          </cell>
          <cell r="AY2285">
            <v>0</v>
          </cell>
          <cell r="AZ2285">
            <v>0</v>
          </cell>
          <cell r="BA2285">
            <v>0</v>
          </cell>
          <cell r="BB2285">
            <v>0</v>
          </cell>
          <cell r="BC2285">
            <v>0</v>
          </cell>
          <cell r="BD2285">
            <v>0</v>
          </cell>
          <cell r="BE2285">
            <v>0</v>
          </cell>
          <cell r="BF2285">
            <v>0</v>
          </cell>
          <cell r="BG2285">
            <v>0</v>
          </cell>
          <cell r="BH2285">
            <v>0</v>
          </cell>
          <cell r="BI2285">
            <v>0</v>
          </cell>
          <cell r="BJ2285">
            <v>0</v>
          </cell>
          <cell r="BK2285">
            <v>0</v>
          </cell>
          <cell r="BL2285">
            <v>0</v>
          </cell>
          <cell r="BM2285">
            <v>0</v>
          </cell>
          <cell r="BN2285">
            <v>0</v>
          </cell>
          <cell r="BO2285">
            <v>0</v>
          </cell>
          <cell r="BP2285">
            <v>0</v>
          </cell>
          <cell r="BQ2285">
            <v>0</v>
          </cell>
          <cell r="BR2285">
            <v>0</v>
          </cell>
        </row>
        <row r="2286">
          <cell r="AB2286" t="str">
            <v>UMBGLE 109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0</v>
          </cell>
          <cell r="AU2286">
            <v>0</v>
          </cell>
          <cell r="AV2286">
            <v>0</v>
          </cell>
          <cell r="AW2286">
            <v>0</v>
          </cell>
          <cell r="AX2286">
            <v>0</v>
          </cell>
          <cell r="AY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0</v>
          </cell>
          <cell r="BD2286">
            <v>0</v>
          </cell>
          <cell r="BE2286">
            <v>0</v>
          </cell>
          <cell r="BF2286">
            <v>0</v>
          </cell>
          <cell r="BG2286">
            <v>0</v>
          </cell>
          <cell r="BH2286">
            <v>0</v>
          </cell>
          <cell r="BI2286">
            <v>0</v>
          </cell>
          <cell r="BJ2286">
            <v>0</v>
          </cell>
          <cell r="BK2286">
            <v>0</v>
          </cell>
          <cell r="BL2286">
            <v>0</v>
          </cell>
          <cell r="BM2286">
            <v>0</v>
          </cell>
          <cell r="BN2286">
            <v>0</v>
          </cell>
          <cell r="BO2286">
            <v>0</v>
          </cell>
          <cell r="BP2286">
            <v>0</v>
          </cell>
          <cell r="BQ2286">
            <v>0</v>
          </cell>
          <cell r="BR2286">
            <v>0</v>
          </cell>
        </row>
        <row r="2287">
          <cell r="AB2287" t="str">
            <v>UMBGLE 110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0</v>
          </cell>
          <cell r="AV2287">
            <v>0</v>
          </cell>
          <cell r="AW2287">
            <v>0</v>
          </cell>
          <cell r="AX2287">
            <v>0</v>
          </cell>
          <cell r="AY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0</v>
          </cell>
          <cell r="BD2287">
            <v>0</v>
          </cell>
          <cell r="BE2287">
            <v>0</v>
          </cell>
          <cell r="BF2287">
            <v>0</v>
          </cell>
          <cell r="BG2287">
            <v>0</v>
          </cell>
          <cell r="BH2287">
            <v>0</v>
          </cell>
          <cell r="BI2287">
            <v>0</v>
          </cell>
          <cell r="BJ2287">
            <v>0</v>
          </cell>
          <cell r="BK2287">
            <v>0</v>
          </cell>
          <cell r="BL2287">
            <v>0</v>
          </cell>
          <cell r="BM2287">
            <v>0</v>
          </cell>
          <cell r="BN2287">
            <v>0</v>
          </cell>
          <cell r="BO2287">
            <v>0</v>
          </cell>
          <cell r="BP2287">
            <v>0</v>
          </cell>
          <cell r="BQ2287">
            <v>0</v>
          </cell>
          <cell r="BR2287">
            <v>0</v>
          </cell>
        </row>
        <row r="2288">
          <cell r="AB2288" t="str">
            <v>UMBGLE 111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0</v>
          </cell>
          <cell r="AV2288">
            <v>0</v>
          </cell>
          <cell r="AW2288">
            <v>0</v>
          </cell>
          <cell r="AX2288">
            <v>0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0</v>
          </cell>
          <cell r="BD2288">
            <v>0</v>
          </cell>
          <cell r="BE2288">
            <v>0</v>
          </cell>
          <cell r="BF2288">
            <v>0</v>
          </cell>
          <cell r="BG2288">
            <v>0</v>
          </cell>
          <cell r="BH2288">
            <v>0</v>
          </cell>
          <cell r="BI2288">
            <v>0</v>
          </cell>
          <cell r="BJ2288">
            <v>0</v>
          </cell>
          <cell r="BK2288">
            <v>0</v>
          </cell>
          <cell r="BL2288">
            <v>0</v>
          </cell>
          <cell r="BM2288">
            <v>0</v>
          </cell>
          <cell r="BN2288">
            <v>0</v>
          </cell>
          <cell r="BO2288">
            <v>0</v>
          </cell>
          <cell r="BP2288">
            <v>0</v>
          </cell>
          <cell r="BQ2288">
            <v>0</v>
          </cell>
          <cell r="BR2288">
            <v>0</v>
          </cell>
        </row>
        <row r="2289">
          <cell r="AB2289" t="str">
            <v>UMBGLE 112</v>
          </cell>
          <cell r="AC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0</v>
          </cell>
          <cell r="AV2289">
            <v>0</v>
          </cell>
          <cell r="AW2289">
            <v>0</v>
          </cell>
          <cell r="AX2289">
            <v>0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0</v>
          </cell>
          <cell r="BD2289">
            <v>0</v>
          </cell>
          <cell r="BE2289">
            <v>0</v>
          </cell>
          <cell r="BF2289">
            <v>0</v>
          </cell>
          <cell r="BG2289">
            <v>0</v>
          </cell>
          <cell r="BH2289">
            <v>0</v>
          </cell>
          <cell r="BI2289">
            <v>0</v>
          </cell>
          <cell r="BJ2289">
            <v>0</v>
          </cell>
          <cell r="BK2289">
            <v>0</v>
          </cell>
          <cell r="BL2289">
            <v>0</v>
          </cell>
          <cell r="BM2289">
            <v>0</v>
          </cell>
          <cell r="BN2289">
            <v>0</v>
          </cell>
          <cell r="BO2289">
            <v>0</v>
          </cell>
          <cell r="BP2289">
            <v>0</v>
          </cell>
          <cell r="BQ2289">
            <v>0</v>
          </cell>
          <cell r="BR2289">
            <v>0</v>
          </cell>
        </row>
        <row r="2290">
          <cell r="AB2290" t="str">
            <v>UMBGLE 113</v>
          </cell>
          <cell r="AC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0</v>
          </cell>
          <cell r="AV2290">
            <v>0</v>
          </cell>
          <cell r="AW2290">
            <v>0</v>
          </cell>
          <cell r="AX2290">
            <v>0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0</v>
          </cell>
          <cell r="BD2290">
            <v>0</v>
          </cell>
          <cell r="BE2290">
            <v>0</v>
          </cell>
          <cell r="BF2290">
            <v>0</v>
          </cell>
          <cell r="BG2290">
            <v>0</v>
          </cell>
          <cell r="BH2290">
            <v>0</v>
          </cell>
          <cell r="BI2290">
            <v>0</v>
          </cell>
          <cell r="BJ2290">
            <v>0</v>
          </cell>
          <cell r="BK2290">
            <v>0</v>
          </cell>
          <cell r="BL2290">
            <v>0</v>
          </cell>
          <cell r="BM2290">
            <v>0</v>
          </cell>
          <cell r="BN2290">
            <v>0</v>
          </cell>
          <cell r="BO2290">
            <v>0</v>
          </cell>
          <cell r="BP2290">
            <v>0</v>
          </cell>
          <cell r="BQ2290">
            <v>0</v>
          </cell>
          <cell r="BR2290">
            <v>0</v>
          </cell>
        </row>
        <row r="2291">
          <cell r="AB2291" t="str">
            <v>UMBGLE 116</v>
          </cell>
          <cell r="AC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T2291">
            <v>0</v>
          </cell>
          <cell r="AU2291">
            <v>0</v>
          </cell>
          <cell r="AV2291">
            <v>0</v>
          </cell>
          <cell r="AW2291">
            <v>0</v>
          </cell>
          <cell r="AX2291">
            <v>0</v>
          </cell>
          <cell r="AY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0</v>
          </cell>
          <cell r="BD2291">
            <v>0</v>
          </cell>
          <cell r="BE2291">
            <v>0</v>
          </cell>
          <cell r="BF2291">
            <v>0</v>
          </cell>
          <cell r="BG2291">
            <v>0</v>
          </cell>
          <cell r="BH2291">
            <v>0</v>
          </cell>
          <cell r="BI2291">
            <v>0</v>
          </cell>
          <cell r="BJ2291">
            <v>0</v>
          </cell>
          <cell r="BK2291">
            <v>0</v>
          </cell>
          <cell r="BL2291">
            <v>0</v>
          </cell>
          <cell r="BM2291">
            <v>0</v>
          </cell>
          <cell r="BN2291">
            <v>0</v>
          </cell>
          <cell r="BO2291">
            <v>0</v>
          </cell>
          <cell r="BP2291">
            <v>0</v>
          </cell>
          <cell r="BQ2291">
            <v>0</v>
          </cell>
          <cell r="BR2291">
            <v>0</v>
          </cell>
        </row>
        <row r="2292">
          <cell r="AB2292" t="str">
            <v>UMBGLE 161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0</v>
          </cell>
          <cell r="AV2292">
            <v>0</v>
          </cell>
          <cell r="AW2292">
            <v>0</v>
          </cell>
          <cell r="AX2292">
            <v>0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0</v>
          </cell>
          <cell r="BD2292">
            <v>0</v>
          </cell>
          <cell r="BE2292">
            <v>0</v>
          </cell>
          <cell r="BF2292">
            <v>0</v>
          </cell>
          <cell r="BG2292">
            <v>0</v>
          </cell>
          <cell r="BH2292">
            <v>0</v>
          </cell>
          <cell r="BI2292">
            <v>0</v>
          </cell>
          <cell r="BJ2292">
            <v>0</v>
          </cell>
          <cell r="BK2292">
            <v>0</v>
          </cell>
          <cell r="BL2292">
            <v>0</v>
          </cell>
          <cell r="BM2292">
            <v>0</v>
          </cell>
          <cell r="BN2292">
            <v>0</v>
          </cell>
          <cell r="BO2292">
            <v>0</v>
          </cell>
          <cell r="BP2292">
            <v>0</v>
          </cell>
          <cell r="BQ2292">
            <v>0</v>
          </cell>
          <cell r="BR2292">
            <v>0</v>
          </cell>
        </row>
        <row r="2293">
          <cell r="AB2293" t="str">
            <v>UMBGLE 162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0</v>
          </cell>
          <cell r="AV2293">
            <v>0</v>
          </cell>
          <cell r="AW2293">
            <v>0</v>
          </cell>
          <cell r="AX2293">
            <v>0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0</v>
          </cell>
          <cell r="BD2293">
            <v>0</v>
          </cell>
          <cell r="BE2293">
            <v>0</v>
          </cell>
          <cell r="BF2293">
            <v>0</v>
          </cell>
          <cell r="BG2293">
            <v>0</v>
          </cell>
          <cell r="BH2293">
            <v>0</v>
          </cell>
          <cell r="BI2293">
            <v>0</v>
          </cell>
          <cell r="BJ2293">
            <v>0</v>
          </cell>
          <cell r="BK2293">
            <v>0</v>
          </cell>
          <cell r="BL2293">
            <v>0</v>
          </cell>
          <cell r="BM2293">
            <v>0</v>
          </cell>
          <cell r="BN2293">
            <v>0</v>
          </cell>
          <cell r="BO2293">
            <v>0</v>
          </cell>
          <cell r="BP2293">
            <v>0</v>
          </cell>
          <cell r="BQ2293">
            <v>0</v>
          </cell>
          <cell r="BR2293">
            <v>0</v>
          </cell>
        </row>
        <row r="2294">
          <cell r="AB2294" t="str">
            <v>UMBGLE 170</v>
          </cell>
          <cell r="AC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  <cell r="AU2294">
            <v>0</v>
          </cell>
          <cell r="AV2294">
            <v>0</v>
          </cell>
          <cell r="AW2294">
            <v>0</v>
          </cell>
          <cell r="AX2294">
            <v>0</v>
          </cell>
          <cell r="AY2294">
            <v>0</v>
          </cell>
          <cell r="AZ2294">
            <v>0</v>
          </cell>
          <cell r="BA2294">
            <v>0</v>
          </cell>
          <cell r="BB2294">
            <v>0</v>
          </cell>
          <cell r="BC2294">
            <v>0</v>
          </cell>
          <cell r="BD2294">
            <v>0</v>
          </cell>
          <cell r="BE2294">
            <v>0</v>
          </cell>
          <cell r="BF2294">
            <v>0</v>
          </cell>
          <cell r="BG2294">
            <v>0</v>
          </cell>
          <cell r="BH2294">
            <v>0</v>
          </cell>
          <cell r="BI2294">
            <v>0</v>
          </cell>
          <cell r="BJ2294">
            <v>0</v>
          </cell>
          <cell r="BK2294">
            <v>0</v>
          </cell>
          <cell r="BL2294">
            <v>0</v>
          </cell>
          <cell r="BM2294">
            <v>0</v>
          </cell>
          <cell r="BN2294">
            <v>0</v>
          </cell>
          <cell r="BO2294">
            <v>0</v>
          </cell>
          <cell r="BP2294">
            <v>0</v>
          </cell>
          <cell r="BQ2294">
            <v>0</v>
          </cell>
          <cell r="BR2294">
            <v>0</v>
          </cell>
        </row>
        <row r="2295">
          <cell r="AB2295" t="str">
            <v>UMBGLE 190</v>
          </cell>
          <cell r="AC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2.8125</v>
          </cell>
          <cell r="AJ2295">
            <v>2.8125</v>
          </cell>
          <cell r="AK2295">
            <v>2.8125</v>
          </cell>
          <cell r="AL2295">
            <v>2.8125</v>
          </cell>
          <cell r="AM2295">
            <v>2.8125</v>
          </cell>
          <cell r="AN2295">
            <v>2.8125</v>
          </cell>
          <cell r="AO2295">
            <v>2.8125</v>
          </cell>
          <cell r="AP2295">
            <v>2.8125</v>
          </cell>
          <cell r="AQ2295">
            <v>2.8125</v>
          </cell>
          <cell r="AR2295">
            <v>2.8125</v>
          </cell>
          <cell r="AS2295">
            <v>2.8125</v>
          </cell>
          <cell r="AT2295">
            <v>2.8125</v>
          </cell>
          <cell r="AU2295">
            <v>2.8125</v>
          </cell>
          <cell r="AV2295">
            <v>2.8125</v>
          </cell>
          <cell r="AW2295">
            <v>2.8125</v>
          </cell>
          <cell r="AX2295">
            <v>2.8125</v>
          </cell>
          <cell r="AY2295">
            <v>2.8125</v>
          </cell>
          <cell r="AZ2295">
            <v>2.8125</v>
          </cell>
          <cell r="BA2295">
            <v>2.8125</v>
          </cell>
          <cell r="BB2295">
            <v>2.8125</v>
          </cell>
          <cell r="BC2295">
            <v>2.8125</v>
          </cell>
          <cell r="BD2295">
            <v>2.8125</v>
          </cell>
          <cell r="BE2295">
            <v>2.8125</v>
          </cell>
          <cell r="BF2295">
            <v>2.8125</v>
          </cell>
          <cell r="BG2295">
            <v>2.8125</v>
          </cell>
          <cell r="BH2295">
            <v>2.8125</v>
          </cell>
          <cell r="BI2295">
            <v>2.8125</v>
          </cell>
          <cell r="BJ2295">
            <v>2.8125</v>
          </cell>
          <cell r="BK2295">
            <v>2.8125</v>
          </cell>
          <cell r="BL2295">
            <v>2.8125</v>
          </cell>
          <cell r="BM2295">
            <v>2.8125</v>
          </cell>
          <cell r="BN2295">
            <v>2.8125</v>
          </cell>
          <cell r="BO2295">
            <v>2.8125</v>
          </cell>
          <cell r="BP2295">
            <v>2.8125</v>
          </cell>
          <cell r="BQ2295">
            <v>2.8125</v>
          </cell>
          <cell r="BR2295">
            <v>2.8125</v>
          </cell>
        </row>
        <row r="2296">
          <cell r="AB2296" t="str">
            <v>UMBGLE 191</v>
          </cell>
          <cell r="AC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2.8125</v>
          </cell>
          <cell r="AJ2296">
            <v>2.8125</v>
          </cell>
          <cell r="AK2296">
            <v>2.8125</v>
          </cell>
          <cell r="AL2296">
            <v>2.8125</v>
          </cell>
          <cell r="AM2296">
            <v>2.8125</v>
          </cell>
          <cell r="AN2296">
            <v>2.8125</v>
          </cell>
          <cell r="AO2296">
            <v>2.8125</v>
          </cell>
          <cell r="AP2296">
            <v>2.8125</v>
          </cell>
          <cell r="AQ2296">
            <v>2.8125</v>
          </cell>
          <cell r="AR2296">
            <v>2.8125</v>
          </cell>
          <cell r="AS2296">
            <v>2.8125</v>
          </cell>
          <cell r="AT2296">
            <v>2.8125</v>
          </cell>
          <cell r="AU2296">
            <v>2.8125</v>
          </cell>
          <cell r="AV2296">
            <v>2.8125</v>
          </cell>
          <cell r="AW2296">
            <v>2.8125</v>
          </cell>
          <cell r="AX2296">
            <v>2.8125</v>
          </cell>
          <cell r="AY2296">
            <v>2.8125</v>
          </cell>
          <cell r="AZ2296">
            <v>2.8125</v>
          </cell>
          <cell r="BA2296">
            <v>2.8125</v>
          </cell>
          <cell r="BB2296">
            <v>2.8125</v>
          </cell>
          <cell r="BC2296">
            <v>2.8125</v>
          </cell>
          <cell r="BD2296">
            <v>2.8125</v>
          </cell>
          <cell r="BE2296">
            <v>2.8125</v>
          </cell>
          <cell r="BF2296">
            <v>2.8125</v>
          </cell>
          <cell r="BG2296">
            <v>2.8125</v>
          </cell>
          <cell r="BH2296">
            <v>2.8125</v>
          </cell>
          <cell r="BI2296">
            <v>2.8125</v>
          </cell>
          <cell r="BJ2296">
            <v>2.8125</v>
          </cell>
          <cell r="BK2296">
            <v>2.8125</v>
          </cell>
          <cell r="BL2296">
            <v>2.8125</v>
          </cell>
          <cell r="BM2296">
            <v>2.8125</v>
          </cell>
          <cell r="BN2296">
            <v>2.8125</v>
          </cell>
          <cell r="BO2296">
            <v>2.8125</v>
          </cell>
          <cell r="BP2296">
            <v>2.8125</v>
          </cell>
          <cell r="BQ2296">
            <v>2.8125</v>
          </cell>
          <cell r="BR2296">
            <v>2.8125</v>
          </cell>
        </row>
        <row r="2297">
          <cell r="AB2297" t="str">
            <v>UMBGLE 200</v>
          </cell>
          <cell r="AC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0</v>
          </cell>
          <cell r="AV2297">
            <v>0</v>
          </cell>
          <cell r="AW2297">
            <v>0</v>
          </cell>
          <cell r="AX2297">
            <v>0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0</v>
          </cell>
          <cell r="BD2297">
            <v>0</v>
          </cell>
          <cell r="BE2297">
            <v>0</v>
          </cell>
          <cell r="BF2297">
            <v>0</v>
          </cell>
          <cell r="BG2297">
            <v>0</v>
          </cell>
          <cell r="BH2297">
            <v>0</v>
          </cell>
          <cell r="BI2297">
            <v>0</v>
          </cell>
          <cell r="BJ2297">
            <v>0</v>
          </cell>
          <cell r="BK2297">
            <v>0</v>
          </cell>
          <cell r="BL2297">
            <v>0</v>
          </cell>
          <cell r="BM2297">
            <v>0</v>
          </cell>
          <cell r="BN2297">
            <v>0</v>
          </cell>
          <cell r="BO2297">
            <v>0</v>
          </cell>
          <cell r="BP2297">
            <v>0</v>
          </cell>
          <cell r="BQ2297">
            <v>0</v>
          </cell>
          <cell r="BR2297">
            <v>0</v>
          </cell>
        </row>
        <row r="2298">
          <cell r="AB2298" t="str">
            <v>UMBGLE 201</v>
          </cell>
          <cell r="AC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0</v>
          </cell>
          <cell r="AV2298">
            <v>0</v>
          </cell>
          <cell r="AW2298">
            <v>0</v>
          </cell>
          <cell r="AX2298">
            <v>0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0</v>
          </cell>
          <cell r="BD2298">
            <v>0</v>
          </cell>
          <cell r="BE2298">
            <v>0</v>
          </cell>
          <cell r="BF2298">
            <v>0</v>
          </cell>
          <cell r="BG2298">
            <v>0</v>
          </cell>
          <cell r="BH2298">
            <v>0</v>
          </cell>
          <cell r="BI2298">
            <v>0</v>
          </cell>
          <cell r="BJ2298">
            <v>0</v>
          </cell>
          <cell r="BK2298">
            <v>0</v>
          </cell>
          <cell r="BL2298">
            <v>0</v>
          </cell>
          <cell r="BM2298">
            <v>0</v>
          </cell>
          <cell r="BN2298">
            <v>0</v>
          </cell>
          <cell r="BO2298">
            <v>0</v>
          </cell>
          <cell r="BP2298">
            <v>0</v>
          </cell>
          <cell r="BQ2298">
            <v>0</v>
          </cell>
          <cell r="BR2298">
            <v>0</v>
          </cell>
        </row>
        <row r="2299">
          <cell r="AB2299" t="str">
            <v>UMBGLE 203</v>
          </cell>
          <cell r="AC2299">
            <v>0</v>
          </cell>
          <cell r="AD2299">
            <v>0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0</v>
          </cell>
          <cell r="AR2299">
            <v>0</v>
          </cell>
          <cell r="AS2299">
            <v>0</v>
          </cell>
          <cell r="AT2299">
            <v>0</v>
          </cell>
          <cell r="AU2299">
            <v>0</v>
          </cell>
          <cell r="AV2299">
            <v>0</v>
          </cell>
          <cell r="AW2299">
            <v>0</v>
          </cell>
          <cell r="AX2299">
            <v>0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0</v>
          </cell>
          <cell r="BD2299">
            <v>0</v>
          </cell>
          <cell r="BE2299">
            <v>0</v>
          </cell>
          <cell r="BF2299">
            <v>0</v>
          </cell>
          <cell r="BG2299">
            <v>0</v>
          </cell>
          <cell r="BH2299">
            <v>0</v>
          </cell>
          <cell r="BI2299">
            <v>0</v>
          </cell>
          <cell r="BJ2299">
            <v>0</v>
          </cell>
          <cell r="BK2299">
            <v>0</v>
          </cell>
          <cell r="BL2299">
            <v>0</v>
          </cell>
          <cell r="BM2299">
            <v>0</v>
          </cell>
          <cell r="BN2299">
            <v>0</v>
          </cell>
          <cell r="BO2299">
            <v>0</v>
          </cell>
          <cell r="BP2299">
            <v>0</v>
          </cell>
          <cell r="BQ2299">
            <v>0</v>
          </cell>
          <cell r="BR2299">
            <v>0</v>
          </cell>
        </row>
        <row r="2300">
          <cell r="AB2300" t="str">
            <v>UMBGLE 206</v>
          </cell>
          <cell r="AC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  <cell r="AP2300">
            <v>0</v>
          </cell>
          <cell r="AQ2300">
            <v>0</v>
          </cell>
          <cell r="AR2300">
            <v>0</v>
          </cell>
          <cell r="AS2300">
            <v>0</v>
          </cell>
          <cell r="AT2300">
            <v>0</v>
          </cell>
          <cell r="AU2300">
            <v>0</v>
          </cell>
          <cell r="AV2300">
            <v>0</v>
          </cell>
          <cell r="AW2300">
            <v>0</v>
          </cell>
          <cell r="AX2300">
            <v>0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0</v>
          </cell>
          <cell r="BD2300">
            <v>0</v>
          </cell>
          <cell r="BE2300">
            <v>0</v>
          </cell>
          <cell r="BF2300">
            <v>0</v>
          </cell>
          <cell r="BG2300">
            <v>0</v>
          </cell>
          <cell r="BH2300">
            <v>0</v>
          </cell>
          <cell r="BI2300">
            <v>0</v>
          </cell>
          <cell r="BJ2300">
            <v>0</v>
          </cell>
          <cell r="BK2300">
            <v>0</v>
          </cell>
          <cell r="BL2300">
            <v>0</v>
          </cell>
          <cell r="BM2300">
            <v>0</v>
          </cell>
          <cell r="BN2300">
            <v>0</v>
          </cell>
          <cell r="BO2300">
            <v>0</v>
          </cell>
          <cell r="BP2300">
            <v>0</v>
          </cell>
          <cell r="BQ2300">
            <v>0</v>
          </cell>
          <cell r="BR2300">
            <v>0</v>
          </cell>
        </row>
        <row r="2301">
          <cell r="AB2301" t="str">
            <v>UMBGLE 210</v>
          </cell>
          <cell r="AC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O2301">
            <v>0</v>
          </cell>
          <cell r="AP2301">
            <v>0</v>
          </cell>
          <cell r="AQ2301">
            <v>0</v>
          </cell>
          <cell r="AR2301">
            <v>0</v>
          </cell>
          <cell r="AS2301">
            <v>0</v>
          </cell>
          <cell r="AT2301">
            <v>0</v>
          </cell>
          <cell r="AU2301">
            <v>0</v>
          </cell>
          <cell r="AV2301">
            <v>0</v>
          </cell>
          <cell r="AW2301">
            <v>0</v>
          </cell>
          <cell r="AX2301">
            <v>0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0</v>
          </cell>
          <cell r="BD2301">
            <v>0</v>
          </cell>
          <cell r="BE2301">
            <v>0</v>
          </cell>
          <cell r="BF2301">
            <v>0</v>
          </cell>
          <cell r="BG2301">
            <v>0</v>
          </cell>
          <cell r="BH2301">
            <v>0</v>
          </cell>
          <cell r="BI2301">
            <v>0</v>
          </cell>
          <cell r="BJ2301">
            <v>0</v>
          </cell>
          <cell r="BK2301">
            <v>0</v>
          </cell>
          <cell r="BL2301">
            <v>0</v>
          </cell>
          <cell r="BM2301">
            <v>0</v>
          </cell>
          <cell r="BN2301">
            <v>0</v>
          </cell>
          <cell r="BO2301">
            <v>0</v>
          </cell>
          <cell r="BP2301">
            <v>0</v>
          </cell>
          <cell r="BQ2301">
            <v>0</v>
          </cell>
          <cell r="BR2301">
            <v>0</v>
          </cell>
        </row>
        <row r="2302">
          <cell r="AB2302" t="str">
            <v>UMBGLE 220</v>
          </cell>
          <cell r="AC2302">
            <v>0</v>
          </cell>
          <cell r="AD2302">
            <v>0</v>
          </cell>
          <cell r="AE2302">
            <v>0</v>
          </cell>
          <cell r="AF2302">
            <v>0</v>
          </cell>
          <cell r="AG2302">
            <v>0</v>
          </cell>
          <cell r="AH2302">
            <v>0</v>
          </cell>
          <cell r="AI2302">
            <v>0</v>
          </cell>
          <cell r="AJ2302">
            <v>0</v>
          </cell>
          <cell r="AK2302">
            <v>0</v>
          </cell>
          <cell r="AL2302">
            <v>0</v>
          </cell>
          <cell r="AM2302">
            <v>0</v>
          </cell>
          <cell r="AN2302">
            <v>0</v>
          </cell>
          <cell r="AO2302">
            <v>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0</v>
          </cell>
          <cell r="AV2302">
            <v>0</v>
          </cell>
          <cell r="AW2302">
            <v>0</v>
          </cell>
          <cell r="AX2302">
            <v>0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0</v>
          </cell>
          <cell r="BD2302">
            <v>0</v>
          </cell>
          <cell r="BE2302">
            <v>0</v>
          </cell>
          <cell r="BF2302">
            <v>0</v>
          </cell>
          <cell r="BG2302">
            <v>0</v>
          </cell>
          <cell r="BH2302">
            <v>0</v>
          </cell>
          <cell r="BI2302">
            <v>0</v>
          </cell>
          <cell r="BJ2302">
            <v>0</v>
          </cell>
          <cell r="BK2302">
            <v>0</v>
          </cell>
          <cell r="BL2302">
            <v>0</v>
          </cell>
          <cell r="BM2302">
            <v>0</v>
          </cell>
          <cell r="BN2302">
            <v>0</v>
          </cell>
          <cell r="BO2302">
            <v>0</v>
          </cell>
          <cell r="BP2302">
            <v>0</v>
          </cell>
          <cell r="BQ2302">
            <v>0</v>
          </cell>
          <cell r="BR2302">
            <v>0</v>
          </cell>
        </row>
        <row r="2303">
          <cell r="AB2303" t="str">
            <v>UMBGLE 221</v>
          </cell>
          <cell r="AC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0</v>
          </cell>
          <cell r="AV2303">
            <v>0</v>
          </cell>
          <cell r="AW2303">
            <v>0</v>
          </cell>
          <cell r="AX2303">
            <v>0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0</v>
          </cell>
          <cell r="BD2303">
            <v>0</v>
          </cell>
          <cell r="BE2303">
            <v>0</v>
          </cell>
          <cell r="BF2303">
            <v>0</v>
          </cell>
          <cell r="BG2303">
            <v>0</v>
          </cell>
          <cell r="BH2303">
            <v>0</v>
          </cell>
          <cell r="BI2303">
            <v>0</v>
          </cell>
          <cell r="BJ2303">
            <v>0</v>
          </cell>
          <cell r="BK2303">
            <v>0</v>
          </cell>
          <cell r="BL2303">
            <v>0</v>
          </cell>
          <cell r="BM2303">
            <v>0</v>
          </cell>
          <cell r="BN2303">
            <v>0</v>
          </cell>
          <cell r="BO2303">
            <v>0</v>
          </cell>
          <cell r="BP2303">
            <v>0</v>
          </cell>
          <cell r="BQ2303">
            <v>0</v>
          </cell>
          <cell r="BR2303">
            <v>0</v>
          </cell>
        </row>
        <row r="2304">
          <cell r="AB2304" t="str">
            <v>UMBGLE 225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0</v>
          </cell>
          <cell r="AV2304">
            <v>0</v>
          </cell>
          <cell r="AW2304">
            <v>0</v>
          </cell>
          <cell r="AX2304">
            <v>0</v>
          </cell>
          <cell r="AY2304">
            <v>0</v>
          </cell>
          <cell r="AZ2304">
            <v>0</v>
          </cell>
          <cell r="BA2304">
            <v>0</v>
          </cell>
          <cell r="BB2304">
            <v>0</v>
          </cell>
          <cell r="BC2304">
            <v>0</v>
          </cell>
          <cell r="BD2304">
            <v>0</v>
          </cell>
          <cell r="BE2304">
            <v>0</v>
          </cell>
          <cell r="BF2304">
            <v>0</v>
          </cell>
          <cell r="BG2304">
            <v>0</v>
          </cell>
          <cell r="BH2304">
            <v>0</v>
          </cell>
          <cell r="BI2304">
            <v>0</v>
          </cell>
          <cell r="BJ2304">
            <v>0</v>
          </cell>
          <cell r="BK2304">
            <v>0</v>
          </cell>
          <cell r="BL2304">
            <v>0</v>
          </cell>
          <cell r="BM2304">
            <v>0</v>
          </cell>
          <cell r="BN2304">
            <v>0</v>
          </cell>
          <cell r="BO2304">
            <v>0</v>
          </cell>
          <cell r="BP2304">
            <v>0</v>
          </cell>
          <cell r="BQ2304">
            <v>0</v>
          </cell>
          <cell r="BR2304">
            <v>0</v>
          </cell>
        </row>
        <row r="2305">
          <cell r="AB2305" t="str">
            <v>UMBGLE 230</v>
          </cell>
          <cell r="AC2305">
            <v>0</v>
          </cell>
          <cell r="AD2305">
            <v>0</v>
          </cell>
          <cell r="AE2305">
            <v>0</v>
          </cell>
          <cell r="AF2305">
            <v>0</v>
          </cell>
          <cell r="AG2305">
            <v>0</v>
          </cell>
          <cell r="AH2305">
            <v>0</v>
          </cell>
          <cell r="AI2305">
            <v>3.9375</v>
          </cell>
          <cell r="AJ2305">
            <v>3.9375</v>
          </cell>
          <cell r="AK2305">
            <v>3.9375</v>
          </cell>
          <cell r="AL2305">
            <v>3.9375</v>
          </cell>
          <cell r="AM2305">
            <v>3.9375</v>
          </cell>
          <cell r="AN2305">
            <v>3.9375</v>
          </cell>
          <cell r="AO2305">
            <v>3.9375</v>
          </cell>
          <cell r="AP2305">
            <v>3.9375</v>
          </cell>
          <cell r="AQ2305">
            <v>3.9375</v>
          </cell>
          <cell r="AR2305">
            <v>3.9375</v>
          </cell>
          <cell r="AS2305">
            <v>3.9375</v>
          </cell>
          <cell r="AT2305">
            <v>3.9375</v>
          </cell>
          <cell r="AU2305">
            <v>3.9375</v>
          </cell>
          <cell r="AV2305">
            <v>3.9375</v>
          </cell>
          <cell r="AW2305">
            <v>3.9375</v>
          </cell>
          <cell r="AX2305">
            <v>3.9375</v>
          </cell>
          <cell r="AY2305">
            <v>3.9375</v>
          </cell>
          <cell r="AZ2305">
            <v>3.9375</v>
          </cell>
          <cell r="BA2305">
            <v>3.9375</v>
          </cell>
          <cell r="BB2305">
            <v>3.9375</v>
          </cell>
          <cell r="BC2305">
            <v>3.9375</v>
          </cell>
          <cell r="BD2305">
            <v>3.9375</v>
          </cell>
          <cell r="BE2305">
            <v>3.9375</v>
          </cell>
          <cell r="BF2305">
            <v>3.9375</v>
          </cell>
          <cell r="BG2305">
            <v>3.9375</v>
          </cell>
          <cell r="BH2305">
            <v>3.9375</v>
          </cell>
          <cell r="BI2305">
            <v>3.9375</v>
          </cell>
          <cell r="BJ2305">
            <v>3.9375</v>
          </cell>
          <cell r="BK2305">
            <v>3.9375</v>
          </cell>
          <cell r="BL2305">
            <v>3.9375</v>
          </cell>
          <cell r="BM2305">
            <v>3.9375</v>
          </cell>
          <cell r="BN2305">
            <v>3.9375</v>
          </cell>
          <cell r="BO2305">
            <v>3.9375</v>
          </cell>
          <cell r="BP2305">
            <v>3.9375</v>
          </cell>
          <cell r="BQ2305">
            <v>3.9375</v>
          </cell>
          <cell r="BR2305">
            <v>3.9375</v>
          </cell>
        </row>
        <row r="2306">
          <cell r="AB2306" t="str">
            <v>UMBGLE 233</v>
          </cell>
          <cell r="AC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3.9375</v>
          </cell>
          <cell r="AJ2306">
            <v>3.9375</v>
          </cell>
          <cell r="AK2306">
            <v>3.9375</v>
          </cell>
          <cell r="AL2306">
            <v>3.9375</v>
          </cell>
          <cell r="AM2306">
            <v>3.9375</v>
          </cell>
          <cell r="AN2306">
            <v>3.9375</v>
          </cell>
          <cell r="AO2306">
            <v>3.9375</v>
          </cell>
          <cell r="AP2306">
            <v>3.9375</v>
          </cell>
          <cell r="AQ2306">
            <v>3.9375</v>
          </cell>
          <cell r="AR2306">
            <v>3.9375</v>
          </cell>
          <cell r="AS2306">
            <v>3.9375</v>
          </cell>
          <cell r="AT2306">
            <v>3.9375</v>
          </cell>
          <cell r="AU2306">
            <v>3.9375</v>
          </cell>
          <cell r="AV2306">
            <v>3.9375</v>
          </cell>
          <cell r="AW2306">
            <v>3.9375</v>
          </cell>
          <cell r="AX2306">
            <v>3.9375</v>
          </cell>
          <cell r="AY2306">
            <v>3.9375</v>
          </cell>
          <cell r="AZ2306">
            <v>3.9375</v>
          </cell>
          <cell r="BA2306">
            <v>3.9375</v>
          </cell>
          <cell r="BB2306">
            <v>3.9375</v>
          </cell>
          <cell r="BC2306">
            <v>3.9375</v>
          </cell>
          <cell r="BD2306">
            <v>3.9375</v>
          </cell>
          <cell r="BE2306">
            <v>3.9375</v>
          </cell>
          <cell r="BF2306">
            <v>3.9375</v>
          </cell>
          <cell r="BG2306">
            <v>3.9375</v>
          </cell>
          <cell r="BH2306">
            <v>3.9375</v>
          </cell>
          <cell r="BI2306">
            <v>3.9375</v>
          </cell>
          <cell r="BJ2306">
            <v>3.9375</v>
          </cell>
          <cell r="BK2306">
            <v>3.9375</v>
          </cell>
          <cell r="BL2306">
            <v>3.9375</v>
          </cell>
          <cell r="BM2306">
            <v>3.9375</v>
          </cell>
          <cell r="BN2306">
            <v>3.9375</v>
          </cell>
          <cell r="BO2306">
            <v>3.9375</v>
          </cell>
          <cell r="BP2306">
            <v>3.9375</v>
          </cell>
          <cell r="BQ2306">
            <v>3.9375</v>
          </cell>
          <cell r="BR2306">
            <v>3.9375</v>
          </cell>
        </row>
        <row r="2307">
          <cell r="AB2307" t="str">
            <v>UMBGLE 235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3.9375</v>
          </cell>
          <cell r="AJ2307">
            <v>3.9375</v>
          </cell>
          <cell r="AK2307">
            <v>3.9375</v>
          </cell>
          <cell r="AL2307">
            <v>3.9375</v>
          </cell>
          <cell r="AM2307">
            <v>3.9375</v>
          </cell>
          <cell r="AN2307">
            <v>3.9375</v>
          </cell>
          <cell r="AO2307">
            <v>3.9375</v>
          </cell>
          <cell r="AP2307">
            <v>3.9375</v>
          </cell>
          <cell r="AQ2307">
            <v>3.9375</v>
          </cell>
          <cell r="AR2307">
            <v>3.9375</v>
          </cell>
          <cell r="AS2307">
            <v>3.9375</v>
          </cell>
          <cell r="AT2307">
            <v>3.9375</v>
          </cell>
          <cell r="AU2307">
            <v>3.9375</v>
          </cell>
          <cell r="AV2307">
            <v>3.9375</v>
          </cell>
          <cell r="AW2307">
            <v>3.9375</v>
          </cell>
          <cell r="AX2307">
            <v>3.9375</v>
          </cell>
          <cell r="AY2307">
            <v>3.9375</v>
          </cell>
          <cell r="AZ2307">
            <v>3.9375</v>
          </cell>
          <cell r="BA2307">
            <v>3.9375</v>
          </cell>
          <cell r="BB2307">
            <v>3.9375</v>
          </cell>
          <cell r="BC2307">
            <v>3.9375</v>
          </cell>
          <cell r="BD2307">
            <v>3.9375</v>
          </cell>
          <cell r="BE2307">
            <v>3.9375</v>
          </cell>
          <cell r="BF2307">
            <v>3.9375</v>
          </cell>
          <cell r="BG2307">
            <v>3.9375</v>
          </cell>
          <cell r="BH2307">
            <v>3.9375</v>
          </cell>
          <cell r="BI2307">
            <v>3.9375</v>
          </cell>
          <cell r="BJ2307">
            <v>3.9375</v>
          </cell>
          <cell r="BK2307">
            <v>3.9375</v>
          </cell>
          <cell r="BL2307">
            <v>3.9375</v>
          </cell>
          <cell r="BM2307">
            <v>3.9375</v>
          </cell>
          <cell r="BN2307">
            <v>3.9375</v>
          </cell>
          <cell r="BO2307">
            <v>3.9375</v>
          </cell>
          <cell r="BP2307">
            <v>3.9375</v>
          </cell>
          <cell r="BQ2307">
            <v>3.9375</v>
          </cell>
          <cell r="BR2307">
            <v>3.9375</v>
          </cell>
        </row>
        <row r="2308">
          <cell r="AB2308" t="str">
            <v>UMBGLE 240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3.9375</v>
          </cell>
          <cell r="AJ2308">
            <v>3.9375</v>
          </cell>
          <cell r="AK2308">
            <v>3.9375</v>
          </cell>
          <cell r="AL2308">
            <v>3.9375</v>
          </cell>
          <cell r="AM2308">
            <v>3.9375</v>
          </cell>
          <cell r="AN2308">
            <v>3.9375</v>
          </cell>
          <cell r="AO2308">
            <v>3.9375</v>
          </cell>
          <cell r="AP2308">
            <v>3.9375</v>
          </cell>
          <cell r="AQ2308">
            <v>3.9375</v>
          </cell>
          <cell r="AR2308">
            <v>3.9375</v>
          </cell>
          <cell r="AS2308">
            <v>3.9375</v>
          </cell>
          <cell r="AT2308">
            <v>3.9375</v>
          </cell>
          <cell r="AU2308">
            <v>3.9375</v>
          </cell>
          <cell r="AV2308">
            <v>3.9375</v>
          </cell>
          <cell r="AW2308">
            <v>3.9375</v>
          </cell>
          <cell r="AX2308">
            <v>3.9375</v>
          </cell>
          <cell r="AY2308">
            <v>3.9375</v>
          </cell>
          <cell r="AZ2308">
            <v>3.9375</v>
          </cell>
          <cell r="BA2308">
            <v>3.9375</v>
          </cell>
          <cell r="BB2308">
            <v>3.9375</v>
          </cell>
          <cell r="BC2308">
            <v>3.9375</v>
          </cell>
          <cell r="BD2308">
            <v>3.9375</v>
          </cell>
          <cell r="BE2308">
            <v>3.9375</v>
          </cell>
          <cell r="BF2308">
            <v>3.9375</v>
          </cell>
          <cell r="BG2308">
            <v>3.9375</v>
          </cell>
          <cell r="BH2308">
            <v>3.9375</v>
          </cell>
          <cell r="BI2308">
            <v>3.9375</v>
          </cell>
          <cell r="BJ2308">
            <v>3.9375</v>
          </cell>
          <cell r="BK2308">
            <v>3.9375</v>
          </cell>
          <cell r="BL2308">
            <v>3.9375</v>
          </cell>
          <cell r="BM2308">
            <v>3.9375</v>
          </cell>
          <cell r="BN2308">
            <v>3.9375</v>
          </cell>
          <cell r="BO2308">
            <v>3.9375</v>
          </cell>
          <cell r="BP2308">
            <v>3.9375</v>
          </cell>
          <cell r="BQ2308">
            <v>3.9375</v>
          </cell>
          <cell r="BR2308">
            <v>3.9375</v>
          </cell>
        </row>
        <row r="2309">
          <cell r="AB2309" t="str">
            <v>UMBGLE 241</v>
          </cell>
          <cell r="AC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3.9375</v>
          </cell>
          <cell r="AJ2309">
            <v>3.9375</v>
          </cell>
          <cell r="AK2309">
            <v>3.9375</v>
          </cell>
          <cell r="AL2309">
            <v>3.9375</v>
          </cell>
          <cell r="AM2309">
            <v>3.9375</v>
          </cell>
          <cell r="AN2309">
            <v>3.9375</v>
          </cell>
          <cell r="AO2309">
            <v>3.9375</v>
          </cell>
          <cell r="AP2309">
            <v>3.9375</v>
          </cell>
          <cell r="AQ2309">
            <v>3.9375</v>
          </cell>
          <cell r="AR2309">
            <v>3.9375</v>
          </cell>
          <cell r="AS2309">
            <v>3.9375</v>
          </cell>
          <cell r="AT2309">
            <v>3.9375</v>
          </cell>
          <cell r="AU2309">
            <v>3.9375</v>
          </cell>
          <cell r="AV2309">
            <v>3.9375</v>
          </cell>
          <cell r="AW2309">
            <v>3.9375</v>
          </cell>
          <cell r="AX2309">
            <v>3.9375</v>
          </cell>
          <cell r="AY2309">
            <v>3.9375</v>
          </cell>
          <cell r="AZ2309">
            <v>3.9375</v>
          </cell>
          <cell r="BA2309">
            <v>3.9375</v>
          </cell>
          <cell r="BB2309">
            <v>3.9375</v>
          </cell>
          <cell r="BC2309">
            <v>3.9375</v>
          </cell>
          <cell r="BD2309">
            <v>3.9375</v>
          </cell>
          <cell r="BE2309">
            <v>3.9375</v>
          </cell>
          <cell r="BF2309">
            <v>3.9375</v>
          </cell>
          <cell r="BG2309">
            <v>3.9375</v>
          </cell>
          <cell r="BH2309">
            <v>3.9375</v>
          </cell>
          <cell r="BI2309">
            <v>3.9375</v>
          </cell>
          <cell r="BJ2309">
            <v>3.9375</v>
          </cell>
          <cell r="BK2309">
            <v>3.9375</v>
          </cell>
          <cell r="BL2309">
            <v>3.9375</v>
          </cell>
          <cell r="BM2309">
            <v>3.9375</v>
          </cell>
          <cell r="BN2309">
            <v>3.9375</v>
          </cell>
          <cell r="BO2309">
            <v>3.9375</v>
          </cell>
          <cell r="BP2309">
            <v>3.9375</v>
          </cell>
          <cell r="BQ2309">
            <v>3.9375</v>
          </cell>
          <cell r="BR2309">
            <v>3.9375</v>
          </cell>
        </row>
        <row r="2310">
          <cell r="AB2310" t="str">
            <v>UMBGLE 245</v>
          </cell>
          <cell r="AC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4.125</v>
          </cell>
          <cell r="AJ2310">
            <v>4.125</v>
          </cell>
          <cell r="AK2310">
            <v>4.125</v>
          </cell>
          <cell r="AL2310">
            <v>4.125</v>
          </cell>
          <cell r="AM2310">
            <v>4.125</v>
          </cell>
          <cell r="AN2310">
            <v>4.125</v>
          </cell>
          <cell r="AO2310">
            <v>4.125</v>
          </cell>
          <cell r="AP2310">
            <v>4.125</v>
          </cell>
          <cell r="AQ2310">
            <v>4.125</v>
          </cell>
          <cell r="AR2310">
            <v>4.125</v>
          </cell>
          <cell r="AS2310">
            <v>4.125</v>
          </cell>
          <cell r="AT2310">
            <v>4.125</v>
          </cell>
          <cell r="AU2310">
            <v>4.125</v>
          </cell>
          <cell r="AV2310">
            <v>4.125</v>
          </cell>
          <cell r="AW2310">
            <v>4.125</v>
          </cell>
          <cell r="AX2310">
            <v>4.125</v>
          </cell>
          <cell r="AY2310">
            <v>4.125</v>
          </cell>
          <cell r="AZ2310">
            <v>4.125</v>
          </cell>
          <cell r="BA2310">
            <v>4.125</v>
          </cell>
          <cell r="BB2310">
            <v>4.125</v>
          </cell>
          <cell r="BC2310">
            <v>4.125</v>
          </cell>
          <cell r="BD2310">
            <v>4.125</v>
          </cell>
          <cell r="BE2310">
            <v>4.125</v>
          </cell>
          <cell r="BF2310">
            <v>4.125</v>
          </cell>
          <cell r="BG2310">
            <v>4.125</v>
          </cell>
          <cell r="BH2310">
            <v>4.125</v>
          </cell>
          <cell r="BI2310">
            <v>4.125</v>
          </cell>
          <cell r="BJ2310">
            <v>4.125</v>
          </cell>
          <cell r="BK2310">
            <v>4.125</v>
          </cell>
          <cell r="BL2310">
            <v>4.125</v>
          </cell>
          <cell r="BM2310">
            <v>4.125</v>
          </cell>
          <cell r="BN2310">
            <v>4.125</v>
          </cell>
          <cell r="BO2310">
            <v>4.125</v>
          </cell>
          <cell r="BP2310">
            <v>4.125</v>
          </cell>
          <cell r="BQ2310">
            <v>4.125</v>
          </cell>
          <cell r="BR2310">
            <v>4.125</v>
          </cell>
        </row>
        <row r="2311">
          <cell r="AB2311" t="str">
            <v>UMBGLE 246</v>
          </cell>
          <cell r="AC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4.125</v>
          </cell>
          <cell r="AJ2311">
            <v>4.125</v>
          </cell>
          <cell r="AK2311">
            <v>4.125</v>
          </cell>
          <cell r="AL2311">
            <v>4.125</v>
          </cell>
          <cell r="AM2311">
            <v>4.125</v>
          </cell>
          <cell r="AN2311">
            <v>4.125</v>
          </cell>
          <cell r="AO2311">
            <v>4.125</v>
          </cell>
          <cell r="AP2311">
            <v>4.125</v>
          </cell>
          <cell r="AQ2311">
            <v>4.125</v>
          </cell>
          <cell r="AR2311">
            <v>4.125</v>
          </cell>
          <cell r="AS2311">
            <v>4.125</v>
          </cell>
          <cell r="AT2311">
            <v>4.125</v>
          </cell>
          <cell r="AU2311">
            <v>4.125</v>
          </cell>
          <cell r="AV2311">
            <v>4.125</v>
          </cell>
          <cell r="AW2311">
            <v>4.125</v>
          </cell>
          <cell r="AX2311">
            <v>4.125</v>
          </cell>
          <cell r="AY2311">
            <v>4.125</v>
          </cell>
          <cell r="AZ2311">
            <v>4.125</v>
          </cell>
          <cell r="BA2311">
            <v>4.125</v>
          </cell>
          <cell r="BB2311">
            <v>4.125</v>
          </cell>
          <cell r="BC2311">
            <v>4.125</v>
          </cell>
          <cell r="BD2311">
            <v>4.125</v>
          </cell>
          <cell r="BE2311">
            <v>4.125</v>
          </cell>
          <cell r="BF2311">
            <v>4.125</v>
          </cell>
          <cell r="BG2311">
            <v>4.125</v>
          </cell>
          <cell r="BH2311">
            <v>4.125</v>
          </cell>
          <cell r="BI2311">
            <v>4.125</v>
          </cell>
          <cell r="BJ2311">
            <v>4.125</v>
          </cell>
          <cell r="BK2311">
            <v>4.125</v>
          </cell>
          <cell r="BL2311">
            <v>4.125</v>
          </cell>
          <cell r="BM2311">
            <v>4.125</v>
          </cell>
          <cell r="BN2311">
            <v>4.125</v>
          </cell>
          <cell r="BO2311">
            <v>4.125</v>
          </cell>
          <cell r="BP2311">
            <v>4.125</v>
          </cell>
          <cell r="BQ2311">
            <v>4.125</v>
          </cell>
          <cell r="BR2311">
            <v>4.125</v>
          </cell>
        </row>
        <row r="2312">
          <cell r="AB2312" t="str">
            <v>UMBGLE 250</v>
          </cell>
          <cell r="AC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4.125</v>
          </cell>
          <cell r="AJ2312">
            <v>4.125</v>
          </cell>
          <cell r="AK2312">
            <v>4.125</v>
          </cell>
          <cell r="AL2312">
            <v>4.125</v>
          </cell>
          <cell r="AM2312">
            <v>4.125</v>
          </cell>
          <cell r="AN2312">
            <v>4.125</v>
          </cell>
          <cell r="AO2312">
            <v>4.125</v>
          </cell>
          <cell r="AP2312">
            <v>4.125</v>
          </cell>
          <cell r="AQ2312">
            <v>4.125</v>
          </cell>
          <cell r="AR2312">
            <v>4.125</v>
          </cell>
          <cell r="AS2312">
            <v>4.125</v>
          </cell>
          <cell r="AT2312">
            <v>4.125</v>
          </cell>
          <cell r="AU2312">
            <v>4.125</v>
          </cell>
          <cell r="AV2312">
            <v>4.125</v>
          </cell>
          <cell r="AW2312">
            <v>4.125</v>
          </cell>
          <cell r="AX2312">
            <v>4.125</v>
          </cell>
          <cell r="AY2312">
            <v>4.125</v>
          </cell>
          <cell r="AZ2312">
            <v>4.125</v>
          </cell>
          <cell r="BA2312">
            <v>4.125</v>
          </cell>
          <cell r="BB2312">
            <v>4.125</v>
          </cell>
          <cell r="BC2312">
            <v>4.125</v>
          </cell>
          <cell r="BD2312">
            <v>4.125</v>
          </cell>
          <cell r="BE2312">
            <v>4.125</v>
          </cell>
          <cell r="BF2312">
            <v>4.125</v>
          </cell>
          <cell r="BG2312">
            <v>4.125</v>
          </cell>
          <cell r="BH2312">
            <v>4.125</v>
          </cell>
          <cell r="BI2312">
            <v>4.125</v>
          </cell>
          <cell r="BJ2312">
            <v>4.125</v>
          </cell>
          <cell r="BK2312">
            <v>4.125</v>
          </cell>
          <cell r="BL2312">
            <v>4.125</v>
          </cell>
          <cell r="BM2312">
            <v>4.125</v>
          </cell>
          <cell r="BN2312">
            <v>4.125</v>
          </cell>
          <cell r="BO2312">
            <v>4.125</v>
          </cell>
          <cell r="BP2312">
            <v>4.125</v>
          </cell>
          <cell r="BQ2312">
            <v>4.125</v>
          </cell>
          <cell r="BR2312">
            <v>4.125</v>
          </cell>
        </row>
        <row r="2313">
          <cell r="AB2313" t="str">
            <v>UMBGLE 251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4.125</v>
          </cell>
          <cell r="AJ2313">
            <v>4.125</v>
          </cell>
          <cell r="AK2313">
            <v>4.125</v>
          </cell>
          <cell r="AL2313">
            <v>4.125</v>
          </cell>
          <cell r="AM2313">
            <v>4.125</v>
          </cell>
          <cell r="AN2313">
            <v>4.125</v>
          </cell>
          <cell r="AO2313">
            <v>4.125</v>
          </cell>
          <cell r="AP2313">
            <v>4.125</v>
          </cell>
          <cell r="AQ2313">
            <v>4.125</v>
          </cell>
          <cell r="AR2313">
            <v>4.125</v>
          </cell>
          <cell r="AS2313">
            <v>4.125</v>
          </cell>
          <cell r="AT2313">
            <v>4.125</v>
          </cell>
          <cell r="AU2313">
            <v>4.125</v>
          </cell>
          <cell r="AV2313">
            <v>4.125</v>
          </cell>
          <cell r="AW2313">
            <v>4.125</v>
          </cell>
          <cell r="AX2313">
            <v>4.125</v>
          </cell>
          <cell r="AY2313">
            <v>4.125</v>
          </cell>
          <cell r="AZ2313">
            <v>4.125</v>
          </cell>
          <cell r="BA2313">
            <v>4.125</v>
          </cell>
          <cell r="BB2313">
            <v>4.125</v>
          </cell>
          <cell r="BC2313">
            <v>4.125</v>
          </cell>
          <cell r="BD2313">
            <v>4.125</v>
          </cell>
          <cell r="BE2313">
            <v>4.125</v>
          </cell>
          <cell r="BF2313">
            <v>4.125</v>
          </cell>
          <cell r="BG2313">
            <v>4.125</v>
          </cell>
          <cell r="BH2313">
            <v>4.125</v>
          </cell>
          <cell r="BI2313">
            <v>4.125</v>
          </cell>
          <cell r="BJ2313">
            <v>4.125</v>
          </cell>
          <cell r="BK2313">
            <v>4.125</v>
          </cell>
          <cell r="BL2313">
            <v>4.125</v>
          </cell>
          <cell r="BM2313">
            <v>4.125</v>
          </cell>
          <cell r="BN2313">
            <v>4.125</v>
          </cell>
          <cell r="BO2313">
            <v>4.125</v>
          </cell>
          <cell r="BP2313">
            <v>4.125</v>
          </cell>
          <cell r="BQ2313">
            <v>4.125</v>
          </cell>
          <cell r="BR2313">
            <v>4.125</v>
          </cell>
        </row>
        <row r="2314">
          <cell r="AB2314" t="str">
            <v>UMBGLE 260</v>
          </cell>
          <cell r="AC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3.9375</v>
          </cell>
          <cell r="AJ2314">
            <v>3.9375</v>
          </cell>
          <cell r="AK2314">
            <v>3.9375</v>
          </cell>
          <cell r="AL2314">
            <v>3.9375</v>
          </cell>
          <cell r="AM2314">
            <v>3.9375</v>
          </cell>
          <cell r="AN2314">
            <v>3.9375</v>
          </cell>
          <cell r="AO2314">
            <v>3.9375</v>
          </cell>
          <cell r="AP2314">
            <v>3.9375</v>
          </cell>
          <cell r="AQ2314">
            <v>3.9375</v>
          </cell>
          <cell r="AR2314">
            <v>3.9375</v>
          </cell>
          <cell r="AS2314">
            <v>3.9375</v>
          </cell>
          <cell r="AT2314">
            <v>3.9375</v>
          </cell>
          <cell r="AU2314">
            <v>3.9375</v>
          </cell>
          <cell r="AV2314">
            <v>3.9375</v>
          </cell>
          <cell r="AW2314">
            <v>3.9375</v>
          </cell>
          <cell r="AX2314">
            <v>3.9375</v>
          </cell>
          <cell r="AY2314">
            <v>3.9375</v>
          </cell>
          <cell r="AZ2314">
            <v>3.9375</v>
          </cell>
          <cell r="BA2314">
            <v>3.9375</v>
          </cell>
          <cell r="BB2314">
            <v>3.9375</v>
          </cell>
          <cell r="BC2314">
            <v>3.9375</v>
          </cell>
          <cell r="BD2314">
            <v>3.9375</v>
          </cell>
          <cell r="BE2314">
            <v>3.9375</v>
          </cell>
          <cell r="BF2314">
            <v>3.9375</v>
          </cell>
          <cell r="BG2314">
            <v>3.9375</v>
          </cell>
          <cell r="BH2314">
            <v>3.9375</v>
          </cell>
          <cell r="BI2314">
            <v>3.9375</v>
          </cell>
          <cell r="BJ2314">
            <v>3.9375</v>
          </cell>
          <cell r="BK2314">
            <v>3.9375</v>
          </cell>
          <cell r="BL2314">
            <v>3.9375</v>
          </cell>
          <cell r="BM2314">
            <v>3.9375</v>
          </cell>
          <cell r="BN2314">
            <v>3.9375</v>
          </cell>
          <cell r="BO2314">
            <v>3.9375</v>
          </cell>
          <cell r="BP2314">
            <v>3.9375</v>
          </cell>
          <cell r="BQ2314">
            <v>3.9375</v>
          </cell>
          <cell r="BR2314">
            <v>3.9375</v>
          </cell>
        </row>
        <row r="2315">
          <cell r="AB2315" t="str">
            <v>UMBGLE 262</v>
          </cell>
          <cell r="AC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3.9375</v>
          </cell>
          <cell r="AJ2315">
            <v>3.9375</v>
          </cell>
          <cell r="AK2315">
            <v>3.9375</v>
          </cell>
          <cell r="AL2315">
            <v>3.9375</v>
          </cell>
          <cell r="AM2315">
            <v>3.9375</v>
          </cell>
          <cell r="AN2315">
            <v>3.9375</v>
          </cell>
          <cell r="AO2315">
            <v>3.9375</v>
          </cell>
          <cell r="AP2315">
            <v>3.9375</v>
          </cell>
          <cell r="AQ2315">
            <v>3.9375</v>
          </cell>
          <cell r="AR2315">
            <v>3.9375</v>
          </cell>
          <cell r="AS2315">
            <v>3.9375</v>
          </cell>
          <cell r="AT2315">
            <v>3.9375</v>
          </cell>
          <cell r="AU2315">
            <v>3.9375</v>
          </cell>
          <cell r="AV2315">
            <v>3.9375</v>
          </cell>
          <cell r="AW2315">
            <v>3.9375</v>
          </cell>
          <cell r="AX2315">
            <v>3.9375</v>
          </cell>
          <cell r="AY2315">
            <v>3.9375</v>
          </cell>
          <cell r="AZ2315">
            <v>3.9375</v>
          </cell>
          <cell r="BA2315">
            <v>3.9375</v>
          </cell>
          <cell r="BB2315">
            <v>3.9375</v>
          </cell>
          <cell r="BC2315">
            <v>3.9375</v>
          </cell>
          <cell r="BD2315">
            <v>3.9375</v>
          </cell>
          <cell r="BE2315">
            <v>3.9375</v>
          </cell>
          <cell r="BF2315">
            <v>3.9375</v>
          </cell>
          <cell r="BG2315">
            <v>3.9375</v>
          </cell>
          <cell r="BH2315">
            <v>3.9375</v>
          </cell>
          <cell r="BI2315">
            <v>3.9375</v>
          </cell>
          <cell r="BJ2315">
            <v>3.9375</v>
          </cell>
          <cell r="BK2315">
            <v>3.9375</v>
          </cell>
          <cell r="BL2315">
            <v>3.9375</v>
          </cell>
          <cell r="BM2315">
            <v>3.9375</v>
          </cell>
          <cell r="BN2315">
            <v>3.9375</v>
          </cell>
          <cell r="BO2315">
            <v>3.9375</v>
          </cell>
          <cell r="BP2315">
            <v>3.9375</v>
          </cell>
          <cell r="BQ2315">
            <v>3.9375</v>
          </cell>
          <cell r="BR2315">
            <v>3.9375</v>
          </cell>
        </row>
        <row r="2316">
          <cell r="AB2316" t="str">
            <v>UMBGLE 270</v>
          </cell>
          <cell r="AC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0</v>
          </cell>
          <cell r="AV2316">
            <v>0</v>
          </cell>
          <cell r="AW2316">
            <v>0</v>
          </cell>
          <cell r="AX2316">
            <v>0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0</v>
          </cell>
          <cell r="BD2316">
            <v>0</v>
          </cell>
          <cell r="BE2316">
            <v>0</v>
          </cell>
          <cell r="BF2316">
            <v>0</v>
          </cell>
          <cell r="BG2316">
            <v>0</v>
          </cell>
          <cell r="BH2316">
            <v>0</v>
          </cell>
          <cell r="BI2316">
            <v>0</v>
          </cell>
          <cell r="BJ2316">
            <v>0</v>
          </cell>
          <cell r="BK2316">
            <v>0</v>
          </cell>
          <cell r="BL2316">
            <v>0</v>
          </cell>
          <cell r="BM2316">
            <v>0</v>
          </cell>
          <cell r="BN2316">
            <v>0</v>
          </cell>
          <cell r="BO2316">
            <v>0</v>
          </cell>
          <cell r="BP2316">
            <v>0</v>
          </cell>
          <cell r="BQ2316">
            <v>0</v>
          </cell>
          <cell r="BR2316">
            <v>0</v>
          </cell>
        </row>
        <row r="2317">
          <cell r="AB2317" t="str">
            <v>UMBGLE 271</v>
          </cell>
          <cell r="AC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O2317">
            <v>0</v>
          </cell>
          <cell r="AP2317">
            <v>0</v>
          </cell>
          <cell r="AQ2317">
            <v>0</v>
          </cell>
          <cell r="AR2317">
            <v>0</v>
          </cell>
          <cell r="AS2317">
            <v>0</v>
          </cell>
          <cell r="AT2317">
            <v>0</v>
          </cell>
          <cell r="AU2317">
            <v>0</v>
          </cell>
          <cell r="AV2317">
            <v>0</v>
          </cell>
          <cell r="AW2317">
            <v>0</v>
          </cell>
          <cell r="AX2317">
            <v>0</v>
          </cell>
          <cell r="AY2317">
            <v>0</v>
          </cell>
          <cell r="AZ2317">
            <v>0</v>
          </cell>
          <cell r="BA2317">
            <v>0</v>
          </cell>
          <cell r="BB2317">
            <v>0</v>
          </cell>
          <cell r="BC2317">
            <v>0</v>
          </cell>
          <cell r="BD2317">
            <v>0</v>
          </cell>
          <cell r="BE2317">
            <v>0</v>
          </cell>
          <cell r="BF2317">
            <v>0</v>
          </cell>
          <cell r="BG2317">
            <v>0</v>
          </cell>
          <cell r="BH2317">
            <v>0</v>
          </cell>
          <cell r="BI2317">
            <v>0</v>
          </cell>
          <cell r="BJ2317">
            <v>0</v>
          </cell>
          <cell r="BK2317">
            <v>0</v>
          </cell>
          <cell r="BL2317">
            <v>0</v>
          </cell>
          <cell r="BM2317">
            <v>0</v>
          </cell>
          <cell r="BN2317">
            <v>0</v>
          </cell>
          <cell r="BO2317">
            <v>0</v>
          </cell>
          <cell r="BP2317">
            <v>0</v>
          </cell>
          <cell r="BQ2317">
            <v>0</v>
          </cell>
          <cell r="BR2317">
            <v>0</v>
          </cell>
        </row>
        <row r="2318">
          <cell r="AB2318" t="str">
            <v>UMBGLE 276</v>
          </cell>
          <cell r="AC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3.75</v>
          </cell>
          <cell r="AJ2318">
            <v>3.75</v>
          </cell>
          <cell r="AK2318">
            <v>3.75</v>
          </cell>
          <cell r="AL2318">
            <v>3.75</v>
          </cell>
          <cell r="AM2318">
            <v>3.75</v>
          </cell>
          <cell r="AN2318">
            <v>3.75</v>
          </cell>
          <cell r="AO2318">
            <v>3.75</v>
          </cell>
          <cell r="AP2318">
            <v>3.75</v>
          </cell>
          <cell r="AQ2318">
            <v>3.75</v>
          </cell>
          <cell r="AR2318">
            <v>3.75</v>
          </cell>
          <cell r="AS2318">
            <v>3.75</v>
          </cell>
          <cell r="AT2318">
            <v>3.75</v>
          </cell>
          <cell r="AU2318">
            <v>3.75</v>
          </cell>
          <cell r="AV2318">
            <v>3.75</v>
          </cell>
          <cell r="AW2318">
            <v>3.75</v>
          </cell>
          <cell r="AX2318">
            <v>3.75</v>
          </cell>
          <cell r="AY2318">
            <v>3.75</v>
          </cell>
          <cell r="AZ2318">
            <v>3.75</v>
          </cell>
          <cell r="BA2318">
            <v>3.75</v>
          </cell>
          <cell r="BB2318">
            <v>3.75</v>
          </cell>
          <cell r="BC2318">
            <v>3.75</v>
          </cell>
          <cell r="BD2318">
            <v>3.75</v>
          </cell>
          <cell r="BE2318">
            <v>3.75</v>
          </cell>
          <cell r="BF2318">
            <v>3.75</v>
          </cell>
          <cell r="BG2318">
            <v>3.75</v>
          </cell>
          <cell r="BH2318">
            <v>3.75</v>
          </cell>
          <cell r="BI2318">
            <v>3.75</v>
          </cell>
          <cell r="BJ2318">
            <v>3.75</v>
          </cell>
          <cell r="BK2318">
            <v>3.75</v>
          </cell>
          <cell r="BL2318">
            <v>3.75</v>
          </cell>
          <cell r="BM2318">
            <v>3.75</v>
          </cell>
          <cell r="BN2318">
            <v>3.75</v>
          </cell>
          <cell r="BO2318">
            <v>3.75</v>
          </cell>
          <cell r="BP2318">
            <v>3.75</v>
          </cell>
          <cell r="BQ2318">
            <v>3.75</v>
          </cell>
          <cell r="BR2318">
            <v>3.75</v>
          </cell>
        </row>
        <row r="2319">
          <cell r="AB2319" t="str">
            <v>UMBGLE 300</v>
          </cell>
          <cell r="AC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3.75</v>
          </cell>
          <cell r="AJ2319">
            <v>3.75</v>
          </cell>
          <cell r="AK2319">
            <v>3.75</v>
          </cell>
          <cell r="AL2319">
            <v>3.75</v>
          </cell>
          <cell r="AM2319">
            <v>3.75</v>
          </cell>
          <cell r="AN2319">
            <v>3.75</v>
          </cell>
          <cell r="AO2319">
            <v>3.75</v>
          </cell>
          <cell r="AP2319">
            <v>3.75</v>
          </cell>
          <cell r="AQ2319">
            <v>3.75</v>
          </cell>
          <cell r="AR2319">
            <v>3.75</v>
          </cell>
          <cell r="AS2319">
            <v>3.75</v>
          </cell>
          <cell r="AT2319">
            <v>3.75</v>
          </cell>
          <cell r="AU2319">
            <v>3.75</v>
          </cell>
          <cell r="AV2319">
            <v>3.75</v>
          </cell>
          <cell r="AW2319">
            <v>3.75</v>
          </cell>
          <cell r="AX2319">
            <v>3.75</v>
          </cell>
          <cell r="AY2319">
            <v>3.75</v>
          </cell>
          <cell r="AZ2319">
            <v>3.75</v>
          </cell>
          <cell r="BA2319">
            <v>3.75</v>
          </cell>
          <cell r="BB2319">
            <v>3.75</v>
          </cell>
          <cell r="BC2319">
            <v>3.75</v>
          </cell>
          <cell r="BD2319">
            <v>3.75</v>
          </cell>
          <cell r="BE2319">
            <v>3.75</v>
          </cell>
          <cell r="BF2319">
            <v>3.75</v>
          </cell>
          <cell r="BG2319">
            <v>3.75</v>
          </cell>
          <cell r="BH2319">
            <v>3.75</v>
          </cell>
          <cell r="BI2319">
            <v>3.75</v>
          </cell>
          <cell r="BJ2319">
            <v>3.75</v>
          </cell>
          <cell r="BK2319">
            <v>3.75</v>
          </cell>
          <cell r="BL2319">
            <v>3.75</v>
          </cell>
          <cell r="BM2319">
            <v>3.75</v>
          </cell>
          <cell r="BN2319">
            <v>3.75</v>
          </cell>
          <cell r="BO2319">
            <v>3.75</v>
          </cell>
          <cell r="BP2319">
            <v>3.75</v>
          </cell>
          <cell r="BQ2319">
            <v>3.75</v>
          </cell>
          <cell r="BR2319">
            <v>3.75</v>
          </cell>
        </row>
        <row r="2320">
          <cell r="AB2320" t="str">
            <v>UMBGLE 301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3.75</v>
          </cell>
          <cell r="AJ2320">
            <v>3.75</v>
          </cell>
          <cell r="AK2320">
            <v>3.75</v>
          </cell>
          <cell r="AL2320">
            <v>3.75</v>
          </cell>
          <cell r="AM2320">
            <v>3.75</v>
          </cell>
          <cell r="AN2320">
            <v>3.75</v>
          </cell>
          <cell r="AO2320">
            <v>3.75</v>
          </cell>
          <cell r="AP2320">
            <v>3.75</v>
          </cell>
          <cell r="AQ2320">
            <v>3.75</v>
          </cell>
          <cell r="AR2320">
            <v>3.75</v>
          </cell>
          <cell r="AS2320">
            <v>3.75</v>
          </cell>
          <cell r="AT2320">
            <v>3.75</v>
          </cell>
          <cell r="AU2320">
            <v>3.75</v>
          </cell>
          <cell r="AV2320">
            <v>3.75</v>
          </cell>
          <cell r="AW2320">
            <v>3.75</v>
          </cell>
          <cell r="AX2320">
            <v>3.75</v>
          </cell>
          <cell r="AY2320">
            <v>3.75</v>
          </cell>
          <cell r="AZ2320">
            <v>3.75</v>
          </cell>
          <cell r="BA2320">
            <v>3.75</v>
          </cell>
          <cell r="BB2320">
            <v>3.75</v>
          </cell>
          <cell r="BC2320">
            <v>3.75</v>
          </cell>
          <cell r="BD2320">
            <v>3.75</v>
          </cell>
          <cell r="BE2320">
            <v>3.75</v>
          </cell>
          <cell r="BF2320">
            <v>3.75</v>
          </cell>
          <cell r="BG2320">
            <v>3.75</v>
          </cell>
          <cell r="BH2320">
            <v>3.75</v>
          </cell>
          <cell r="BI2320">
            <v>3.75</v>
          </cell>
          <cell r="BJ2320">
            <v>3.75</v>
          </cell>
          <cell r="BK2320">
            <v>3.75</v>
          </cell>
          <cell r="BL2320">
            <v>3.75</v>
          </cell>
          <cell r="BM2320">
            <v>3.75</v>
          </cell>
          <cell r="BN2320">
            <v>3.75</v>
          </cell>
          <cell r="BO2320">
            <v>3.75</v>
          </cell>
          <cell r="BP2320">
            <v>3.75</v>
          </cell>
          <cell r="BQ2320">
            <v>3.75</v>
          </cell>
          <cell r="BR2320">
            <v>3.75</v>
          </cell>
        </row>
        <row r="2321">
          <cell r="AB2321" t="str">
            <v>UMBGLE 310</v>
          </cell>
          <cell r="AC2321">
            <v>0</v>
          </cell>
          <cell r="AD2321">
            <v>0</v>
          </cell>
          <cell r="AE2321">
            <v>0</v>
          </cell>
          <cell r="AF2321">
            <v>0</v>
          </cell>
          <cell r="AG2321">
            <v>0</v>
          </cell>
          <cell r="AH2321">
            <v>0</v>
          </cell>
          <cell r="AI2321">
            <v>5.625</v>
          </cell>
          <cell r="AJ2321">
            <v>5.625</v>
          </cell>
          <cell r="AK2321">
            <v>5.625</v>
          </cell>
          <cell r="AL2321">
            <v>5.625</v>
          </cell>
          <cell r="AM2321">
            <v>5.625</v>
          </cell>
          <cell r="AN2321">
            <v>5.625</v>
          </cell>
          <cell r="AO2321">
            <v>5.625</v>
          </cell>
          <cell r="AP2321">
            <v>5.625</v>
          </cell>
          <cell r="AQ2321">
            <v>5.625</v>
          </cell>
          <cell r="AR2321">
            <v>5.625</v>
          </cell>
          <cell r="AS2321">
            <v>5.625</v>
          </cell>
          <cell r="AT2321">
            <v>5.625</v>
          </cell>
          <cell r="AU2321">
            <v>5.625</v>
          </cell>
          <cell r="AV2321">
            <v>5.625</v>
          </cell>
          <cell r="AW2321">
            <v>5.625</v>
          </cell>
          <cell r="AX2321">
            <v>5.625</v>
          </cell>
          <cell r="AY2321">
            <v>5.625</v>
          </cell>
          <cell r="AZ2321">
            <v>5.625</v>
          </cell>
          <cell r="BA2321">
            <v>5.625</v>
          </cell>
          <cell r="BB2321">
            <v>5.625</v>
          </cell>
          <cell r="BC2321">
            <v>5.625</v>
          </cell>
          <cell r="BD2321">
            <v>5.625</v>
          </cell>
          <cell r="BE2321">
            <v>5.625</v>
          </cell>
          <cell r="BF2321">
            <v>5.625</v>
          </cell>
          <cell r="BG2321">
            <v>5.625</v>
          </cell>
          <cell r="BH2321">
            <v>5.625</v>
          </cell>
          <cell r="BI2321">
            <v>5.625</v>
          </cell>
          <cell r="BJ2321">
            <v>5.625</v>
          </cell>
          <cell r="BK2321">
            <v>5.625</v>
          </cell>
          <cell r="BL2321">
            <v>5.625</v>
          </cell>
          <cell r="BM2321">
            <v>5.625</v>
          </cell>
          <cell r="BN2321">
            <v>5.625</v>
          </cell>
          <cell r="BO2321">
            <v>5.625</v>
          </cell>
          <cell r="BP2321">
            <v>5.625</v>
          </cell>
          <cell r="BQ2321">
            <v>5.625</v>
          </cell>
          <cell r="BR2321">
            <v>5.625</v>
          </cell>
        </row>
        <row r="2322">
          <cell r="AB2322" t="str">
            <v>UMBGLE 311</v>
          </cell>
          <cell r="AC2322">
            <v>0</v>
          </cell>
          <cell r="AD2322">
            <v>0</v>
          </cell>
          <cell r="AE2322">
            <v>0</v>
          </cell>
          <cell r="AF2322">
            <v>0</v>
          </cell>
          <cell r="AG2322">
            <v>0</v>
          </cell>
          <cell r="AH2322">
            <v>0</v>
          </cell>
          <cell r="AI2322">
            <v>5.625</v>
          </cell>
          <cell r="AJ2322">
            <v>5.625</v>
          </cell>
          <cell r="AK2322">
            <v>5.625</v>
          </cell>
          <cell r="AL2322">
            <v>5.625</v>
          </cell>
          <cell r="AM2322">
            <v>5.625</v>
          </cell>
          <cell r="AN2322">
            <v>5.625</v>
          </cell>
          <cell r="AO2322">
            <v>5.625</v>
          </cell>
          <cell r="AP2322">
            <v>5.625</v>
          </cell>
          <cell r="AQ2322">
            <v>5.625</v>
          </cell>
          <cell r="AR2322">
            <v>5.625</v>
          </cell>
          <cell r="AS2322">
            <v>5.625</v>
          </cell>
          <cell r="AT2322">
            <v>5.625</v>
          </cell>
          <cell r="AU2322">
            <v>5.625</v>
          </cell>
          <cell r="AV2322">
            <v>5.625</v>
          </cell>
          <cell r="AW2322">
            <v>5.625</v>
          </cell>
          <cell r="AX2322">
            <v>5.625</v>
          </cell>
          <cell r="AY2322">
            <v>5.625</v>
          </cell>
          <cell r="AZ2322">
            <v>5.625</v>
          </cell>
          <cell r="BA2322">
            <v>5.625</v>
          </cell>
          <cell r="BB2322">
            <v>5.625</v>
          </cell>
          <cell r="BC2322">
            <v>5.625</v>
          </cell>
          <cell r="BD2322">
            <v>5.625</v>
          </cell>
          <cell r="BE2322">
            <v>5.625</v>
          </cell>
          <cell r="BF2322">
            <v>5.625</v>
          </cell>
          <cell r="BG2322">
            <v>5.625</v>
          </cell>
          <cell r="BH2322">
            <v>5.625</v>
          </cell>
          <cell r="BI2322">
            <v>5.625</v>
          </cell>
          <cell r="BJ2322">
            <v>5.625</v>
          </cell>
          <cell r="BK2322">
            <v>5.625</v>
          </cell>
          <cell r="BL2322">
            <v>5.625</v>
          </cell>
          <cell r="BM2322">
            <v>5.625</v>
          </cell>
          <cell r="BN2322">
            <v>5.625</v>
          </cell>
          <cell r="BO2322">
            <v>5.625</v>
          </cell>
          <cell r="BP2322">
            <v>5.625</v>
          </cell>
          <cell r="BQ2322">
            <v>5.625</v>
          </cell>
          <cell r="BR2322">
            <v>5.625</v>
          </cell>
        </row>
        <row r="2323">
          <cell r="AB2323" t="str">
            <v>UMBGLE 320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8.625</v>
          </cell>
          <cell r="AJ2323">
            <v>8.625</v>
          </cell>
          <cell r="AK2323">
            <v>8.625</v>
          </cell>
          <cell r="AL2323">
            <v>8.625</v>
          </cell>
          <cell r="AM2323">
            <v>8.625</v>
          </cell>
          <cell r="AN2323">
            <v>8.625</v>
          </cell>
          <cell r="AO2323">
            <v>8.625</v>
          </cell>
          <cell r="AP2323">
            <v>8.625</v>
          </cell>
          <cell r="AQ2323">
            <v>8.625</v>
          </cell>
          <cell r="AR2323">
            <v>8.625</v>
          </cell>
          <cell r="AS2323">
            <v>8.625</v>
          </cell>
          <cell r="AT2323">
            <v>8.625</v>
          </cell>
          <cell r="AU2323">
            <v>8.625</v>
          </cell>
          <cell r="AV2323">
            <v>8.625</v>
          </cell>
          <cell r="AW2323">
            <v>8.625</v>
          </cell>
          <cell r="AX2323">
            <v>8.625</v>
          </cell>
          <cell r="AY2323">
            <v>8.625</v>
          </cell>
          <cell r="AZ2323">
            <v>8.625</v>
          </cell>
          <cell r="BA2323">
            <v>8.625</v>
          </cell>
          <cell r="BB2323">
            <v>8.625</v>
          </cell>
          <cell r="BC2323">
            <v>8.625</v>
          </cell>
          <cell r="BD2323">
            <v>8.625</v>
          </cell>
          <cell r="BE2323">
            <v>8.625</v>
          </cell>
          <cell r="BF2323">
            <v>8.625</v>
          </cell>
          <cell r="BG2323">
            <v>8.625</v>
          </cell>
          <cell r="BH2323">
            <v>8.625</v>
          </cell>
          <cell r="BI2323">
            <v>8.625</v>
          </cell>
          <cell r="BJ2323">
            <v>8.625</v>
          </cell>
          <cell r="BK2323">
            <v>8.625</v>
          </cell>
          <cell r="BL2323">
            <v>8.625</v>
          </cell>
          <cell r="BM2323">
            <v>8.625</v>
          </cell>
          <cell r="BN2323">
            <v>8.625</v>
          </cell>
          <cell r="BO2323">
            <v>8.625</v>
          </cell>
          <cell r="BP2323">
            <v>8.625</v>
          </cell>
          <cell r="BQ2323">
            <v>8.625</v>
          </cell>
          <cell r="BR2323">
            <v>8.625</v>
          </cell>
        </row>
        <row r="2324">
          <cell r="AB2324" t="str">
            <v>UMBGLE 340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13.125</v>
          </cell>
          <cell r="AJ2324">
            <v>13.125</v>
          </cell>
          <cell r="AK2324">
            <v>13.125</v>
          </cell>
          <cell r="AL2324">
            <v>13.125</v>
          </cell>
          <cell r="AM2324">
            <v>13.125</v>
          </cell>
          <cell r="AN2324">
            <v>13.125</v>
          </cell>
          <cell r="AO2324">
            <v>13.125</v>
          </cell>
          <cell r="AP2324">
            <v>13.125</v>
          </cell>
          <cell r="AQ2324">
            <v>13.125</v>
          </cell>
          <cell r="AR2324">
            <v>13.125</v>
          </cell>
          <cell r="AS2324">
            <v>13.125</v>
          </cell>
          <cell r="AT2324">
            <v>13.125</v>
          </cell>
          <cell r="AU2324">
            <v>13.125</v>
          </cell>
          <cell r="AV2324">
            <v>13.125</v>
          </cell>
          <cell r="AW2324">
            <v>13.125</v>
          </cell>
          <cell r="AX2324">
            <v>13.125</v>
          </cell>
          <cell r="AY2324">
            <v>13.125</v>
          </cell>
          <cell r="AZ2324">
            <v>13.125</v>
          </cell>
          <cell r="BA2324">
            <v>13.125</v>
          </cell>
          <cell r="BB2324">
            <v>13.125</v>
          </cell>
          <cell r="BC2324">
            <v>13.125</v>
          </cell>
          <cell r="BD2324">
            <v>13.125</v>
          </cell>
          <cell r="BE2324">
            <v>13.125</v>
          </cell>
          <cell r="BF2324">
            <v>13.125</v>
          </cell>
          <cell r="BG2324">
            <v>13.125</v>
          </cell>
          <cell r="BH2324">
            <v>13.125</v>
          </cell>
          <cell r="BI2324">
            <v>13.125</v>
          </cell>
          <cell r="BJ2324">
            <v>13.125</v>
          </cell>
          <cell r="BK2324">
            <v>13.125</v>
          </cell>
          <cell r="BL2324">
            <v>13.125</v>
          </cell>
          <cell r="BM2324">
            <v>13.125</v>
          </cell>
          <cell r="BN2324">
            <v>13.125</v>
          </cell>
          <cell r="BO2324">
            <v>13.125</v>
          </cell>
          <cell r="BP2324">
            <v>13.125</v>
          </cell>
          <cell r="BQ2324">
            <v>13.125</v>
          </cell>
          <cell r="BR2324">
            <v>13.125</v>
          </cell>
        </row>
        <row r="2325">
          <cell r="AB2325" t="str">
            <v>UMBGLE 341</v>
          </cell>
          <cell r="AC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13.125</v>
          </cell>
          <cell r="AJ2325">
            <v>13.125</v>
          </cell>
          <cell r="AK2325">
            <v>13.125</v>
          </cell>
          <cell r="AL2325">
            <v>13.125</v>
          </cell>
          <cell r="AM2325">
            <v>13.125</v>
          </cell>
          <cell r="AN2325">
            <v>13.125</v>
          </cell>
          <cell r="AO2325">
            <v>13.125</v>
          </cell>
          <cell r="AP2325">
            <v>13.125</v>
          </cell>
          <cell r="AQ2325">
            <v>13.125</v>
          </cell>
          <cell r="AR2325">
            <v>13.125</v>
          </cell>
          <cell r="AS2325">
            <v>13.125</v>
          </cell>
          <cell r="AT2325">
            <v>13.125</v>
          </cell>
          <cell r="AU2325">
            <v>13.125</v>
          </cell>
          <cell r="AV2325">
            <v>13.125</v>
          </cell>
          <cell r="AW2325">
            <v>13.125</v>
          </cell>
          <cell r="AX2325">
            <v>13.125</v>
          </cell>
          <cell r="AY2325">
            <v>13.125</v>
          </cell>
          <cell r="AZ2325">
            <v>13.125</v>
          </cell>
          <cell r="BA2325">
            <v>13.125</v>
          </cell>
          <cell r="BB2325">
            <v>13.125</v>
          </cell>
          <cell r="BC2325">
            <v>13.125</v>
          </cell>
          <cell r="BD2325">
            <v>13.125</v>
          </cell>
          <cell r="BE2325">
            <v>13.125</v>
          </cell>
          <cell r="BF2325">
            <v>13.125</v>
          </cell>
          <cell r="BG2325">
            <v>13.125</v>
          </cell>
          <cell r="BH2325">
            <v>13.125</v>
          </cell>
          <cell r="BI2325">
            <v>13.125</v>
          </cell>
          <cell r="BJ2325">
            <v>13.125</v>
          </cell>
          <cell r="BK2325">
            <v>13.125</v>
          </cell>
          <cell r="BL2325">
            <v>13.125</v>
          </cell>
          <cell r="BM2325">
            <v>13.125</v>
          </cell>
          <cell r="BN2325">
            <v>13.125</v>
          </cell>
          <cell r="BO2325">
            <v>13.125</v>
          </cell>
          <cell r="BP2325">
            <v>13.125</v>
          </cell>
          <cell r="BQ2325">
            <v>13.125</v>
          </cell>
          <cell r="BR2325">
            <v>13.125</v>
          </cell>
        </row>
        <row r="2326">
          <cell r="AB2326" t="str">
            <v>UMBGLE 342</v>
          </cell>
          <cell r="AC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13.125</v>
          </cell>
          <cell r="AJ2326">
            <v>13.125</v>
          </cell>
          <cell r="AK2326">
            <v>13.125</v>
          </cell>
          <cell r="AL2326">
            <v>13.125</v>
          </cell>
          <cell r="AM2326">
            <v>13.125</v>
          </cell>
          <cell r="AN2326">
            <v>13.125</v>
          </cell>
          <cell r="AO2326">
            <v>13.125</v>
          </cell>
          <cell r="AP2326">
            <v>13.125</v>
          </cell>
          <cell r="AQ2326">
            <v>13.125</v>
          </cell>
          <cell r="AR2326">
            <v>13.125</v>
          </cell>
          <cell r="AS2326">
            <v>13.125</v>
          </cell>
          <cell r="AT2326">
            <v>13.125</v>
          </cell>
          <cell r="AU2326">
            <v>13.125</v>
          </cell>
          <cell r="AV2326">
            <v>13.125</v>
          </cell>
          <cell r="AW2326">
            <v>13.125</v>
          </cell>
          <cell r="AX2326">
            <v>13.125</v>
          </cell>
          <cell r="AY2326">
            <v>13.125</v>
          </cell>
          <cell r="AZ2326">
            <v>13.125</v>
          </cell>
          <cell r="BA2326">
            <v>13.125</v>
          </cell>
          <cell r="BB2326">
            <v>13.125</v>
          </cell>
          <cell r="BC2326">
            <v>13.125</v>
          </cell>
          <cell r="BD2326">
            <v>13.125</v>
          </cell>
          <cell r="BE2326">
            <v>13.125</v>
          </cell>
          <cell r="BF2326">
            <v>13.125</v>
          </cell>
          <cell r="BG2326">
            <v>13.125</v>
          </cell>
          <cell r="BH2326">
            <v>13.125</v>
          </cell>
          <cell r="BI2326">
            <v>13.125</v>
          </cell>
          <cell r="BJ2326">
            <v>13.125</v>
          </cell>
          <cell r="BK2326">
            <v>13.125</v>
          </cell>
          <cell r="BL2326">
            <v>13.125</v>
          </cell>
          <cell r="BM2326">
            <v>13.125</v>
          </cell>
          <cell r="BN2326">
            <v>13.125</v>
          </cell>
          <cell r="BO2326">
            <v>13.125</v>
          </cell>
          <cell r="BP2326">
            <v>13.125</v>
          </cell>
          <cell r="BQ2326">
            <v>13.125</v>
          </cell>
          <cell r="BR2326">
            <v>13.125</v>
          </cell>
        </row>
        <row r="2327">
          <cell r="AB2327" t="str">
            <v>UMBGLE 345</v>
          </cell>
          <cell r="AC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13.125</v>
          </cell>
          <cell r="AJ2327">
            <v>13.125</v>
          </cell>
          <cell r="AK2327">
            <v>13.125</v>
          </cell>
          <cell r="AL2327">
            <v>13.125</v>
          </cell>
          <cell r="AM2327">
            <v>13.125</v>
          </cell>
          <cell r="AN2327">
            <v>13.125</v>
          </cell>
          <cell r="AO2327">
            <v>13.125</v>
          </cell>
          <cell r="AP2327">
            <v>13.125</v>
          </cell>
          <cell r="AQ2327">
            <v>13.125</v>
          </cell>
          <cell r="AR2327">
            <v>13.125</v>
          </cell>
          <cell r="AS2327">
            <v>13.125</v>
          </cell>
          <cell r="AT2327">
            <v>13.125</v>
          </cell>
          <cell r="AU2327">
            <v>13.125</v>
          </cell>
          <cell r="AV2327">
            <v>13.125</v>
          </cell>
          <cell r="AW2327">
            <v>13.125</v>
          </cell>
          <cell r="AX2327">
            <v>13.125</v>
          </cell>
          <cell r="AY2327">
            <v>13.125</v>
          </cell>
          <cell r="AZ2327">
            <v>13.125</v>
          </cell>
          <cell r="BA2327">
            <v>13.125</v>
          </cell>
          <cell r="BB2327">
            <v>13.125</v>
          </cell>
          <cell r="BC2327">
            <v>13.125</v>
          </cell>
          <cell r="BD2327">
            <v>13.125</v>
          </cell>
          <cell r="BE2327">
            <v>13.125</v>
          </cell>
          <cell r="BF2327">
            <v>13.125</v>
          </cell>
          <cell r="BG2327">
            <v>13.125</v>
          </cell>
          <cell r="BH2327">
            <v>13.125</v>
          </cell>
          <cell r="BI2327">
            <v>13.125</v>
          </cell>
          <cell r="BJ2327">
            <v>13.125</v>
          </cell>
          <cell r="BK2327">
            <v>13.125</v>
          </cell>
          <cell r="BL2327">
            <v>13.125</v>
          </cell>
          <cell r="BM2327">
            <v>13.125</v>
          </cell>
          <cell r="BN2327">
            <v>13.125</v>
          </cell>
          <cell r="BO2327">
            <v>13.125</v>
          </cell>
          <cell r="BP2327">
            <v>13.125</v>
          </cell>
          <cell r="BQ2327">
            <v>13.125</v>
          </cell>
          <cell r="BR2327">
            <v>13.125</v>
          </cell>
        </row>
        <row r="2328">
          <cell r="AB2328" t="str">
            <v>UMBGLE 350</v>
          </cell>
          <cell r="AC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16.125</v>
          </cell>
          <cell r="AJ2328">
            <v>16.125</v>
          </cell>
          <cell r="AK2328">
            <v>16.125</v>
          </cell>
          <cell r="AL2328">
            <v>16.125</v>
          </cell>
          <cell r="AM2328">
            <v>16.125</v>
          </cell>
          <cell r="AN2328">
            <v>16.125</v>
          </cell>
          <cell r="AO2328">
            <v>16.125</v>
          </cell>
          <cell r="AP2328">
            <v>16.125</v>
          </cell>
          <cell r="AQ2328">
            <v>16.125</v>
          </cell>
          <cell r="AR2328">
            <v>16.125</v>
          </cell>
          <cell r="AS2328">
            <v>16.125</v>
          </cell>
          <cell r="AT2328">
            <v>16.125</v>
          </cell>
          <cell r="AU2328">
            <v>16.125</v>
          </cell>
          <cell r="AV2328">
            <v>16.125</v>
          </cell>
          <cell r="AW2328">
            <v>16.125</v>
          </cell>
          <cell r="AX2328">
            <v>16.125</v>
          </cell>
          <cell r="AY2328">
            <v>16.125</v>
          </cell>
          <cell r="AZ2328">
            <v>16.125</v>
          </cell>
          <cell r="BA2328">
            <v>16.125</v>
          </cell>
          <cell r="BB2328">
            <v>16.125</v>
          </cell>
          <cell r="BC2328">
            <v>16.125</v>
          </cell>
          <cell r="BD2328">
            <v>16.125</v>
          </cell>
          <cell r="BE2328">
            <v>16.125</v>
          </cell>
          <cell r="BF2328">
            <v>16.125</v>
          </cell>
          <cell r="BG2328">
            <v>16.125</v>
          </cell>
          <cell r="BH2328">
            <v>16.125</v>
          </cell>
          <cell r="BI2328">
            <v>16.125</v>
          </cell>
          <cell r="BJ2328">
            <v>16.125</v>
          </cell>
          <cell r="BK2328">
            <v>16.125</v>
          </cell>
          <cell r="BL2328">
            <v>16.125</v>
          </cell>
          <cell r="BM2328">
            <v>16.125</v>
          </cell>
          <cell r="BN2328">
            <v>16.125</v>
          </cell>
          <cell r="BO2328">
            <v>16.125</v>
          </cell>
          <cell r="BP2328">
            <v>16.125</v>
          </cell>
          <cell r="BQ2328">
            <v>16.125</v>
          </cell>
          <cell r="BR2328">
            <v>16.125</v>
          </cell>
        </row>
        <row r="2329">
          <cell r="AB2329" t="str">
            <v>UMBGLE 351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16.125</v>
          </cell>
          <cell r="AJ2329">
            <v>16.125</v>
          </cell>
          <cell r="AK2329">
            <v>16.125</v>
          </cell>
          <cell r="AL2329">
            <v>16.125</v>
          </cell>
          <cell r="AM2329">
            <v>16.125</v>
          </cell>
          <cell r="AN2329">
            <v>16.125</v>
          </cell>
          <cell r="AO2329">
            <v>16.125</v>
          </cell>
          <cell r="AP2329">
            <v>16.125</v>
          </cell>
          <cell r="AQ2329">
            <v>16.125</v>
          </cell>
          <cell r="AR2329">
            <v>16.125</v>
          </cell>
          <cell r="AS2329">
            <v>16.125</v>
          </cell>
          <cell r="AT2329">
            <v>16.125</v>
          </cell>
          <cell r="AU2329">
            <v>16.125</v>
          </cell>
          <cell r="AV2329">
            <v>16.125</v>
          </cell>
          <cell r="AW2329">
            <v>16.125</v>
          </cell>
          <cell r="AX2329">
            <v>16.125</v>
          </cell>
          <cell r="AY2329">
            <v>16.125</v>
          </cell>
          <cell r="AZ2329">
            <v>16.125</v>
          </cell>
          <cell r="BA2329">
            <v>16.125</v>
          </cell>
          <cell r="BB2329">
            <v>16.125</v>
          </cell>
          <cell r="BC2329">
            <v>16.125</v>
          </cell>
          <cell r="BD2329">
            <v>16.125</v>
          </cell>
          <cell r="BE2329">
            <v>16.125</v>
          </cell>
          <cell r="BF2329">
            <v>16.125</v>
          </cell>
          <cell r="BG2329">
            <v>16.125</v>
          </cell>
          <cell r="BH2329">
            <v>16.125</v>
          </cell>
          <cell r="BI2329">
            <v>16.125</v>
          </cell>
          <cell r="BJ2329">
            <v>16.125</v>
          </cell>
          <cell r="BK2329">
            <v>16.125</v>
          </cell>
          <cell r="BL2329">
            <v>16.125</v>
          </cell>
          <cell r="BM2329">
            <v>16.125</v>
          </cell>
          <cell r="BN2329">
            <v>16.125</v>
          </cell>
          <cell r="BO2329">
            <v>16.125</v>
          </cell>
          <cell r="BP2329">
            <v>16.125</v>
          </cell>
          <cell r="BQ2329">
            <v>16.125</v>
          </cell>
          <cell r="BR2329">
            <v>16.125</v>
          </cell>
        </row>
        <row r="2330">
          <cell r="AB2330" t="str">
            <v>UMBGLE 355</v>
          </cell>
          <cell r="AC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14.625</v>
          </cell>
          <cell r="AJ2330">
            <v>14.625</v>
          </cell>
          <cell r="AK2330">
            <v>14.625</v>
          </cell>
          <cell r="AL2330">
            <v>14.625</v>
          </cell>
          <cell r="AM2330">
            <v>14.625</v>
          </cell>
          <cell r="AN2330">
            <v>14.625</v>
          </cell>
          <cell r="AO2330">
            <v>14.625</v>
          </cell>
          <cell r="AP2330">
            <v>14.625</v>
          </cell>
          <cell r="AQ2330">
            <v>14.625</v>
          </cell>
          <cell r="AR2330">
            <v>14.625</v>
          </cell>
          <cell r="AS2330">
            <v>14.625</v>
          </cell>
          <cell r="AT2330">
            <v>14.625</v>
          </cell>
          <cell r="AU2330">
            <v>14.625</v>
          </cell>
          <cell r="AV2330">
            <v>14.625</v>
          </cell>
          <cell r="AW2330">
            <v>14.625</v>
          </cell>
          <cell r="AX2330">
            <v>14.625</v>
          </cell>
          <cell r="AY2330">
            <v>14.625</v>
          </cell>
          <cell r="AZ2330">
            <v>14.625</v>
          </cell>
          <cell r="BA2330">
            <v>14.625</v>
          </cell>
          <cell r="BB2330">
            <v>14.625</v>
          </cell>
          <cell r="BC2330">
            <v>14.625</v>
          </cell>
          <cell r="BD2330">
            <v>14.625</v>
          </cell>
          <cell r="BE2330">
            <v>14.625</v>
          </cell>
          <cell r="BF2330">
            <v>14.625</v>
          </cell>
          <cell r="BG2330">
            <v>14.625</v>
          </cell>
          <cell r="BH2330">
            <v>14.625</v>
          </cell>
          <cell r="BI2330">
            <v>14.625</v>
          </cell>
          <cell r="BJ2330">
            <v>14.625</v>
          </cell>
          <cell r="BK2330">
            <v>14.625</v>
          </cell>
          <cell r="BL2330">
            <v>14.625</v>
          </cell>
          <cell r="BM2330">
            <v>14.625</v>
          </cell>
          <cell r="BN2330">
            <v>14.625</v>
          </cell>
          <cell r="BO2330">
            <v>14.625</v>
          </cell>
          <cell r="BP2330">
            <v>14.625</v>
          </cell>
          <cell r="BQ2330">
            <v>14.625</v>
          </cell>
          <cell r="BR2330">
            <v>14.625</v>
          </cell>
        </row>
        <row r="2331">
          <cell r="AB2331" t="str">
            <v>UMBGLE 356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14.625</v>
          </cell>
          <cell r="AJ2331">
            <v>14.625</v>
          </cell>
          <cell r="AK2331">
            <v>14.625</v>
          </cell>
          <cell r="AL2331">
            <v>14.625</v>
          </cell>
          <cell r="AM2331">
            <v>14.625</v>
          </cell>
          <cell r="AN2331">
            <v>14.625</v>
          </cell>
          <cell r="AO2331">
            <v>14.625</v>
          </cell>
          <cell r="AP2331">
            <v>14.625</v>
          </cell>
          <cell r="AQ2331">
            <v>14.625</v>
          </cell>
          <cell r="AR2331">
            <v>14.625</v>
          </cell>
          <cell r="AS2331">
            <v>14.625</v>
          </cell>
          <cell r="AT2331">
            <v>14.625</v>
          </cell>
          <cell r="AU2331">
            <v>14.625</v>
          </cell>
          <cell r="AV2331">
            <v>14.625</v>
          </cell>
          <cell r="AW2331">
            <v>14.625</v>
          </cell>
          <cell r="AX2331">
            <v>14.625</v>
          </cell>
          <cell r="AY2331">
            <v>14.625</v>
          </cell>
          <cell r="AZ2331">
            <v>14.625</v>
          </cell>
          <cell r="BA2331">
            <v>14.625</v>
          </cell>
          <cell r="BB2331">
            <v>14.625</v>
          </cell>
          <cell r="BC2331">
            <v>14.625</v>
          </cell>
          <cell r="BD2331">
            <v>14.625</v>
          </cell>
          <cell r="BE2331">
            <v>14.625</v>
          </cell>
          <cell r="BF2331">
            <v>14.625</v>
          </cell>
          <cell r="BG2331">
            <v>14.625</v>
          </cell>
          <cell r="BH2331">
            <v>14.625</v>
          </cell>
          <cell r="BI2331">
            <v>14.625</v>
          </cell>
          <cell r="BJ2331">
            <v>14.625</v>
          </cell>
          <cell r="BK2331">
            <v>14.625</v>
          </cell>
          <cell r="BL2331">
            <v>14.625</v>
          </cell>
          <cell r="BM2331">
            <v>14.625</v>
          </cell>
          <cell r="BN2331">
            <v>14.625</v>
          </cell>
          <cell r="BO2331">
            <v>14.625</v>
          </cell>
          <cell r="BP2331">
            <v>14.625</v>
          </cell>
          <cell r="BQ2331">
            <v>14.625</v>
          </cell>
          <cell r="BR2331">
            <v>14.625</v>
          </cell>
        </row>
        <row r="2332">
          <cell r="AB2332" t="str">
            <v>UMBGLE 360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15.375</v>
          </cell>
          <cell r="AJ2332">
            <v>15.375</v>
          </cell>
          <cell r="AK2332">
            <v>15.375</v>
          </cell>
          <cell r="AL2332">
            <v>15.375</v>
          </cell>
          <cell r="AM2332">
            <v>15.375</v>
          </cell>
          <cell r="AN2332">
            <v>15.375</v>
          </cell>
          <cell r="AO2332">
            <v>15.375</v>
          </cell>
          <cell r="AP2332">
            <v>15.375</v>
          </cell>
          <cell r="AQ2332">
            <v>15.375</v>
          </cell>
          <cell r="AR2332">
            <v>15.375</v>
          </cell>
          <cell r="AS2332">
            <v>15.375</v>
          </cell>
          <cell r="AT2332">
            <v>15.375</v>
          </cell>
          <cell r="AU2332">
            <v>15.375</v>
          </cell>
          <cell r="AV2332">
            <v>15.375</v>
          </cell>
          <cell r="AW2332">
            <v>15.375</v>
          </cell>
          <cell r="AX2332">
            <v>15.375</v>
          </cell>
          <cell r="AY2332">
            <v>15.375</v>
          </cell>
          <cell r="AZ2332">
            <v>15.375</v>
          </cell>
          <cell r="BA2332">
            <v>15.375</v>
          </cell>
          <cell r="BB2332">
            <v>15.375</v>
          </cell>
          <cell r="BC2332">
            <v>15.375</v>
          </cell>
          <cell r="BD2332">
            <v>15.375</v>
          </cell>
          <cell r="BE2332">
            <v>15.375</v>
          </cell>
          <cell r="BF2332">
            <v>15.375</v>
          </cell>
          <cell r="BG2332">
            <v>15.375</v>
          </cell>
          <cell r="BH2332">
            <v>15.375</v>
          </cell>
          <cell r="BI2332">
            <v>15.375</v>
          </cell>
          <cell r="BJ2332">
            <v>15.375</v>
          </cell>
          <cell r="BK2332">
            <v>15.375</v>
          </cell>
          <cell r="BL2332">
            <v>15.375</v>
          </cell>
          <cell r="BM2332">
            <v>15.375</v>
          </cell>
          <cell r="BN2332">
            <v>15.375</v>
          </cell>
          <cell r="BO2332">
            <v>15.375</v>
          </cell>
          <cell r="BP2332">
            <v>15.375</v>
          </cell>
          <cell r="BQ2332">
            <v>15.375</v>
          </cell>
          <cell r="BR2332">
            <v>15.375</v>
          </cell>
        </row>
        <row r="2333">
          <cell r="AB2333" t="str">
            <v>UMBGLE 370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11.625</v>
          </cell>
          <cell r="AJ2333">
            <v>11.625</v>
          </cell>
          <cell r="AK2333">
            <v>11.625</v>
          </cell>
          <cell r="AL2333">
            <v>11.625</v>
          </cell>
          <cell r="AM2333">
            <v>11.625</v>
          </cell>
          <cell r="AN2333">
            <v>11.625</v>
          </cell>
          <cell r="AO2333">
            <v>11.625</v>
          </cell>
          <cell r="AP2333">
            <v>11.625</v>
          </cell>
          <cell r="AQ2333">
            <v>11.625</v>
          </cell>
          <cell r="AR2333">
            <v>11.625</v>
          </cell>
          <cell r="AS2333">
            <v>11.625</v>
          </cell>
          <cell r="AT2333">
            <v>11.625</v>
          </cell>
          <cell r="AU2333">
            <v>11.625</v>
          </cell>
          <cell r="AV2333">
            <v>11.625</v>
          </cell>
          <cell r="AW2333">
            <v>11.625</v>
          </cell>
          <cell r="AX2333">
            <v>11.625</v>
          </cell>
          <cell r="AY2333">
            <v>11.625</v>
          </cell>
          <cell r="AZ2333">
            <v>11.625</v>
          </cell>
          <cell r="BA2333">
            <v>11.625</v>
          </cell>
          <cell r="BB2333">
            <v>11.625</v>
          </cell>
          <cell r="BC2333">
            <v>11.625</v>
          </cell>
          <cell r="BD2333">
            <v>11.625</v>
          </cell>
          <cell r="BE2333">
            <v>11.625</v>
          </cell>
          <cell r="BF2333">
            <v>11.625</v>
          </cell>
          <cell r="BG2333">
            <v>11.625</v>
          </cell>
          <cell r="BH2333">
            <v>11.625</v>
          </cell>
          <cell r="BI2333">
            <v>11.625</v>
          </cell>
          <cell r="BJ2333">
            <v>11.625</v>
          </cell>
          <cell r="BK2333">
            <v>11.625</v>
          </cell>
          <cell r="BL2333">
            <v>11.625</v>
          </cell>
          <cell r="BM2333">
            <v>11.625</v>
          </cell>
          <cell r="BN2333">
            <v>11.625</v>
          </cell>
          <cell r="BO2333">
            <v>11.625</v>
          </cell>
          <cell r="BP2333">
            <v>11.625</v>
          </cell>
          <cell r="BQ2333">
            <v>11.625</v>
          </cell>
          <cell r="BR2333">
            <v>11.625</v>
          </cell>
        </row>
        <row r="2334">
          <cell r="AB2334" t="str">
            <v>UMBGLE 371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11.625</v>
          </cell>
          <cell r="AJ2334">
            <v>11.625</v>
          </cell>
          <cell r="AK2334">
            <v>11.625</v>
          </cell>
          <cell r="AL2334">
            <v>11.625</v>
          </cell>
          <cell r="AM2334">
            <v>11.625</v>
          </cell>
          <cell r="AN2334">
            <v>11.625</v>
          </cell>
          <cell r="AO2334">
            <v>11.625</v>
          </cell>
          <cell r="AP2334">
            <v>11.625</v>
          </cell>
          <cell r="AQ2334">
            <v>11.625</v>
          </cell>
          <cell r="AR2334">
            <v>11.625</v>
          </cell>
          <cell r="AS2334">
            <v>11.625</v>
          </cell>
          <cell r="AT2334">
            <v>11.625</v>
          </cell>
          <cell r="AU2334">
            <v>11.625</v>
          </cell>
          <cell r="AV2334">
            <v>11.625</v>
          </cell>
          <cell r="AW2334">
            <v>11.625</v>
          </cell>
          <cell r="AX2334">
            <v>11.625</v>
          </cell>
          <cell r="AY2334">
            <v>11.625</v>
          </cell>
          <cell r="AZ2334">
            <v>11.625</v>
          </cell>
          <cell r="BA2334">
            <v>11.625</v>
          </cell>
          <cell r="BB2334">
            <v>11.625</v>
          </cell>
          <cell r="BC2334">
            <v>11.625</v>
          </cell>
          <cell r="BD2334">
            <v>11.625</v>
          </cell>
          <cell r="BE2334">
            <v>11.625</v>
          </cell>
          <cell r="BF2334">
            <v>11.625</v>
          </cell>
          <cell r="BG2334">
            <v>11.625</v>
          </cell>
          <cell r="BH2334">
            <v>11.625</v>
          </cell>
          <cell r="BI2334">
            <v>11.625</v>
          </cell>
          <cell r="BJ2334">
            <v>11.625</v>
          </cell>
          <cell r="BK2334">
            <v>11.625</v>
          </cell>
          <cell r="BL2334">
            <v>11.625</v>
          </cell>
          <cell r="BM2334">
            <v>11.625</v>
          </cell>
          <cell r="BN2334">
            <v>11.625</v>
          </cell>
          <cell r="BO2334">
            <v>11.625</v>
          </cell>
          <cell r="BP2334">
            <v>11.625</v>
          </cell>
          <cell r="BQ2334">
            <v>11.625</v>
          </cell>
          <cell r="BR2334">
            <v>11.625</v>
          </cell>
        </row>
        <row r="2335">
          <cell r="AB2335" t="str">
            <v>UMBGLE 380</v>
          </cell>
          <cell r="AC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17.25</v>
          </cell>
          <cell r="AJ2335">
            <v>17.25</v>
          </cell>
          <cell r="AK2335">
            <v>17.25</v>
          </cell>
          <cell r="AL2335">
            <v>17.25</v>
          </cell>
          <cell r="AM2335">
            <v>17.25</v>
          </cell>
          <cell r="AN2335">
            <v>17.25</v>
          </cell>
          <cell r="AO2335">
            <v>17.25</v>
          </cell>
          <cell r="AP2335">
            <v>17.25</v>
          </cell>
          <cell r="AQ2335">
            <v>17.25</v>
          </cell>
          <cell r="AR2335">
            <v>17.25</v>
          </cell>
          <cell r="AS2335">
            <v>17.25</v>
          </cell>
          <cell r="AT2335">
            <v>17.25</v>
          </cell>
          <cell r="AU2335">
            <v>17.25</v>
          </cell>
          <cell r="AV2335">
            <v>17.25</v>
          </cell>
          <cell r="AW2335">
            <v>17.25</v>
          </cell>
          <cell r="AX2335">
            <v>17.25</v>
          </cell>
          <cell r="AY2335">
            <v>17.25</v>
          </cell>
          <cell r="AZ2335">
            <v>17.25</v>
          </cell>
          <cell r="BA2335">
            <v>17.25</v>
          </cell>
          <cell r="BB2335">
            <v>17.25</v>
          </cell>
          <cell r="BC2335">
            <v>17.25</v>
          </cell>
          <cell r="BD2335">
            <v>17.25</v>
          </cell>
          <cell r="BE2335">
            <v>17.25</v>
          </cell>
          <cell r="BF2335">
            <v>17.25</v>
          </cell>
          <cell r="BG2335">
            <v>17.25</v>
          </cell>
          <cell r="BH2335">
            <v>17.25</v>
          </cell>
          <cell r="BI2335">
            <v>17.25</v>
          </cell>
          <cell r="BJ2335">
            <v>17.25</v>
          </cell>
          <cell r="BK2335">
            <v>17.25</v>
          </cell>
          <cell r="BL2335">
            <v>17.25</v>
          </cell>
          <cell r="BM2335">
            <v>17.25</v>
          </cell>
          <cell r="BN2335">
            <v>17.25</v>
          </cell>
          <cell r="BO2335">
            <v>17.25</v>
          </cell>
          <cell r="BP2335">
            <v>17.25</v>
          </cell>
          <cell r="BQ2335">
            <v>17.25</v>
          </cell>
          <cell r="BR2335">
            <v>17.25</v>
          </cell>
        </row>
        <row r="2336">
          <cell r="AB2336" t="str">
            <v>UMBGLE 381</v>
          </cell>
          <cell r="AC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17.25</v>
          </cell>
          <cell r="AJ2336">
            <v>17.25</v>
          </cell>
          <cell r="AK2336">
            <v>17.25</v>
          </cell>
          <cell r="AL2336">
            <v>17.25</v>
          </cell>
          <cell r="AM2336">
            <v>17.25</v>
          </cell>
          <cell r="AN2336">
            <v>17.25</v>
          </cell>
          <cell r="AO2336">
            <v>17.25</v>
          </cell>
          <cell r="AP2336">
            <v>17.25</v>
          </cell>
          <cell r="AQ2336">
            <v>17.25</v>
          </cell>
          <cell r="AR2336">
            <v>17.25</v>
          </cell>
          <cell r="AS2336">
            <v>17.25</v>
          </cell>
          <cell r="AT2336">
            <v>17.25</v>
          </cell>
          <cell r="AU2336">
            <v>17.25</v>
          </cell>
          <cell r="AV2336">
            <v>17.25</v>
          </cell>
          <cell r="AW2336">
            <v>17.25</v>
          </cell>
          <cell r="AX2336">
            <v>17.25</v>
          </cell>
          <cell r="AY2336">
            <v>17.25</v>
          </cell>
          <cell r="AZ2336">
            <v>17.25</v>
          </cell>
          <cell r="BA2336">
            <v>17.25</v>
          </cell>
          <cell r="BB2336">
            <v>17.25</v>
          </cell>
          <cell r="BC2336">
            <v>17.25</v>
          </cell>
          <cell r="BD2336">
            <v>17.25</v>
          </cell>
          <cell r="BE2336">
            <v>17.25</v>
          </cell>
          <cell r="BF2336">
            <v>17.25</v>
          </cell>
          <cell r="BG2336">
            <v>17.25</v>
          </cell>
          <cell r="BH2336">
            <v>17.25</v>
          </cell>
          <cell r="BI2336">
            <v>17.25</v>
          </cell>
          <cell r="BJ2336">
            <v>17.25</v>
          </cell>
          <cell r="BK2336">
            <v>17.25</v>
          </cell>
          <cell r="BL2336">
            <v>17.25</v>
          </cell>
          <cell r="BM2336">
            <v>17.25</v>
          </cell>
          <cell r="BN2336">
            <v>17.25</v>
          </cell>
          <cell r="BO2336">
            <v>17.25</v>
          </cell>
          <cell r="BP2336">
            <v>17.25</v>
          </cell>
          <cell r="BQ2336">
            <v>17.25</v>
          </cell>
          <cell r="BR2336">
            <v>17.25</v>
          </cell>
        </row>
        <row r="2337">
          <cell r="AB2337" t="str">
            <v>UMBGLE 400</v>
          </cell>
          <cell r="AC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34.125</v>
          </cell>
          <cell r="AJ2337">
            <v>34.125</v>
          </cell>
          <cell r="AK2337">
            <v>34.125</v>
          </cell>
          <cell r="AL2337">
            <v>34.125</v>
          </cell>
          <cell r="AM2337">
            <v>34.125</v>
          </cell>
          <cell r="AN2337">
            <v>34.125</v>
          </cell>
          <cell r="AO2337">
            <v>34.125</v>
          </cell>
          <cell r="AP2337">
            <v>34.125</v>
          </cell>
          <cell r="AQ2337">
            <v>34.125</v>
          </cell>
          <cell r="AR2337">
            <v>34.125</v>
          </cell>
          <cell r="AS2337">
            <v>34.125</v>
          </cell>
          <cell r="AT2337">
            <v>34.125</v>
          </cell>
          <cell r="AU2337">
            <v>34.125</v>
          </cell>
          <cell r="AV2337">
            <v>34.125</v>
          </cell>
          <cell r="AW2337">
            <v>34.125</v>
          </cell>
          <cell r="AX2337">
            <v>34.125</v>
          </cell>
          <cell r="AY2337">
            <v>34.125</v>
          </cell>
          <cell r="AZ2337">
            <v>34.125</v>
          </cell>
          <cell r="BA2337">
            <v>34.125</v>
          </cell>
          <cell r="BB2337">
            <v>34.125</v>
          </cell>
          <cell r="BC2337">
            <v>34.125</v>
          </cell>
          <cell r="BD2337">
            <v>34.125</v>
          </cell>
          <cell r="BE2337">
            <v>34.125</v>
          </cell>
          <cell r="BF2337">
            <v>34.125</v>
          </cell>
          <cell r="BG2337">
            <v>34.125</v>
          </cell>
          <cell r="BH2337">
            <v>34.125</v>
          </cell>
          <cell r="BI2337">
            <v>34.125</v>
          </cell>
          <cell r="BJ2337">
            <v>34.125</v>
          </cell>
          <cell r="BK2337">
            <v>34.125</v>
          </cell>
          <cell r="BL2337">
            <v>34.125</v>
          </cell>
          <cell r="BM2337">
            <v>34.125</v>
          </cell>
          <cell r="BN2337">
            <v>34.125</v>
          </cell>
          <cell r="BO2337">
            <v>34.125</v>
          </cell>
          <cell r="BP2337">
            <v>34.125</v>
          </cell>
          <cell r="BQ2337">
            <v>34.125</v>
          </cell>
          <cell r="BR2337">
            <v>34.125</v>
          </cell>
        </row>
        <row r="2338">
          <cell r="AB2338" t="str">
            <v>UMBGLE 401</v>
          </cell>
          <cell r="AC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34.125</v>
          </cell>
          <cell r="AJ2338">
            <v>34.125</v>
          </cell>
          <cell r="AK2338">
            <v>34.125</v>
          </cell>
          <cell r="AL2338">
            <v>34.125</v>
          </cell>
          <cell r="AM2338">
            <v>34.125</v>
          </cell>
          <cell r="AN2338">
            <v>34.125</v>
          </cell>
          <cell r="AO2338">
            <v>34.125</v>
          </cell>
          <cell r="AP2338">
            <v>34.125</v>
          </cell>
          <cell r="AQ2338">
            <v>34.125</v>
          </cell>
          <cell r="AR2338">
            <v>34.125</v>
          </cell>
          <cell r="AS2338">
            <v>34.125</v>
          </cell>
          <cell r="AT2338">
            <v>34.125</v>
          </cell>
          <cell r="AU2338">
            <v>34.125</v>
          </cell>
          <cell r="AV2338">
            <v>34.125</v>
          </cell>
          <cell r="AW2338">
            <v>34.125</v>
          </cell>
          <cell r="AX2338">
            <v>34.125</v>
          </cell>
          <cell r="AY2338">
            <v>34.125</v>
          </cell>
          <cell r="AZ2338">
            <v>34.125</v>
          </cell>
          <cell r="BA2338">
            <v>34.125</v>
          </cell>
          <cell r="BB2338">
            <v>34.125</v>
          </cell>
          <cell r="BC2338">
            <v>34.125</v>
          </cell>
          <cell r="BD2338">
            <v>34.125</v>
          </cell>
          <cell r="BE2338">
            <v>34.125</v>
          </cell>
          <cell r="BF2338">
            <v>34.125</v>
          </cell>
          <cell r="BG2338">
            <v>34.125</v>
          </cell>
          <cell r="BH2338">
            <v>34.125</v>
          </cell>
          <cell r="BI2338">
            <v>34.125</v>
          </cell>
          <cell r="BJ2338">
            <v>34.125</v>
          </cell>
          <cell r="BK2338">
            <v>34.125</v>
          </cell>
          <cell r="BL2338">
            <v>34.125</v>
          </cell>
          <cell r="BM2338">
            <v>34.125</v>
          </cell>
          <cell r="BN2338">
            <v>34.125</v>
          </cell>
          <cell r="BO2338">
            <v>34.125</v>
          </cell>
          <cell r="BP2338">
            <v>34.125</v>
          </cell>
          <cell r="BQ2338">
            <v>34.125</v>
          </cell>
          <cell r="BR2338">
            <v>34.125</v>
          </cell>
        </row>
        <row r="2339">
          <cell r="AB2339" t="str">
            <v>UMBGLE 410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34.875</v>
          </cell>
          <cell r="AJ2339">
            <v>34.875</v>
          </cell>
          <cell r="AK2339">
            <v>34.875</v>
          </cell>
          <cell r="AL2339">
            <v>34.875</v>
          </cell>
          <cell r="AM2339">
            <v>34.875</v>
          </cell>
          <cell r="AN2339">
            <v>34.875</v>
          </cell>
          <cell r="AO2339">
            <v>34.875</v>
          </cell>
          <cell r="AP2339">
            <v>34.875</v>
          </cell>
          <cell r="AQ2339">
            <v>34.875</v>
          </cell>
          <cell r="AR2339">
            <v>34.875</v>
          </cell>
          <cell r="AS2339">
            <v>34.875</v>
          </cell>
          <cell r="AT2339">
            <v>34.875</v>
          </cell>
          <cell r="AU2339">
            <v>34.875</v>
          </cell>
          <cell r="AV2339">
            <v>34.875</v>
          </cell>
          <cell r="AW2339">
            <v>34.875</v>
          </cell>
          <cell r="AX2339">
            <v>34.875</v>
          </cell>
          <cell r="AY2339">
            <v>34.875</v>
          </cell>
          <cell r="AZ2339">
            <v>34.875</v>
          </cell>
          <cell r="BA2339">
            <v>34.875</v>
          </cell>
          <cell r="BB2339">
            <v>34.875</v>
          </cell>
          <cell r="BC2339">
            <v>34.875</v>
          </cell>
          <cell r="BD2339">
            <v>34.875</v>
          </cell>
          <cell r="BE2339">
            <v>34.875</v>
          </cell>
          <cell r="BF2339">
            <v>34.875</v>
          </cell>
          <cell r="BG2339">
            <v>34.875</v>
          </cell>
          <cell r="BH2339">
            <v>34.875</v>
          </cell>
          <cell r="BI2339">
            <v>34.875</v>
          </cell>
          <cell r="BJ2339">
            <v>34.875</v>
          </cell>
          <cell r="BK2339">
            <v>34.875</v>
          </cell>
          <cell r="BL2339">
            <v>34.875</v>
          </cell>
          <cell r="BM2339">
            <v>34.875</v>
          </cell>
          <cell r="BN2339">
            <v>34.875</v>
          </cell>
          <cell r="BO2339">
            <v>34.875</v>
          </cell>
          <cell r="BP2339">
            <v>34.875</v>
          </cell>
          <cell r="BQ2339">
            <v>34.875</v>
          </cell>
          <cell r="BR2339">
            <v>34.875</v>
          </cell>
        </row>
        <row r="2340">
          <cell r="AB2340" t="str">
            <v>UMBGLE 415</v>
          </cell>
          <cell r="AC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35.25</v>
          </cell>
          <cell r="AJ2340">
            <v>35.25</v>
          </cell>
          <cell r="AK2340">
            <v>35.25</v>
          </cell>
          <cell r="AL2340">
            <v>35.25</v>
          </cell>
          <cell r="AM2340">
            <v>35.25</v>
          </cell>
          <cell r="AN2340">
            <v>35.25</v>
          </cell>
          <cell r="AO2340">
            <v>35.25</v>
          </cell>
          <cell r="AP2340">
            <v>35.25</v>
          </cell>
          <cell r="AQ2340">
            <v>35.25</v>
          </cell>
          <cell r="AR2340">
            <v>35.25</v>
          </cell>
          <cell r="AS2340">
            <v>35.25</v>
          </cell>
          <cell r="AT2340">
            <v>35.25</v>
          </cell>
          <cell r="AU2340">
            <v>35.25</v>
          </cell>
          <cell r="AV2340">
            <v>35.25</v>
          </cell>
          <cell r="AW2340">
            <v>35.25</v>
          </cell>
          <cell r="AX2340">
            <v>35.25</v>
          </cell>
          <cell r="AY2340">
            <v>35.25</v>
          </cell>
          <cell r="AZ2340">
            <v>35.25</v>
          </cell>
          <cell r="BA2340">
            <v>35.25</v>
          </cell>
          <cell r="BB2340">
            <v>35.25</v>
          </cell>
          <cell r="BC2340">
            <v>35.25</v>
          </cell>
          <cell r="BD2340">
            <v>35.25</v>
          </cell>
          <cell r="BE2340">
            <v>35.25</v>
          </cell>
          <cell r="BF2340">
            <v>35.25</v>
          </cell>
          <cell r="BG2340">
            <v>35.25</v>
          </cell>
          <cell r="BH2340">
            <v>35.25</v>
          </cell>
          <cell r="BI2340">
            <v>35.25</v>
          </cell>
          <cell r="BJ2340">
            <v>35.25</v>
          </cell>
          <cell r="BK2340">
            <v>35.25</v>
          </cell>
          <cell r="BL2340">
            <v>35.25</v>
          </cell>
          <cell r="BM2340">
            <v>35.25</v>
          </cell>
          <cell r="BN2340">
            <v>35.25</v>
          </cell>
          <cell r="BO2340">
            <v>35.25</v>
          </cell>
          <cell r="BP2340">
            <v>35.25</v>
          </cell>
          <cell r="BQ2340">
            <v>35.25</v>
          </cell>
          <cell r="BR2340">
            <v>35.25</v>
          </cell>
        </row>
        <row r="2341">
          <cell r="AB2341" t="str">
            <v>UMBGLE 416</v>
          </cell>
          <cell r="AC2341">
            <v>0</v>
          </cell>
          <cell r="AD2341">
            <v>0</v>
          </cell>
          <cell r="AE2341">
            <v>0</v>
          </cell>
          <cell r="AF2341">
            <v>0</v>
          </cell>
          <cell r="AG2341">
            <v>0</v>
          </cell>
          <cell r="AH2341">
            <v>0</v>
          </cell>
          <cell r="AI2341">
            <v>35.25</v>
          </cell>
          <cell r="AJ2341">
            <v>35.25</v>
          </cell>
          <cell r="AK2341">
            <v>35.25</v>
          </cell>
          <cell r="AL2341">
            <v>35.25</v>
          </cell>
          <cell r="AM2341">
            <v>35.25</v>
          </cell>
          <cell r="AN2341">
            <v>35.25</v>
          </cell>
          <cell r="AO2341">
            <v>35.25</v>
          </cell>
          <cell r="AP2341">
            <v>35.25</v>
          </cell>
          <cell r="AQ2341">
            <v>35.25</v>
          </cell>
          <cell r="AR2341">
            <v>35.25</v>
          </cell>
          <cell r="AS2341">
            <v>35.25</v>
          </cell>
          <cell r="AT2341">
            <v>35.25</v>
          </cell>
          <cell r="AU2341">
            <v>35.25</v>
          </cell>
          <cell r="AV2341">
            <v>35.25</v>
          </cell>
          <cell r="AW2341">
            <v>35.25</v>
          </cell>
          <cell r="AX2341">
            <v>35.25</v>
          </cell>
          <cell r="AY2341">
            <v>35.25</v>
          </cell>
          <cell r="AZ2341">
            <v>35.25</v>
          </cell>
          <cell r="BA2341">
            <v>35.25</v>
          </cell>
          <cell r="BB2341">
            <v>35.25</v>
          </cell>
          <cell r="BC2341">
            <v>35.25</v>
          </cell>
          <cell r="BD2341">
            <v>35.25</v>
          </cell>
          <cell r="BE2341">
            <v>35.25</v>
          </cell>
          <cell r="BF2341">
            <v>35.25</v>
          </cell>
          <cell r="BG2341">
            <v>35.25</v>
          </cell>
          <cell r="BH2341">
            <v>35.25</v>
          </cell>
          <cell r="BI2341">
            <v>35.25</v>
          </cell>
          <cell r="BJ2341">
            <v>35.25</v>
          </cell>
          <cell r="BK2341">
            <v>35.25</v>
          </cell>
          <cell r="BL2341">
            <v>35.25</v>
          </cell>
          <cell r="BM2341">
            <v>35.25</v>
          </cell>
          <cell r="BN2341">
            <v>35.25</v>
          </cell>
          <cell r="BO2341">
            <v>35.25</v>
          </cell>
          <cell r="BP2341">
            <v>35.25</v>
          </cell>
          <cell r="BQ2341">
            <v>35.25</v>
          </cell>
          <cell r="BR2341">
            <v>35.25</v>
          </cell>
        </row>
        <row r="2342">
          <cell r="AB2342" t="str">
            <v>UMBGLE 420</v>
          </cell>
          <cell r="AC2342">
            <v>0</v>
          </cell>
          <cell r="AD2342">
            <v>0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I2342">
            <v>36</v>
          </cell>
          <cell r="AJ2342">
            <v>36</v>
          </cell>
          <cell r="AK2342">
            <v>36</v>
          </cell>
          <cell r="AL2342">
            <v>36</v>
          </cell>
          <cell r="AM2342">
            <v>36</v>
          </cell>
          <cell r="AN2342">
            <v>36</v>
          </cell>
          <cell r="AO2342">
            <v>36</v>
          </cell>
          <cell r="AP2342">
            <v>36</v>
          </cell>
          <cell r="AQ2342">
            <v>36</v>
          </cell>
          <cell r="AR2342">
            <v>36</v>
          </cell>
          <cell r="AS2342">
            <v>36</v>
          </cell>
          <cell r="AT2342">
            <v>36</v>
          </cell>
          <cell r="AU2342">
            <v>36</v>
          </cell>
          <cell r="AV2342">
            <v>36</v>
          </cell>
          <cell r="AW2342">
            <v>36</v>
          </cell>
          <cell r="AX2342">
            <v>36</v>
          </cell>
          <cell r="AY2342">
            <v>36</v>
          </cell>
          <cell r="AZ2342">
            <v>36</v>
          </cell>
          <cell r="BA2342">
            <v>36</v>
          </cell>
          <cell r="BB2342">
            <v>36</v>
          </cell>
          <cell r="BC2342">
            <v>36</v>
          </cell>
          <cell r="BD2342">
            <v>36</v>
          </cell>
          <cell r="BE2342">
            <v>36</v>
          </cell>
          <cell r="BF2342">
            <v>36</v>
          </cell>
          <cell r="BG2342">
            <v>36</v>
          </cell>
          <cell r="BH2342">
            <v>36</v>
          </cell>
          <cell r="BI2342">
            <v>36</v>
          </cell>
          <cell r="BJ2342">
            <v>36</v>
          </cell>
          <cell r="BK2342">
            <v>36</v>
          </cell>
          <cell r="BL2342">
            <v>36</v>
          </cell>
          <cell r="BM2342">
            <v>36</v>
          </cell>
          <cell r="BN2342">
            <v>36</v>
          </cell>
          <cell r="BO2342">
            <v>36</v>
          </cell>
          <cell r="BP2342">
            <v>36</v>
          </cell>
          <cell r="BQ2342">
            <v>36</v>
          </cell>
          <cell r="BR2342">
            <v>36</v>
          </cell>
        </row>
        <row r="2343">
          <cell r="AB2343" t="str">
            <v>UMBGLE 421</v>
          </cell>
          <cell r="AC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36</v>
          </cell>
          <cell r="AJ2343">
            <v>36</v>
          </cell>
          <cell r="AK2343">
            <v>36</v>
          </cell>
          <cell r="AL2343">
            <v>36</v>
          </cell>
          <cell r="AM2343">
            <v>36</v>
          </cell>
          <cell r="AN2343">
            <v>36</v>
          </cell>
          <cell r="AO2343">
            <v>36</v>
          </cell>
          <cell r="AP2343">
            <v>36</v>
          </cell>
          <cell r="AQ2343">
            <v>36</v>
          </cell>
          <cell r="AR2343">
            <v>36</v>
          </cell>
          <cell r="AS2343">
            <v>36</v>
          </cell>
          <cell r="AT2343">
            <v>36</v>
          </cell>
          <cell r="AU2343">
            <v>36</v>
          </cell>
          <cell r="AV2343">
            <v>36</v>
          </cell>
          <cell r="AW2343">
            <v>36</v>
          </cell>
          <cell r="AX2343">
            <v>36</v>
          </cell>
          <cell r="AY2343">
            <v>36</v>
          </cell>
          <cell r="AZ2343">
            <v>36</v>
          </cell>
          <cell r="BA2343">
            <v>36</v>
          </cell>
          <cell r="BB2343">
            <v>36</v>
          </cell>
          <cell r="BC2343">
            <v>36</v>
          </cell>
          <cell r="BD2343">
            <v>36</v>
          </cell>
          <cell r="BE2343">
            <v>36</v>
          </cell>
          <cell r="BF2343">
            <v>36</v>
          </cell>
          <cell r="BG2343">
            <v>36</v>
          </cell>
          <cell r="BH2343">
            <v>36</v>
          </cell>
          <cell r="BI2343">
            <v>36</v>
          </cell>
          <cell r="BJ2343">
            <v>36</v>
          </cell>
          <cell r="BK2343">
            <v>36</v>
          </cell>
          <cell r="BL2343">
            <v>36</v>
          </cell>
          <cell r="BM2343">
            <v>36</v>
          </cell>
          <cell r="BN2343">
            <v>36</v>
          </cell>
          <cell r="BO2343">
            <v>36</v>
          </cell>
          <cell r="BP2343">
            <v>36</v>
          </cell>
          <cell r="BQ2343">
            <v>36</v>
          </cell>
          <cell r="BR2343">
            <v>36</v>
          </cell>
        </row>
        <row r="2344">
          <cell r="AB2344" t="str">
            <v>UMBGLE 425</v>
          </cell>
          <cell r="AC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35.8125</v>
          </cell>
          <cell r="AJ2344">
            <v>35.8125</v>
          </cell>
          <cell r="AK2344">
            <v>35.8125</v>
          </cell>
          <cell r="AL2344">
            <v>35.8125</v>
          </cell>
          <cell r="AM2344">
            <v>35.8125</v>
          </cell>
          <cell r="AN2344">
            <v>35.8125</v>
          </cell>
          <cell r="AO2344">
            <v>35.8125</v>
          </cell>
          <cell r="AP2344">
            <v>35.8125</v>
          </cell>
          <cell r="AQ2344">
            <v>35.8125</v>
          </cell>
          <cell r="AR2344">
            <v>35.8125</v>
          </cell>
          <cell r="AS2344">
            <v>35.8125</v>
          </cell>
          <cell r="AT2344">
            <v>35.8125</v>
          </cell>
          <cell r="AU2344">
            <v>35.8125</v>
          </cell>
          <cell r="AV2344">
            <v>35.8125</v>
          </cell>
          <cell r="AW2344">
            <v>35.8125</v>
          </cell>
          <cell r="AX2344">
            <v>35.8125</v>
          </cell>
          <cell r="AY2344">
            <v>35.8125</v>
          </cell>
          <cell r="AZ2344">
            <v>35.8125</v>
          </cell>
          <cell r="BA2344">
            <v>35.8125</v>
          </cell>
          <cell r="BB2344">
            <v>35.8125</v>
          </cell>
          <cell r="BC2344">
            <v>35.8125</v>
          </cell>
          <cell r="BD2344">
            <v>35.8125</v>
          </cell>
          <cell r="BE2344">
            <v>35.8125</v>
          </cell>
          <cell r="BF2344">
            <v>35.8125</v>
          </cell>
          <cell r="BG2344">
            <v>35.8125</v>
          </cell>
          <cell r="BH2344">
            <v>35.8125</v>
          </cell>
          <cell r="BI2344">
            <v>35.8125</v>
          </cell>
          <cell r="BJ2344">
            <v>35.8125</v>
          </cell>
          <cell r="BK2344">
            <v>35.8125</v>
          </cell>
          <cell r="BL2344">
            <v>35.8125</v>
          </cell>
          <cell r="BM2344">
            <v>35.8125</v>
          </cell>
          <cell r="BN2344">
            <v>35.8125</v>
          </cell>
          <cell r="BO2344">
            <v>35.8125</v>
          </cell>
          <cell r="BP2344">
            <v>35.8125</v>
          </cell>
          <cell r="BQ2344">
            <v>35.8125</v>
          </cell>
          <cell r="BR2344">
            <v>35.8125</v>
          </cell>
        </row>
        <row r="2345">
          <cell r="AB2345" t="str">
            <v>UMBGLE 426</v>
          </cell>
          <cell r="AC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35.8125</v>
          </cell>
          <cell r="AJ2345">
            <v>35.8125</v>
          </cell>
          <cell r="AK2345">
            <v>35.8125</v>
          </cell>
          <cell r="AL2345">
            <v>35.8125</v>
          </cell>
          <cell r="AM2345">
            <v>35.8125</v>
          </cell>
          <cell r="AN2345">
            <v>35.8125</v>
          </cell>
          <cell r="AO2345">
            <v>35.8125</v>
          </cell>
          <cell r="AP2345">
            <v>35.8125</v>
          </cell>
          <cell r="AQ2345">
            <v>35.8125</v>
          </cell>
          <cell r="AR2345">
            <v>35.8125</v>
          </cell>
          <cell r="AS2345">
            <v>35.8125</v>
          </cell>
          <cell r="AT2345">
            <v>35.8125</v>
          </cell>
          <cell r="AU2345">
            <v>35.8125</v>
          </cell>
          <cell r="AV2345">
            <v>35.8125</v>
          </cell>
          <cell r="AW2345">
            <v>35.8125</v>
          </cell>
          <cell r="AX2345">
            <v>35.8125</v>
          </cell>
          <cell r="AY2345">
            <v>35.8125</v>
          </cell>
          <cell r="AZ2345">
            <v>35.8125</v>
          </cell>
          <cell r="BA2345">
            <v>35.8125</v>
          </cell>
          <cell r="BB2345">
            <v>35.8125</v>
          </cell>
          <cell r="BC2345">
            <v>35.8125</v>
          </cell>
          <cell r="BD2345">
            <v>35.8125</v>
          </cell>
          <cell r="BE2345">
            <v>35.8125</v>
          </cell>
          <cell r="BF2345">
            <v>35.8125</v>
          </cell>
          <cell r="BG2345">
            <v>35.8125</v>
          </cell>
          <cell r="BH2345">
            <v>35.8125</v>
          </cell>
          <cell r="BI2345">
            <v>35.8125</v>
          </cell>
          <cell r="BJ2345">
            <v>35.8125</v>
          </cell>
          <cell r="BK2345">
            <v>35.8125</v>
          </cell>
          <cell r="BL2345">
            <v>35.8125</v>
          </cell>
          <cell r="BM2345">
            <v>35.8125</v>
          </cell>
          <cell r="BN2345">
            <v>35.8125</v>
          </cell>
          <cell r="BO2345">
            <v>35.8125</v>
          </cell>
          <cell r="BP2345">
            <v>35.8125</v>
          </cell>
          <cell r="BQ2345">
            <v>35.8125</v>
          </cell>
          <cell r="BR2345">
            <v>35.8125</v>
          </cell>
        </row>
        <row r="2346">
          <cell r="AB2346" t="str">
            <v>UMBGLE 430</v>
          </cell>
          <cell r="AC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35.8125</v>
          </cell>
          <cell r="AJ2346">
            <v>35.8125</v>
          </cell>
          <cell r="AK2346">
            <v>35.8125</v>
          </cell>
          <cell r="AL2346">
            <v>35.8125</v>
          </cell>
          <cell r="AM2346">
            <v>35.8125</v>
          </cell>
          <cell r="AN2346">
            <v>35.8125</v>
          </cell>
          <cell r="AO2346">
            <v>35.8125</v>
          </cell>
          <cell r="AP2346">
            <v>35.8125</v>
          </cell>
          <cell r="AQ2346">
            <v>35.8125</v>
          </cell>
          <cell r="AR2346">
            <v>35.8125</v>
          </cell>
          <cell r="AS2346">
            <v>35.8125</v>
          </cell>
          <cell r="AT2346">
            <v>35.8125</v>
          </cell>
          <cell r="AU2346">
            <v>35.8125</v>
          </cell>
          <cell r="AV2346">
            <v>35.8125</v>
          </cell>
          <cell r="AW2346">
            <v>35.8125</v>
          </cell>
          <cell r="AX2346">
            <v>35.8125</v>
          </cell>
          <cell r="AY2346">
            <v>35.8125</v>
          </cell>
          <cell r="AZ2346">
            <v>35.8125</v>
          </cell>
          <cell r="BA2346">
            <v>35.8125</v>
          </cell>
          <cell r="BB2346">
            <v>35.8125</v>
          </cell>
          <cell r="BC2346">
            <v>35.8125</v>
          </cell>
          <cell r="BD2346">
            <v>35.8125</v>
          </cell>
          <cell r="BE2346">
            <v>35.8125</v>
          </cell>
          <cell r="BF2346">
            <v>35.8125</v>
          </cell>
          <cell r="BG2346">
            <v>35.8125</v>
          </cell>
          <cell r="BH2346">
            <v>35.8125</v>
          </cell>
          <cell r="BI2346">
            <v>35.8125</v>
          </cell>
          <cell r="BJ2346">
            <v>35.8125</v>
          </cell>
          <cell r="BK2346">
            <v>35.8125</v>
          </cell>
          <cell r="BL2346">
            <v>35.8125</v>
          </cell>
          <cell r="BM2346">
            <v>35.8125</v>
          </cell>
          <cell r="BN2346">
            <v>35.8125</v>
          </cell>
          <cell r="BO2346">
            <v>35.8125</v>
          </cell>
          <cell r="BP2346">
            <v>35.8125</v>
          </cell>
          <cell r="BQ2346">
            <v>35.8125</v>
          </cell>
          <cell r="BR2346">
            <v>35.8125</v>
          </cell>
        </row>
        <row r="2347">
          <cell r="AB2347" t="str">
            <v>UMBGLE 431</v>
          </cell>
          <cell r="AC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35.8125</v>
          </cell>
          <cell r="AJ2347">
            <v>35.8125</v>
          </cell>
          <cell r="AK2347">
            <v>35.8125</v>
          </cell>
          <cell r="AL2347">
            <v>35.8125</v>
          </cell>
          <cell r="AM2347">
            <v>35.8125</v>
          </cell>
          <cell r="AN2347">
            <v>35.8125</v>
          </cell>
          <cell r="AO2347">
            <v>35.8125</v>
          </cell>
          <cell r="AP2347">
            <v>35.8125</v>
          </cell>
          <cell r="AQ2347">
            <v>35.8125</v>
          </cell>
          <cell r="AR2347">
            <v>35.8125</v>
          </cell>
          <cell r="AS2347">
            <v>35.8125</v>
          </cell>
          <cell r="AT2347">
            <v>35.8125</v>
          </cell>
          <cell r="AU2347">
            <v>35.8125</v>
          </cell>
          <cell r="AV2347">
            <v>35.8125</v>
          </cell>
          <cell r="AW2347">
            <v>35.8125</v>
          </cell>
          <cell r="AX2347">
            <v>35.8125</v>
          </cell>
          <cell r="AY2347">
            <v>35.8125</v>
          </cell>
          <cell r="AZ2347">
            <v>35.8125</v>
          </cell>
          <cell r="BA2347">
            <v>35.8125</v>
          </cell>
          <cell r="BB2347">
            <v>35.8125</v>
          </cell>
          <cell r="BC2347">
            <v>35.8125</v>
          </cell>
          <cell r="BD2347">
            <v>35.8125</v>
          </cell>
          <cell r="BE2347">
            <v>35.8125</v>
          </cell>
          <cell r="BF2347">
            <v>35.8125</v>
          </cell>
          <cell r="BG2347">
            <v>35.8125</v>
          </cell>
          <cell r="BH2347">
            <v>35.8125</v>
          </cell>
          <cell r="BI2347">
            <v>35.8125</v>
          </cell>
          <cell r="BJ2347">
            <v>35.8125</v>
          </cell>
          <cell r="BK2347">
            <v>35.8125</v>
          </cell>
          <cell r="BL2347">
            <v>35.8125</v>
          </cell>
          <cell r="BM2347">
            <v>35.8125</v>
          </cell>
          <cell r="BN2347">
            <v>35.8125</v>
          </cell>
          <cell r="BO2347">
            <v>35.8125</v>
          </cell>
          <cell r="BP2347">
            <v>35.8125</v>
          </cell>
          <cell r="BQ2347">
            <v>35.8125</v>
          </cell>
          <cell r="BR2347">
            <v>35.8125</v>
          </cell>
        </row>
        <row r="2348">
          <cell r="AB2348" t="str">
            <v>UMBGLE 450</v>
          </cell>
          <cell r="AC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29.4375</v>
          </cell>
          <cell r="AJ2348">
            <v>29.4375</v>
          </cell>
          <cell r="AK2348">
            <v>29.4375</v>
          </cell>
          <cell r="AL2348">
            <v>29.4375</v>
          </cell>
          <cell r="AM2348">
            <v>29.4375</v>
          </cell>
          <cell r="AN2348">
            <v>29.4375</v>
          </cell>
          <cell r="AO2348">
            <v>29.4375</v>
          </cell>
          <cell r="AP2348">
            <v>29.4375</v>
          </cell>
          <cell r="AQ2348">
            <v>29.4375</v>
          </cell>
          <cell r="AR2348">
            <v>29.4375</v>
          </cell>
          <cell r="AS2348">
            <v>29.4375</v>
          </cell>
          <cell r="AT2348">
            <v>29.4375</v>
          </cell>
          <cell r="AU2348">
            <v>29.4375</v>
          </cell>
          <cell r="AV2348">
            <v>29.4375</v>
          </cell>
          <cell r="AW2348">
            <v>29.4375</v>
          </cell>
          <cell r="AX2348">
            <v>29.4375</v>
          </cell>
          <cell r="AY2348">
            <v>29.4375</v>
          </cell>
          <cell r="AZ2348">
            <v>29.4375</v>
          </cell>
          <cell r="BA2348">
            <v>29.4375</v>
          </cell>
          <cell r="BB2348">
            <v>29.4375</v>
          </cell>
          <cell r="BC2348">
            <v>29.4375</v>
          </cell>
          <cell r="BD2348">
            <v>29.4375</v>
          </cell>
          <cell r="BE2348">
            <v>29.4375</v>
          </cell>
          <cell r="BF2348">
            <v>29.4375</v>
          </cell>
          <cell r="BG2348">
            <v>29.4375</v>
          </cell>
          <cell r="BH2348">
            <v>29.4375</v>
          </cell>
          <cell r="BI2348">
            <v>29.4375</v>
          </cell>
          <cell r="BJ2348">
            <v>29.4375</v>
          </cell>
          <cell r="BK2348">
            <v>29.4375</v>
          </cell>
          <cell r="BL2348">
            <v>29.4375</v>
          </cell>
          <cell r="BM2348">
            <v>29.4375</v>
          </cell>
          <cell r="BN2348">
            <v>29.4375</v>
          </cell>
          <cell r="BO2348">
            <v>29.4375</v>
          </cell>
          <cell r="BP2348">
            <v>29.4375</v>
          </cell>
          <cell r="BQ2348">
            <v>29.4375</v>
          </cell>
          <cell r="BR2348">
            <v>29.4375</v>
          </cell>
        </row>
        <row r="2349">
          <cell r="AB2349" t="str">
            <v>UMBGLE 451</v>
          </cell>
          <cell r="AC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29.4375</v>
          </cell>
          <cell r="AJ2349">
            <v>29.4375</v>
          </cell>
          <cell r="AK2349">
            <v>29.4375</v>
          </cell>
          <cell r="AL2349">
            <v>29.4375</v>
          </cell>
          <cell r="AM2349">
            <v>29.4375</v>
          </cell>
          <cell r="AN2349">
            <v>29.4375</v>
          </cell>
          <cell r="AO2349">
            <v>29.4375</v>
          </cell>
          <cell r="AP2349">
            <v>29.4375</v>
          </cell>
          <cell r="AQ2349">
            <v>29.4375</v>
          </cell>
          <cell r="AR2349">
            <v>29.4375</v>
          </cell>
          <cell r="AS2349">
            <v>29.4375</v>
          </cell>
          <cell r="AT2349">
            <v>29.4375</v>
          </cell>
          <cell r="AU2349">
            <v>29.4375</v>
          </cell>
          <cell r="AV2349">
            <v>29.4375</v>
          </cell>
          <cell r="AW2349">
            <v>29.4375</v>
          </cell>
          <cell r="AX2349">
            <v>29.4375</v>
          </cell>
          <cell r="AY2349">
            <v>29.4375</v>
          </cell>
          <cell r="AZ2349">
            <v>29.4375</v>
          </cell>
          <cell r="BA2349">
            <v>29.4375</v>
          </cell>
          <cell r="BB2349">
            <v>29.4375</v>
          </cell>
          <cell r="BC2349">
            <v>29.4375</v>
          </cell>
          <cell r="BD2349">
            <v>29.4375</v>
          </cell>
          <cell r="BE2349">
            <v>29.4375</v>
          </cell>
          <cell r="BF2349">
            <v>29.4375</v>
          </cell>
          <cell r="BG2349">
            <v>29.4375</v>
          </cell>
          <cell r="BH2349">
            <v>29.4375</v>
          </cell>
          <cell r="BI2349">
            <v>29.4375</v>
          </cell>
          <cell r="BJ2349">
            <v>29.4375</v>
          </cell>
          <cell r="BK2349">
            <v>29.4375</v>
          </cell>
          <cell r="BL2349">
            <v>29.4375</v>
          </cell>
          <cell r="BM2349">
            <v>29.4375</v>
          </cell>
          <cell r="BN2349">
            <v>29.4375</v>
          </cell>
          <cell r="BO2349">
            <v>29.4375</v>
          </cell>
          <cell r="BP2349">
            <v>29.4375</v>
          </cell>
          <cell r="BQ2349">
            <v>29.4375</v>
          </cell>
          <cell r="BR2349">
            <v>29.4375</v>
          </cell>
        </row>
        <row r="2350">
          <cell r="AB2350" t="str">
            <v>UMBGLE 460</v>
          </cell>
          <cell r="AC2350">
            <v>0</v>
          </cell>
          <cell r="AD2350">
            <v>0</v>
          </cell>
          <cell r="AE2350">
            <v>0</v>
          </cell>
          <cell r="AF2350">
            <v>0</v>
          </cell>
          <cell r="AG2350">
            <v>0</v>
          </cell>
          <cell r="AH2350">
            <v>0</v>
          </cell>
          <cell r="AI2350">
            <v>30.5625</v>
          </cell>
          <cell r="AJ2350">
            <v>30.5625</v>
          </cell>
          <cell r="AK2350">
            <v>30.5625</v>
          </cell>
          <cell r="AL2350">
            <v>30.5625</v>
          </cell>
          <cell r="AM2350">
            <v>30.5625</v>
          </cell>
          <cell r="AN2350">
            <v>30.5625</v>
          </cell>
          <cell r="AO2350">
            <v>30.5625</v>
          </cell>
          <cell r="AP2350">
            <v>30.5625</v>
          </cell>
          <cell r="AQ2350">
            <v>30.5625</v>
          </cell>
          <cell r="AR2350">
            <v>30.5625</v>
          </cell>
          <cell r="AS2350">
            <v>30.5625</v>
          </cell>
          <cell r="AT2350">
            <v>30.5625</v>
          </cell>
          <cell r="AU2350">
            <v>30.5625</v>
          </cell>
          <cell r="AV2350">
            <v>30.5625</v>
          </cell>
          <cell r="AW2350">
            <v>30.5625</v>
          </cell>
          <cell r="AX2350">
            <v>30.5625</v>
          </cell>
          <cell r="AY2350">
            <v>30.5625</v>
          </cell>
          <cell r="AZ2350">
            <v>30.5625</v>
          </cell>
          <cell r="BA2350">
            <v>30.5625</v>
          </cell>
          <cell r="BB2350">
            <v>30.5625</v>
          </cell>
          <cell r="BC2350">
            <v>30.5625</v>
          </cell>
          <cell r="BD2350">
            <v>30.5625</v>
          </cell>
          <cell r="BE2350">
            <v>30.5625</v>
          </cell>
          <cell r="BF2350">
            <v>30.5625</v>
          </cell>
          <cell r="BG2350">
            <v>30.5625</v>
          </cell>
          <cell r="BH2350">
            <v>30.5625</v>
          </cell>
          <cell r="BI2350">
            <v>30.5625</v>
          </cell>
          <cell r="BJ2350">
            <v>30.5625</v>
          </cell>
          <cell r="BK2350">
            <v>30.5625</v>
          </cell>
          <cell r="BL2350">
            <v>30.5625</v>
          </cell>
          <cell r="BM2350">
            <v>30.5625</v>
          </cell>
          <cell r="BN2350">
            <v>30.5625</v>
          </cell>
          <cell r="BO2350">
            <v>30.5625</v>
          </cell>
          <cell r="BP2350">
            <v>30.5625</v>
          </cell>
          <cell r="BQ2350">
            <v>30.5625</v>
          </cell>
          <cell r="BR2350">
            <v>30.5625</v>
          </cell>
        </row>
        <row r="2351">
          <cell r="AB2351" t="str">
            <v>UMBGLE 461</v>
          </cell>
          <cell r="AC2351">
            <v>0</v>
          </cell>
          <cell r="AD2351">
            <v>0</v>
          </cell>
          <cell r="AE2351">
            <v>0</v>
          </cell>
          <cell r="AF2351">
            <v>0</v>
          </cell>
          <cell r="AG2351">
            <v>0</v>
          </cell>
          <cell r="AH2351">
            <v>0</v>
          </cell>
          <cell r="AI2351">
            <v>30.5625</v>
          </cell>
          <cell r="AJ2351">
            <v>30.5625</v>
          </cell>
          <cell r="AK2351">
            <v>30.5625</v>
          </cell>
          <cell r="AL2351">
            <v>30.5625</v>
          </cell>
          <cell r="AM2351">
            <v>30.5625</v>
          </cell>
          <cell r="AN2351">
            <v>30.5625</v>
          </cell>
          <cell r="AO2351">
            <v>30.5625</v>
          </cell>
          <cell r="AP2351">
            <v>30.5625</v>
          </cell>
          <cell r="AQ2351">
            <v>30.5625</v>
          </cell>
          <cell r="AR2351">
            <v>30.5625</v>
          </cell>
          <cell r="AS2351">
            <v>30.5625</v>
          </cell>
          <cell r="AT2351">
            <v>30.5625</v>
          </cell>
          <cell r="AU2351">
            <v>30.5625</v>
          </cell>
          <cell r="AV2351">
            <v>30.5625</v>
          </cell>
          <cell r="AW2351">
            <v>30.5625</v>
          </cell>
          <cell r="AX2351">
            <v>30.5625</v>
          </cell>
          <cell r="AY2351">
            <v>30.5625</v>
          </cell>
          <cell r="AZ2351">
            <v>30.5625</v>
          </cell>
          <cell r="BA2351">
            <v>30.5625</v>
          </cell>
          <cell r="BB2351">
            <v>30.5625</v>
          </cell>
          <cell r="BC2351">
            <v>30.5625</v>
          </cell>
          <cell r="BD2351">
            <v>30.5625</v>
          </cell>
          <cell r="BE2351">
            <v>30.5625</v>
          </cell>
          <cell r="BF2351">
            <v>30.5625</v>
          </cell>
          <cell r="BG2351">
            <v>30.5625</v>
          </cell>
          <cell r="BH2351">
            <v>30.5625</v>
          </cell>
          <cell r="BI2351">
            <v>30.5625</v>
          </cell>
          <cell r="BJ2351">
            <v>30.5625</v>
          </cell>
          <cell r="BK2351">
            <v>30.5625</v>
          </cell>
          <cell r="BL2351">
            <v>30.5625</v>
          </cell>
          <cell r="BM2351">
            <v>30.5625</v>
          </cell>
          <cell r="BN2351">
            <v>30.5625</v>
          </cell>
          <cell r="BO2351">
            <v>30.5625</v>
          </cell>
          <cell r="BP2351">
            <v>30.5625</v>
          </cell>
          <cell r="BQ2351">
            <v>30.5625</v>
          </cell>
          <cell r="BR2351">
            <v>30.5625</v>
          </cell>
        </row>
        <row r="2352">
          <cell r="AB2352" t="str">
            <v>UMBGLE 465</v>
          </cell>
          <cell r="AC2352">
            <v>0</v>
          </cell>
          <cell r="AD2352">
            <v>0</v>
          </cell>
          <cell r="AE2352">
            <v>0</v>
          </cell>
          <cell r="AF2352">
            <v>0</v>
          </cell>
          <cell r="AG2352">
            <v>0</v>
          </cell>
          <cell r="AH2352">
            <v>0</v>
          </cell>
          <cell r="AI2352">
            <v>31.3125</v>
          </cell>
          <cell r="AJ2352">
            <v>31.3125</v>
          </cell>
          <cell r="AK2352">
            <v>31.3125</v>
          </cell>
          <cell r="AL2352">
            <v>31.3125</v>
          </cell>
          <cell r="AM2352">
            <v>31.3125</v>
          </cell>
          <cell r="AN2352">
            <v>31.3125</v>
          </cell>
          <cell r="AO2352">
            <v>31.3125</v>
          </cell>
          <cell r="AP2352">
            <v>31.3125</v>
          </cell>
          <cell r="AQ2352">
            <v>31.3125</v>
          </cell>
          <cell r="AR2352">
            <v>31.3125</v>
          </cell>
          <cell r="AS2352">
            <v>31.3125</v>
          </cell>
          <cell r="AT2352">
            <v>31.3125</v>
          </cell>
          <cell r="AU2352">
            <v>31.3125</v>
          </cell>
          <cell r="AV2352">
            <v>31.3125</v>
          </cell>
          <cell r="AW2352">
            <v>31.3125</v>
          </cell>
          <cell r="AX2352">
            <v>31.3125</v>
          </cell>
          <cell r="AY2352">
            <v>31.3125</v>
          </cell>
          <cell r="AZ2352">
            <v>31.3125</v>
          </cell>
          <cell r="BA2352">
            <v>31.3125</v>
          </cell>
          <cell r="BB2352">
            <v>31.3125</v>
          </cell>
          <cell r="BC2352">
            <v>31.3125</v>
          </cell>
          <cell r="BD2352">
            <v>31.3125</v>
          </cell>
          <cell r="BE2352">
            <v>31.3125</v>
          </cell>
          <cell r="BF2352">
            <v>31.3125</v>
          </cell>
          <cell r="BG2352">
            <v>31.3125</v>
          </cell>
          <cell r="BH2352">
            <v>31.3125</v>
          </cell>
          <cell r="BI2352">
            <v>31.3125</v>
          </cell>
          <cell r="BJ2352">
            <v>31.3125</v>
          </cell>
          <cell r="BK2352">
            <v>31.3125</v>
          </cell>
          <cell r="BL2352">
            <v>31.3125</v>
          </cell>
          <cell r="BM2352">
            <v>31.3125</v>
          </cell>
          <cell r="BN2352">
            <v>31.3125</v>
          </cell>
          <cell r="BO2352">
            <v>31.3125</v>
          </cell>
          <cell r="BP2352">
            <v>31.3125</v>
          </cell>
          <cell r="BQ2352">
            <v>31.3125</v>
          </cell>
          <cell r="BR2352">
            <v>31.3125</v>
          </cell>
        </row>
        <row r="2353">
          <cell r="AB2353" t="str">
            <v>UMBGLE 466</v>
          </cell>
          <cell r="AC2353">
            <v>0</v>
          </cell>
          <cell r="AD2353">
            <v>0</v>
          </cell>
          <cell r="AE2353">
            <v>0</v>
          </cell>
          <cell r="AF2353">
            <v>0</v>
          </cell>
          <cell r="AG2353">
            <v>0</v>
          </cell>
          <cell r="AH2353">
            <v>0</v>
          </cell>
          <cell r="AI2353">
            <v>31.3125</v>
          </cell>
          <cell r="AJ2353">
            <v>31.3125</v>
          </cell>
          <cell r="AK2353">
            <v>31.3125</v>
          </cell>
          <cell r="AL2353">
            <v>31.3125</v>
          </cell>
          <cell r="AM2353">
            <v>31.3125</v>
          </cell>
          <cell r="AN2353">
            <v>31.3125</v>
          </cell>
          <cell r="AO2353">
            <v>31.3125</v>
          </cell>
          <cell r="AP2353">
            <v>31.3125</v>
          </cell>
          <cell r="AQ2353">
            <v>31.3125</v>
          </cell>
          <cell r="AR2353">
            <v>31.3125</v>
          </cell>
          <cell r="AS2353">
            <v>31.3125</v>
          </cell>
          <cell r="AT2353">
            <v>31.3125</v>
          </cell>
          <cell r="AU2353">
            <v>31.3125</v>
          </cell>
          <cell r="AV2353">
            <v>31.3125</v>
          </cell>
          <cell r="AW2353">
            <v>31.3125</v>
          </cell>
          <cell r="AX2353">
            <v>31.3125</v>
          </cell>
          <cell r="AY2353">
            <v>31.3125</v>
          </cell>
          <cell r="AZ2353">
            <v>31.3125</v>
          </cell>
          <cell r="BA2353">
            <v>31.3125</v>
          </cell>
          <cell r="BB2353">
            <v>31.3125</v>
          </cell>
          <cell r="BC2353">
            <v>31.3125</v>
          </cell>
          <cell r="BD2353">
            <v>31.3125</v>
          </cell>
          <cell r="BE2353">
            <v>31.3125</v>
          </cell>
          <cell r="BF2353">
            <v>31.3125</v>
          </cell>
          <cell r="BG2353">
            <v>31.3125</v>
          </cell>
          <cell r="BH2353">
            <v>31.3125</v>
          </cell>
          <cell r="BI2353">
            <v>31.3125</v>
          </cell>
          <cell r="BJ2353">
            <v>31.3125</v>
          </cell>
          <cell r="BK2353">
            <v>31.3125</v>
          </cell>
          <cell r="BL2353">
            <v>31.3125</v>
          </cell>
          <cell r="BM2353">
            <v>31.3125</v>
          </cell>
          <cell r="BN2353">
            <v>31.3125</v>
          </cell>
          <cell r="BO2353">
            <v>31.3125</v>
          </cell>
          <cell r="BP2353">
            <v>31.3125</v>
          </cell>
          <cell r="BQ2353">
            <v>31.3125</v>
          </cell>
          <cell r="BR2353">
            <v>31.3125</v>
          </cell>
        </row>
        <row r="2354">
          <cell r="AB2354" t="str">
            <v>UMBGLE 470</v>
          </cell>
          <cell r="AC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37.875</v>
          </cell>
          <cell r="AJ2354">
            <v>37.875</v>
          </cell>
          <cell r="AK2354">
            <v>37.875</v>
          </cell>
          <cell r="AL2354">
            <v>37.875</v>
          </cell>
          <cell r="AM2354">
            <v>37.875</v>
          </cell>
          <cell r="AN2354">
            <v>37.875</v>
          </cell>
          <cell r="AO2354">
            <v>37.875</v>
          </cell>
          <cell r="AP2354">
            <v>37.875</v>
          </cell>
          <cell r="AQ2354">
            <v>37.875</v>
          </cell>
          <cell r="AR2354">
            <v>37.875</v>
          </cell>
          <cell r="AS2354">
            <v>37.875</v>
          </cell>
          <cell r="AT2354">
            <v>37.875</v>
          </cell>
          <cell r="AU2354">
            <v>37.875</v>
          </cell>
          <cell r="AV2354">
            <v>37.875</v>
          </cell>
          <cell r="AW2354">
            <v>37.875</v>
          </cell>
          <cell r="AX2354">
            <v>37.875</v>
          </cell>
          <cell r="AY2354">
            <v>37.875</v>
          </cell>
          <cell r="AZ2354">
            <v>37.875</v>
          </cell>
          <cell r="BA2354">
            <v>37.875</v>
          </cell>
          <cell r="BB2354">
            <v>37.875</v>
          </cell>
          <cell r="BC2354">
            <v>37.875</v>
          </cell>
          <cell r="BD2354">
            <v>37.875</v>
          </cell>
          <cell r="BE2354">
            <v>37.875</v>
          </cell>
          <cell r="BF2354">
            <v>37.875</v>
          </cell>
          <cell r="BG2354">
            <v>37.875</v>
          </cell>
          <cell r="BH2354">
            <v>37.875</v>
          </cell>
          <cell r="BI2354">
            <v>37.875</v>
          </cell>
          <cell r="BJ2354">
            <v>37.875</v>
          </cell>
          <cell r="BK2354">
            <v>37.875</v>
          </cell>
          <cell r="BL2354">
            <v>37.875</v>
          </cell>
          <cell r="BM2354">
            <v>37.875</v>
          </cell>
          <cell r="BN2354">
            <v>37.875</v>
          </cell>
          <cell r="BO2354">
            <v>37.875</v>
          </cell>
          <cell r="BP2354">
            <v>37.875</v>
          </cell>
          <cell r="BQ2354">
            <v>37.875</v>
          </cell>
          <cell r="BR2354">
            <v>37.875</v>
          </cell>
        </row>
        <row r="2355">
          <cell r="AB2355" t="str">
            <v>UMBGLE 471</v>
          </cell>
          <cell r="AC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37.875</v>
          </cell>
          <cell r="AJ2355">
            <v>37.875</v>
          </cell>
          <cell r="AK2355">
            <v>37.875</v>
          </cell>
          <cell r="AL2355">
            <v>37.875</v>
          </cell>
          <cell r="AM2355">
            <v>37.875</v>
          </cell>
          <cell r="AN2355">
            <v>37.875</v>
          </cell>
          <cell r="AO2355">
            <v>37.875</v>
          </cell>
          <cell r="AP2355">
            <v>37.875</v>
          </cell>
          <cell r="AQ2355">
            <v>37.875</v>
          </cell>
          <cell r="AR2355">
            <v>37.875</v>
          </cell>
          <cell r="AS2355">
            <v>37.875</v>
          </cell>
          <cell r="AT2355">
            <v>37.875</v>
          </cell>
          <cell r="AU2355">
            <v>37.875</v>
          </cell>
          <cell r="AV2355">
            <v>37.875</v>
          </cell>
          <cell r="AW2355">
            <v>37.875</v>
          </cell>
          <cell r="AX2355">
            <v>37.875</v>
          </cell>
          <cell r="AY2355">
            <v>37.875</v>
          </cell>
          <cell r="AZ2355">
            <v>37.875</v>
          </cell>
          <cell r="BA2355">
            <v>37.875</v>
          </cell>
          <cell r="BB2355">
            <v>37.875</v>
          </cell>
          <cell r="BC2355">
            <v>37.875</v>
          </cell>
          <cell r="BD2355">
            <v>37.875</v>
          </cell>
          <cell r="BE2355">
            <v>37.875</v>
          </cell>
          <cell r="BF2355">
            <v>37.875</v>
          </cell>
          <cell r="BG2355">
            <v>37.875</v>
          </cell>
          <cell r="BH2355">
            <v>37.875</v>
          </cell>
          <cell r="BI2355">
            <v>37.875</v>
          </cell>
          <cell r="BJ2355">
            <v>37.875</v>
          </cell>
          <cell r="BK2355">
            <v>37.875</v>
          </cell>
          <cell r="BL2355">
            <v>37.875</v>
          </cell>
          <cell r="BM2355">
            <v>37.875</v>
          </cell>
          <cell r="BN2355">
            <v>37.875</v>
          </cell>
          <cell r="BO2355">
            <v>37.875</v>
          </cell>
          <cell r="BP2355">
            <v>37.875</v>
          </cell>
          <cell r="BQ2355">
            <v>37.875</v>
          </cell>
          <cell r="BR2355">
            <v>37.875</v>
          </cell>
        </row>
        <row r="2356">
          <cell r="AB2356" t="str">
            <v>UMBGLE 500</v>
          </cell>
          <cell r="AC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13.125</v>
          </cell>
          <cell r="AJ2356">
            <v>13.125</v>
          </cell>
          <cell r="AK2356">
            <v>13.125</v>
          </cell>
          <cell r="AL2356">
            <v>13.125</v>
          </cell>
          <cell r="AM2356">
            <v>13.125</v>
          </cell>
          <cell r="AN2356">
            <v>13.125</v>
          </cell>
          <cell r="AO2356">
            <v>13.125</v>
          </cell>
          <cell r="AP2356">
            <v>13.125</v>
          </cell>
          <cell r="AQ2356">
            <v>13.125</v>
          </cell>
          <cell r="AR2356">
            <v>13.125</v>
          </cell>
          <cell r="AS2356">
            <v>13.125</v>
          </cell>
          <cell r="AT2356">
            <v>13.125</v>
          </cell>
          <cell r="AU2356">
            <v>13.125</v>
          </cell>
          <cell r="AV2356">
            <v>13.125</v>
          </cell>
          <cell r="AW2356">
            <v>13.125</v>
          </cell>
          <cell r="AX2356">
            <v>13.125</v>
          </cell>
          <cell r="AY2356">
            <v>13.125</v>
          </cell>
          <cell r="AZ2356">
            <v>13.125</v>
          </cell>
          <cell r="BA2356">
            <v>13.125</v>
          </cell>
          <cell r="BB2356">
            <v>13.125</v>
          </cell>
          <cell r="BC2356">
            <v>13.125</v>
          </cell>
          <cell r="BD2356">
            <v>13.125</v>
          </cell>
          <cell r="BE2356">
            <v>13.125</v>
          </cell>
          <cell r="BF2356">
            <v>13.125</v>
          </cell>
          <cell r="BG2356">
            <v>13.125</v>
          </cell>
          <cell r="BH2356">
            <v>13.125</v>
          </cell>
          <cell r="BI2356">
            <v>13.125</v>
          </cell>
          <cell r="BJ2356">
            <v>13.125</v>
          </cell>
          <cell r="BK2356">
            <v>13.125</v>
          </cell>
          <cell r="BL2356">
            <v>13.125</v>
          </cell>
          <cell r="BM2356">
            <v>13.125</v>
          </cell>
          <cell r="BN2356">
            <v>13.125</v>
          </cell>
          <cell r="BO2356">
            <v>13.125</v>
          </cell>
          <cell r="BP2356">
            <v>13.125</v>
          </cell>
          <cell r="BQ2356">
            <v>13.125</v>
          </cell>
          <cell r="BR2356">
            <v>13.125</v>
          </cell>
        </row>
        <row r="2357">
          <cell r="AB2357" t="str">
            <v>UMBGLE 510</v>
          </cell>
          <cell r="AC2357">
            <v>0</v>
          </cell>
          <cell r="AD2357">
            <v>0</v>
          </cell>
          <cell r="AE2357">
            <v>0</v>
          </cell>
          <cell r="AF2357">
            <v>0</v>
          </cell>
          <cell r="AG2357">
            <v>0</v>
          </cell>
          <cell r="AH2357">
            <v>0</v>
          </cell>
          <cell r="AI2357">
            <v>18</v>
          </cell>
          <cell r="AJ2357">
            <v>18</v>
          </cell>
          <cell r="AK2357">
            <v>18</v>
          </cell>
          <cell r="AL2357">
            <v>18</v>
          </cell>
          <cell r="AM2357">
            <v>18</v>
          </cell>
          <cell r="AN2357">
            <v>18</v>
          </cell>
          <cell r="AO2357">
            <v>18</v>
          </cell>
          <cell r="AP2357">
            <v>18</v>
          </cell>
          <cell r="AQ2357">
            <v>18</v>
          </cell>
          <cell r="AR2357">
            <v>18</v>
          </cell>
          <cell r="AS2357">
            <v>18</v>
          </cell>
          <cell r="AT2357">
            <v>18</v>
          </cell>
          <cell r="AU2357">
            <v>18</v>
          </cell>
          <cell r="AV2357">
            <v>18</v>
          </cell>
          <cell r="AW2357">
            <v>18</v>
          </cell>
          <cell r="AX2357">
            <v>18</v>
          </cell>
          <cell r="AY2357">
            <v>18</v>
          </cell>
          <cell r="AZ2357">
            <v>18</v>
          </cell>
          <cell r="BA2357">
            <v>18</v>
          </cell>
          <cell r="BB2357">
            <v>18</v>
          </cell>
          <cell r="BC2357">
            <v>18</v>
          </cell>
          <cell r="BD2357">
            <v>18</v>
          </cell>
          <cell r="BE2357">
            <v>18</v>
          </cell>
          <cell r="BF2357">
            <v>18</v>
          </cell>
          <cell r="BG2357">
            <v>18</v>
          </cell>
          <cell r="BH2357">
            <v>18</v>
          </cell>
          <cell r="BI2357">
            <v>18</v>
          </cell>
          <cell r="BJ2357">
            <v>18</v>
          </cell>
          <cell r="BK2357">
            <v>18</v>
          </cell>
          <cell r="BL2357">
            <v>18</v>
          </cell>
          <cell r="BM2357">
            <v>18</v>
          </cell>
          <cell r="BN2357">
            <v>18</v>
          </cell>
          <cell r="BO2357">
            <v>18</v>
          </cell>
          <cell r="BP2357">
            <v>18</v>
          </cell>
          <cell r="BQ2357">
            <v>18</v>
          </cell>
          <cell r="BR2357">
            <v>18</v>
          </cell>
        </row>
        <row r="2358">
          <cell r="AB2358" t="str">
            <v>UMBGLE 511</v>
          </cell>
          <cell r="AC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18</v>
          </cell>
          <cell r="AJ2358">
            <v>18</v>
          </cell>
          <cell r="AK2358">
            <v>18</v>
          </cell>
          <cell r="AL2358">
            <v>18</v>
          </cell>
          <cell r="AM2358">
            <v>18</v>
          </cell>
          <cell r="AN2358">
            <v>18</v>
          </cell>
          <cell r="AO2358">
            <v>18</v>
          </cell>
          <cell r="AP2358">
            <v>18</v>
          </cell>
          <cell r="AQ2358">
            <v>18</v>
          </cell>
          <cell r="AR2358">
            <v>18</v>
          </cell>
          <cell r="AS2358">
            <v>18</v>
          </cell>
          <cell r="AT2358">
            <v>18</v>
          </cell>
          <cell r="AU2358">
            <v>18</v>
          </cell>
          <cell r="AV2358">
            <v>18</v>
          </cell>
          <cell r="AW2358">
            <v>18</v>
          </cell>
          <cell r="AX2358">
            <v>18</v>
          </cell>
          <cell r="AY2358">
            <v>18</v>
          </cell>
          <cell r="AZ2358">
            <v>18</v>
          </cell>
          <cell r="BA2358">
            <v>18</v>
          </cell>
          <cell r="BB2358">
            <v>18</v>
          </cell>
          <cell r="BC2358">
            <v>18</v>
          </cell>
          <cell r="BD2358">
            <v>18</v>
          </cell>
          <cell r="BE2358">
            <v>18</v>
          </cell>
          <cell r="BF2358">
            <v>18</v>
          </cell>
          <cell r="BG2358">
            <v>18</v>
          </cell>
          <cell r="BH2358">
            <v>18</v>
          </cell>
          <cell r="BI2358">
            <v>18</v>
          </cell>
          <cell r="BJ2358">
            <v>18</v>
          </cell>
          <cell r="BK2358">
            <v>18</v>
          </cell>
          <cell r="BL2358">
            <v>18</v>
          </cell>
          <cell r="BM2358">
            <v>18</v>
          </cell>
          <cell r="BN2358">
            <v>18</v>
          </cell>
          <cell r="BO2358">
            <v>18</v>
          </cell>
          <cell r="BP2358">
            <v>18</v>
          </cell>
          <cell r="BQ2358">
            <v>18</v>
          </cell>
          <cell r="BR2358">
            <v>18</v>
          </cell>
        </row>
        <row r="2359">
          <cell r="AB2359" t="str">
            <v>UMBGLE 512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18</v>
          </cell>
          <cell r="AJ2359">
            <v>18</v>
          </cell>
          <cell r="AK2359">
            <v>18</v>
          </cell>
          <cell r="AL2359">
            <v>18</v>
          </cell>
          <cell r="AM2359">
            <v>18</v>
          </cell>
          <cell r="AN2359">
            <v>18</v>
          </cell>
          <cell r="AO2359">
            <v>18</v>
          </cell>
          <cell r="AP2359">
            <v>18</v>
          </cell>
          <cell r="AQ2359">
            <v>18</v>
          </cell>
          <cell r="AR2359">
            <v>18</v>
          </cell>
          <cell r="AS2359">
            <v>18</v>
          </cell>
          <cell r="AT2359">
            <v>18</v>
          </cell>
          <cell r="AU2359">
            <v>18</v>
          </cell>
          <cell r="AV2359">
            <v>18</v>
          </cell>
          <cell r="AW2359">
            <v>18</v>
          </cell>
          <cell r="AX2359">
            <v>18</v>
          </cell>
          <cell r="AY2359">
            <v>18</v>
          </cell>
          <cell r="AZ2359">
            <v>18</v>
          </cell>
          <cell r="BA2359">
            <v>18</v>
          </cell>
          <cell r="BB2359">
            <v>18</v>
          </cell>
          <cell r="BC2359">
            <v>18</v>
          </cell>
          <cell r="BD2359">
            <v>18</v>
          </cell>
          <cell r="BE2359">
            <v>18</v>
          </cell>
          <cell r="BF2359">
            <v>18</v>
          </cell>
          <cell r="BG2359">
            <v>18</v>
          </cell>
          <cell r="BH2359">
            <v>18</v>
          </cell>
          <cell r="BI2359">
            <v>18</v>
          </cell>
          <cell r="BJ2359">
            <v>18</v>
          </cell>
          <cell r="BK2359">
            <v>18</v>
          </cell>
          <cell r="BL2359">
            <v>18</v>
          </cell>
          <cell r="BM2359">
            <v>18</v>
          </cell>
          <cell r="BN2359">
            <v>18</v>
          </cell>
          <cell r="BO2359">
            <v>18</v>
          </cell>
          <cell r="BP2359">
            <v>18</v>
          </cell>
          <cell r="BQ2359">
            <v>18</v>
          </cell>
          <cell r="BR2359">
            <v>18</v>
          </cell>
        </row>
        <row r="2360">
          <cell r="AB2360" t="str">
            <v>UMBGLE 520</v>
          </cell>
          <cell r="AC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20.25</v>
          </cell>
          <cell r="AJ2360">
            <v>20.25</v>
          </cell>
          <cell r="AK2360">
            <v>20.25</v>
          </cell>
          <cell r="AL2360">
            <v>20.25</v>
          </cell>
          <cell r="AM2360">
            <v>20.25</v>
          </cell>
          <cell r="AN2360">
            <v>20.25</v>
          </cell>
          <cell r="AO2360">
            <v>20.25</v>
          </cell>
          <cell r="AP2360">
            <v>20.25</v>
          </cell>
          <cell r="AQ2360">
            <v>20.25</v>
          </cell>
          <cell r="AR2360">
            <v>20.25</v>
          </cell>
          <cell r="AS2360">
            <v>20.25</v>
          </cell>
          <cell r="AT2360">
            <v>20.25</v>
          </cell>
          <cell r="AU2360">
            <v>20.25</v>
          </cell>
          <cell r="AV2360">
            <v>20.25</v>
          </cell>
          <cell r="AW2360">
            <v>20.25</v>
          </cell>
          <cell r="AX2360">
            <v>20.25</v>
          </cell>
          <cell r="AY2360">
            <v>20.25</v>
          </cell>
          <cell r="AZ2360">
            <v>20.25</v>
          </cell>
          <cell r="BA2360">
            <v>20.25</v>
          </cell>
          <cell r="BB2360">
            <v>20.25</v>
          </cell>
          <cell r="BC2360">
            <v>20.25</v>
          </cell>
          <cell r="BD2360">
            <v>20.25</v>
          </cell>
          <cell r="BE2360">
            <v>20.25</v>
          </cell>
          <cell r="BF2360">
            <v>20.25</v>
          </cell>
          <cell r="BG2360">
            <v>20.25</v>
          </cell>
          <cell r="BH2360">
            <v>20.25</v>
          </cell>
          <cell r="BI2360">
            <v>20.25</v>
          </cell>
          <cell r="BJ2360">
            <v>20.25</v>
          </cell>
          <cell r="BK2360">
            <v>20.25</v>
          </cell>
          <cell r="BL2360">
            <v>20.25</v>
          </cell>
          <cell r="BM2360">
            <v>20.25</v>
          </cell>
          <cell r="BN2360">
            <v>20.25</v>
          </cell>
          <cell r="BO2360">
            <v>20.25</v>
          </cell>
          <cell r="BP2360">
            <v>20.25</v>
          </cell>
          <cell r="BQ2360">
            <v>20.25</v>
          </cell>
          <cell r="BR2360">
            <v>20.25</v>
          </cell>
        </row>
        <row r="2361">
          <cell r="AB2361" t="str">
            <v>UMBGLE 524</v>
          </cell>
          <cell r="AC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26.25</v>
          </cell>
          <cell r="AJ2361">
            <v>26.25</v>
          </cell>
          <cell r="AK2361">
            <v>26.25</v>
          </cell>
          <cell r="AL2361">
            <v>26.25</v>
          </cell>
          <cell r="AM2361">
            <v>26.25</v>
          </cell>
          <cell r="AN2361">
            <v>26.25</v>
          </cell>
          <cell r="AO2361">
            <v>26.25</v>
          </cell>
          <cell r="AP2361">
            <v>26.25</v>
          </cell>
          <cell r="AQ2361">
            <v>26.25</v>
          </cell>
          <cell r="AR2361">
            <v>26.25</v>
          </cell>
          <cell r="AS2361">
            <v>26.25</v>
          </cell>
          <cell r="AT2361">
            <v>26.25</v>
          </cell>
          <cell r="AU2361">
            <v>26.25</v>
          </cell>
          <cell r="AV2361">
            <v>26.25</v>
          </cell>
          <cell r="AW2361">
            <v>26.25</v>
          </cell>
          <cell r="AX2361">
            <v>26.25</v>
          </cell>
          <cell r="AY2361">
            <v>26.25</v>
          </cell>
          <cell r="AZ2361">
            <v>26.25</v>
          </cell>
          <cell r="BA2361">
            <v>26.25</v>
          </cell>
          <cell r="BB2361">
            <v>26.25</v>
          </cell>
          <cell r="BC2361">
            <v>26.25</v>
          </cell>
          <cell r="BD2361">
            <v>26.25</v>
          </cell>
          <cell r="BE2361">
            <v>26.25</v>
          </cell>
          <cell r="BF2361">
            <v>26.25</v>
          </cell>
          <cell r="BG2361">
            <v>26.25</v>
          </cell>
          <cell r="BH2361">
            <v>26.25</v>
          </cell>
          <cell r="BI2361">
            <v>26.25</v>
          </cell>
          <cell r="BJ2361">
            <v>26.25</v>
          </cell>
          <cell r="BK2361">
            <v>26.25</v>
          </cell>
          <cell r="BL2361">
            <v>26.25</v>
          </cell>
          <cell r="BM2361">
            <v>26.25</v>
          </cell>
          <cell r="BN2361">
            <v>26.25</v>
          </cell>
          <cell r="BO2361">
            <v>26.25</v>
          </cell>
          <cell r="BP2361">
            <v>26.25</v>
          </cell>
          <cell r="BQ2361">
            <v>26.25</v>
          </cell>
          <cell r="BR2361">
            <v>26.25</v>
          </cell>
        </row>
        <row r="2362">
          <cell r="AB2362" t="str">
            <v>UMBGLE 530</v>
          </cell>
          <cell r="AC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15</v>
          </cell>
          <cell r="AJ2362">
            <v>15</v>
          </cell>
          <cell r="AK2362">
            <v>15</v>
          </cell>
          <cell r="AL2362">
            <v>15</v>
          </cell>
          <cell r="AM2362">
            <v>15</v>
          </cell>
          <cell r="AN2362">
            <v>15</v>
          </cell>
          <cell r="AO2362">
            <v>15</v>
          </cell>
          <cell r="AP2362">
            <v>15</v>
          </cell>
          <cell r="AQ2362">
            <v>15</v>
          </cell>
          <cell r="AR2362">
            <v>15</v>
          </cell>
          <cell r="AS2362">
            <v>15</v>
          </cell>
          <cell r="AT2362">
            <v>15</v>
          </cell>
          <cell r="AU2362">
            <v>15</v>
          </cell>
          <cell r="AV2362">
            <v>15</v>
          </cell>
          <cell r="AW2362">
            <v>15</v>
          </cell>
          <cell r="AX2362">
            <v>15</v>
          </cell>
          <cell r="AY2362">
            <v>15</v>
          </cell>
          <cell r="AZ2362">
            <v>15</v>
          </cell>
          <cell r="BA2362">
            <v>15</v>
          </cell>
          <cell r="BB2362">
            <v>15</v>
          </cell>
          <cell r="BC2362">
            <v>15</v>
          </cell>
          <cell r="BD2362">
            <v>15</v>
          </cell>
          <cell r="BE2362">
            <v>15</v>
          </cell>
          <cell r="BF2362">
            <v>15</v>
          </cell>
          <cell r="BG2362">
            <v>15</v>
          </cell>
          <cell r="BH2362">
            <v>15</v>
          </cell>
          <cell r="BI2362">
            <v>15</v>
          </cell>
          <cell r="BJ2362">
            <v>15</v>
          </cell>
          <cell r="BK2362">
            <v>15</v>
          </cell>
          <cell r="BL2362">
            <v>15</v>
          </cell>
          <cell r="BM2362">
            <v>15</v>
          </cell>
          <cell r="BN2362">
            <v>15</v>
          </cell>
          <cell r="BO2362">
            <v>15</v>
          </cell>
          <cell r="BP2362">
            <v>15</v>
          </cell>
          <cell r="BQ2362">
            <v>15</v>
          </cell>
          <cell r="BR2362">
            <v>15</v>
          </cell>
        </row>
        <row r="2363">
          <cell r="AB2363" t="str">
            <v>UMBGLE 531</v>
          </cell>
          <cell r="AC2363">
            <v>0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15</v>
          </cell>
          <cell r="AJ2363">
            <v>15</v>
          </cell>
          <cell r="AK2363">
            <v>15</v>
          </cell>
          <cell r="AL2363">
            <v>15</v>
          </cell>
          <cell r="AM2363">
            <v>15</v>
          </cell>
          <cell r="AN2363">
            <v>15</v>
          </cell>
          <cell r="AO2363">
            <v>15</v>
          </cell>
          <cell r="AP2363">
            <v>15</v>
          </cell>
          <cell r="AQ2363">
            <v>15</v>
          </cell>
          <cell r="AR2363">
            <v>15</v>
          </cell>
          <cell r="AS2363">
            <v>15</v>
          </cell>
          <cell r="AT2363">
            <v>15</v>
          </cell>
          <cell r="AU2363">
            <v>15</v>
          </cell>
          <cell r="AV2363">
            <v>15</v>
          </cell>
          <cell r="AW2363">
            <v>15</v>
          </cell>
          <cell r="AX2363">
            <v>15</v>
          </cell>
          <cell r="AY2363">
            <v>15</v>
          </cell>
          <cell r="AZ2363">
            <v>15</v>
          </cell>
          <cell r="BA2363">
            <v>15</v>
          </cell>
          <cell r="BB2363">
            <v>15</v>
          </cell>
          <cell r="BC2363">
            <v>15</v>
          </cell>
          <cell r="BD2363">
            <v>15</v>
          </cell>
          <cell r="BE2363">
            <v>15</v>
          </cell>
          <cell r="BF2363">
            <v>15</v>
          </cell>
          <cell r="BG2363">
            <v>15</v>
          </cell>
          <cell r="BH2363">
            <v>15</v>
          </cell>
          <cell r="BI2363">
            <v>15</v>
          </cell>
          <cell r="BJ2363">
            <v>15</v>
          </cell>
          <cell r="BK2363">
            <v>15</v>
          </cell>
          <cell r="BL2363">
            <v>15</v>
          </cell>
          <cell r="BM2363">
            <v>15</v>
          </cell>
          <cell r="BN2363">
            <v>15</v>
          </cell>
          <cell r="BO2363">
            <v>15</v>
          </cell>
          <cell r="BP2363">
            <v>15</v>
          </cell>
          <cell r="BQ2363">
            <v>15</v>
          </cell>
          <cell r="BR2363">
            <v>15</v>
          </cell>
        </row>
        <row r="2364">
          <cell r="AB2364" t="str">
            <v>UMBGLE 540</v>
          </cell>
          <cell r="AC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20.25</v>
          </cell>
          <cell r="AJ2364">
            <v>20.25</v>
          </cell>
          <cell r="AK2364">
            <v>20.25</v>
          </cell>
          <cell r="AL2364">
            <v>20.25</v>
          </cell>
          <cell r="AM2364">
            <v>20.25</v>
          </cell>
          <cell r="AN2364">
            <v>20.25</v>
          </cell>
          <cell r="AO2364">
            <v>20.25</v>
          </cell>
          <cell r="AP2364">
            <v>20.25</v>
          </cell>
          <cell r="AQ2364">
            <v>20.25</v>
          </cell>
          <cell r="AR2364">
            <v>20.25</v>
          </cell>
          <cell r="AS2364">
            <v>20.25</v>
          </cell>
          <cell r="AT2364">
            <v>20.25</v>
          </cell>
          <cell r="AU2364">
            <v>20.25</v>
          </cell>
          <cell r="AV2364">
            <v>20.25</v>
          </cell>
          <cell r="AW2364">
            <v>20.25</v>
          </cell>
          <cell r="AX2364">
            <v>20.25</v>
          </cell>
          <cell r="AY2364">
            <v>20.25</v>
          </cell>
          <cell r="AZ2364">
            <v>20.25</v>
          </cell>
          <cell r="BA2364">
            <v>20.25</v>
          </cell>
          <cell r="BB2364">
            <v>20.25</v>
          </cell>
          <cell r="BC2364">
            <v>20.25</v>
          </cell>
          <cell r="BD2364">
            <v>20.25</v>
          </cell>
          <cell r="BE2364">
            <v>20.25</v>
          </cell>
          <cell r="BF2364">
            <v>20.25</v>
          </cell>
          <cell r="BG2364">
            <v>20.25</v>
          </cell>
          <cell r="BH2364">
            <v>20.25</v>
          </cell>
          <cell r="BI2364">
            <v>20.25</v>
          </cell>
          <cell r="BJ2364">
            <v>20.25</v>
          </cell>
          <cell r="BK2364">
            <v>20.25</v>
          </cell>
          <cell r="BL2364">
            <v>20.25</v>
          </cell>
          <cell r="BM2364">
            <v>20.25</v>
          </cell>
          <cell r="BN2364">
            <v>20.25</v>
          </cell>
          <cell r="BO2364">
            <v>20.25</v>
          </cell>
          <cell r="BP2364">
            <v>20.25</v>
          </cell>
          <cell r="BQ2364">
            <v>20.25</v>
          </cell>
          <cell r="BR2364">
            <v>20.25</v>
          </cell>
        </row>
        <row r="2365">
          <cell r="AB2365" t="str">
            <v>UMBGLE 541</v>
          </cell>
          <cell r="AC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20.25</v>
          </cell>
          <cell r="AJ2365">
            <v>20.25</v>
          </cell>
          <cell r="AK2365">
            <v>20.25</v>
          </cell>
          <cell r="AL2365">
            <v>20.25</v>
          </cell>
          <cell r="AM2365">
            <v>20.25</v>
          </cell>
          <cell r="AN2365">
            <v>20.25</v>
          </cell>
          <cell r="AO2365">
            <v>20.25</v>
          </cell>
          <cell r="AP2365">
            <v>20.25</v>
          </cell>
          <cell r="AQ2365">
            <v>20.25</v>
          </cell>
          <cell r="AR2365">
            <v>20.25</v>
          </cell>
          <cell r="AS2365">
            <v>20.25</v>
          </cell>
          <cell r="AT2365">
            <v>20.25</v>
          </cell>
          <cell r="AU2365">
            <v>20.25</v>
          </cell>
          <cell r="AV2365">
            <v>20.25</v>
          </cell>
          <cell r="AW2365">
            <v>20.25</v>
          </cell>
          <cell r="AX2365">
            <v>20.25</v>
          </cell>
          <cell r="AY2365">
            <v>20.25</v>
          </cell>
          <cell r="AZ2365">
            <v>20.25</v>
          </cell>
          <cell r="BA2365">
            <v>20.25</v>
          </cell>
          <cell r="BB2365">
            <v>20.25</v>
          </cell>
          <cell r="BC2365">
            <v>20.25</v>
          </cell>
          <cell r="BD2365">
            <v>20.25</v>
          </cell>
          <cell r="BE2365">
            <v>20.25</v>
          </cell>
          <cell r="BF2365">
            <v>20.25</v>
          </cell>
          <cell r="BG2365">
            <v>20.25</v>
          </cell>
          <cell r="BH2365">
            <v>20.25</v>
          </cell>
          <cell r="BI2365">
            <v>20.25</v>
          </cell>
          <cell r="BJ2365">
            <v>20.25</v>
          </cell>
          <cell r="BK2365">
            <v>20.25</v>
          </cell>
          <cell r="BL2365">
            <v>20.25</v>
          </cell>
          <cell r="BM2365">
            <v>20.25</v>
          </cell>
          <cell r="BN2365">
            <v>20.25</v>
          </cell>
          <cell r="BO2365">
            <v>20.25</v>
          </cell>
          <cell r="BP2365">
            <v>20.25</v>
          </cell>
          <cell r="BQ2365">
            <v>20.25</v>
          </cell>
          <cell r="BR2365">
            <v>20.25</v>
          </cell>
        </row>
        <row r="2366">
          <cell r="AB2366" t="str">
            <v>UMBGLE 545</v>
          </cell>
          <cell r="AC2366">
            <v>0</v>
          </cell>
          <cell r="AD2366">
            <v>0</v>
          </cell>
          <cell r="AE2366">
            <v>0</v>
          </cell>
          <cell r="AF2366">
            <v>0</v>
          </cell>
          <cell r="AG2366">
            <v>0</v>
          </cell>
          <cell r="AH2366">
            <v>0</v>
          </cell>
          <cell r="AI2366">
            <v>20.25</v>
          </cell>
          <cell r="AJ2366">
            <v>20.25</v>
          </cell>
          <cell r="AK2366">
            <v>20.25</v>
          </cell>
          <cell r="AL2366">
            <v>20.25</v>
          </cell>
          <cell r="AM2366">
            <v>20.25</v>
          </cell>
          <cell r="AN2366">
            <v>20.25</v>
          </cell>
          <cell r="AO2366">
            <v>20.25</v>
          </cell>
          <cell r="AP2366">
            <v>20.25</v>
          </cell>
          <cell r="AQ2366">
            <v>20.25</v>
          </cell>
          <cell r="AR2366">
            <v>20.25</v>
          </cell>
          <cell r="AS2366">
            <v>20.25</v>
          </cell>
          <cell r="AT2366">
            <v>20.25</v>
          </cell>
          <cell r="AU2366">
            <v>20.25</v>
          </cell>
          <cell r="AV2366">
            <v>20.25</v>
          </cell>
          <cell r="AW2366">
            <v>20.25</v>
          </cell>
          <cell r="AX2366">
            <v>20.25</v>
          </cell>
          <cell r="AY2366">
            <v>20.25</v>
          </cell>
          <cell r="AZ2366">
            <v>20.25</v>
          </cell>
          <cell r="BA2366">
            <v>20.25</v>
          </cell>
          <cell r="BB2366">
            <v>20.25</v>
          </cell>
          <cell r="BC2366">
            <v>20.25</v>
          </cell>
          <cell r="BD2366">
            <v>20.25</v>
          </cell>
          <cell r="BE2366">
            <v>20.25</v>
          </cell>
          <cell r="BF2366">
            <v>20.25</v>
          </cell>
          <cell r="BG2366">
            <v>20.25</v>
          </cell>
          <cell r="BH2366">
            <v>20.25</v>
          </cell>
          <cell r="BI2366">
            <v>20.25</v>
          </cell>
          <cell r="BJ2366">
            <v>20.25</v>
          </cell>
          <cell r="BK2366">
            <v>20.25</v>
          </cell>
          <cell r="BL2366">
            <v>20.25</v>
          </cell>
          <cell r="BM2366">
            <v>20.25</v>
          </cell>
          <cell r="BN2366">
            <v>20.25</v>
          </cell>
          <cell r="BO2366">
            <v>20.25</v>
          </cell>
          <cell r="BP2366">
            <v>20.25</v>
          </cell>
          <cell r="BQ2366">
            <v>20.25</v>
          </cell>
          <cell r="BR2366">
            <v>20.25</v>
          </cell>
        </row>
        <row r="2367">
          <cell r="AB2367" t="str">
            <v>UMBGLE 546</v>
          </cell>
          <cell r="AC2367">
            <v>0</v>
          </cell>
          <cell r="AD2367">
            <v>0</v>
          </cell>
          <cell r="AE2367">
            <v>0</v>
          </cell>
          <cell r="AF2367">
            <v>0</v>
          </cell>
          <cell r="AG2367">
            <v>0</v>
          </cell>
          <cell r="AH2367">
            <v>0</v>
          </cell>
          <cell r="AI2367">
            <v>20.25</v>
          </cell>
          <cell r="AJ2367">
            <v>20.25</v>
          </cell>
          <cell r="AK2367">
            <v>20.25</v>
          </cell>
          <cell r="AL2367">
            <v>20.25</v>
          </cell>
          <cell r="AM2367">
            <v>20.25</v>
          </cell>
          <cell r="AN2367">
            <v>20.25</v>
          </cell>
          <cell r="AO2367">
            <v>20.25</v>
          </cell>
          <cell r="AP2367">
            <v>20.25</v>
          </cell>
          <cell r="AQ2367">
            <v>20.25</v>
          </cell>
          <cell r="AR2367">
            <v>20.25</v>
          </cell>
          <cell r="AS2367">
            <v>20.25</v>
          </cell>
          <cell r="AT2367">
            <v>20.25</v>
          </cell>
          <cell r="AU2367">
            <v>20.25</v>
          </cell>
          <cell r="AV2367">
            <v>20.25</v>
          </cell>
          <cell r="AW2367">
            <v>20.25</v>
          </cell>
          <cell r="AX2367">
            <v>20.25</v>
          </cell>
          <cell r="AY2367">
            <v>20.25</v>
          </cell>
          <cell r="AZ2367">
            <v>20.25</v>
          </cell>
          <cell r="BA2367">
            <v>20.25</v>
          </cell>
          <cell r="BB2367">
            <v>20.25</v>
          </cell>
          <cell r="BC2367">
            <v>20.25</v>
          </cell>
          <cell r="BD2367">
            <v>20.25</v>
          </cell>
          <cell r="BE2367">
            <v>20.25</v>
          </cell>
          <cell r="BF2367">
            <v>20.25</v>
          </cell>
          <cell r="BG2367">
            <v>20.25</v>
          </cell>
          <cell r="BH2367">
            <v>20.25</v>
          </cell>
          <cell r="BI2367">
            <v>20.25</v>
          </cell>
          <cell r="BJ2367">
            <v>20.25</v>
          </cell>
          <cell r="BK2367">
            <v>20.25</v>
          </cell>
          <cell r="BL2367">
            <v>20.25</v>
          </cell>
          <cell r="BM2367">
            <v>20.25</v>
          </cell>
          <cell r="BN2367">
            <v>20.25</v>
          </cell>
          <cell r="BO2367">
            <v>20.25</v>
          </cell>
          <cell r="BP2367">
            <v>20.25</v>
          </cell>
          <cell r="BQ2367">
            <v>20.25</v>
          </cell>
          <cell r="BR2367">
            <v>20.25</v>
          </cell>
        </row>
        <row r="2368">
          <cell r="AB2368" t="str">
            <v>UMBGLE 550</v>
          </cell>
          <cell r="AC2368">
            <v>0</v>
          </cell>
          <cell r="AD2368">
            <v>0</v>
          </cell>
          <cell r="AE2368">
            <v>0</v>
          </cell>
          <cell r="AF2368">
            <v>0</v>
          </cell>
          <cell r="AG2368">
            <v>0</v>
          </cell>
          <cell r="AH2368">
            <v>0</v>
          </cell>
          <cell r="AI2368">
            <v>22.125</v>
          </cell>
          <cell r="AJ2368">
            <v>22.125</v>
          </cell>
          <cell r="AK2368">
            <v>22.125</v>
          </cell>
          <cell r="AL2368">
            <v>22.125</v>
          </cell>
          <cell r="AM2368">
            <v>22.125</v>
          </cell>
          <cell r="AN2368">
            <v>22.125</v>
          </cell>
          <cell r="AO2368">
            <v>22.125</v>
          </cell>
          <cell r="AP2368">
            <v>22.125</v>
          </cell>
          <cell r="AQ2368">
            <v>22.125</v>
          </cell>
          <cell r="AR2368">
            <v>22.125</v>
          </cell>
          <cell r="AS2368">
            <v>22.125</v>
          </cell>
          <cell r="AT2368">
            <v>22.125</v>
          </cell>
          <cell r="AU2368">
            <v>22.125</v>
          </cell>
          <cell r="AV2368">
            <v>22.125</v>
          </cell>
          <cell r="AW2368">
            <v>22.125</v>
          </cell>
          <cell r="AX2368">
            <v>22.125</v>
          </cell>
          <cell r="AY2368">
            <v>22.125</v>
          </cell>
          <cell r="AZ2368">
            <v>22.125</v>
          </cell>
          <cell r="BA2368">
            <v>22.125</v>
          </cell>
          <cell r="BB2368">
            <v>22.125</v>
          </cell>
          <cell r="BC2368">
            <v>22.125</v>
          </cell>
          <cell r="BD2368">
            <v>22.125</v>
          </cell>
          <cell r="BE2368">
            <v>22.125</v>
          </cell>
          <cell r="BF2368">
            <v>22.125</v>
          </cell>
          <cell r="BG2368">
            <v>22.125</v>
          </cell>
          <cell r="BH2368">
            <v>22.125</v>
          </cell>
          <cell r="BI2368">
            <v>22.125</v>
          </cell>
          <cell r="BJ2368">
            <v>22.125</v>
          </cell>
          <cell r="BK2368">
            <v>22.125</v>
          </cell>
          <cell r="BL2368">
            <v>22.125</v>
          </cell>
          <cell r="BM2368">
            <v>22.125</v>
          </cell>
          <cell r="BN2368">
            <v>22.125</v>
          </cell>
          <cell r="BO2368">
            <v>22.125</v>
          </cell>
          <cell r="BP2368">
            <v>22.125</v>
          </cell>
          <cell r="BQ2368">
            <v>22.125</v>
          </cell>
          <cell r="BR2368">
            <v>22.125</v>
          </cell>
        </row>
        <row r="2369">
          <cell r="AB2369" t="str">
            <v>UMBGLE 551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22.125</v>
          </cell>
          <cell r="AJ2369">
            <v>22.125</v>
          </cell>
          <cell r="AK2369">
            <v>22.125</v>
          </cell>
          <cell r="AL2369">
            <v>22.125</v>
          </cell>
          <cell r="AM2369">
            <v>22.125</v>
          </cell>
          <cell r="AN2369">
            <v>22.125</v>
          </cell>
          <cell r="AO2369">
            <v>22.125</v>
          </cell>
          <cell r="AP2369">
            <v>22.125</v>
          </cell>
          <cell r="AQ2369">
            <v>22.125</v>
          </cell>
          <cell r="AR2369">
            <v>22.125</v>
          </cell>
          <cell r="AS2369">
            <v>22.125</v>
          </cell>
          <cell r="AT2369">
            <v>22.125</v>
          </cell>
          <cell r="AU2369">
            <v>22.125</v>
          </cell>
          <cell r="AV2369">
            <v>22.125</v>
          </cell>
          <cell r="AW2369">
            <v>22.125</v>
          </cell>
          <cell r="AX2369">
            <v>22.125</v>
          </cell>
          <cell r="AY2369">
            <v>22.125</v>
          </cell>
          <cell r="AZ2369">
            <v>22.125</v>
          </cell>
          <cell r="BA2369">
            <v>22.125</v>
          </cell>
          <cell r="BB2369">
            <v>22.125</v>
          </cell>
          <cell r="BC2369">
            <v>22.125</v>
          </cell>
          <cell r="BD2369">
            <v>22.125</v>
          </cell>
          <cell r="BE2369">
            <v>22.125</v>
          </cell>
          <cell r="BF2369">
            <v>22.125</v>
          </cell>
          <cell r="BG2369">
            <v>22.125</v>
          </cell>
          <cell r="BH2369">
            <v>22.125</v>
          </cell>
          <cell r="BI2369">
            <v>22.125</v>
          </cell>
          <cell r="BJ2369">
            <v>22.125</v>
          </cell>
          <cell r="BK2369">
            <v>22.125</v>
          </cell>
          <cell r="BL2369">
            <v>22.125</v>
          </cell>
          <cell r="BM2369">
            <v>22.125</v>
          </cell>
          <cell r="BN2369">
            <v>22.125</v>
          </cell>
          <cell r="BO2369">
            <v>22.125</v>
          </cell>
          <cell r="BP2369">
            <v>22.125</v>
          </cell>
          <cell r="BQ2369">
            <v>22.125</v>
          </cell>
          <cell r="BR2369">
            <v>22.125</v>
          </cell>
        </row>
        <row r="2370">
          <cell r="AB2370" t="str">
            <v>UMBGLE 560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24.375</v>
          </cell>
          <cell r="AJ2370">
            <v>24.375</v>
          </cell>
          <cell r="AK2370">
            <v>24.375</v>
          </cell>
          <cell r="AL2370">
            <v>24.375</v>
          </cell>
          <cell r="AM2370">
            <v>24.375</v>
          </cell>
          <cell r="AN2370">
            <v>24.375</v>
          </cell>
          <cell r="AO2370">
            <v>24.375</v>
          </cell>
          <cell r="AP2370">
            <v>24.375</v>
          </cell>
          <cell r="AQ2370">
            <v>24.375</v>
          </cell>
          <cell r="AR2370">
            <v>24.375</v>
          </cell>
          <cell r="AS2370">
            <v>24.375</v>
          </cell>
          <cell r="AT2370">
            <v>24.375</v>
          </cell>
          <cell r="AU2370">
            <v>24.375</v>
          </cell>
          <cell r="AV2370">
            <v>24.375</v>
          </cell>
          <cell r="AW2370">
            <v>24.375</v>
          </cell>
          <cell r="AX2370">
            <v>24.375</v>
          </cell>
          <cell r="AY2370">
            <v>24.375</v>
          </cell>
          <cell r="AZ2370">
            <v>24.375</v>
          </cell>
          <cell r="BA2370">
            <v>24.375</v>
          </cell>
          <cell r="BB2370">
            <v>24.375</v>
          </cell>
          <cell r="BC2370">
            <v>24.375</v>
          </cell>
          <cell r="BD2370">
            <v>24.375</v>
          </cell>
          <cell r="BE2370">
            <v>24.375</v>
          </cell>
          <cell r="BF2370">
            <v>24.375</v>
          </cell>
          <cell r="BG2370">
            <v>24.375</v>
          </cell>
          <cell r="BH2370">
            <v>24.375</v>
          </cell>
          <cell r="BI2370">
            <v>24.375</v>
          </cell>
          <cell r="BJ2370">
            <v>24.375</v>
          </cell>
          <cell r="BK2370">
            <v>24.375</v>
          </cell>
          <cell r="BL2370">
            <v>24.375</v>
          </cell>
          <cell r="BM2370">
            <v>24.375</v>
          </cell>
          <cell r="BN2370">
            <v>24.375</v>
          </cell>
          <cell r="BO2370">
            <v>24.375</v>
          </cell>
          <cell r="BP2370">
            <v>24.375</v>
          </cell>
          <cell r="BQ2370">
            <v>24.375</v>
          </cell>
          <cell r="BR2370">
            <v>24.375</v>
          </cell>
        </row>
        <row r="2371">
          <cell r="AB2371" t="str">
            <v>UMBGLE 561</v>
          </cell>
          <cell r="AC2371">
            <v>0</v>
          </cell>
          <cell r="AD2371">
            <v>0</v>
          </cell>
          <cell r="AE2371">
            <v>0</v>
          </cell>
          <cell r="AF2371">
            <v>0</v>
          </cell>
          <cell r="AG2371">
            <v>0</v>
          </cell>
          <cell r="AH2371">
            <v>0</v>
          </cell>
          <cell r="AI2371">
            <v>24.375</v>
          </cell>
          <cell r="AJ2371">
            <v>24.375</v>
          </cell>
          <cell r="AK2371">
            <v>24.375</v>
          </cell>
          <cell r="AL2371">
            <v>24.375</v>
          </cell>
          <cell r="AM2371">
            <v>24.375</v>
          </cell>
          <cell r="AN2371">
            <v>24.375</v>
          </cell>
          <cell r="AO2371">
            <v>24.375</v>
          </cell>
          <cell r="AP2371">
            <v>24.375</v>
          </cell>
          <cell r="AQ2371">
            <v>24.375</v>
          </cell>
          <cell r="AR2371">
            <v>24.375</v>
          </cell>
          <cell r="AS2371">
            <v>24.375</v>
          </cell>
          <cell r="AT2371">
            <v>24.375</v>
          </cell>
          <cell r="AU2371">
            <v>24.375</v>
          </cell>
          <cell r="AV2371">
            <v>24.375</v>
          </cell>
          <cell r="AW2371">
            <v>24.375</v>
          </cell>
          <cell r="AX2371">
            <v>24.375</v>
          </cell>
          <cell r="AY2371">
            <v>24.375</v>
          </cell>
          <cell r="AZ2371">
            <v>24.375</v>
          </cell>
          <cell r="BA2371">
            <v>24.375</v>
          </cell>
          <cell r="BB2371">
            <v>24.375</v>
          </cell>
          <cell r="BC2371">
            <v>24.375</v>
          </cell>
          <cell r="BD2371">
            <v>24.375</v>
          </cell>
          <cell r="BE2371">
            <v>24.375</v>
          </cell>
          <cell r="BF2371">
            <v>24.375</v>
          </cell>
          <cell r="BG2371">
            <v>24.375</v>
          </cell>
          <cell r="BH2371">
            <v>24.375</v>
          </cell>
          <cell r="BI2371">
            <v>24.375</v>
          </cell>
          <cell r="BJ2371">
            <v>24.375</v>
          </cell>
          <cell r="BK2371">
            <v>24.375</v>
          </cell>
          <cell r="BL2371">
            <v>24.375</v>
          </cell>
          <cell r="BM2371">
            <v>24.375</v>
          </cell>
          <cell r="BN2371">
            <v>24.375</v>
          </cell>
          <cell r="BO2371">
            <v>24.375</v>
          </cell>
          <cell r="BP2371">
            <v>24.375</v>
          </cell>
          <cell r="BQ2371">
            <v>24.375</v>
          </cell>
          <cell r="BR2371">
            <v>24.375</v>
          </cell>
        </row>
        <row r="2372">
          <cell r="AB2372" t="str">
            <v>UMBGLE 565</v>
          </cell>
          <cell r="AC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H2372">
            <v>0</v>
          </cell>
          <cell r="AI2372">
            <v>24.75</v>
          </cell>
          <cell r="AJ2372">
            <v>24.75</v>
          </cell>
          <cell r="AK2372">
            <v>24.75</v>
          </cell>
          <cell r="AL2372">
            <v>24.75</v>
          </cell>
          <cell r="AM2372">
            <v>24.75</v>
          </cell>
          <cell r="AN2372">
            <v>24.75</v>
          </cell>
          <cell r="AO2372">
            <v>24.75</v>
          </cell>
          <cell r="AP2372">
            <v>24.75</v>
          </cell>
          <cell r="AQ2372">
            <v>24.75</v>
          </cell>
          <cell r="AR2372">
            <v>24.75</v>
          </cell>
          <cell r="AS2372">
            <v>24.75</v>
          </cell>
          <cell r="AT2372">
            <v>24.75</v>
          </cell>
          <cell r="AU2372">
            <v>24.75</v>
          </cell>
          <cell r="AV2372">
            <v>24.75</v>
          </cell>
          <cell r="AW2372">
            <v>24.75</v>
          </cell>
          <cell r="AX2372">
            <v>24.75</v>
          </cell>
          <cell r="AY2372">
            <v>24.75</v>
          </cell>
          <cell r="AZ2372">
            <v>24.75</v>
          </cell>
          <cell r="BA2372">
            <v>24.75</v>
          </cell>
          <cell r="BB2372">
            <v>24.75</v>
          </cell>
          <cell r="BC2372">
            <v>24.75</v>
          </cell>
          <cell r="BD2372">
            <v>24.75</v>
          </cell>
          <cell r="BE2372">
            <v>24.75</v>
          </cell>
          <cell r="BF2372">
            <v>24.75</v>
          </cell>
          <cell r="BG2372">
            <v>24.75</v>
          </cell>
          <cell r="BH2372">
            <v>24.75</v>
          </cell>
          <cell r="BI2372">
            <v>24.75</v>
          </cell>
          <cell r="BJ2372">
            <v>24.75</v>
          </cell>
          <cell r="BK2372">
            <v>24.75</v>
          </cell>
          <cell r="BL2372">
            <v>24.75</v>
          </cell>
          <cell r="BM2372">
            <v>24.75</v>
          </cell>
          <cell r="BN2372">
            <v>24.75</v>
          </cell>
          <cell r="BO2372">
            <v>24.75</v>
          </cell>
          <cell r="BP2372">
            <v>24.75</v>
          </cell>
          <cell r="BQ2372">
            <v>24.75</v>
          </cell>
          <cell r="BR2372">
            <v>24.75</v>
          </cell>
        </row>
        <row r="2373">
          <cell r="AB2373" t="str">
            <v>UMBGLE 566</v>
          </cell>
          <cell r="AC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24.75</v>
          </cell>
          <cell r="AJ2373">
            <v>24.75</v>
          </cell>
          <cell r="AK2373">
            <v>24.75</v>
          </cell>
          <cell r="AL2373">
            <v>24.75</v>
          </cell>
          <cell r="AM2373">
            <v>24.75</v>
          </cell>
          <cell r="AN2373">
            <v>24.75</v>
          </cell>
          <cell r="AO2373">
            <v>24.75</v>
          </cell>
          <cell r="AP2373">
            <v>24.75</v>
          </cell>
          <cell r="AQ2373">
            <v>24.75</v>
          </cell>
          <cell r="AR2373">
            <v>24.75</v>
          </cell>
          <cell r="AS2373">
            <v>24.75</v>
          </cell>
          <cell r="AT2373">
            <v>24.75</v>
          </cell>
          <cell r="AU2373">
            <v>24.75</v>
          </cell>
          <cell r="AV2373">
            <v>24.75</v>
          </cell>
          <cell r="AW2373">
            <v>24.75</v>
          </cell>
          <cell r="AX2373">
            <v>24.75</v>
          </cell>
          <cell r="AY2373">
            <v>24.75</v>
          </cell>
          <cell r="AZ2373">
            <v>24.75</v>
          </cell>
          <cell r="BA2373">
            <v>24.75</v>
          </cell>
          <cell r="BB2373">
            <v>24.75</v>
          </cell>
          <cell r="BC2373">
            <v>24.75</v>
          </cell>
          <cell r="BD2373">
            <v>24.75</v>
          </cell>
          <cell r="BE2373">
            <v>24.75</v>
          </cell>
          <cell r="BF2373">
            <v>24.75</v>
          </cell>
          <cell r="BG2373">
            <v>24.75</v>
          </cell>
          <cell r="BH2373">
            <v>24.75</v>
          </cell>
          <cell r="BI2373">
            <v>24.75</v>
          </cell>
          <cell r="BJ2373">
            <v>24.75</v>
          </cell>
          <cell r="BK2373">
            <v>24.75</v>
          </cell>
          <cell r="BL2373">
            <v>24.75</v>
          </cell>
          <cell r="BM2373">
            <v>24.75</v>
          </cell>
          <cell r="BN2373">
            <v>24.75</v>
          </cell>
          <cell r="BO2373">
            <v>24.75</v>
          </cell>
          <cell r="BP2373">
            <v>24.75</v>
          </cell>
          <cell r="BQ2373">
            <v>24.75</v>
          </cell>
          <cell r="BR2373">
            <v>24.75</v>
          </cell>
        </row>
        <row r="2374">
          <cell r="AB2374" t="str">
            <v>UMBGLE 570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26.625</v>
          </cell>
          <cell r="AJ2374">
            <v>26.625</v>
          </cell>
          <cell r="AK2374">
            <v>26.625</v>
          </cell>
          <cell r="AL2374">
            <v>26.625</v>
          </cell>
          <cell r="AM2374">
            <v>26.625</v>
          </cell>
          <cell r="AN2374">
            <v>26.625</v>
          </cell>
          <cell r="AO2374">
            <v>26.625</v>
          </cell>
          <cell r="AP2374">
            <v>26.625</v>
          </cell>
          <cell r="AQ2374">
            <v>26.625</v>
          </cell>
          <cell r="AR2374">
            <v>26.625</v>
          </cell>
          <cell r="AS2374">
            <v>26.625</v>
          </cell>
          <cell r="AT2374">
            <v>26.625</v>
          </cell>
          <cell r="AU2374">
            <v>26.625</v>
          </cell>
          <cell r="AV2374">
            <v>26.625</v>
          </cell>
          <cell r="AW2374">
            <v>26.625</v>
          </cell>
          <cell r="AX2374">
            <v>26.625</v>
          </cell>
          <cell r="AY2374">
            <v>26.625</v>
          </cell>
          <cell r="AZ2374">
            <v>26.625</v>
          </cell>
          <cell r="BA2374">
            <v>26.625</v>
          </cell>
          <cell r="BB2374">
            <v>26.625</v>
          </cell>
          <cell r="BC2374">
            <v>26.625</v>
          </cell>
          <cell r="BD2374">
            <v>26.625</v>
          </cell>
          <cell r="BE2374">
            <v>26.625</v>
          </cell>
          <cell r="BF2374">
            <v>26.625</v>
          </cell>
          <cell r="BG2374">
            <v>26.625</v>
          </cell>
          <cell r="BH2374">
            <v>26.625</v>
          </cell>
          <cell r="BI2374">
            <v>26.625</v>
          </cell>
          <cell r="BJ2374">
            <v>26.625</v>
          </cell>
          <cell r="BK2374">
            <v>26.625</v>
          </cell>
          <cell r="BL2374">
            <v>26.625</v>
          </cell>
          <cell r="BM2374">
            <v>26.625</v>
          </cell>
          <cell r="BN2374">
            <v>26.625</v>
          </cell>
          <cell r="BO2374">
            <v>26.625</v>
          </cell>
          <cell r="BP2374">
            <v>26.625</v>
          </cell>
          <cell r="BQ2374">
            <v>26.625</v>
          </cell>
          <cell r="BR2374">
            <v>26.625</v>
          </cell>
        </row>
        <row r="2375">
          <cell r="AB2375" t="str">
            <v>UMBGLE 580</v>
          </cell>
          <cell r="AC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29.25</v>
          </cell>
          <cell r="AJ2375">
            <v>29.25</v>
          </cell>
          <cell r="AK2375">
            <v>29.25</v>
          </cell>
          <cell r="AL2375">
            <v>29.25</v>
          </cell>
          <cell r="AM2375">
            <v>29.25</v>
          </cell>
          <cell r="AN2375">
            <v>29.25</v>
          </cell>
          <cell r="AO2375">
            <v>29.25</v>
          </cell>
          <cell r="AP2375">
            <v>29.25</v>
          </cell>
          <cell r="AQ2375">
            <v>29.25</v>
          </cell>
          <cell r="AR2375">
            <v>29.25</v>
          </cell>
          <cell r="AS2375">
            <v>29.25</v>
          </cell>
          <cell r="AT2375">
            <v>29.25</v>
          </cell>
          <cell r="AU2375">
            <v>29.25</v>
          </cell>
          <cell r="AV2375">
            <v>29.25</v>
          </cell>
          <cell r="AW2375">
            <v>29.25</v>
          </cell>
          <cell r="AX2375">
            <v>29.25</v>
          </cell>
          <cell r="AY2375">
            <v>29.25</v>
          </cell>
          <cell r="AZ2375">
            <v>29.25</v>
          </cell>
          <cell r="BA2375">
            <v>29.25</v>
          </cell>
          <cell r="BB2375">
            <v>29.25</v>
          </cell>
          <cell r="BC2375">
            <v>29.25</v>
          </cell>
          <cell r="BD2375">
            <v>29.25</v>
          </cell>
          <cell r="BE2375">
            <v>29.25</v>
          </cell>
          <cell r="BF2375">
            <v>29.25</v>
          </cell>
          <cell r="BG2375">
            <v>29.25</v>
          </cell>
          <cell r="BH2375">
            <v>29.25</v>
          </cell>
          <cell r="BI2375">
            <v>29.25</v>
          </cell>
          <cell r="BJ2375">
            <v>29.25</v>
          </cell>
          <cell r="BK2375">
            <v>29.25</v>
          </cell>
          <cell r="BL2375">
            <v>29.25</v>
          </cell>
          <cell r="BM2375">
            <v>29.25</v>
          </cell>
          <cell r="BN2375">
            <v>29.25</v>
          </cell>
          <cell r="BO2375">
            <v>29.25</v>
          </cell>
          <cell r="BP2375">
            <v>29.25</v>
          </cell>
          <cell r="BQ2375">
            <v>29.25</v>
          </cell>
          <cell r="BR2375">
            <v>29.25</v>
          </cell>
        </row>
        <row r="2376">
          <cell r="AB2376" t="str">
            <v>UMBGLE 581</v>
          </cell>
          <cell r="AC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29.25</v>
          </cell>
          <cell r="AJ2376">
            <v>29.25</v>
          </cell>
          <cell r="AK2376">
            <v>29.25</v>
          </cell>
          <cell r="AL2376">
            <v>29.25</v>
          </cell>
          <cell r="AM2376">
            <v>29.25</v>
          </cell>
          <cell r="AN2376">
            <v>29.25</v>
          </cell>
          <cell r="AO2376">
            <v>29.25</v>
          </cell>
          <cell r="AP2376">
            <v>29.25</v>
          </cell>
          <cell r="AQ2376">
            <v>29.25</v>
          </cell>
          <cell r="AR2376">
            <v>29.25</v>
          </cell>
          <cell r="AS2376">
            <v>29.25</v>
          </cell>
          <cell r="AT2376">
            <v>29.25</v>
          </cell>
          <cell r="AU2376">
            <v>29.25</v>
          </cell>
          <cell r="AV2376">
            <v>29.25</v>
          </cell>
          <cell r="AW2376">
            <v>29.25</v>
          </cell>
          <cell r="AX2376">
            <v>29.25</v>
          </cell>
          <cell r="AY2376">
            <v>29.25</v>
          </cell>
          <cell r="AZ2376">
            <v>29.25</v>
          </cell>
          <cell r="BA2376">
            <v>29.25</v>
          </cell>
          <cell r="BB2376">
            <v>29.25</v>
          </cell>
          <cell r="BC2376">
            <v>29.25</v>
          </cell>
          <cell r="BD2376">
            <v>29.25</v>
          </cell>
          <cell r="BE2376">
            <v>29.25</v>
          </cell>
          <cell r="BF2376">
            <v>29.25</v>
          </cell>
          <cell r="BG2376">
            <v>29.25</v>
          </cell>
          <cell r="BH2376">
            <v>29.25</v>
          </cell>
          <cell r="BI2376">
            <v>29.25</v>
          </cell>
          <cell r="BJ2376">
            <v>29.25</v>
          </cell>
          <cell r="BK2376">
            <v>29.25</v>
          </cell>
          <cell r="BL2376">
            <v>29.25</v>
          </cell>
          <cell r="BM2376">
            <v>29.25</v>
          </cell>
          <cell r="BN2376">
            <v>29.25</v>
          </cell>
          <cell r="BO2376">
            <v>29.25</v>
          </cell>
          <cell r="BP2376">
            <v>29.25</v>
          </cell>
          <cell r="BQ2376">
            <v>29.25</v>
          </cell>
          <cell r="BR2376">
            <v>29.25</v>
          </cell>
        </row>
        <row r="2377">
          <cell r="AB2377" t="str">
            <v>UMBGLE 600</v>
          </cell>
          <cell r="AC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29.0625</v>
          </cell>
          <cell r="AJ2377">
            <v>29.0625</v>
          </cell>
          <cell r="AK2377">
            <v>29.0625</v>
          </cell>
          <cell r="AL2377">
            <v>29.0625</v>
          </cell>
          <cell r="AM2377">
            <v>29.0625</v>
          </cell>
          <cell r="AN2377">
            <v>29.0625</v>
          </cell>
          <cell r="AO2377">
            <v>29.0625</v>
          </cell>
          <cell r="AP2377">
            <v>29.0625</v>
          </cell>
          <cell r="AQ2377">
            <v>29.0625</v>
          </cell>
          <cell r="AR2377">
            <v>29.0625</v>
          </cell>
          <cell r="AS2377">
            <v>29.0625</v>
          </cell>
          <cell r="AT2377">
            <v>29.0625</v>
          </cell>
          <cell r="AU2377">
            <v>29.0625</v>
          </cell>
          <cell r="AV2377">
            <v>29.0625</v>
          </cell>
          <cell r="AW2377">
            <v>29.0625</v>
          </cell>
          <cell r="AX2377">
            <v>29.0625</v>
          </cell>
          <cell r="AY2377">
            <v>29.0625</v>
          </cell>
          <cell r="AZ2377">
            <v>29.0625</v>
          </cell>
          <cell r="BA2377">
            <v>29.0625</v>
          </cell>
          <cell r="BB2377">
            <v>29.0625</v>
          </cell>
          <cell r="BC2377">
            <v>29.0625</v>
          </cell>
          <cell r="BD2377">
            <v>29.0625</v>
          </cell>
          <cell r="BE2377">
            <v>29.0625</v>
          </cell>
          <cell r="BF2377">
            <v>29.0625</v>
          </cell>
          <cell r="BG2377">
            <v>29.0625</v>
          </cell>
          <cell r="BH2377">
            <v>29.0625</v>
          </cell>
          <cell r="BI2377">
            <v>29.0625</v>
          </cell>
          <cell r="BJ2377">
            <v>29.0625</v>
          </cell>
          <cell r="BK2377">
            <v>29.0625</v>
          </cell>
          <cell r="BL2377">
            <v>29.0625</v>
          </cell>
          <cell r="BM2377">
            <v>29.0625</v>
          </cell>
          <cell r="BN2377">
            <v>29.0625</v>
          </cell>
          <cell r="BO2377">
            <v>29.0625</v>
          </cell>
          <cell r="BP2377">
            <v>29.0625</v>
          </cell>
          <cell r="BQ2377">
            <v>29.0625</v>
          </cell>
          <cell r="BR2377">
            <v>29.0625</v>
          </cell>
        </row>
        <row r="2378">
          <cell r="AB2378" t="str">
            <v>UMBGLE 601</v>
          </cell>
          <cell r="AC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29.0625</v>
          </cell>
          <cell r="AJ2378">
            <v>29.0625</v>
          </cell>
          <cell r="AK2378">
            <v>29.0625</v>
          </cell>
          <cell r="AL2378">
            <v>29.0625</v>
          </cell>
          <cell r="AM2378">
            <v>29.0625</v>
          </cell>
          <cell r="AN2378">
            <v>29.0625</v>
          </cell>
          <cell r="AO2378">
            <v>29.0625</v>
          </cell>
          <cell r="AP2378">
            <v>29.0625</v>
          </cell>
          <cell r="AQ2378">
            <v>29.0625</v>
          </cell>
          <cell r="AR2378">
            <v>29.0625</v>
          </cell>
          <cell r="AS2378">
            <v>29.0625</v>
          </cell>
          <cell r="AT2378">
            <v>29.0625</v>
          </cell>
          <cell r="AU2378">
            <v>29.0625</v>
          </cell>
          <cell r="AV2378">
            <v>29.0625</v>
          </cell>
          <cell r="AW2378">
            <v>29.0625</v>
          </cell>
          <cell r="AX2378">
            <v>29.0625</v>
          </cell>
          <cell r="AY2378">
            <v>29.0625</v>
          </cell>
          <cell r="AZ2378">
            <v>29.0625</v>
          </cell>
          <cell r="BA2378">
            <v>29.0625</v>
          </cell>
          <cell r="BB2378">
            <v>29.0625</v>
          </cell>
          <cell r="BC2378">
            <v>29.0625</v>
          </cell>
          <cell r="BD2378">
            <v>29.0625</v>
          </cell>
          <cell r="BE2378">
            <v>29.0625</v>
          </cell>
          <cell r="BF2378">
            <v>29.0625</v>
          </cell>
          <cell r="BG2378">
            <v>29.0625</v>
          </cell>
          <cell r="BH2378">
            <v>29.0625</v>
          </cell>
          <cell r="BI2378">
            <v>29.0625</v>
          </cell>
          <cell r="BJ2378">
            <v>29.0625</v>
          </cell>
          <cell r="BK2378">
            <v>29.0625</v>
          </cell>
          <cell r="BL2378">
            <v>29.0625</v>
          </cell>
          <cell r="BM2378">
            <v>29.0625</v>
          </cell>
          <cell r="BN2378">
            <v>29.0625</v>
          </cell>
          <cell r="BO2378">
            <v>29.0625</v>
          </cell>
          <cell r="BP2378">
            <v>29.0625</v>
          </cell>
          <cell r="BQ2378">
            <v>29.0625</v>
          </cell>
          <cell r="BR2378">
            <v>29.0625</v>
          </cell>
        </row>
        <row r="2379">
          <cell r="AB2379" t="str">
            <v>UMBGLE 603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30.1875</v>
          </cell>
          <cell r="AJ2379">
            <v>30.1875</v>
          </cell>
          <cell r="AK2379">
            <v>30.1875</v>
          </cell>
          <cell r="AL2379">
            <v>30.1875</v>
          </cell>
          <cell r="AM2379">
            <v>30.1875</v>
          </cell>
          <cell r="AN2379">
            <v>30.1875</v>
          </cell>
          <cell r="AO2379">
            <v>30.1875</v>
          </cell>
          <cell r="AP2379">
            <v>30.1875</v>
          </cell>
          <cell r="AQ2379">
            <v>30.1875</v>
          </cell>
          <cell r="AR2379">
            <v>30.1875</v>
          </cell>
          <cell r="AS2379">
            <v>30.1875</v>
          </cell>
          <cell r="AT2379">
            <v>30.1875</v>
          </cell>
          <cell r="AU2379">
            <v>30.1875</v>
          </cell>
          <cell r="AV2379">
            <v>30.1875</v>
          </cell>
          <cell r="AW2379">
            <v>30.1875</v>
          </cell>
          <cell r="AX2379">
            <v>30.1875</v>
          </cell>
          <cell r="AY2379">
            <v>30.1875</v>
          </cell>
          <cell r="AZ2379">
            <v>30.1875</v>
          </cell>
          <cell r="BA2379">
            <v>30.1875</v>
          </cell>
          <cell r="BB2379">
            <v>30.1875</v>
          </cell>
          <cell r="BC2379">
            <v>30.1875</v>
          </cell>
          <cell r="BD2379">
            <v>30.1875</v>
          </cell>
          <cell r="BE2379">
            <v>30.1875</v>
          </cell>
          <cell r="BF2379">
            <v>30.1875</v>
          </cell>
          <cell r="BG2379">
            <v>30.1875</v>
          </cell>
          <cell r="BH2379">
            <v>30.1875</v>
          </cell>
          <cell r="BI2379">
            <v>30.1875</v>
          </cell>
          <cell r="BJ2379">
            <v>30.1875</v>
          </cell>
          <cell r="BK2379">
            <v>30.1875</v>
          </cell>
          <cell r="BL2379">
            <v>30.1875</v>
          </cell>
          <cell r="BM2379">
            <v>30.1875</v>
          </cell>
          <cell r="BN2379">
            <v>30.1875</v>
          </cell>
          <cell r="BO2379">
            <v>30.1875</v>
          </cell>
          <cell r="BP2379">
            <v>30.1875</v>
          </cell>
          <cell r="BQ2379">
            <v>30.1875</v>
          </cell>
          <cell r="BR2379">
            <v>30.1875</v>
          </cell>
        </row>
        <row r="2380">
          <cell r="AB2380" t="str">
            <v>UMBGLE 604</v>
          </cell>
          <cell r="AC2380">
            <v>0</v>
          </cell>
          <cell r="AD2380">
            <v>0</v>
          </cell>
          <cell r="AE2380">
            <v>0</v>
          </cell>
          <cell r="AF2380">
            <v>0</v>
          </cell>
          <cell r="AG2380">
            <v>0</v>
          </cell>
          <cell r="AH2380">
            <v>0</v>
          </cell>
          <cell r="AI2380">
            <v>30.9375</v>
          </cell>
          <cell r="AJ2380">
            <v>30.9375</v>
          </cell>
          <cell r="AK2380">
            <v>30.9375</v>
          </cell>
          <cell r="AL2380">
            <v>30.9375</v>
          </cell>
          <cell r="AM2380">
            <v>30.9375</v>
          </cell>
          <cell r="AN2380">
            <v>30.9375</v>
          </cell>
          <cell r="AO2380">
            <v>30.9375</v>
          </cell>
          <cell r="AP2380">
            <v>30.9375</v>
          </cell>
          <cell r="AQ2380">
            <v>30.9375</v>
          </cell>
          <cell r="AR2380">
            <v>30.9375</v>
          </cell>
          <cell r="AS2380">
            <v>30.9375</v>
          </cell>
          <cell r="AT2380">
            <v>30.9375</v>
          </cell>
          <cell r="AU2380">
            <v>30.9375</v>
          </cell>
          <cell r="AV2380">
            <v>30.9375</v>
          </cell>
          <cell r="AW2380">
            <v>30.9375</v>
          </cell>
          <cell r="AX2380">
            <v>30.9375</v>
          </cell>
          <cell r="AY2380">
            <v>30.9375</v>
          </cell>
          <cell r="AZ2380">
            <v>30.9375</v>
          </cell>
          <cell r="BA2380">
            <v>30.9375</v>
          </cell>
          <cell r="BB2380">
            <v>30.9375</v>
          </cell>
          <cell r="BC2380">
            <v>30.9375</v>
          </cell>
          <cell r="BD2380">
            <v>30.9375</v>
          </cell>
          <cell r="BE2380">
            <v>30.9375</v>
          </cell>
          <cell r="BF2380">
            <v>30.9375</v>
          </cell>
          <cell r="BG2380">
            <v>30.9375</v>
          </cell>
          <cell r="BH2380">
            <v>30.9375</v>
          </cell>
          <cell r="BI2380">
            <v>30.9375</v>
          </cell>
          <cell r="BJ2380">
            <v>30.9375</v>
          </cell>
          <cell r="BK2380">
            <v>30.9375</v>
          </cell>
          <cell r="BL2380">
            <v>30.9375</v>
          </cell>
          <cell r="BM2380">
            <v>30.9375</v>
          </cell>
          <cell r="BN2380">
            <v>30.9375</v>
          </cell>
          <cell r="BO2380">
            <v>30.9375</v>
          </cell>
          <cell r="BP2380">
            <v>30.9375</v>
          </cell>
          <cell r="BQ2380">
            <v>30.9375</v>
          </cell>
          <cell r="BR2380">
            <v>30.9375</v>
          </cell>
        </row>
        <row r="2381">
          <cell r="AB2381" t="str">
            <v>UMBGLE 605</v>
          </cell>
          <cell r="AC2381">
            <v>0</v>
          </cell>
          <cell r="AD2381">
            <v>0</v>
          </cell>
          <cell r="AE2381">
            <v>0</v>
          </cell>
          <cell r="AF2381">
            <v>0</v>
          </cell>
          <cell r="AG2381">
            <v>0</v>
          </cell>
          <cell r="AH2381">
            <v>0</v>
          </cell>
          <cell r="AI2381">
            <v>30.5625</v>
          </cell>
          <cell r="AJ2381">
            <v>30.5625</v>
          </cell>
          <cell r="AK2381">
            <v>30.5625</v>
          </cell>
          <cell r="AL2381">
            <v>30.5625</v>
          </cell>
          <cell r="AM2381">
            <v>30.5625</v>
          </cell>
          <cell r="AN2381">
            <v>30.5625</v>
          </cell>
          <cell r="AO2381">
            <v>30.5625</v>
          </cell>
          <cell r="AP2381">
            <v>30.5625</v>
          </cell>
          <cell r="AQ2381">
            <v>30.5625</v>
          </cell>
          <cell r="AR2381">
            <v>30.5625</v>
          </cell>
          <cell r="AS2381">
            <v>30.5625</v>
          </cell>
          <cell r="AT2381">
            <v>30.5625</v>
          </cell>
          <cell r="AU2381">
            <v>30.5625</v>
          </cell>
          <cell r="AV2381">
            <v>30.5625</v>
          </cell>
          <cell r="AW2381">
            <v>30.5625</v>
          </cell>
          <cell r="AX2381">
            <v>30.5625</v>
          </cell>
          <cell r="AY2381">
            <v>30.5625</v>
          </cell>
          <cell r="AZ2381">
            <v>30.5625</v>
          </cell>
          <cell r="BA2381">
            <v>30.5625</v>
          </cell>
          <cell r="BB2381">
            <v>30.5625</v>
          </cell>
          <cell r="BC2381">
            <v>30.5625</v>
          </cell>
          <cell r="BD2381">
            <v>30.5625</v>
          </cell>
          <cell r="BE2381">
            <v>30.5625</v>
          </cell>
          <cell r="BF2381">
            <v>30.5625</v>
          </cell>
          <cell r="BG2381">
            <v>30.5625</v>
          </cell>
          <cell r="BH2381">
            <v>30.5625</v>
          </cell>
          <cell r="BI2381">
            <v>30.5625</v>
          </cell>
          <cell r="BJ2381">
            <v>30.5625</v>
          </cell>
          <cell r="BK2381">
            <v>30.5625</v>
          </cell>
          <cell r="BL2381">
            <v>30.5625</v>
          </cell>
          <cell r="BM2381">
            <v>30.5625</v>
          </cell>
          <cell r="BN2381">
            <v>30.5625</v>
          </cell>
          <cell r="BO2381">
            <v>30.5625</v>
          </cell>
          <cell r="BP2381">
            <v>30.5625</v>
          </cell>
          <cell r="BQ2381">
            <v>30.5625</v>
          </cell>
          <cell r="BR2381">
            <v>30.5625</v>
          </cell>
        </row>
        <row r="2382">
          <cell r="AB2382" t="str">
            <v>UMBGLE 606</v>
          </cell>
          <cell r="AC2382">
            <v>0</v>
          </cell>
          <cell r="AD2382">
            <v>0</v>
          </cell>
          <cell r="AE2382">
            <v>0</v>
          </cell>
          <cell r="AF2382">
            <v>0</v>
          </cell>
          <cell r="AG2382">
            <v>0</v>
          </cell>
          <cell r="AH2382">
            <v>0</v>
          </cell>
          <cell r="AI2382">
            <v>30.5625</v>
          </cell>
          <cell r="AJ2382">
            <v>30.5625</v>
          </cell>
          <cell r="AK2382">
            <v>30.5625</v>
          </cell>
          <cell r="AL2382">
            <v>30.5625</v>
          </cell>
          <cell r="AM2382">
            <v>30.5625</v>
          </cell>
          <cell r="AN2382">
            <v>30.5625</v>
          </cell>
          <cell r="AO2382">
            <v>30.5625</v>
          </cell>
          <cell r="AP2382">
            <v>30.5625</v>
          </cell>
          <cell r="AQ2382">
            <v>30.5625</v>
          </cell>
          <cell r="AR2382">
            <v>30.5625</v>
          </cell>
          <cell r="AS2382">
            <v>30.5625</v>
          </cell>
          <cell r="AT2382">
            <v>30.5625</v>
          </cell>
          <cell r="AU2382">
            <v>30.5625</v>
          </cell>
          <cell r="AV2382">
            <v>30.5625</v>
          </cell>
          <cell r="AW2382">
            <v>30.5625</v>
          </cell>
          <cell r="AX2382">
            <v>30.5625</v>
          </cell>
          <cell r="AY2382">
            <v>30.5625</v>
          </cell>
          <cell r="AZ2382">
            <v>30.5625</v>
          </cell>
          <cell r="BA2382">
            <v>30.5625</v>
          </cell>
          <cell r="BB2382">
            <v>30.5625</v>
          </cell>
          <cell r="BC2382">
            <v>30.5625</v>
          </cell>
          <cell r="BD2382">
            <v>30.5625</v>
          </cell>
          <cell r="BE2382">
            <v>30.5625</v>
          </cell>
          <cell r="BF2382">
            <v>30.5625</v>
          </cell>
          <cell r="BG2382">
            <v>30.5625</v>
          </cell>
          <cell r="BH2382">
            <v>30.5625</v>
          </cell>
          <cell r="BI2382">
            <v>30.5625</v>
          </cell>
          <cell r="BJ2382">
            <v>30.5625</v>
          </cell>
          <cell r="BK2382">
            <v>30.5625</v>
          </cell>
          <cell r="BL2382">
            <v>30.5625</v>
          </cell>
          <cell r="BM2382">
            <v>30.5625</v>
          </cell>
          <cell r="BN2382">
            <v>30.5625</v>
          </cell>
          <cell r="BO2382">
            <v>30.5625</v>
          </cell>
          <cell r="BP2382">
            <v>30.5625</v>
          </cell>
          <cell r="BQ2382">
            <v>30.5625</v>
          </cell>
          <cell r="BR2382">
            <v>30.5625</v>
          </cell>
        </row>
        <row r="2383">
          <cell r="AB2383" t="str">
            <v>UMBGLE 607</v>
          </cell>
          <cell r="AC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31.3125</v>
          </cell>
          <cell r="AJ2383">
            <v>31.3125</v>
          </cell>
          <cell r="AK2383">
            <v>31.3125</v>
          </cell>
          <cell r="AL2383">
            <v>31.3125</v>
          </cell>
          <cell r="AM2383">
            <v>31.3125</v>
          </cell>
          <cell r="AN2383">
            <v>31.3125</v>
          </cell>
          <cell r="AO2383">
            <v>31.3125</v>
          </cell>
          <cell r="AP2383">
            <v>31.3125</v>
          </cell>
          <cell r="AQ2383">
            <v>31.3125</v>
          </cell>
          <cell r="AR2383">
            <v>31.3125</v>
          </cell>
          <cell r="AS2383">
            <v>31.3125</v>
          </cell>
          <cell r="AT2383">
            <v>31.3125</v>
          </cell>
          <cell r="AU2383">
            <v>31.3125</v>
          </cell>
          <cell r="AV2383">
            <v>31.3125</v>
          </cell>
          <cell r="AW2383">
            <v>31.3125</v>
          </cell>
          <cell r="AX2383">
            <v>31.3125</v>
          </cell>
          <cell r="AY2383">
            <v>31.3125</v>
          </cell>
          <cell r="AZ2383">
            <v>31.3125</v>
          </cell>
          <cell r="BA2383">
            <v>31.3125</v>
          </cell>
          <cell r="BB2383">
            <v>31.3125</v>
          </cell>
          <cell r="BC2383">
            <v>31.3125</v>
          </cell>
          <cell r="BD2383">
            <v>31.3125</v>
          </cell>
          <cell r="BE2383">
            <v>31.3125</v>
          </cell>
          <cell r="BF2383">
            <v>31.3125</v>
          </cell>
          <cell r="BG2383">
            <v>31.3125</v>
          </cell>
          <cell r="BH2383">
            <v>31.3125</v>
          </cell>
          <cell r="BI2383">
            <v>31.3125</v>
          </cell>
          <cell r="BJ2383">
            <v>31.3125</v>
          </cell>
          <cell r="BK2383">
            <v>31.3125</v>
          </cell>
          <cell r="BL2383">
            <v>31.3125</v>
          </cell>
          <cell r="BM2383">
            <v>31.3125</v>
          </cell>
          <cell r="BN2383">
            <v>31.3125</v>
          </cell>
          <cell r="BO2383">
            <v>31.3125</v>
          </cell>
          <cell r="BP2383">
            <v>31.3125</v>
          </cell>
          <cell r="BQ2383">
            <v>31.3125</v>
          </cell>
          <cell r="BR2383">
            <v>31.3125</v>
          </cell>
        </row>
        <row r="2384">
          <cell r="AB2384" t="str">
            <v>UMBGLE 610</v>
          </cell>
          <cell r="AC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31.3125</v>
          </cell>
          <cell r="AJ2384">
            <v>31.3125</v>
          </cell>
          <cell r="AK2384">
            <v>31.3125</v>
          </cell>
          <cell r="AL2384">
            <v>31.3125</v>
          </cell>
          <cell r="AM2384">
            <v>31.3125</v>
          </cell>
          <cell r="AN2384">
            <v>31.3125</v>
          </cell>
          <cell r="AO2384">
            <v>31.3125</v>
          </cell>
          <cell r="AP2384">
            <v>31.3125</v>
          </cell>
          <cell r="AQ2384">
            <v>31.3125</v>
          </cell>
          <cell r="AR2384">
            <v>31.3125</v>
          </cell>
          <cell r="AS2384">
            <v>31.3125</v>
          </cell>
          <cell r="AT2384">
            <v>31.3125</v>
          </cell>
          <cell r="AU2384">
            <v>31.3125</v>
          </cell>
          <cell r="AV2384">
            <v>31.3125</v>
          </cell>
          <cell r="AW2384">
            <v>31.3125</v>
          </cell>
          <cell r="AX2384">
            <v>31.3125</v>
          </cell>
          <cell r="AY2384">
            <v>31.3125</v>
          </cell>
          <cell r="AZ2384">
            <v>31.3125</v>
          </cell>
          <cell r="BA2384">
            <v>31.3125</v>
          </cell>
          <cell r="BB2384">
            <v>31.3125</v>
          </cell>
          <cell r="BC2384">
            <v>31.3125</v>
          </cell>
          <cell r="BD2384">
            <v>31.3125</v>
          </cell>
          <cell r="BE2384">
            <v>31.3125</v>
          </cell>
          <cell r="BF2384">
            <v>31.3125</v>
          </cell>
          <cell r="BG2384">
            <v>31.3125</v>
          </cell>
          <cell r="BH2384">
            <v>31.3125</v>
          </cell>
          <cell r="BI2384">
            <v>31.3125</v>
          </cell>
          <cell r="BJ2384">
            <v>31.3125</v>
          </cell>
          <cell r="BK2384">
            <v>31.3125</v>
          </cell>
          <cell r="BL2384">
            <v>31.3125</v>
          </cell>
          <cell r="BM2384">
            <v>31.3125</v>
          </cell>
          <cell r="BN2384">
            <v>31.3125</v>
          </cell>
          <cell r="BO2384">
            <v>31.3125</v>
          </cell>
          <cell r="BP2384">
            <v>31.3125</v>
          </cell>
          <cell r="BQ2384">
            <v>31.3125</v>
          </cell>
          <cell r="BR2384">
            <v>31.3125</v>
          </cell>
        </row>
        <row r="2385">
          <cell r="AB2385" t="str">
            <v>UMBGLE 611</v>
          </cell>
          <cell r="AC2385">
            <v>0</v>
          </cell>
          <cell r="AD2385">
            <v>0</v>
          </cell>
          <cell r="AE2385">
            <v>0</v>
          </cell>
          <cell r="AF2385">
            <v>0</v>
          </cell>
          <cell r="AG2385">
            <v>0</v>
          </cell>
          <cell r="AH2385">
            <v>0</v>
          </cell>
          <cell r="AI2385">
            <v>32.4375</v>
          </cell>
          <cell r="AJ2385">
            <v>32.4375</v>
          </cell>
          <cell r="AK2385">
            <v>32.4375</v>
          </cell>
          <cell r="AL2385">
            <v>32.4375</v>
          </cell>
          <cell r="AM2385">
            <v>32.4375</v>
          </cell>
          <cell r="AN2385">
            <v>32.4375</v>
          </cell>
          <cell r="AO2385">
            <v>32.4375</v>
          </cell>
          <cell r="AP2385">
            <v>32.4375</v>
          </cell>
          <cell r="AQ2385">
            <v>32.4375</v>
          </cell>
          <cell r="AR2385">
            <v>32.4375</v>
          </cell>
          <cell r="AS2385">
            <v>32.4375</v>
          </cell>
          <cell r="AT2385">
            <v>32.4375</v>
          </cell>
          <cell r="AU2385">
            <v>32.4375</v>
          </cell>
          <cell r="AV2385">
            <v>32.4375</v>
          </cell>
          <cell r="AW2385">
            <v>32.4375</v>
          </cell>
          <cell r="AX2385">
            <v>32.4375</v>
          </cell>
          <cell r="AY2385">
            <v>32.4375</v>
          </cell>
          <cell r="AZ2385">
            <v>32.4375</v>
          </cell>
          <cell r="BA2385">
            <v>32.4375</v>
          </cell>
          <cell r="BB2385">
            <v>32.4375</v>
          </cell>
          <cell r="BC2385">
            <v>32.4375</v>
          </cell>
          <cell r="BD2385">
            <v>32.4375</v>
          </cell>
          <cell r="BE2385">
            <v>32.4375</v>
          </cell>
          <cell r="BF2385">
            <v>32.4375</v>
          </cell>
          <cell r="BG2385">
            <v>32.4375</v>
          </cell>
          <cell r="BH2385">
            <v>32.4375</v>
          </cell>
          <cell r="BI2385">
            <v>32.4375</v>
          </cell>
          <cell r="BJ2385">
            <v>32.4375</v>
          </cell>
          <cell r="BK2385">
            <v>32.4375</v>
          </cell>
          <cell r="BL2385">
            <v>32.4375</v>
          </cell>
          <cell r="BM2385">
            <v>32.4375</v>
          </cell>
          <cell r="BN2385">
            <v>32.4375</v>
          </cell>
          <cell r="BO2385">
            <v>32.4375</v>
          </cell>
          <cell r="BP2385">
            <v>32.4375</v>
          </cell>
          <cell r="BQ2385">
            <v>32.4375</v>
          </cell>
          <cell r="BR2385">
            <v>32.4375</v>
          </cell>
        </row>
        <row r="2386">
          <cell r="AB2386" t="str">
            <v>UMBGLE 616</v>
          </cell>
          <cell r="AC2386">
            <v>0</v>
          </cell>
          <cell r="AD2386">
            <v>0</v>
          </cell>
          <cell r="AE2386">
            <v>0</v>
          </cell>
          <cell r="AF2386">
            <v>0</v>
          </cell>
          <cell r="AG2386">
            <v>0</v>
          </cell>
          <cell r="AH2386">
            <v>0</v>
          </cell>
          <cell r="AI2386">
            <v>31.3125</v>
          </cell>
          <cell r="AJ2386">
            <v>31.3125</v>
          </cell>
          <cell r="AK2386">
            <v>31.3125</v>
          </cell>
          <cell r="AL2386">
            <v>31.3125</v>
          </cell>
          <cell r="AM2386">
            <v>31.3125</v>
          </cell>
          <cell r="AN2386">
            <v>31.3125</v>
          </cell>
          <cell r="AO2386">
            <v>31.3125</v>
          </cell>
          <cell r="AP2386">
            <v>31.3125</v>
          </cell>
          <cell r="AQ2386">
            <v>31.3125</v>
          </cell>
          <cell r="AR2386">
            <v>31.3125</v>
          </cell>
          <cell r="AS2386">
            <v>31.3125</v>
          </cell>
          <cell r="AT2386">
            <v>31.3125</v>
          </cell>
          <cell r="AU2386">
            <v>31.3125</v>
          </cell>
          <cell r="AV2386">
            <v>31.3125</v>
          </cell>
          <cell r="AW2386">
            <v>31.3125</v>
          </cell>
          <cell r="AX2386">
            <v>31.3125</v>
          </cell>
          <cell r="AY2386">
            <v>31.3125</v>
          </cell>
          <cell r="AZ2386">
            <v>31.3125</v>
          </cell>
          <cell r="BA2386">
            <v>31.3125</v>
          </cell>
          <cell r="BB2386">
            <v>31.3125</v>
          </cell>
          <cell r="BC2386">
            <v>31.3125</v>
          </cell>
          <cell r="BD2386">
            <v>31.3125</v>
          </cell>
          <cell r="BE2386">
            <v>31.3125</v>
          </cell>
          <cell r="BF2386">
            <v>31.3125</v>
          </cell>
          <cell r="BG2386">
            <v>31.3125</v>
          </cell>
          <cell r="BH2386">
            <v>31.3125</v>
          </cell>
          <cell r="BI2386">
            <v>31.3125</v>
          </cell>
          <cell r="BJ2386">
            <v>31.3125</v>
          </cell>
          <cell r="BK2386">
            <v>31.3125</v>
          </cell>
          <cell r="BL2386">
            <v>31.3125</v>
          </cell>
          <cell r="BM2386">
            <v>31.3125</v>
          </cell>
          <cell r="BN2386">
            <v>31.3125</v>
          </cell>
          <cell r="BO2386">
            <v>31.3125</v>
          </cell>
          <cell r="BP2386">
            <v>31.3125</v>
          </cell>
          <cell r="BQ2386">
            <v>31.3125</v>
          </cell>
          <cell r="BR2386">
            <v>31.3125</v>
          </cell>
        </row>
        <row r="2387">
          <cell r="AB2387" t="str">
            <v>UMBGLE 620</v>
          </cell>
          <cell r="AC2387">
            <v>0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32.4375</v>
          </cell>
          <cell r="AJ2387">
            <v>32.4375</v>
          </cell>
          <cell r="AK2387">
            <v>32.4375</v>
          </cell>
          <cell r="AL2387">
            <v>32.4375</v>
          </cell>
          <cell r="AM2387">
            <v>32.4375</v>
          </cell>
          <cell r="AN2387">
            <v>32.4375</v>
          </cell>
          <cell r="AO2387">
            <v>32.4375</v>
          </cell>
          <cell r="AP2387">
            <v>32.4375</v>
          </cell>
          <cell r="AQ2387">
            <v>32.4375</v>
          </cell>
          <cell r="AR2387">
            <v>32.4375</v>
          </cell>
          <cell r="AS2387">
            <v>32.4375</v>
          </cell>
          <cell r="AT2387">
            <v>32.4375</v>
          </cell>
          <cell r="AU2387">
            <v>32.4375</v>
          </cell>
          <cell r="AV2387">
            <v>32.4375</v>
          </cell>
          <cell r="AW2387">
            <v>32.4375</v>
          </cell>
          <cell r="AX2387">
            <v>32.4375</v>
          </cell>
          <cell r="AY2387">
            <v>32.4375</v>
          </cell>
          <cell r="AZ2387">
            <v>32.4375</v>
          </cell>
          <cell r="BA2387">
            <v>32.4375</v>
          </cell>
          <cell r="BB2387">
            <v>32.4375</v>
          </cell>
          <cell r="BC2387">
            <v>32.4375</v>
          </cell>
          <cell r="BD2387">
            <v>32.4375</v>
          </cell>
          <cell r="BE2387">
            <v>32.4375</v>
          </cell>
          <cell r="BF2387">
            <v>32.4375</v>
          </cell>
          <cell r="BG2387">
            <v>32.4375</v>
          </cell>
          <cell r="BH2387">
            <v>32.4375</v>
          </cell>
          <cell r="BI2387">
            <v>32.4375</v>
          </cell>
          <cell r="BJ2387">
            <v>32.4375</v>
          </cell>
          <cell r="BK2387">
            <v>32.4375</v>
          </cell>
          <cell r="BL2387">
            <v>32.4375</v>
          </cell>
          <cell r="BM2387">
            <v>32.4375</v>
          </cell>
          <cell r="BN2387">
            <v>32.4375</v>
          </cell>
          <cell r="BO2387">
            <v>32.4375</v>
          </cell>
          <cell r="BP2387">
            <v>32.4375</v>
          </cell>
          <cell r="BQ2387">
            <v>32.4375</v>
          </cell>
          <cell r="BR2387">
            <v>32.4375</v>
          </cell>
        </row>
        <row r="2388">
          <cell r="AB2388" t="str">
            <v>UMBGLE 621</v>
          </cell>
          <cell r="AC2388">
            <v>0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32.4375</v>
          </cell>
          <cell r="AJ2388">
            <v>32.4375</v>
          </cell>
          <cell r="AK2388">
            <v>32.4375</v>
          </cell>
          <cell r="AL2388">
            <v>32.4375</v>
          </cell>
          <cell r="AM2388">
            <v>32.4375</v>
          </cell>
          <cell r="AN2388">
            <v>32.4375</v>
          </cell>
          <cell r="AO2388">
            <v>32.4375</v>
          </cell>
          <cell r="AP2388">
            <v>32.4375</v>
          </cell>
          <cell r="AQ2388">
            <v>32.4375</v>
          </cell>
          <cell r="AR2388">
            <v>32.4375</v>
          </cell>
          <cell r="AS2388">
            <v>32.4375</v>
          </cell>
          <cell r="AT2388">
            <v>32.4375</v>
          </cell>
          <cell r="AU2388">
            <v>32.4375</v>
          </cell>
          <cell r="AV2388">
            <v>32.4375</v>
          </cell>
          <cell r="AW2388">
            <v>32.4375</v>
          </cell>
          <cell r="AX2388">
            <v>32.4375</v>
          </cell>
          <cell r="AY2388">
            <v>32.4375</v>
          </cell>
          <cell r="AZ2388">
            <v>32.4375</v>
          </cell>
          <cell r="BA2388">
            <v>32.4375</v>
          </cell>
          <cell r="BB2388">
            <v>32.4375</v>
          </cell>
          <cell r="BC2388">
            <v>32.4375</v>
          </cell>
          <cell r="BD2388">
            <v>32.4375</v>
          </cell>
          <cell r="BE2388">
            <v>32.4375</v>
          </cell>
          <cell r="BF2388">
            <v>32.4375</v>
          </cell>
          <cell r="BG2388">
            <v>32.4375</v>
          </cell>
          <cell r="BH2388">
            <v>32.4375</v>
          </cell>
          <cell r="BI2388">
            <v>32.4375</v>
          </cell>
          <cell r="BJ2388">
            <v>32.4375</v>
          </cell>
          <cell r="BK2388">
            <v>32.4375</v>
          </cell>
          <cell r="BL2388">
            <v>32.4375</v>
          </cell>
          <cell r="BM2388">
            <v>32.4375</v>
          </cell>
          <cell r="BN2388">
            <v>32.4375</v>
          </cell>
          <cell r="BO2388">
            <v>32.4375</v>
          </cell>
          <cell r="BP2388">
            <v>32.4375</v>
          </cell>
          <cell r="BQ2388">
            <v>32.4375</v>
          </cell>
          <cell r="BR2388">
            <v>32.4375</v>
          </cell>
        </row>
        <row r="2389">
          <cell r="AB2389" t="str">
            <v>UMBGLE 625</v>
          </cell>
          <cell r="AC2389">
            <v>0</v>
          </cell>
          <cell r="AD2389">
            <v>0</v>
          </cell>
          <cell r="AE2389">
            <v>0</v>
          </cell>
          <cell r="AF2389">
            <v>0</v>
          </cell>
          <cell r="AG2389">
            <v>0</v>
          </cell>
          <cell r="AH2389">
            <v>0</v>
          </cell>
          <cell r="AI2389">
            <v>26.625</v>
          </cell>
          <cell r="AJ2389">
            <v>26.625</v>
          </cell>
          <cell r="AK2389">
            <v>26.625</v>
          </cell>
          <cell r="AL2389">
            <v>26.625</v>
          </cell>
          <cell r="AM2389">
            <v>26.625</v>
          </cell>
          <cell r="AN2389">
            <v>26.625</v>
          </cell>
          <cell r="AO2389">
            <v>26.625</v>
          </cell>
          <cell r="AP2389">
            <v>26.625</v>
          </cell>
          <cell r="AQ2389">
            <v>26.625</v>
          </cell>
          <cell r="AR2389">
            <v>26.625</v>
          </cell>
          <cell r="AS2389">
            <v>26.625</v>
          </cell>
          <cell r="AT2389">
            <v>26.625</v>
          </cell>
          <cell r="AU2389">
            <v>26.625</v>
          </cell>
          <cell r="AV2389">
            <v>26.625</v>
          </cell>
          <cell r="AW2389">
            <v>26.625</v>
          </cell>
          <cell r="AX2389">
            <v>26.625</v>
          </cell>
          <cell r="AY2389">
            <v>26.625</v>
          </cell>
          <cell r="AZ2389">
            <v>26.625</v>
          </cell>
          <cell r="BA2389">
            <v>26.625</v>
          </cell>
          <cell r="BB2389">
            <v>26.625</v>
          </cell>
          <cell r="BC2389">
            <v>26.625</v>
          </cell>
          <cell r="BD2389">
            <v>26.625</v>
          </cell>
          <cell r="BE2389">
            <v>26.625</v>
          </cell>
          <cell r="BF2389">
            <v>26.625</v>
          </cell>
          <cell r="BG2389">
            <v>26.625</v>
          </cell>
          <cell r="BH2389">
            <v>26.625</v>
          </cell>
          <cell r="BI2389">
            <v>26.625</v>
          </cell>
          <cell r="BJ2389">
            <v>26.625</v>
          </cell>
          <cell r="BK2389">
            <v>26.625</v>
          </cell>
          <cell r="BL2389">
            <v>26.625</v>
          </cell>
          <cell r="BM2389">
            <v>26.625</v>
          </cell>
          <cell r="BN2389">
            <v>26.625</v>
          </cell>
          <cell r="BO2389">
            <v>26.625</v>
          </cell>
          <cell r="BP2389">
            <v>26.625</v>
          </cell>
          <cell r="BQ2389">
            <v>26.625</v>
          </cell>
          <cell r="BR2389">
            <v>26.625</v>
          </cell>
        </row>
        <row r="2390">
          <cell r="AB2390" t="str">
            <v>UMBGLE 626</v>
          </cell>
          <cell r="AC2390">
            <v>0</v>
          </cell>
          <cell r="AD2390">
            <v>0</v>
          </cell>
          <cell r="AE2390">
            <v>0</v>
          </cell>
          <cell r="AF2390">
            <v>0</v>
          </cell>
          <cell r="AG2390">
            <v>0</v>
          </cell>
          <cell r="AH2390">
            <v>0</v>
          </cell>
          <cell r="AI2390">
            <v>26.625</v>
          </cell>
          <cell r="AJ2390">
            <v>26.625</v>
          </cell>
          <cell r="AK2390">
            <v>26.625</v>
          </cell>
          <cell r="AL2390">
            <v>26.625</v>
          </cell>
          <cell r="AM2390">
            <v>26.625</v>
          </cell>
          <cell r="AN2390">
            <v>26.625</v>
          </cell>
          <cell r="AO2390">
            <v>26.625</v>
          </cell>
          <cell r="AP2390">
            <v>26.625</v>
          </cell>
          <cell r="AQ2390">
            <v>26.625</v>
          </cell>
          <cell r="AR2390">
            <v>26.625</v>
          </cell>
          <cell r="AS2390">
            <v>26.625</v>
          </cell>
          <cell r="AT2390">
            <v>26.625</v>
          </cell>
          <cell r="AU2390">
            <v>26.625</v>
          </cell>
          <cell r="AV2390">
            <v>26.625</v>
          </cell>
          <cell r="AW2390">
            <v>26.625</v>
          </cell>
          <cell r="AX2390">
            <v>26.625</v>
          </cell>
          <cell r="AY2390">
            <v>26.625</v>
          </cell>
          <cell r="AZ2390">
            <v>26.625</v>
          </cell>
          <cell r="BA2390">
            <v>26.625</v>
          </cell>
          <cell r="BB2390">
            <v>26.625</v>
          </cell>
          <cell r="BC2390">
            <v>26.625</v>
          </cell>
          <cell r="BD2390">
            <v>26.625</v>
          </cell>
          <cell r="BE2390">
            <v>26.625</v>
          </cell>
          <cell r="BF2390">
            <v>26.625</v>
          </cell>
          <cell r="BG2390">
            <v>26.625</v>
          </cell>
          <cell r="BH2390">
            <v>26.625</v>
          </cell>
          <cell r="BI2390">
            <v>26.625</v>
          </cell>
          <cell r="BJ2390">
            <v>26.625</v>
          </cell>
          <cell r="BK2390">
            <v>26.625</v>
          </cell>
          <cell r="BL2390">
            <v>26.625</v>
          </cell>
          <cell r="BM2390">
            <v>26.625</v>
          </cell>
          <cell r="BN2390">
            <v>26.625</v>
          </cell>
          <cell r="BO2390">
            <v>26.625</v>
          </cell>
          <cell r="BP2390">
            <v>26.625</v>
          </cell>
          <cell r="BQ2390">
            <v>26.625</v>
          </cell>
          <cell r="BR2390">
            <v>26.625</v>
          </cell>
        </row>
        <row r="2391">
          <cell r="AB2391" t="str">
            <v>UMBGLE 630</v>
          </cell>
          <cell r="AC2391">
            <v>0</v>
          </cell>
          <cell r="AD2391">
            <v>0</v>
          </cell>
          <cell r="AE2391">
            <v>0</v>
          </cell>
          <cell r="AF2391">
            <v>0</v>
          </cell>
          <cell r="AG2391">
            <v>0</v>
          </cell>
          <cell r="AH2391">
            <v>0</v>
          </cell>
          <cell r="AI2391">
            <v>31.875</v>
          </cell>
          <cell r="AJ2391">
            <v>31.875</v>
          </cell>
          <cell r="AK2391">
            <v>31.875</v>
          </cell>
          <cell r="AL2391">
            <v>31.875</v>
          </cell>
          <cell r="AM2391">
            <v>31.875</v>
          </cell>
          <cell r="AN2391">
            <v>31.875</v>
          </cell>
          <cell r="AO2391">
            <v>31.875</v>
          </cell>
          <cell r="AP2391">
            <v>31.875</v>
          </cell>
          <cell r="AQ2391">
            <v>31.875</v>
          </cell>
          <cell r="AR2391">
            <v>31.875</v>
          </cell>
          <cell r="AS2391">
            <v>31.875</v>
          </cell>
          <cell r="AT2391">
            <v>31.875</v>
          </cell>
          <cell r="AU2391">
            <v>31.875</v>
          </cell>
          <cell r="AV2391">
            <v>31.875</v>
          </cell>
          <cell r="AW2391">
            <v>31.875</v>
          </cell>
          <cell r="AX2391">
            <v>31.875</v>
          </cell>
          <cell r="AY2391">
            <v>31.875</v>
          </cell>
          <cell r="AZ2391">
            <v>31.875</v>
          </cell>
          <cell r="BA2391">
            <v>31.875</v>
          </cell>
          <cell r="BB2391">
            <v>31.875</v>
          </cell>
          <cell r="BC2391">
            <v>31.875</v>
          </cell>
          <cell r="BD2391">
            <v>31.875</v>
          </cell>
          <cell r="BE2391">
            <v>31.875</v>
          </cell>
          <cell r="BF2391">
            <v>31.875</v>
          </cell>
          <cell r="BG2391">
            <v>31.875</v>
          </cell>
          <cell r="BH2391">
            <v>31.875</v>
          </cell>
          <cell r="BI2391">
            <v>31.875</v>
          </cell>
          <cell r="BJ2391">
            <v>31.875</v>
          </cell>
          <cell r="BK2391">
            <v>31.875</v>
          </cell>
          <cell r="BL2391">
            <v>31.875</v>
          </cell>
          <cell r="BM2391">
            <v>31.875</v>
          </cell>
          <cell r="BN2391">
            <v>31.875</v>
          </cell>
          <cell r="BO2391">
            <v>31.875</v>
          </cell>
          <cell r="BP2391">
            <v>31.875</v>
          </cell>
          <cell r="BQ2391">
            <v>31.875</v>
          </cell>
          <cell r="BR2391">
            <v>31.875</v>
          </cell>
        </row>
        <row r="2392">
          <cell r="AB2392" t="str">
            <v>UMBGLE 640</v>
          </cell>
          <cell r="AC2392">
            <v>0</v>
          </cell>
          <cell r="AD2392">
            <v>0</v>
          </cell>
          <cell r="AE2392">
            <v>0</v>
          </cell>
          <cell r="AF2392">
            <v>0</v>
          </cell>
          <cell r="AG2392">
            <v>0</v>
          </cell>
          <cell r="AH2392">
            <v>0</v>
          </cell>
          <cell r="AI2392">
            <v>34.875</v>
          </cell>
          <cell r="AJ2392">
            <v>34.875</v>
          </cell>
          <cell r="AK2392">
            <v>34.875</v>
          </cell>
          <cell r="AL2392">
            <v>34.875</v>
          </cell>
          <cell r="AM2392">
            <v>34.875</v>
          </cell>
          <cell r="AN2392">
            <v>34.875</v>
          </cell>
          <cell r="AO2392">
            <v>34.875</v>
          </cell>
          <cell r="AP2392">
            <v>34.875</v>
          </cell>
          <cell r="AQ2392">
            <v>34.875</v>
          </cell>
          <cell r="AR2392">
            <v>34.875</v>
          </cell>
          <cell r="AS2392">
            <v>34.875</v>
          </cell>
          <cell r="AT2392">
            <v>34.875</v>
          </cell>
          <cell r="AU2392">
            <v>34.875</v>
          </cell>
          <cell r="AV2392">
            <v>34.875</v>
          </cell>
          <cell r="AW2392">
            <v>34.875</v>
          </cell>
          <cell r="AX2392">
            <v>34.875</v>
          </cell>
          <cell r="AY2392">
            <v>34.875</v>
          </cell>
          <cell r="AZ2392">
            <v>34.875</v>
          </cell>
          <cell r="BA2392">
            <v>34.875</v>
          </cell>
          <cell r="BB2392">
            <v>34.875</v>
          </cell>
          <cell r="BC2392">
            <v>34.875</v>
          </cell>
          <cell r="BD2392">
            <v>34.875</v>
          </cell>
          <cell r="BE2392">
            <v>34.875</v>
          </cell>
          <cell r="BF2392">
            <v>34.875</v>
          </cell>
          <cell r="BG2392">
            <v>34.875</v>
          </cell>
          <cell r="BH2392">
            <v>34.875</v>
          </cell>
          <cell r="BI2392">
            <v>34.875</v>
          </cell>
          <cell r="BJ2392">
            <v>34.875</v>
          </cell>
          <cell r="BK2392">
            <v>34.875</v>
          </cell>
          <cell r="BL2392">
            <v>34.875</v>
          </cell>
          <cell r="BM2392">
            <v>34.875</v>
          </cell>
          <cell r="BN2392">
            <v>34.875</v>
          </cell>
          <cell r="BO2392">
            <v>34.875</v>
          </cell>
          <cell r="BP2392">
            <v>34.875</v>
          </cell>
          <cell r="BQ2392">
            <v>34.875</v>
          </cell>
          <cell r="BR2392">
            <v>34.875</v>
          </cell>
        </row>
        <row r="2393">
          <cell r="AB2393" t="str">
            <v>UMBGLE 641</v>
          </cell>
          <cell r="AC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34.875</v>
          </cell>
          <cell r="AJ2393">
            <v>34.875</v>
          </cell>
          <cell r="AK2393">
            <v>34.875</v>
          </cell>
          <cell r="AL2393">
            <v>34.875</v>
          </cell>
          <cell r="AM2393">
            <v>34.875</v>
          </cell>
          <cell r="AN2393">
            <v>34.875</v>
          </cell>
          <cell r="AO2393">
            <v>34.875</v>
          </cell>
          <cell r="AP2393">
            <v>34.875</v>
          </cell>
          <cell r="AQ2393">
            <v>34.875</v>
          </cell>
          <cell r="AR2393">
            <v>34.875</v>
          </cell>
          <cell r="AS2393">
            <v>34.875</v>
          </cell>
          <cell r="AT2393">
            <v>34.875</v>
          </cell>
          <cell r="AU2393">
            <v>34.875</v>
          </cell>
          <cell r="AV2393">
            <v>34.875</v>
          </cell>
          <cell r="AW2393">
            <v>34.875</v>
          </cell>
          <cell r="AX2393">
            <v>34.875</v>
          </cell>
          <cell r="AY2393">
            <v>34.875</v>
          </cell>
          <cell r="AZ2393">
            <v>34.875</v>
          </cell>
          <cell r="BA2393">
            <v>34.875</v>
          </cell>
          <cell r="BB2393">
            <v>34.875</v>
          </cell>
          <cell r="BC2393">
            <v>34.875</v>
          </cell>
          <cell r="BD2393">
            <v>34.875</v>
          </cell>
          <cell r="BE2393">
            <v>34.875</v>
          </cell>
          <cell r="BF2393">
            <v>34.875</v>
          </cell>
          <cell r="BG2393">
            <v>34.875</v>
          </cell>
          <cell r="BH2393">
            <v>34.875</v>
          </cell>
          <cell r="BI2393">
            <v>34.875</v>
          </cell>
          <cell r="BJ2393">
            <v>34.875</v>
          </cell>
          <cell r="BK2393">
            <v>34.875</v>
          </cell>
          <cell r="BL2393">
            <v>34.875</v>
          </cell>
          <cell r="BM2393">
            <v>34.875</v>
          </cell>
          <cell r="BN2393">
            <v>34.875</v>
          </cell>
          <cell r="BO2393">
            <v>34.875</v>
          </cell>
          <cell r="BP2393">
            <v>34.875</v>
          </cell>
          <cell r="BQ2393">
            <v>34.875</v>
          </cell>
          <cell r="BR2393">
            <v>34.875</v>
          </cell>
        </row>
        <row r="2394">
          <cell r="AB2394" t="str">
            <v>UMBGLE 645</v>
          </cell>
          <cell r="AC2394">
            <v>0</v>
          </cell>
          <cell r="AD2394">
            <v>0</v>
          </cell>
          <cell r="AE2394">
            <v>0</v>
          </cell>
          <cell r="AF2394">
            <v>0</v>
          </cell>
          <cell r="AG2394">
            <v>0</v>
          </cell>
          <cell r="AH2394">
            <v>0</v>
          </cell>
          <cell r="AI2394">
            <v>31.6875</v>
          </cell>
          <cell r="AJ2394">
            <v>31.6875</v>
          </cell>
          <cell r="AK2394">
            <v>31.6875</v>
          </cell>
          <cell r="AL2394">
            <v>31.6875</v>
          </cell>
          <cell r="AM2394">
            <v>31.6875</v>
          </cell>
          <cell r="AN2394">
            <v>31.6875</v>
          </cell>
          <cell r="AO2394">
            <v>31.6875</v>
          </cell>
          <cell r="AP2394">
            <v>31.6875</v>
          </cell>
          <cell r="AQ2394">
            <v>31.6875</v>
          </cell>
          <cell r="AR2394">
            <v>31.6875</v>
          </cell>
          <cell r="AS2394">
            <v>31.6875</v>
          </cell>
          <cell r="AT2394">
            <v>31.6875</v>
          </cell>
          <cell r="AU2394">
            <v>31.6875</v>
          </cell>
          <cell r="AV2394">
            <v>31.6875</v>
          </cell>
          <cell r="AW2394">
            <v>31.6875</v>
          </cell>
          <cell r="AX2394">
            <v>31.6875</v>
          </cell>
          <cell r="AY2394">
            <v>31.6875</v>
          </cell>
          <cell r="AZ2394">
            <v>31.6875</v>
          </cell>
          <cell r="BA2394">
            <v>31.6875</v>
          </cell>
          <cell r="BB2394">
            <v>31.6875</v>
          </cell>
          <cell r="BC2394">
            <v>31.6875</v>
          </cell>
          <cell r="BD2394">
            <v>31.6875</v>
          </cell>
          <cell r="BE2394">
            <v>31.6875</v>
          </cell>
          <cell r="BF2394">
            <v>31.6875</v>
          </cell>
          <cell r="BG2394">
            <v>31.6875</v>
          </cell>
          <cell r="BH2394">
            <v>31.6875</v>
          </cell>
          <cell r="BI2394">
            <v>31.6875</v>
          </cell>
          <cell r="BJ2394">
            <v>31.6875</v>
          </cell>
          <cell r="BK2394">
            <v>31.6875</v>
          </cell>
          <cell r="BL2394">
            <v>31.6875</v>
          </cell>
          <cell r="BM2394">
            <v>31.6875</v>
          </cell>
          <cell r="BN2394">
            <v>31.6875</v>
          </cell>
          <cell r="BO2394">
            <v>31.6875</v>
          </cell>
          <cell r="BP2394">
            <v>31.6875</v>
          </cell>
          <cell r="BQ2394">
            <v>31.6875</v>
          </cell>
          <cell r="BR2394">
            <v>31.6875</v>
          </cell>
        </row>
        <row r="2395">
          <cell r="AB2395" t="str">
            <v>UMBGLE 650</v>
          </cell>
          <cell r="AC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32.8125</v>
          </cell>
          <cell r="AJ2395">
            <v>32.8125</v>
          </cell>
          <cell r="AK2395">
            <v>32.8125</v>
          </cell>
          <cell r="AL2395">
            <v>32.8125</v>
          </cell>
          <cell r="AM2395">
            <v>32.8125</v>
          </cell>
          <cell r="AN2395">
            <v>32.8125</v>
          </cell>
          <cell r="AO2395">
            <v>32.8125</v>
          </cell>
          <cell r="AP2395">
            <v>32.8125</v>
          </cell>
          <cell r="AQ2395">
            <v>32.8125</v>
          </cell>
          <cell r="AR2395">
            <v>32.8125</v>
          </cell>
          <cell r="AS2395">
            <v>32.8125</v>
          </cell>
          <cell r="AT2395">
            <v>32.8125</v>
          </cell>
          <cell r="AU2395">
            <v>32.8125</v>
          </cell>
          <cell r="AV2395">
            <v>32.8125</v>
          </cell>
          <cell r="AW2395">
            <v>32.8125</v>
          </cell>
          <cell r="AX2395">
            <v>32.8125</v>
          </cell>
          <cell r="AY2395">
            <v>32.8125</v>
          </cell>
          <cell r="AZ2395">
            <v>32.8125</v>
          </cell>
          <cell r="BA2395">
            <v>32.8125</v>
          </cell>
          <cell r="BB2395">
            <v>32.8125</v>
          </cell>
          <cell r="BC2395">
            <v>32.8125</v>
          </cell>
          <cell r="BD2395">
            <v>32.8125</v>
          </cell>
          <cell r="BE2395">
            <v>32.8125</v>
          </cell>
          <cell r="BF2395">
            <v>32.8125</v>
          </cell>
          <cell r="BG2395">
            <v>32.8125</v>
          </cell>
          <cell r="BH2395">
            <v>32.8125</v>
          </cell>
          <cell r="BI2395">
            <v>32.8125</v>
          </cell>
          <cell r="BJ2395">
            <v>32.8125</v>
          </cell>
          <cell r="BK2395">
            <v>32.8125</v>
          </cell>
          <cell r="BL2395">
            <v>32.8125</v>
          </cell>
          <cell r="BM2395">
            <v>32.8125</v>
          </cell>
          <cell r="BN2395">
            <v>32.8125</v>
          </cell>
          <cell r="BO2395">
            <v>32.8125</v>
          </cell>
          <cell r="BP2395">
            <v>32.8125</v>
          </cell>
          <cell r="BQ2395">
            <v>32.8125</v>
          </cell>
          <cell r="BR2395">
            <v>32.8125</v>
          </cell>
        </row>
        <row r="2396">
          <cell r="AB2396" t="str">
            <v>UMBGLE 660</v>
          </cell>
          <cell r="AC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35.4375</v>
          </cell>
          <cell r="AJ2396">
            <v>35.4375</v>
          </cell>
          <cell r="AK2396">
            <v>35.4375</v>
          </cell>
          <cell r="AL2396">
            <v>35.4375</v>
          </cell>
          <cell r="AM2396">
            <v>35.4375</v>
          </cell>
          <cell r="AN2396">
            <v>35.4375</v>
          </cell>
          <cell r="AO2396">
            <v>35.4375</v>
          </cell>
          <cell r="AP2396">
            <v>35.4375</v>
          </cell>
          <cell r="AQ2396">
            <v>35.4375</v>
          </cell>
          <cell r="AR2396">
            <v>35.4375</v>
          </cell>
          <cell r="AS2396">
            <v>35.4375</v>
          </cell>
          <cell r="AT2396">
            <v>35.4375</v>
          </cell>
          <cell r="AU2396">
            <v>35.4375</v>
          </cell>
          <cell r="AV2396">
            <v>35.4375</v>
          </cell>
          <cell r="AW2396">
            <v>35.4375</v>
          </cell>
          <cell r="AX2396">
            <v>35.4375</v>
          </cell>
          <cell r="AY2396">
            <v>35.4375</v>
          </cell>
          <cell r="AZ2396">
            <v>35.4375</v>
          </cell>
          <cell r="BA2396">
            <v>35.4375</v>
          </cell>
          <cell r="BB2396">
            <v>35.4375</v>
          </cell>
          <cell r="BC2396">
            <v>35.4375</v>
          </cell>
          <cell r="BD2396">
            <v>35.4375</v>
          </cell>
          <cell r="BE2396">
            <v>35.4375</v>
          </cell>
          <cell r="BF2396">
            <v>35.4375</v>
          </cell>
          <cell r="BG2396">
            <v>35.4375</v>
          </cell>
          <cell r="BH2396">
            <v>35.4375</v>
          </cell>
          <cell r="BI2396">
            <v>35.4375</v>
          </cell>
          <cell r="BJ2396">
            <v>35.4375</v>
          </cell>
          <cell r="BK2396">
            <v>35.4375</v>
          </cell>
          <cell r="BL2396">
            <v>35.4375</v>
          </cell>
          <cell r="BM2396">
            <v>35.4375</v>
          </cell>
          <cell r="BN2396">
            <v>35.4375</v>
          </cell>
          <cell r="BO2396">
            <v>35.4375</v>
          </cell>
          <cell r="BP2396">
            <v>35.4375</v>
          </cell>
          <cell r="BQ2396">
            <v>35.4375</v>
          </cell>
          <cell r="BR2396">
            <v>35.4375</v>
          </cell>
        </row>
        <row r="2397">
          <cell r="AB2397" t="str">
            <v>UMBGLE 670</v>
          </cell>
          <cell r="AC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42.375</v>
          </cell>
          <cell r="AJ2397">
            <v>42.375</v>
          </cell>
          <cell r="AK2397">
            <v>42.375</v>
          </cell>
          <cell r="AL2397">
            <v>42.375</v>
          </cell>
          <cell r="AM2397">
            <v>42.375</v>
          </cell>
          <cell r="AN2397">
            <v>42.375</v>
          </cell>
          <cell r="AO2397">
            <v>42.375</v>
          </cell>
          <cell r="AP2397">
            <v>42.375</v>
          </cell>
          <cell r="AQ2397">
            <v>42.375</v>
          </cell>
          <cell r="AR2397">
            <v>42.375</v>
          </cell>
          <cell r="AS2397">
            <v>42.375</v>
          </cell>
          <cell r="AT2397">
            <v>42.375</v>
          </cell>
          <cell r="AU2397">
            <v>42.375</v>
          </cell>
          <cell r="AV2397">
            <v>42.375</v>
          </cell>
          <cell r="AW2397">
            <v>42.375</v>
          </cell>
          <cell r="AX2397">
            <v>42.375</v>
          </cell>
          <cell r="AY2397">
            <v>42.375</v>
          </cell>
          <cell r="AZ2397">
            <v>42.375</v>
          </cell>
          <cell r="BA2397">
            <v>42.375</v>
          </cell>
          <cell r="BB2397">
            <v>42.375</v>
          </cell>
          <cell r="BC2397">
            <v>42.375</v>
          </cell>
          <cell r="BD2397">
            <v>42.375</v>
          </cell>
          <cell r="BE2397">
            <v>42.375</v>
          </cell>
          <cell r="BF2397">
            <v>42.375</v>
          </cell>
          <cell r="BG2397">
            <v>42.375</v>
          </cell>
          <cell r="BH2397">
            <v>42.375</v>
          </cell>
          <cell r="BI2397">
            <v>42.375</v>
          </cell>
          <cell r="BJ2397">
            <v>42.375</v>
          </cell>
          <cell r="BK2397">
            <v>42.375</v>
          </cell>
          <cell r="BL2397">
            <v>42.375</v>
          </cell>
          <cell r="BM2397">
            <v>42.375</v>
          </cell>
          <cell r="BN2397">
            <v>42.375</v>
          </cell>
          <cell r="BO2397">
            <v>42.375</v>
          </cell>
          <cell r="BP2397">
            <v>42.375</v>
          </cell>
          <cell r="BQ2397">
            <v>42.375</v>
          </cell>
          <cell r="BR2397">
            <v>42.375</v>
          </cell>
        </row>
        <row r="2398">
          <cell r="AB2398" t="str">
            <v>UMBGLE 671</v>
          </cell>
          <cell r="AC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42.375</v>
          </cell>
          <cell r="AJ2398">
            <v>42.375</v>
          </cell>
          <cell r="AK2398">
            <v>42.375</v>
          </cell>
          <cell r="AL2398">
            <v>42.375</v>
          </cell>
          <cell r="AM2398">
            <v>42.375</v>
          </cell>
          <cell r="AN2398">
            <v>42.375</v>
          </cell>
          <cell r="AO2398">
            <v>42.375</v>
          </cell>
          <cell r="AP2398">
            <v>42.375</v>
          </cell>
          <cell r="AQ2398">
            <v>42.375</v>
          </cell>
          <cell r="AR2398">
            <v>42.375</v>
          </cell>
          <cell r="AS2398">
            <v>42.375</v>
          </cell>
          <cell r="AT2398">
            <v>42.375</v>
          </cell>
          <cell r="AU2398">
            <v>42.375</v>
          </cell>
          <cell r="AV2398">
            <v>42.375</v>
          </cell>
          <cell r="AW2398">
            <v>42.375</v>
          </cell>
          <cell r="AX2398">
            <v>42.375</v>
          </cell>
          <cell r="AY2398">
            <v>42.375</v>
          </cell>
          <cell r="AZ2398">
            <v>42.375</v>
          </cell>
          <cell r="BA2398">
            <v>42.375</v>
          </cell>
          <cell r="BB2398">
            <v>42.375</v>
          </cell>
          <cell r="BC2398">
            <v>42.375</v>
          </cell>
          <cell r="BD2398">
            <v>42.375</v>
          </cell>
          <cell r="BE2398">
            <v>42.375</v>
          </cell>
          <cell r="BF2398">
            <v>42.375</v>
          </cell>
          <cell r="BG2398">
            <v>42.375</v>
          </cell>
          <cell r="BH2398">
            <v>42.375</v>
          </cell>
          <cell r="BI2398">
            <v>42.375</v>
          </cell>
          <cell r="BJ2398">
            <v>42.375</v>
          </cell>
          <cell r="BK2398">
            <v>42.375</v>
          </cell>
          <cell r="BL2398">
            <v>42.375</v>
          </cell>
          <cell r="BM2398">
            <v>42.375</v>
          </cell>
          <cell r="BN2398">
            <v>42.375</v>
          </cell>
          <cell r="BO2398">
            <v>42.375</v>
          </cell>
          <cell r="BP2398">
            <v>42.375</v>
          </cell>
          <cell r="BQ2398">
            <v>42.375</v>
          </cell>
          <cell r="BR2398">
            <v>42.375</v>
          </cell>
        </row>
        <row r="2399">
          <cell r="AB2399" t="str">
            <v>UMBGLE 675</v>
          </cell>
          <cell r="AC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44.625</v>
          </cell>
          <cell r="AJ2399">
            <v>44.625</v>
          </cell>
          <cell r="AK2399">
            <v>44.625</v>
          </cell>
          <cell r="AL2399">
            <v>44.625</v>
          </cell>
          <cell r="AM2399">
            <v>44.625</v>
          </cell>
          <cell r="AN2399">
            <v>44.625</v>
          </cell>
          <cell r="AO2399">
            <v>44.625</v>
          </cell>
          <cell r="AP2399">
            <v>44.625</v>
          </cell>
          <cell r="AQ2399">
            <v>44.625</v>
          </cell>
          <cell r="AR2399">
            <v>44.625</v>
          </cell>
          <cell r="AS2399">
            <v>44.625</v>
          </cell>
          <cell r="AT2399">
            <v>44.625</v>
          </cell>
          <cell r="AU2399">
            <v>44.625</v>
          </cell>
          <cell r="AV2399">
            <v>44.625</v>
          </cell>
          <cell r="AW2399">
            <v>44.625</v>
          </cell>
          <cell r="AX2399">
            <v>44.625</v>
          </cell>
          <cell r="AY2399">
            <v>44.625</v>
          </cell>
          <cell r="AZ2399">
            <v>44.625</v>
          </cell>
          <cell r="BA2399">
            <v>44.625</v>
          </cell>
          <cell r="BB2399">
            <v>44.625</v>
          </cell>
          <cell r="BC2399">
            <v>44.625</v>
          </cell>
          <cell r="BD2399">
            <v>44.625</v>
          </cell>
          <cell r="BE2399">
            <v>44.625</v>
          </cell>
          <cell r="BF2399">
            <v>44.625</v>
          </cell>
          <cell r="BG2399">
            <v>44.625</v>
          </cell>
          <cell r="BH2399">
            <v>44.625</v>
          </cell>
          <cell r="BI2399">
            <v>44.625</v>
          </cell>
          <cell r="BJ2399">
            <v>44.625</v>
          </cell>
          <cell r="BK2399">
            <v>44.625</v>
          </cell>
          <cell r="BL2399">
            <v>44.625</v>
          </cell>
          <cell r="BM2399">
            <v>44.625</v>
          </cell>
          <cell r="BN2399">
            <v>44.625</v>
          </cell>
          <cell r="BO2399">
            <v>44.625</v>
          </cell>
          <cell r="BP2399">
            <v>44.625</v>
          </cell>
          <cell r="BQ2399">
            <v>44.625</v>
          </cell>
          <cell r="BR2399">
            <v>44.625</v>
          </cell>
        </row>
        <row r="2400">
          <cell r="AB2400" t="str">
            <v>UMBGLE 676</v>
          </cell>
          <cell r="AC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44.625</v>
          </cell>
          <cell r="AJ2400">
            <v>44.625</v>
          </cell>
          <cell r="AK2400">
            <v>44.625</v>
          </cell>
          <cell r="AL2400">
            <v>44.625</v>
          </cell>
          <cell r="AM2400">
            <v>44.625</v>
          </cell>
          <cell r="AN2400">
            <v>44.625</v>
          </cell>
          <cell r="AO2400">
            <v>44.625</v>
          </cell>
          <cell r="AP2400">
            <v>44.625</v>
          </cell>
          <cell r="AQ2400">
            <v>44.625</v>
          </cell>
          <cell r="AR2400">
            <v>44.625</v>
          </cell>
          <cell r="AS2400">
            <v>44.625</v>
          </cell>
          <cell r="AT2400">
            <v>44.625</v>
          </cell>
          <cell r="AU2400">
            <v>44.625</v>
          </cell>
          <cell r="AV2400">
            <v>44.625</v>
          </cell>
          <cell r="AW2400">
            <v>44.625</v>
          </cell>
          <cell r="AX2400">
            <v>44.625</v>
          </cell>
          <cell r="AY2400">
            <v>44.625</v>
          </cell>
          <cell r="AZ2400">
            <v>44.625</v>
          </cell>
          <cell r="BA2400">
            <v>44.625</v>
          </cell>
          <cell r="BB2400">
            <v>44.625</v>
          </cell>
          <cell r="BC2400">
            <v>44.625</v>
          </cell>
          <cell r="BD2400">
            <v>44.625</v>
          </cell>
          <cell r="BE2400">
            <v>44.625</v>
          </cell>
          <cell r="BF2400">
            <v>44.625</v>
          </cell>
          <cell r="BG2400">
            <v>44.625</v>
          </cell>
          <cell r="BH2400">
            <v>44.625</v>
          </cell>
          <cell r="BI2400">
            <v>44.625</v>
          </cell>
          <cell r="BJ2400">
            <v>44.625</v>
          </cell>
          <cell r="BK2400">
            <v>44.625</v>
          </cell>
          <cell r="BL2400">
            <v>44.625</v>
          </cell>
          <cell r="BM2400">
            <v>44.625</v>
          </cell>
          <cell r="BN2400">
            <v>44.625</v>
          </cell>
          <cell r="BO2400">
            <v>44.625</v>
          </cell>
          <cell r="BP2400">
            <v>44.625</v>
          </cell>
          <cell r="BQ2400">
            <v>44.625</v>
          </cell>
          <cell r="BR2400">
            <v>44.625</v>
          </cell>
        </row>
        <row r="2401">
          <cell r="AB2401" t="str">
            <v>UMBGLE 680</v>
          </cell>
          <cell r="AC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47.25</v>
          </cell>
          <cell r="AJ2401">
            <v>47.25</v>
          </cell>
          <cell r="AK2401">
            <v>47.25</v>
          </cell>
          <cell r="AL2401">
            <v>47.25</v>
          </cell>
          <cell r="AM2401">
            <v>47.25</v>
          </cell>
          <cell r="AN2401">
            <v>47.25</v>
          </cell>
          <cell r="AO2401">
            <v>47.25</v>
          </cell>
          <cell r="AP2401">
            <v>47.25</v>
          </cell>
          <cell r="AQ2401">
            <v>47.25</v>
          </cell>
          <cell r="AR2401">
            <v>47.25</v>
          </cell>
          <cell r="AS2401">
            <v>47.25</v>
          </cell>
          <cell r="AT2401">
            <v>47.25</v>
          </cell>
          <cell r="AU2401">
            <v>47.25</v>
          </cell>
          <cell r="AV2401">
            <v>47.25</v>
          </cell>
          <cell r="AW2401">
            <v>47.25</v>
          </cell>
          <cell r="AX2401">
            <v>47.25</v>
          </cell>
          <cell r="AY2401">
            <v>47.25</v>
          </cell>
          <cell r="AZ2401">
            <v>47.25</v>
          </cell>
          <cell r="BA2401">
            <v>47.25</v>
          </cell>
          <cell r="BB2401">
            <v>47.25</v>
          </cell>
          <cell r="BC2401">
            <v>47.25</v>
          </cell>
          <cell r="BD2401">
            <v>47.25</v>
          </cell>
          <cell r="BE2401">
            <v>47.25</v>
          </cell>
          <cell r="BF2401">
            <v>47.25</v>
          </cell>
          <cell r="BG2401">
            <v>47.25</v>
          </cell>
          <cell r="BH2401">
            <v>47.25</v>
          </cell>
          <cell r="BI2401">
            <v>47.25</v>
          </cell>
          <cell r="BJ2401">
            <v>47.25</v>
          </cell>
          <cell r="BK2401">
            <v>47.25</v>
          </cell>
          <cell r="BL2401">
            <v>47.25</v>
          </cell>
          <cell r="BM2401">
            <v>47.25</v>
          </cell>
          <cell r="BN2401">
            <v>47.25</v>
          </cell>
          <cell r="BO2401">
            <v>47.25</v>
          </cell>
          <cell r="BP2401">
            <v>47.25</v>
          </cell>
          <cell r="BQ2401">
            <v>47.25</v>
          </cell>
          <cell r="BR2401">
            <v>47.25</v>
          </cell>
        </row>
        <row r="2402">
          <cell r="AB2402" t="str">
            <v>UMBGLE 681</v>
          </cell>
          <cell r="AC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47.25</v>
          </cell>
          <cell r="AJ2402">
            <v>47.25</v>
          </cell>
          <cell r="AK2402">
            <v>47.25</v>
          </cell>
          <cell r="AL2402">
            <v>47.25</v>
          </cell>
          <cell r="AM2402">
            <v>47.25</v>
          </cell>
          <cell r="AN2402">
            <v>47.25</v>
          </cell>
          <cell r="AO2402">
            <v>47.25</v>
          </cell>
          <cell r="AP2402">
            <v>47.25</v>
          </cell>
          <cell r="AQ2402">
            <v>47.25</v>
          </cell>
          <cell r="AR2402">
            <v>47.25</v>
          </cell>
          <cell r="AS2402">
            <v>47.25</v>
          </cell>
          <cell r="AT2402">
            <v>47.25</v>
          </cell>
          <cell r="AU2402">
            <v>47.25</v>
          </cell>
          <cell r="AV2402">
            <v>47.25</v>
          </cell>
          <cell r="AW2402">
            <v>47.25</v>
          </cell>
          <cell r="AX2402">
            <v>47.25</v>
          </cell>
          <cell r="AY2402">
            <v>47.25</v>
          </cell>
          <cell r="AZ2402">
            <v>47.25</v>
          </cell>
          <cell r="BA2402">
            <v>47.25</v>
          </cell>
          <cell r="BB2402">
            <v>47.25</v>
          </cell>
          <cell r="BC2402">
            <v>47.25</v>
          </cell>
          <cell r="BD2402">
            <v>47.25</v>
          </cell>
          <cell r="BE2402">
            <v>47.25</v>
          </cell>
          <cell r="BF2402">
            <v>47.25</v>
          </cell>
          <cell r="BG2402">
            <v>47.25</v>
          </cell>
          <cell r="BH2402">
            <v>47.25</v>
          </cell>
          <cell r="BI2402">
            <v>47.25</v>
          </cell>
          <cell r="BJ2402">
            <v>47.25</v>
          </cell>
          <cell r="BK2402">
            <v>47.25</v>
          </cell>
          <cell r="BL2402">
            <v>47.25</v>
          </cell>
          <cell r="BM2402">
            <v>47.25</v>
          </cell>
          <cell r="BN2402">
            <v>47.25</v>
          </cell>
          <cell r="BO2402">
            <v>47.25</v>
          </cell>
          <cell r="BP2402">
            <v>47.25</v>
          </cell>
          <cell r="BQ2402">
            <v>47.25</v>
          </cell>
          <cell r="BR2402">
            <v>47.25</v>
          </cell>
        </row>
        <row r="2403">
          <cell r="AB2403" t="str">
            <v>UMBGLE 685</v>
          </cell>
          <cell r="AC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49.875</v>
          </cell>
          <cell r="AJ2403">
            <v>49.875</v>
          </cell>
          <cell r="AK2403">
            <v>49.875</v>
          </cell>
          <cell r="AL2403">
            <v>49.875</v>
          </cell>
          <cell r="AM2403">
            <v>49.875</v>
          </cell>
          <cell r="AN2403">
            <v>49.875</v>
          </cell>
          <cell r="AO2403">
            <v>49.875</v>
          </cell>
          <cell r="AP2403">
            <v>49.875</v>
          </cell>
          <cell r="AQ2403">
            <v>49.875</v>
          </cell>
          <cell r="AR2403">
            <v>49.875</v>
          </cell>
          <cell r="AS2403">
            <v>49.875</v>
          </cell>
          <cell r="AT2403">
            <v>49.875</v>
          </cell>
          <cell r="AU2403">
            <v>49.875</v>
          </cell>
          <cell r="AV2403">
            <v>49.875</v>
          </cell>
          <cell r="AW2403">
            <v>49.875</v>
          </cell>
          <cell r="AX2403">
            <v>49.875</v>
          </cell>
          <cell r="AY2403">
            <v>49.875</v>
          </cell>
          <cell r="AZ2403">
            <v>49.875</v>
          </cell>
          <cell r="BA2403">
            <v>49.875</v>
          </cell>
          <cell r="BB2403">
            <v>49.875</v>
          </cell>
          <cell r="BC2403">
            <v>49.875</v>
          </cell>
          <cell r="BD2403">
            <v>49.875</v>
          </cell>
          <cell r="BE2403">
            <v>49.875</v>
          </cell>
          <cell r="BF2403">
            <v>49.875</v>
          </cell>
          <cell r="BG2403">
            <v>49.875</v>
          </cell>
          <cell r="BH2403">
            <v>49.875</v>
          </cell>
          <cell r="BI2403">
            <v>49.875</v>
          </cell>
          <cell r="BJ2403">
            <v>49.875</v>
          </cell>
          <cell r="BK2403">
            <v>49.875</v>
          </cell>
          <cell r="BL2403">
            <v>49.875</v>
          </cell>
          <cell r="BM2403">
            <v>49.875</v>
          </cell>
          <cell r="BN2403">
            <v>49.875</v>
          </cell>
          <cell r="BO2403">
            <v>49.875</v>
          </cell>
          <cell r="BP2403">
            <v>49.875</v>
          </cell>
          <cell r="BQ2403">
            <v>49.875</v>
          </cell>
          <cell r="BR2403">
            <v>49.875</v>
          </cell>
        </row>
        <row r="2404">
          <cell r="AB2404" t="str">
            <v>UMBGLE 686</v>
          </cell>
          <cell r="AC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49.875</v>
          </cell>
          <cell r="AJ2404">
            <v>49.875</v>
          </cell>
          <cell r="AK2404">
            <v>49.875</v>
          </cell>
          <cell r="AL2404">
            <v>49.875</v>
          </cell>
          <cell r="AM2404">
            <v>49.875</v>
          </cell>
          <cell r="AN2404">
            <v>49.875</v>
          </cell>
          <cell r="AO2404">
            <v>49.875</v>
          </cell>
          <cell r="AP2404">
            <v>49.875</v>
          </cell>
          <cell r="AQ2404">
            <v>49.875</v>
          </cell>
          <cell r="AR2404">
            <v>49.875</v>
          </cell>
          <cell r="AS2404">
            <v>49.875</v>
          </cell>
          <cell r="AT2404">
            <v>49.875</v>
          </cell>
          <cell r="AU2404">
            <v>49.875</v>
          </cell>
          <cell r="AV2404">
            <v>49.875</v>
          </cell>
          <cell r="AW2404">
            <v>49.875</v>
          </cell>
          <cell r="AX2404">
            <v>49.875</v>
          </cell>
          <cell r="AY2404">
            <v>49.875</v>
          </cell>
          <cell r="AZ2404">
            <v>49.875</v>
          </cell>
          <cell r="BA2404">
            <v>49.875</v>
          </cell>
          <cell r="BB2404">
            <v>49.875</v>
          </cell>
          <cell r="BC2404">
            <v>49.875</v>
          </cell>
          <cell r="BD2404">
            <v>49.875</v>
          </cell>
          <cell r="BE2404">
            <v>49.875</v>
          </cell>
          <cell r="BF2404">
            <v>49.875</v>
          </cell>
          <cell r="BG2404">
            <v>49.875</v>
          </cell>
          <cell r="BH2404">
            <v>49.875</v>
          </cell>
          <cell r="BI2404">
            <v>49.875</v>
          </cell>
          <cell r="BJ2404">
            <v>49.875</v>
          </cell>
          <cell r="BK2404">
            <v>49.875</v>
          </cell>
          <cell r="BL2404">
            <v>49.875</v>
          </cell>
          <cell r="BM2404">
            <v>49.875</v>
          </cell>
          <cell r="BN2404">
            <v>49.875</v>
          </cell>
          <cell r="BO2404">
            <v>49.875</v>
          </cell>
          <cell r="BP2404">
            <v>49.875</v>
          </cell>
          <cell r="BQ2404">
            <v>49.875</v>
          </cell>
          <cell r="BR2404">
            <v>49.875</v>
          </cell>
        </row>
        <row r="2405">
          <cell r="AB2405" t="str">
            <v>UMBGLE 690</v>
          </cell>
          <cell r="AC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62.8125</v>
          </cell>
          <cell r="AJ2405">
            <v>62.8125</v>
          </cell>
          <cell r="AK2405">
            <v>62.8125</v>
          </cell>
          <cell r="AL2405">
            <v>62.8125</v>
          </cell>
          <cell r="AM2405">
            <v>62.8125</v>
          </cell>
          <cell r="AN2405">
            <v>62.8125</v>
          </cell>
          <cell r="AO2405">
            <v>62.8125</v>
          </cell>
          <cell r="AP2405">
            <v>62.8125</v>
          </cell>
          <cell r="AQ2405">
            <v>62.8125</v>
          </cell>
          <cell r="AR2405">
            <v>62.8125</v>
          </cell>
          <cell r="AS2405">
            <v>62.8125</v>
          </cell>
          <cell r="AT2405">
            <v>62.8125</v>
          </cell>
          <cell r="AU2405">
            <v>62.8125</v>
          </cell>
          <cell r="AV2405">
            <v>62.8125</v>
          </cell>
          <cell r="AW2405">
            <v>62.8125</v>
          </cell>
          <cell r="AX2405">
            <v>62.8125</v>
          </cell>
          <cell r="AY2405">
            <v>62.8125</v>
          </cell>
          <cell r="AZ2405">
            <v>62.8125</v>
          </cell>
          <cell r="BA2405">
            <v>62.8125</v>
          </cell>
          <cell r="BB2405">
            <v>62.8125</v>
          </cell>
          <cell r="BC2405">
            <v>62.8125</v>
          </cell>
          <cell r="BD2405">
            <v>62.8125</v>
          </cell>
          <cell r="BE2405">
            <v>62.8125</v>
          </cell>
          <cell r="BF2405">
            <v>62.8125</v>
          </cell>
          <cell r="BG2405">
            <v>62.8125</v>
          </cell>
          <cell r="BH2405">
            <v>62.8125</v>
          </cell>
          <cell r="BI2405">
            <v>62.8125</v>
          </cell>
          <cell r="BJ2405">
            <v>62.8125</v>
          </cell>
          <cell r="BK2405">
            <v>62.8125</v>
          </cell>
          <cell r="BL2405">
            <v>62.8125</v>
          </cell>
          <cell r="BM2405">
            <v>62.8125</v>
          </cell>
          <cell r="BN2405">
            <v>62.8125</v>
          </cell>
          <cell r="BO2405">
            <v>62.8125</v>
          </cell>
          <cell r="BP2405">
            <v>62.8125</v>
          </cell>
          <cell r="BQ2405">
            <v>62.8125</v>
          </cell>
          <cell r="BR2405">
            <v>62.8125</v>
          </cell>
        </row>
        <row r="2406">
          <cell r="AB2406" t="str">
            <v>UMBGLE 691</v>
          </cell>
          <cell r="AC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62.8125</v>
          </cell>
          <cell r="AJ2406">
            <v>62.8125</v>
          </cell>
          <cell r="AK2406">
            <v>62.8125</v>
          </cell>
          <cell r="AL2406">
            <v>62.8125</v>
          </cell>
          <cell r="AM2406">
            <v>62.8125</v>
          </cell>
          <cell r="AN2406">
            <v>62.8125</v>
          </cell>
          <cell r="AO2406">
            <v>62.8125</v>
          </cell>
          <cell r="AP2406">
            <v>62.8125</v>
          </cell>
          <cell r="AQ2406">
            <v>62.8125</v>
          </cell>
          <cell r="AR2406">
            <v>62.8125</v>
          </cell>
          <cell r="AS2406">
            <v>62.8125</v>
          </cell>
          <cell r="AT2406">
            <v>62.8125</v>
          </cell>
          <cell r="AU2406">
            <v>62.8125</v>
          </cell>
          <cell r="AV2406">
            <v>62.8125</v>
          </cell>
          <cell r="AW2406">
            <v>62.8125</v>
          </cell>
          <cell r="AX2406">
            <v>62.8125</v>
          </cell>
          <cell r="AY2406">
            <v>62.8125</v>
          </cell>
          <cell r="AZ2406">
            <v>62.8125</v>
          </cell>
          <cell r="BA2406">
            <v>62.8125</v>
          </cell>
          <cell r="BB2406">
            <v>62.8125</v>
          </cell>
          <cell r="BC2406">
            <v>62.8125</v>
          </cell>
          <cell r="BD2406">
            <v>62.8125</v>
          </cell>
          <cell r="BE2406">
            <v>62.8125</v>
          </cell>
          <cell r="BF2406">
            <v>62.8125</v>
          </cell>
          <cell r="BG2406">
            <v>62.8125</v>
          </cell>
          <cell r="BH2406">
            <v>62.8125</v>
          </cell>
          <cell r="BI2406">
            <v>62.8125</v>
          </cell>
          <cell r="BJ2406">
            <v>62.8125</v>
          </cell>
          <cell r="BK2406">
            <v>62.8125</v>
          </cell>
          <cell r="BL2406">
            <v>62.8125</v>
          </cell>
          <cell r="BM2406">
            <v>62.8125</v>
          </cell>
          <cell r="BN2406">
            <v>62.8125</v>
          </cell>
          <cell r="BO2406">
            <v>62.8125</v>
          </cell>
          <cell r="BP2406">
            <v>62.8125</v>
          </cell>
          <cell r="BQ2406">
            <v>62.8125</v>
          </cell>
          <cell r="BR2406">
            <v>62.8125</v>
          </cell>
        </row>
        <row r="2407">
          <cell r="AB2407" t="str">
            <v>UMBGLE 700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53.0625</v>
          </cell>
          <cell r="AJ2407">
            <v>53.0625</v>
          </cell>
          <cell r="AK2407">
            <v>53.0625</v>
          </cell>
          <cell r="AL2407">
            <v>53.0625</v>
          </cell>
          <cell r="AM2407">
            <v>53.0625</v>
          </cell>
          <cell r="AN2407">
            <v>53.0625</v>
          </cell>
          <cell r="AO2407">
            <v>53.0625</v>
          </cell>
          <cell r="AP2407">
            <v>53.0625</v>
          </cell>
          <cell r="AQ2407">
            <v>53.0625</v>
          </cell>
          <cell r="AR2407">
            <v>53.0625</v>
          </cell>
          <cell r="AS2407">
            <v>53.0625</v>
          </cell>
          <cell r="AT2407">
            <v>53.0625</v>
          </cell>
          <cell r="AU2407">
            <v>53.0625</v>
          </cell>
          <cell r="AV2407">
            <v>53.0625</v>
          </cell>
          <cell r="AW2407">
            <v>53.0625</v>
          </cell>
          <cell r="AX2407">
            <v>53.0625</v>
          </cell>
          <cell r="AY2407">
            <v>53.0625</v>
          </cell>
          <cell r="AZ2407">
            <v>53.0625</v>
          </cell>
          <cell r="BA2407">
            <v>53.0625</v>
          </cell>
          <cell r="BB2407">
            <v>53.0625</v>
          </cell>
          <cell r="BC2407">
            <v>53.0625</v>
          </cell>
          <cell r="BD2407">
            <v>53.0625</v>
          </cell>
          <cell r="BE2407">
            <v>53.0625</v>
          </cell>
          <cell r="BF2407">
            <v>53.0625</v>
          </cell>
          <cell r="BG2407">
            <v>53.0625</v>
          </cell>
          <cell r="BH2407">
            <v>53.0625</v>
          </cell>
          <cell r="BI2407">
            <v>53.0625</v>
          </cell>
          <cell r="BJ2407">
            <v>53.0625</v>
          </cell>
          <cell r="BK2407">
            <v>53.0625</v>
          </cell>
          <cell r="BL2407">
            <v>53.0625</v>
          </cell>
          <cell r="BM2407">
            <v>53.0625</v>
          </cell>
          <cell r="BN2407">
            <v>53.0625</v>
          </cell>
          <cell r="BO2407">
            <v>53.0625</v>
          </cell>
          <cell r="BP2407">
            <v>53.0625</v>
          </cell>
          <cell r="BQ2407">
            <v>53.0625</v>
          </cell>
          <cell r="BR2407">
            <v>53.0625</v>
          </cell>
        </row>
        <row r="2408">
          <cell r="AB2408" t="str">
            <v>UMBGLE 701</v>
          </cell>
          <cell r="AC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53.0625</v>
          </cell>
          <cell r="AJ2408">
            <v>53.0625</v>
          </cell>
          <cell r="AK2408">
            <v>53.0625</v>
          </cell>
          <cell r="AL2408">
            <v>53.0625</v>
          </cell>
          <cell r="AM2408">
            <v>53.0625</v>
          </cell>
          <cell r="AN2408">
            <v>53.0625</v>
          </cell>
          <cell r="AO2408">
            <v>53.0625</v>
          </cell>
          <cell r="AP2408">
            <v>53.0625</v>
          </cell>
          <cell r="AQ2408">
            <v>53.0625</v>
          </cell>
          <cell r="AR2408">
            <v>53.0625</v>
          </cell>
          <cell r="AS2408">
            <v>53.0625</v>
          </cell>
          <cell r="AT2408">
            <v>53.0625</v>
          </cell>
          <cell r="AU2408">
            <v>53.0625</v>
          </cell>
          <cell r="AV2408">
            <v>53.0625</v>
          </cell>
          <cell r="AW2408">
            <v>53.0625</v>
          </cell>
          <cell r="AX2408">
            <v>53.0625</v>
          </cell>
          <cell r="AY2408">
            <v>53.0625</v>
          </cell>
          <cell r="AZ2408">
            <v>53.0625</v>
          </cell>
          <cell r="BA2408">
            <v>53.0625</v>
          </cell>
          <cell r="BB2408">
            <v>53.0625</v>
          </cell>
          <cell r="BC2408">
            <v>53.0625</v>
          </cell>
          <cell r="BD2408">
            <v>53.0625</v>
          </cell>
          <cell r="BE2408">
            <v>53.0625</v>
          </cell>
          <cell r="BF2408">
            <v>53.0625</v>
          </cell>
          <cell r="BG2408">
            <v>53.0625</v>
          </cell>
          <cell r="BH2408">
            <v>53.0625</v>
          </cell>
          <cell r="BI2408">
            <v>53.0625</v>
          </cell>
          <cell r="BJ2408">
            <v>53.0625</v>
          </cell>
          <cell r="BK2408">
            <v>53.0625</v>
          </cell>
          <cell r="BL2408">
            <v>53.0625</v>
          </cell>
          <cell r="BM2408">
            <v>53.0625</v>
          </cell>
          <cell r="BN2408">
            <v>53.0625</v>
          </cell>
          <cell r="BO2408">
            <v>53.0625</v>
          </cell>
          <cell r="BP2408">
            <v>53.0625</v>
          </cell>
          <cell r="BQ2408">
            <v>53.0625</v>
          </cell>
          <cell r="BR2408">
            <v>53.0625</v>
          </cell>
        </row>
        <row r="2409">
          <cell r="AB2409" t="str">
            <v>UMBGLE 710</v>
          </cell>
          <cell r="AC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54.9375</v>
          </cell>
          <cell r="AJ2409">
            <v>54.9375</v>
          </cell>
          <cell r="AK2409">
            <v>54.9375</v>
          </cell>
          <cell r="AL2409">
            <v>54.9375</v>
          </cell>
          <cell r="AM2409">
            <v>54.9375</v>
          </cell>
          <cell r="AN2409">
            <v>54.9375</v>
          </cell>
          <cell r="AO2409">
            <v>54.9375</v>
          </cell>
          <cell r="AP2409">
            <v>54.9375</v>
          </cell>
          <cell r="AQ2409">
            <v>54.9375</v>
          </cell>
          <cell r="AR2409">
            <v>54.9375</v>
          </cell>
          <cell r="AS2409">
            <v>54.9375</v>
          </cell>
          <cell r="AT2409">
            <v>54.9375</v>
          </cell>
          <cell r="AU2409">
            <v>54.9375</v>
          </cell>
          <cell r="AV2409">
            <v>54.9375</v>
          </cell>
          <cell r="AW2409">
            <v>54.9375</v>
          </cell>
          <cell r="AX2409">
            <v>54.9375</v>
          </cell>
          <cell r="AY2409">
            <v>54.9375</v>
          </cell>
          <cell r="AZ2409">
            <v>54.9375</v>
          </cell>
          <cell r="BA2409">
            <v>54.9375</v>
          </cell>
          <cell r="BB2409">
            <v>54.9375</v>
          </cell>
          <cell r="BC2409">
            <v>54.9375</v>
          </cell>
          <cell r="BD2409">
            <v>54.9375</v>
          </cell>
          <cell r="BE2409">
            <v>54.9375</v>
          </cell>
          <cell r="BF2409">
            <v>54.9375</v>
          </cell>
          <cell r="BG2409">
            <v>54.9375</v>
          </cell>
          <cell r="BH2409">
            <v>54.9375</v>
          </cell>
          <cell r="BI2409">
            <v>54.9375</v>
          </cell>
          <cell r="BJ2409">
            <v>54.9375</v>
          </cell>
          <cell r="BK2409">
            <v>54.9375</v>
          </cell>
          <cell r="BL2409">
            <v>54.9375</v>
          </cell>
          <cell r="BM2409">
            <v>54.9375</v>
          </cell>
          <cell r="BN2409">
            <v>54.9375</v>
          </cell>
          <cell r="BO2409">
            <v>54.9375</v>
          </cell>
          <cell r="BP2409">
            <v>54.9375</v>
          </cell>
          <cell r="BQ2409">
            <v>54.9375</v>
          </cell>
          <cell r="BR2409">
            <v>54.9375</v>
          </cell>
        </row>
        <row r="2410">
          <cell r="AB2410" t="str">
            <v>UMBGLE 711</v>
          </cell>
          <cell r="AC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54.9375</v>
          </cell>
          <cell r="AJ2410">
            <v>54.9375</v>
          </cell>
          <cell r="AK2410">
            <v>54.9375</v>
          </cell>
          <cell r="AL2410">
            <v>54.9375</v>
          </cell>
          <cell r="AM2410">
            <v>54.9375</v>
          </cell>
          <cell r="AN2410">
            <v>54.9375</v>
          </cell>
          <cell r="AO2410">
            <v>54.9375</v>
          </cell>
          <cell r="AP2410">
            <v>54.9375</v>
          </cell>
          <cell r="AQ2410">
            <v>54.9375</v>
          </cell>
          <cell r="AR2410">
            <v>54.9375</v>
          </cell>
          <cell r="AS2410">
            <v>54.9375</v>
          </cell>
          <cell r="AT2410">
            <v>54.9375</v>
          </cell>
          <cell r="AU2410">
            <v>54.9375</v>
          </cell>
          <cell r="AV2410">
            <v>54.9375</v>
          </cell>
          <cell r="AW2410">
            <v>54.9375</v>
          </cell>
          <cell r="AX2410">
            <v>54.9375</v>
          </cell>
          <cell r="AY2410">
            <v>54.9375</v>
          </cell>
          <cell r="AZ2410">
            <v>54.9375</v>
          </cell>
          <cell r="BA2410">
            <v>54.9375</v>
          </cell>
          <cell r="BB2410">
            <v>54.9375</v>
          </cell>
          <cell r="BC2410">
            <v>54.9375</v>
          </cell>
          <cell r="BD2410">
            <v>54.9375</v>
          </cell>
          <cell r="BE2410">
            <v>54.9375</v>
          </cell>
          <cell r="BF2410">
            <v>54.9375</v>
          </cell>
          <cell r="BG2410">
            <v>54.9375</v>
          </cell>
          <cell r="BH2410">
            <v>54.9375</v>
          </cell>
          <cell r="BI2410">
            <v>54.9375</v>
          </cell>
          <cell r="BJ2410">
            <v>54.9375</v>
          </cell>
          <cell r="BK2410">
            <v>54.9375</v>
          </cell>
          <cell r="BL2410">
            <v>54.9375</v>
          </cell>
          <cell r="BM2410">
            <v>54.9375</v>
          </cell>
          <cell r="BN2410">
            <v>54.9375</v>
          </cell>
          <cell r="BO2410">
            <v>54.9375</v>
          </cell>
          <cell r="BP2410">
            <v>54.9375</v>
          </cell>
          <cell r="BQ2410">
            <v>54.9375</v>
          </cell>
          <cell r="BR2410">
            <v>54.9375</v>
          </cell>
        </row>
        <row r="2411">
          <cell r="AB2411" t="str">
            <v>UMBGLE 715</v>
          </cell>
          <cell r="AC2411">
            <v>0</v>
          </cell>
          <cell r="AD2411">
            <v>0</v>
          </cell>
          <cell r="AE2411">
            <v>0</v>
          </cell>
          <cell r="AF2411">
            <v>0</v>
          </cell>
          <cell r="AG2411">
            <v>0</v>
          </cell>
          <cell r="AH2411">
            <v>0</v>
          </cell>
          <cell r="AI2411">
            <v>54.9375</v>
          </cell>
          <cell r="AJ2411">
            <v>54.9375</v>
          </cell>
          <cell r="AK2411">
            <v>54.9375</v>
          </cell>
          <cell r="AL2411">
            <v>54.9375</v>
          </cell>
          <cell r="AM2411">
            <v>54.9375</v>
          </cell>
          <cell r="AN2411">
            <v>54.9375</v>
          </cell>
          <cell r="AO2411">
            <v>54.9375</v>
          </cell>
          <cell r="AP2411">
            <v>54.9375</v>
          </cell>
          <cell r="AQ2411">
            <v>54.9375</v>
          </cell>
          <cell r="AR2411">
            <v>54.9375</v>
          </cell>
          <cell r="AS2411">
            <v>54.9375</v>
          </cell>
          <cell r="AT2411">
            <v>54.9375</v>
          </cell>
          <cell r="AU2411">
            <v>54.9375</v>
          </cell>
          <cell r="AV2411">
            <v>54.9375</v>
          </cell>
          <cell r="AW2411">
            <v>54.9375</v>
          </cell>
          <cell r="AX2411">
            <v>54.9375</v>
          </cell>
          <cell r="AY2411">
            <v>54.9375</v>
          </cell>
          <cell r="AZ2411">
            <v>54.9375</v>
          </cell>
          <cell r="BA2411">
            <v>54.9375</v>
          </cell>
          <cell r="BB2411">
            <v>54.9375</v>
          </cell>
          <cell r="BC2411">
            <v>54.9375</v>
          </cell>
          <cell r="BD2411">
            <v>54.9375</v>
          </cell>
          <cell r="BE2411">
            <v>54.9375</v>
          </cell>
          <cell r="BF2411">
            <v>54.9375</v>
          </cell>
          <cell r="BG2411">
            <v>54.9375</v>
          </cell>
          <cell r="BH2411">
            <v>54.9375</v>
          </cell>
          <cell r="BI2411">
            <v>54.9375</v>
          </cell>
          <cell r="BJ2411">
            <v>54.9375</v>
          </cell>
          <cell r="BK2411">
            <v>54.9375</v>
          </cell>
          <cell r="BL2411">
            <v>54.9375</v>
          </cell>
          <cell r="BM2411">
            <v>54.9375</v>
          </cell>
          <cell r="BN2411">
            <v>54.9375</v>
          </cell>
          <cell r="BO2411">
            <v>54.9375</v>
          </cell>
          <cell r="BP2411">
            <v>54.9375</v>
          </cell>
          <cell r="BQ2411">
            <v>54.9375</v>
          </cell>
          <cell r="BR2411">
            <v>54.9375</v>
          </cell>
        </row>
        <row r="2412">
          <cell r="AB2412" t="str">
            <v>UMBGLE 720</v>
          </cell>
          <cell r="AC2412">
            <v>0</v>
          </cell>
          <cell r="AD2412">
            <v>0</v>
          </cell>
          <cell r="AE2412">
            <v>0</v>
          </cell>
          <cell r="AF2412">
            <v>0</v>
          </cell>
          <cell r="AG2412">
            <v>0</v>
          </cell>
          <cell r="AH2412">
            <v>0</v>
          </cell>
          <cell r="AI2412">
            <v>60.5625</v>
          </cell>
          <cell r="AJ2412">
            <v>60.5625</v>
          </cell>
          <cell r="AK2412">
            <v>60.5625</v>
          </cell>
          <cell r="AL2412">
            <v>60.5625</v>
          </cell>
          <cell r="AM2412">
            <v>60.5625</v>
          </cell>
          <cell r="AN2412">
            <v>60.5625</v>
          </cell>
          <cell r="AO2412">
            <v>60.5625</v>
          </cell>
          <cell r="AP2412">
            <v>60.5625</v>
          </cell>
          <cell r="AQ2412">
            <v>60.5625</v>
          </cell>
          <cell r="AR2412">
            <v>60.5625</v>
          </cell>
          <cell r="AS2412">
            <v>60.5625</v>
          </cell>
          <cell r="AT2412">
            <v>60.5625</v>
          </cell>
          <cell r="AU2412">
            <v>60.5625</v>
          </cell>
          <cell r="AV2412">
            <v>60.5625</v>
          </cell>
          <cell r="AW2412">
            <v>60.5625</v>
          </cell>
          <cell r="AX2412">
            <v>60.5625</v>
          </cell>
          <cell r="AY2412">
            <v>60.5625</v>
          </cell>
          <cell r="AZ2412">
            <v>60.5625</v>
          </cell>
          <cell r="BA2412">
            <v>60.5625</v>
          </cell>
          <cell r="BB2412">
            <v>60.5625</v>
          </cell>
          <cell r="BC2412">
            <v>60.5625</v>
          </cell>
          <cell r="BD2412">
            <v>60.5625</v>
          </cell>
          <cell r="BE2412">
            <v>60.5625</v>
          </cell>
          <cell r="BF2412">
            <v>60.5625</v>
          </cell>
          <cell r="BG2412">
            <v>60.5625</v>
          </cell>
          <cell r="BH2412">
            <v>60.5625</v>
          </cell>
          <cell r="BI2412">
            <v>60.5625</v>
          </cell>
          <cell r="BJ2412">
            <v>60.5625</v>
          </cell>
          <cell r="BK2412">
            <v>60.5625</v>
          </cell>
          <cell r="BL2412">
            <v>60.5625</v>
          </cell>
          <cell r="BM2412">
            <v>60.5625</v>
          </cell>
          <cell r="BN2412">
            <v>60.5625</v>
          </cell>
          <cell r="BO2412">
            <v>60.5625</v>
          </cell>
          <cell r="BP2412">
            <v>60.5625</v>
          </cell>
          <cell r="BQ2412">
            <v>60.5625</v>
          </cell>
          <cell r="BR2412">
            <v>60.5625</v>
          </cell>
        </row>
        <row r="2413">
          <cell r="AB2413" t="str">
            <v>UMBGLE 721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60.5625</v>
          </cell>
          <cell r="AJ2413">
            <v>60.5625</v>
          </cell>
          <cell r="AK2413">
            <v>60.5625</v>
          </cell>
          <cell r="AL2413">
            <v>60.5625</v>
          </cell>
          <cell r="AM2413">
            <v>60.5625</v>
          </cell>
          <cell r="AN2413">
            <v>60.5625</v>
          </cell>
          <cell r="AO2413">
            <v>60.5625</v>
          </cell>
          <cell r="AP2413">
            <v>60.5625</v>
          </cell>
          <cell r="AQ2413">
            <v>60.5625</v>
          </cell>
          <cell r="AR2413">
            <v>60.5625</v>
          </cell>
          <cell r="AS2413">
            <v>60.5625</v>
          </cell>
          <cell r="AT2413">
            <v>60.5625</v>
          </cell>
          <cell r="AU2413">
            <v>60.5625</v>
          </cell>
          <cell r="AV2413">
            <v>60.5625</v>
          </cell>
          <cell r="AW2413">
            <v>60.5625</v>
          </cell>
          <cell r="AX2413">
            <v>60.5625</v>
          </cell>
          <cell r="AY2413">
            <v>60.5625</v>
          </cell>
          <cell r="AZ2413">
            <v>60.5625</v>
          </cell>
          <cell r="BA2413">
            <v>60.5625</v>
          </cell>
          <cell r="BB2413">
            <v>60.5625</v>
          </cell>
          <cell r="BC2413">
            <v>60.5625</v>
          </cell>
          <cell r="BD2413">
            <v>60.5625</v>
          </cell>
          <cell r="BE2413">
            <v>60.5625</v>
          </cell>
          <cell r="BF2413">
            <v>60.5625</v>
          </cell>
          <cell r="BG2413">
            <v>60.5625</v>
          </cell>
          <cell r="BH2413">
            <v>60.5625</v>
          </cell>
          <cell r="BI2413">
            <v>60.5625</v>
          </cell>
          <cell r="BJ2413">
            <v>60.5625</v>
          </cell>
          <cell r="BK2413">
            <v>60.5625</v>
          </cell>
          <cell r="BL2413">
            <v>60.5625</v>
          </cell>
          <cell r="BM2413">
            <v>60.5625</v>
          </cell>
          <cell r="BN2413">
            <v>60.5625</v>
          </cell>
          <cell r="BO2413">
            <v>60.5625</v>
          </cell>
          <cell r="BP2413">
            <v>60.5625</v>
          </cell>
          <cell r="BQ2413">
            <v>60.5625</v>
          </cell>
          <cell r="BR2413">
            <v>60.5625</v>
          </cell>
        </row>
        <row r="2414">
          <cell r="AB2414" t="str">
            <v>UMBGLE 730</v>
          </cell>
          <cell r="AC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50.4375</v>
          </cell>
          <cell r="AJ2414">
            <v>50.4375</v>
          </cell>
          <cell r="AK2414">
            <v>50.4375</v>
          </cell>
          <cell r="AL2414">
            <v>50.4375</v>
          </cell>
          <cell r="AM2414">
            <v>50.4375</v>
          </cell>
          <cell r="AN2414">
            <v>50.4375</v>
          </cell>
          <cell r="AO2414">
            <v>50.4375</v>
          </cell>
          <cell r="AP2414">
            <v>50.4375</v>
          </cell>
          <cell r="AQ2414">
            <v>50.4375</v>
          </cell>
          <cell r="AR2414">
            <v>50.4375</v>
          </cell>
          <cell r="AS2414">
            <v>50.4375</v>
          </cell>
          <cell r="AT2414">
            <v>50.4375</v>
          </cell>
          <cell r="AU2414">
            <v>50.4375</v>
          </cell>
          <cell r="AV2414">
            <v>50.4375</v>
          </cell>
          <cell r="AW2414">
            <v>50.4375</v>
          </cell>
          <cell r="AX2414">
            <v>50.4375</v>
          </cell>
          <cell r="AY2414">
            <v>50.4375</v>
          </cell>
          <cell r="AZ2414">
            <v>50.4375</v>
          </cell>
          <cell r="BA2414">
            <v>50.4375</v>
          </cell>
          <cell r="BB2414">
            <v>50.4375</v>
          </cell>
          <cell r="BC2414">
            <v>50.4375</v>
          </cell>
          <cell r="BD2414">
            <v>50.4375</v>
          </cell>
          <cell r="BE2414">
            <v>50.4375</v>
          </cell>
          <cell r="BF2414">
            <v>50.4375</v>
          </cell>
          <cell r="BG2414">
            <v>50.4375</v>
          </cell>
          <cell r="BH2414">
            <v>50.4375</v>
          </cell>
          <cell r="BI2414">
            <v>50.4375</v>
          </cell>
          <cell r="BJ2414">
            <v>50.4375</v>
          </cell>
          <cell r="BK2414">
            <v>50.4375</v>
          </cell>
          <cell r="BL2414">
            <v>50.4375</v>
          </cell>
          <cell r="BM2414">
            <v>50.4375</v>
          </cell>
          <cell r="BN2414">
            <v>50.4375</v>
          </cell>
          <cell r="BO2414">
            <v>50.4375</v>
          </cell>
          <cell r="BP2414">
            <v>50.4375</v>
          </cell>
          <cell r="BQ2414">
            <v>50.4375</v>
          </cell>
          <cell r="BR2414">
            <v>50.4375</v>
          </cell>
        </row>
        <row r="2415">
          <cell r="AB2415" t="str">
            <v>UMBGLE 731</v>
          </cell>
          <cell r="AC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50.4375</v>
          </cell>
          <cell r="AJ2415">
            <v>50.4375</v>
          </cell>
          <cell r="AK2415">
            <v>50.4375</v>
          </cell>
          <cell r="AL2415">
            <v>50.4375</v>
          </cell>
          <cell r="AM2415">
            <v>50.4375</v>
          </cell>
          <cell r="AN2415">
            <v>50.4375</v>
          </cell>
          <cell r="AO2415">
            <v>50.4375</v>
          </cell>
          <cell r="AP2415">
            <v>50.4375</v>
          </cell>
          <cell r="AQ2415">
            <v>50.4375</v>
          </cell>
          <cell r="AR2415">
            <v>50.4375</v>
          </cell>
          <cell r="AS2415">
            <v>50.4375</v>
          </cell>
          <cell r="AT2415">
            <v>50.4375</v>
          </cell>
          <cell r="AU2415">
            <v>50.4375</v>
          </cell>
          <cell r="AV2415">
            <v>50.4375</v>
          </cell>
          <cell r="AW2415">
            <v>50.4375</v>
          </cell>
          <cell r="AX2415">
            <v>50.4375</v>
          </cell>
          <cell r="AY2415">
            <v>50.4375</v>
          </cell>
          <cell r="AZ2415">
            <v>50.4375</v>
          </cell>
          <cell r="BA2415">
            <v>50.4375</v>
          </cell>
          <cell r="BB2415">
            <v>50.4375</v>
          </cell>
          <cell r="BC2415">
            <v>50.4375</v>
          </cell>
          <cell r="BD2415">
            <v>50.4375</v>
          </cell>
          <cell r="BE2415">
            <v>50.4375</v>
          </cell>
          <cell r="BF2415">
            <v>50.4375</v>
          </cell>
          <cell r="BG2415">
            <v>50.4375</v>
          </cell>
          <cell r="BH2415">
            <v>50.4375</v>
          </cell>
          <cell r="BI2415">
            <v>50.4375</v>
          </cell>
          <cell r="BJ2415">
            <v>50.4375</v>
          </cell>
          <cell r="BK2415">
            <v>50.4375</v>
          </cell>
          <cell r="BL2415">
            <v>50.4375</v>
          </cell>
          <cell r="BM2415">
            <v>50.4375</v>
          </cell>
          <cell r="BN2415">
            <v>50.4375</v>
          </cell>
          <cell r="BO2415">
            <v>50.4375</v>
          </cell>
          <cell r="BP2415">
            <v>50.4375</v>
          </cell>
          <cell r="BQ2415">
            <v>50.4375</v>
          </cell>
          <cell r="BR2415">
            <v>50.4375</v>
          </cell>
        </row>
        <row r="2416">
          <cell r="AB2416" t="str">
            <v>UMBGLE 735</v>
          </cell>
          <cell r="AC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51.5625</v>
          </cell>
          <cell r="AJ2416">
            <v>51.5625</v>
          </cell>
          <cell r="AK2416">
            <v>51.5625</v>
          </cell>
          <cell r="AL2416">
            <v>51.5625</v>
          </cell>
          <cell r="AM2416">
            <v>51.5625</v>
          </cell>
          <cell r="AN2416">
            <v>51.5625</v>
          </cell>
          <cell r="AO2416">
            <v>51.5625</v>
          </cell>
          <cell r="AP2416">
            <v>51.5625</v>
          </cell>
          <cell r="AQ2416">
            <v>51.5625</v>
          </cell>
          <cell r="AR2416">
            <v>51.5625</v>
          </cell>
          <cell r="AS2416">
            <v>51.5625</v>
          </cell>
          <cell r="AT2416">
            <v>51.5625</v>
          </cell>
          <cell r="AU2416">
            <v>51.5625</v>
          </cell>
          <cell r="AV2416">
            <v>51.5625</v>
          </cell>
          <cell r="AW2416">
            <v>51.5625</v>
          </cell>
          <cell r="AX2416">
            <v>51.5625</v>
          </cell>
          <cell r="AY2416">
            <v>51.5625</v>
          </cell>
          <cell r="AZ2416">
            <v>51.5625</v>
          </cell>
          <cell r="BA2416">
            <v>51.5625</v>
          </cell>
          <cell r="BB2416">
            <v>51.5625</v>
          </cell>
          <cell r="BC2416">
            <v>51.5625</v>
          </cell>
          <cell r="BD2416">
            <v>51.5625</v>
          </cell>
          <cell r="BE2416">
            <v>51.5625</v>
          </cell>
          <cell r="BF2416">
            <v>51.5625</v>
          </cell>
          <cell r="BG2416">
            <v>51.5625</v>
          </cell>
          <cell r="BH2416">
            <v>51.5625</v>
          </cell>
          <cell r="BI2416">
            <v>51.5625</v>
          </cell>
          <cell r="BJ2416">
            <v>51.5625</v>
          </cell>
          <cell r="BK2416">
            <v>51.5625</v>
          </cell>
          <cell r="BL2416">
            <v>51.5625</v>
          </cell>
          <cell r="BM2416">
            <v>51.5625</v>
          </cell>
          <cell r="BN2416">
            <v>51.5625</v>
          </cell>
          <cell r="BO2416">
            <v>51.5625</v>
          </cell>
          <cell r="BP2416">
            <v>51.5625</v>
          </cell>
          <cell r="BQ2416">
            <v>51.5625</v>
          </cell>
          <cell r="BR2416">
            <v>51.5625</v>
          </cell>
        </row>
        <row r="2417">
          <cell r="AB2417" t="str">
            <v>UMBGLE 736</v>
          </cell>
          <cell r="AC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51.5625</v>
          </cell>
          <cell r="AJ2417">
            <v>51.5625</v>
          </cell>
          <cell r="AK2417">
            <v>51.5625</v>
          </cell>
          <cell r="AL2417">
            <v>51.5625</v>
          </cell>
          <cell r="AM2417">
            <v>51.5625</v>
          </cell>
          <cell r="AN2417">
            <v>51.5625</v>
          </cell>
          <cell r="AO2417">
            <v>51.5625</v>
          </cell>
          <cell r="AP2417">
            <v>51.5625</v>
          </cell>
          <cell r="AQ2417">
            <v>51.5625</v>
          </cell>
          <cell r="AR2417">
            <v>51.5625</v>
          </cell>
          <cell r="AS2417">
            <v>51.5625</v>
          </cell>
          <cell r="AT2417">
            <v>51.5625</v>
          </cell>
          <cell r="AU2417">
            <v>51.5625</v>
          </cell>
          <cell r="AV2417">
            <v>51.5625</v>
          </cell>
          <cell r="AW2417">
            <v>51.5625</v>
          </cell>
          <cell r="AX2417">
            <v>51.5625</v>
          </cell>
          <cell r="AY2417">
            <v>51.5625</v>
          </cell>
          <cell r="AZ2417">
            <v>51.5625</v>
          </cell>
          <cell r="BA2417">
            <v>51.5625</v>
          </cell>
          <cell r="BB2417">
            <v>51.5625</v>
          </cell>
          <cell r="BC2417">
            <v>51.5625</v>
          </cell>
          <cell r="BD2417">
            <v>51.5625</v>
          </cell>
          <cell r="BE2417">
            <v>51.5625</v>
          </cell>
          <cell r="BF2417">
            <v>51.5625</v>
          </cell>
          <cell r="BG2417">
            <v>51.5625</v>
          </cell>
          <cell r="BH2417">
            <v>51.5625</v>
          </cell>
          <cell r="BI2417">
            <v>51.5625</v>
          </cell>
          <cell r="BJ2417">
            <v>51.5625</v>
          </cell>
          <cell r="BK2417">
            <v>51.5625</v>
          </cell>
          <cell r="BL2417">
            <v>51.5625</v>
          </cell>
          <cell r="BM2417">
            <v>51.5625</v>
          </cell>
          <cell r="BN2417">
            <v>51.5625</v>
          </cell>
          <cell r="BO2417">
            <v>51.5625</v>
          </cell>
          <cell r="BP2417">
            <v>51.5625</v>
          </cell>
          <cell r="BQ2417">
            <v>51.5625</v>
          </cell>
          <cell r="BR2417">
            <v>51.5625</v>
          </cell>
        </row>
        <row r="2418">
          <cell r="AB2418" t="str">
            <v>UMBGLE 740</v>
          </cell>
          <cell r="AC2418">
            <v>0</v>
          </cell>
          <cell r="AD2418">
            <v>0</v>
          </cell>
          <cell r="AE2418">
            <v>0</v>
          </cell>
          <cell r="AF2418">
            <v>0</v>
          </cell>
          <cell r="AG2418">
            <v>0</v>
          </cell>
          <cell r="AH2418">
            <v>0</v>
          </cell>
          <cell r="AI2418">
            <v>53.0625</v>
          </cell>
          <cell r="AJ2418">
            <v>53.0625</v>
          </cell>
          <cell r="AK2418">
            <v>53.0625</v>
          </cell>
          <cell r="AL2418">
            <v>53.0625</v>
          </cell>
          <cell r="AM2418">
            <v>53.0625</v>
          </cell>
          <cell r="AN2418">
            <v>53.0625</v>
          </cell>
          <cell r="AO2418">
            <v>53.0625</v>
          </cell>
          <cell r="AP2418">
            <v>53.0625</v>
          </cell>
          <cell r="AQ2418">
            <v>53.0625</v>
          </cell>
          <cell r="AR2418">
            <v>53.0625</v>
          </cell>
          <cell r="AS2418">
            <v>53.0625</v>
          </cell>
          <cell r="AT2418">
            <v>53.0625</v>
          </cell>
          <cell r="AU2418">
            <v>53.0625</v>
          </cell>
          <cell r="AV2418">
            <v>53.0625</v>
          </cell>
          <cell r="AW2418">
            <v>53.0625</v>
          </cell>
          <cell r="AX2418">
            <v>53.0625</v>
          </cell>
          <cell r="AY2418">
            <v>53.0625</v>
          </cell>
          <cell r="AZ2418">
            <v>53.0625</v>
          </cell>
          <cell r="BA2418">
            <v>53.0625</v>
          </cell>
          <cell r="BB2418">
            <v>53.0625</v>
          </cell>
          <cell r="BC2418">
            <v>53.0625</v>
          </cell>
          <cell r="BD2418">
            <v>53.0625</v>
          </cell>
          <cell r="BE2418">
            <v>53.0625</v>
          </cell>
          <cell r="BF2418">
            <v>53.0625</v>
          </cell>
          <cell r="BG2418">
            <v>53.0625</v>
          </cell>
          <cell r="BH2418">
            <v>53.0625</v>
          </cell>
          <cell r="BI2418">
            <v>53.0625</v>
          </cell>
          <cell r="BJ2418">
            <v>53.0625</v>
          </cell>
          <cell r="BK2418">
            <v>53.0625</v>
          </cell>
          <cell r="BL2418">
            <v>53.0625</v>
          </cell>
          <cell r="BM2418">
            <v>53.0625</v>
          </cell>
          <cell r="BN2418">
            <v>53.0625</v>
          </cell>
          <cell r="BO2418">
            <v>53.0625</v>
          </cell>
          <cell r="BP2418">
            <v>53.0625</v>
          </cell>
          <cell r="BQ2418">
            <v>53.0625</v>
          </cell>
          <cell r="BR2418">
            <v>53.0625</v>
          </cell>
        </row>
        <row r="2419">
          <cell r="AB2419" t="str">
            <v>UMBGLE 741</v>
          </cell>
          <cell r="AC2419">
            <v>0</v>
          </cell>
          <cell r="AD2419">
            <v>0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53.0625</v>
          </cell>
          <cell r="AJ2419">
            <v>53.0625</v>
          </cell>
          <cell r="AK2419">
            <v>53.0625</v>
          </cell>
          <cell r="AL2419">
            <v>53.0625</v>
          </cell>
          <cell r="AM2419">
            <v>53.0625</v>
          </cell>
          <cell r="AN2419">
            <v>53.0625</v>
          </cell>
          <cell r="AO2419">
            <v>53.0625</v>
          </cell>
          <cell r="AP2419">
            <v>53.0625</v>
          </cell>
          <cell r="AQ2419">
            <v>53.0625</v>
          </cell>
          <cell r="AR2419">
            <v>53.0625</v>
          </cell>
          <cell r="AS2419">
            <v>53.0625</v>
          </cell>
          <cell r="AT2419">
            <v>53.0625</v>
          </cell>
          <cell r="AU2419">
            <v>53.0625</v>
          </cell>
          <cell r="AV2419">
            <v>53.0625</v>
          </cell>
          <cell r="AW2419">
            <v>53.0625</v>
          </cell>
          <cell r="AX2419">
            <v>53.0625</v>
          </cell>
          <cell r="AY2419">
            <v>53.0625</v>
          </cell>
          <cell r="AZ2419">
            <v>53.0625</v>
          </cell>
          <cell r="BA2419">
            <v>53.0625</v>
          </cell>
          <cell r="BB2419">
            <v>53.0625</v>
          </cell>
          <cell r="BC2419">
            <v>53.0625</v>
          </cell>
          <cell r="BD2419">
            <v>53.0625</v>
          </cell>
          <cell r="BE2419">
            <v>53.0625</v>
          </cell>
          <cell r="BF2419">
            <v>53.0625</v>
          </cell>
          <cell r="BG2419">
            <v>53.0625</v>
          </cell>
          <cell r="BH2419">
            <v>53.0625</v>
          </cell>
          <cell r="BI2419">
            <v>53.0625</v>
          </cell>
          <cell r="BJ2419">
            <v>53.0625</v>
          </cell>
          <cell r="BK2419">
            <v>53.0625</v>
          </cell>
          <cell r="BL2419">
            <v>53.0625</v>
          </cell>
          <cell r="BM2419">
            <v>53.0625</v>
          </cell>
          <cell r="BN2419">
            <v>53.0625</v>
          </cell>
          <cell r="BO2419">
            <v>53.0625</v>
          </cell>
          <cell r="BP2419">
            <v>53.0625</v>
          </cell>
          <cell r="BQ2419">
            <v>53.0625</v>
          </cell>
          <cell r="BR2419">
            <v>53.0625</v>
          </cell>
        </row>
        <row r="2420">
          <cell r="AB2420" t="str">
            <v>UMBGLE 750</v>
          </cell>
          <cell r="AC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51.9375</v>
          </cell>
          <cell r="AJ2420">
            <v>51.9375</v>
          </cell>
          <cell r="AK2420">
            <v>51.9375</v>
          </cell>
          <cell r="AL2420">
            <v>51.9375</v>
          </cell>
          <cell r="AM2420">
            <v>51.9375</v>
          </cell>
          <cell r="AN2420">
            <v>51.9375</v>
          </cell>
          <cell r="AO2420">
            <v>51.9375</v>
          </cell>
          <cell r="AP2420">
            <v>51.9375</v>
          </cell>
          <cell r="AQ2420">
            <v>51.9375</v>
          </cell>
          <cell r="AR2420">
            <v>51.9375</v>
          </cell>
          <cell r="AS2420">
            <v>51.9375</v>
          </cell>
          <cell r="AT2420">
            <v>51.9375</v>
          </cell>
          <cell r="AU2420">
            <v>51.9375</v>
          </cell>
          <cell r="AV2420">
            <v>51.9375</v>
          </cell>
          <cell r="AW2420">
            <v>51.9375</v>
          </cell>
          <cell r="AX2420">
            <v>51.9375</v>
          </cell>
          <cell r="AY2420">
            <v>51.9375</v>
          </cell>
          <cell r="AZ2420">
            <v>51.9375</v>
          </cell>
          <cell r="BA2420">
            <v>51.9375</v>
          </cell>
          <cell r="BB2420">
            <v>51.9375</v>
          </cell>
          <cell r="BC2420">
            <v>51.9375</v>
          </cell>
          <cell r="BD2420">
            <v>51.9375</v>
          </cell>
          <cell r="BE2420">
            <v>51.9375</v>
          </cell>
          <cell r="BF2420">
            <v>51.9375</v>
          </cell>
          <cell r="BG2420">
            <v>51.9375</v>
          </cell>
          <cell r="BH2420">
            <v>51.9375</v>
          </cell>
          <cell r="BI2420">
            <v>51.9375</v>
          </cell>
          <cell r="BJ2420">
            <v>51.9375</v>
          </cell>
          <cell r="BK2420">
            <v>51.9375</v>
          </cell>
          <cell r="BL2420">
            <v>51.9375</v>
          </cell>
          <cell r="BM2420">
            <v>51.9375</v>
          </cell>
          <cell r="BN2420">
            <v>51.9375</v>
          </cell>
          <cell r="BO2420">
            <v>51.9375</v>
          </cell>
          <cell r="BP2420">
            <v>51.9375</v>
          </cell>
          <cell r="BQ2420">
            <v>51.9375</v>
          </cell>
          <cell r="BR2420">
            <v>51.9375</v>
          </cell>
        </row>
        <row r="2421">
          <cell r="AB2421" t="str">
            <v>UMBGLE 751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51.9375</v>
          </cell>
          <cell r="AJ2421">
            <v>51.9375</v>
          </cell>
          <cell r="AK2421">
            <v>51.9375</v>
          </cell>
          <cell r="AL2421">
            <v>51.9375</v>
          </cell>
          <cell r="AM2421">
            <v>51.9375</v>
          </cell>
          <cell r="AN2421">
            <v>51.9375</v>
          </cell>
          <cell r="AO2421">
            <v>51.9375</v>
          </cell>
          <cell r="AP2421">
            <v>51.9375</v>
          </cell>
          <cell r="AQ2421">
            <v>51.9375</v>
          </cell>
          <cell r="AR2421">
            <v>51.9375</v>
          </cell>
          <cell r="AS2421">
            <v>51.9375</v>
          </cell>
          <cell r="AT2421">
            <v>51.9375</v>
          </cell>
          <cell r="AU2421">
            <v>51.9375</v>
          </cell>
          <cell r="AV2421">
            <v>51.9375</v>
          </cell>
          <cell r="AW2421">
            <v>51.9375</v>
          </cell>
          <cell r="AX2421">
            <v>51.9375</v>
          </cell>
          <cell r="AY2421">
            <v>51.9375</v>
          </cell>
          <cell r="AZ2421">
            <v>51.9375</v>
          </cell>
          <cell r="BA2421">
            <v>51.9375</v>
          </cell>
          <cell r="BB2421">
            <v>51.9375</v>
          </cell>
          <cell r="BC2421">
            <v>51.9375</v>
          </cell>
          <cell r="BD2421">
            <v>51.9375</v>
          </cell>
          <cell r="BE2421">
            <v>51.9375</v>
          </cell>
          <cell r="BF2421">
            <v>51.9375</v>
          </cell>
          <cell r="BG2421">
            <v>51.9375</v>
          </cell>
          <cell r="BH2421">
            <v>51.9375</v>
          </cell>
          <cell r="BI2421">
            <v>51.9375</v>
          </cell>
          <cell r="BJ2421">
            <v>51.9375</v>
          </cell>
          <cell r="BK2421">
            <v>51.9375</v>
          </cell>
          <cell r="BL2421">
            <v>51.9375</v>
          </cell>
          <cell r="BM2421">
            <v>51.9375</v>
          </cell>
          <cell r="BN2421">
            <v>51.9375</v>
          </cell>
          <cell r="BO2421">
            <v>51.9375</v>
          </cell>
          <cell r="BP2421">
            <v>51.9375</v>
          </cell>
          <cell r="BQ2421">
            <v>51.9375</v>
          </cell>
          <cell r="BR2421">
            <v>51.9375</v>
          </cell>
        </row>
        <row r="2422">
          <cell r="AB2422" t="str">
            <v>UMBGLE 755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53.8125</v>
          </cell>
          <cell r="AJ2422">
            <v>53.8125</v>
          </cell>
          <cell r="AK2422">
            <v>53.8125</v>
          </cell>
          <cell r="AL2422">
            <v>53.8125</v>
          </cell>
          <cell r="AM2422">
            <v>53.8125</v>
          </cell>
          <cell r="AN2422">
            <v>53.8125</v>
          </cell>
          <cell r="AO2422">
            <v>53.8125</v>
          </cell>
          <cell r="AP2422">
            <v>53.8125</v>
          </cell>
          <cell r="AQ2422">
            <v>53.8125</v>
          </cell>
          <cell r="AR2422">
            <v>53.8125</v>
          </cell>
          <cell r="AS2422">
            <v>53.8125</v>
          </cell>
          <cell r="AT2422">
            <v>53.8125</v>
          </cell>
          <cell r="AU2422">
            <v>53.8125</v>
          </cell>
          <cell r="AV2422">
            <v>53.8125</v>
          </cell>
          <cell r="AW2422">
            <v>53.8125</v>
          </cell>
          <cell r="AX2422">
            <v>53.8125</v>
          </cell>
          <cell r="AY2422">
            <v>53.8125</v>
          </cell>
          <cell r="AZ2422">
            <v>53.8125</v>
          </cell>
          <cell r="BA2422">
            <v>53.8125</v>
          </cell>
          <cell r="BB2422">
            <v>53.8125</v>
          </cell>
          <cell r="BC2422">
            <v>53.8125</v>
          </cell>
          <cell r="BD2422">
            <v>53.8125</v>
          </cell>
          <cell r="BE2422">
            <v>53.8125</v>
          </cell>
          <cell r="BF2422">
            <v>53.8125</v>
          </cell>
          <cell r="BG2422">
            <v>53.8125</v>
          </cell>
          <cell r="BH2422">
            <v>53.8125</v>
          </cell>
          <cell r="BI2422">
            <v>53.8125</v>
          </cell>
          <cell r="BJ2422">
            <v>53.8125</v>
          </cell>
          <cell r="BK2422">
            <v>53.8125</v>
          </cell>
          <cell r="BL2422">
            <v>53.8125</v>
          </cell>
          <cell r="BM2422">
            <v>53.8125</v>
          </cell>
          <cell r="BN2422">
            <v>53.8125</v>
          </cell>
          <cell r="BO2422">
            <v>53.8125</v>
          </cell>
          <cell r="BP2422">
            <v>53.8125</v>
          </cell>
          <cell r="BQ2422">
            <v>53.8125</v>
          </cell>
          <cell r="BR2422">
            <v>53.8125</v>
          </cell>
        </row>
        <row r="2423">
          <cell r="AB2423" t="str">
            <v>UMBGLE 756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53.8125</v>
          </cell>
          <cell r="AJ2423">
            <v>53.8125</v>
          </cell>
          <cell r="AK2423">
            <v>53.8125</v>
          </cell>
          <cell r="AL2423">
            <v>53.8125</v>
          </cell>
          <cell r="AM2423">
            <v>53.8125</v>
          </cell>
          <cell r="AN2423">
            <v>53.8125</v>
          </cell>
          <cell r="AO2423">
            <v>53.8125</v>
          </cell>
          <cell r="AP2423">
            <v>53.8125</v>
          </cell>
          <cell r="AQ2423">
            <v>53.8125</v>
          </cell>
          <cell r="AR2423">
            <v>53.8125</v>
          </cell>
          <cell r="AS2423">
            <v>53.8125</v>
          </cell>
          <cell r="AT2423">
            <v>53.8125</v>
          </cell>
          <cell r="AU2423">
            <v>53.8125</v>
          </cell>
          <cell r="AV2423">
            <v>53.8125</v>
          </cell>
          <cell r="AW2423">
            <v>53.8125</v>
          </cell>
          <cell r="AX2423">
            <v>53.8125</v>
          </cell>
          <cell r="AY2423">
            <v>53.8125</v>
          </cell>
          <cell r="AZ2423">
            <v>53.8125</v>
          </cell>
          <cell r="BA2423">
            <v>53.8125</v>
          </cell>
          <cell r="BB2423">
            <v>53.8125</v>
          </cell>
          <cell r="BC2423">
            <v>53.8125</v>
          </cell>
          <cell r="BD2423">
            <v>53.8125</v>
          </cell>
          <cell r="BE2423">
            <v>53.8125</v>
          </cell>
          <cell r="BF2423">
            <v>53.8125</v>
          </cell>
          <cell r="BG2423">
            <v>53.8125</v>
          </cell>
          <cell r="BH2423">
            <v>53.8125</v>
          </cell>
          <cell r="BI2423">
            <v>53.8125</v>
          </cell>
          <cell r="BJ2423">
            <v>53.8125</v>
          </cell>
          <cell r="BK2423">
            <v>53.8125</v>
          </cell>
          <cell r="BL2423">
            <v>53.8125</v>
          </cell>
          <cell r="BM2423">
            <v>53.8125</v>
          </cell>
          <cell r="BN2423">
            <v>53.8125</v>
          </cell>
          <cell r="BO2423">
            <v>53.8125</v>
          </cell>
          <cell r="BP2423">
            <v>53.8125</v>
          </cell>
          <cell r="BQ2423">
            <v>53.8125</v>
          </cell>
          <cell r="BR2423">
            <v>53.8125</v>
          </cell>
        </row>
        <row r="2424">
          <cell r="AB2424" t="str">
            <v>UMBGLE 760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55.3125</v>
          </cell>
          <cell r="AJ2424">
            <v>55.3125</v>
          </cell>
          <cell r="AK2424">
            <v>55.3125</v>
          </cell>
          <cell r="AL2424">
            <v>55.3125</v>
          </cell>
          <cell r="AM2424">
            <v>55.3125</v>
          </cell>
          <cell r="AN2424">
            <v>55.3125</v>
          </cell>
          <cell r="AO2424">
            <v>55.3125</v>
          </cell>
          <cell r="AP2424">
            <v>55.3125</v>
          </cell>
          <cell r="AQ2424">
            <v>55.3125</v>
          </cell>
          <cell r="AR2424">
            <v>55.3125</v>
          </cell>
          <cell r="AS2424">
            <v>55.3125</v>
          </cell>
          <cell r="AT2424">
            <v>55.3125</v>
          </cell>
          <cell r="AU2424">
            <v>55.3125</v>
          </cell>
          <cell r="AV2424">
            <v>55.3125</v>
          </cell>
          <cell r="AW2424">
            <v>55.3125</v>
          </cell>
          <cell r="AX2424">
            <v>55.3125</v>
          </cell>
          <cell r="AY2424">
            <v>55.3125</v>
          </cell>
          <cell r="AZ2424">
            <v>55.3125</v>
          </cell>
          <cell r="BA2424">
            <v>55.3125</v>
          </cell>
          <cell r="BB2424">
            <v>55.3125</v>
          </cell>
          <cell r="BC2424">
            <v>55.3125</v>
          </cell>
          <cell r="BD2424">
            <v>55.3125</v>
          </cell>
          <cell r="BE2424">
            <v>55.3125</v>
          </cell>
          <cell r="BF2424">
            <v>55.3125</v>
          </cell>
          <cell r="BG2424">
            <v>55.3125</v>
          </cell>
          <cell r="BH2424">
            <v>55.3125</v>
          </cell>
          <cell r="BI2424">
            <v>55.3125</v>
          </cell>
          <cell r="BJ2424">
            <v>55.3125</v>
          </cell>
          <cell r="BK2424">
            <v>55.3125</v>
          </cell>
          <cell r="BL2424">
            <v>55.3125</v>
          </cell>
          <cell r="BM2424">
            <v>55.3125</v>
          </cell>
          <cell r="BN2424">
            <v>55.3125</v>
          </cell>
          <cell r="BO2424">
            <v>55.3125</v>
          </cell>
          <cell r="BP2424">
            <v>55.3125</v>
          </cell>
          <cell r="BQ2424">
            <v>55.3125</v>
          </cell>
          <cell r="BR2424">
            <v>55.3125</v>
          </cell>
        </row>
        <row r="2425">
          <cell r="AB2425" t="str">
            <v>UMBGLE 761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55.3125</v>
          </cell>
          <cell r="AJ2425">
            <v>55.3125</v>
          </cell>
          <cell r="AK2425">
            <v>55.3125</v>
          </cell>
          <cell r="AL2425">
            <v>55.3125</v>
          </cell>
          <cell r="AM2425">
            <v>55.3125</v>
          </cell>
          <cell r="AN2425">
            <v>55.3125</v>
          </cell>
          <cell r="AO2425">
            <v>55.3125</v>
          </cell>
          <cell r="AP2425">
            <v>55.3125</v>
          </cell>
          <cell r="AQ2425">
            <v>55.3125</v>
          </cell>
          <cell r="AR2425">
            <v>55.3125</v>
          </cell>
          <cell r="AS2425">
            <v>55.3125</v>
          </cell>
          <cell r="AT2425">
            <v>55.3125</v>
          </cell>
          <cell r="AU2425">
            <v>55.3125</v>
          </cell>
          <cell r="AV2425">
            <v>55.3125</v>
          </cell>
          <cell r="AW2425">
            <v>55.3125</v>
          </cell>
          <cell r="AX2425">
            <v>55.3125</v>
          </cell>
          <cell r="AY2425">
            <v>55.3125</v>
          </cell>
          <cell r="AZ2425">
            <v>55.3125</v>
          </cell>
          <cell r="BA2425">
            <v>55.3125</v>
          </cell>
          <cell r="BB2425">
            <v>55.3125</v>
          </cell>
          <cell r="BC2425">
            <v>55.3125</v>
          </cell>
          <cell r="BD2425">
            <v>55.3125</v>
          </cell>
          <cell r="BE2425">
            <v>55.3125</v>
          </cell>
          <cell r="BF2425">
            <v>55.3125</v>
          </cell>
          <cell r="BG2425">
            <v>55.3125</v>
          </cell>
          <cell r="BH2425">
            <v>55.3125</v>
          </cell>
          <cell r="BI2425">
            <v>55.3125</v>
          </cell>
          <cell r="BJ2425">
            <v>55.3125</v>
          </cell>
          <cell r="BK2425">
            <v>55.3125</v>
          </cell>
          <cell r="BL2425">
            <v>55.3125</v>
          </cell>
          <cell r="BM2425">
            <v>55.3125</v>
          </cell>
          <cell r="BN2425">
            <v>55.3125</v>
          </cell>
          <cell r="BO2425">
            <v>55.3125</v>
          </cell>
          <cell r="BP2425">
            <v>55.3125</v>
          </cell>
          <cell r="BQ2425">
            <v>55.3125</v>
          </cell>
          <cell r="BR2425">
            <v>55.3125</v>
          </cell>
        </row>
        <row r="2426">
          <cell r="AB2426" t="str">
            <v>UMBGLE 765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42</v>
          </cell>
          <cell r="AJ2426">
            <v>42</v>
          </cell>
          <cell r="AK2426">
            <v>42</v>
          </cell>
          <cell r="AL2426">
            <v>42</v>
          </cell>
          <cell r="AM2426">
            <v>42</v>
          </cell>
          <cell r="AN2426">
            <v>42</v>
          </cell>
          <cell r="AO2426">
            <v>42</v>
          </cell>
          <cell r="AP2426">
            <v>42</v>
          </cell>
          <cell r="AQ2426">
            <v>42</v>
          </cell>
          <cell r="AR2426">
            <v>42</v>
          </cell>
          <cell r="AS2426">
            <v>42</v>
          </cell>
          <cell r="AT2426">
            <v>42</v>
          </cell>
          <cell r="AU2426">
            <v>42</v>
          </cell>
          <cell r="AV2426">
            <v>42</v>
          </cell>
          <cell r="AW2426">
            <v>42</v>
          </cell>
          <cell r="AX2426">
            <v>42</v>
          </cell>
          <cell r="AY2426">
            <v>42</v>
          </cell>
          <cell r="AZ2426">
            <v>42</v>
          </cell>
          <cell r="BA2426">
            <v>42</v>
          </cell>
          <cell r="BB2426">
            <v>42</v>
          </cell>
          <cell r="BC2426">
            <v>42</v>
          </cell>
          <cell r="BD2426">
            <v>42</v>
          </cell>
          <cell r="BE2426">
            <v>42</v>
          </cell>
          <cell r="BF2426">
            <v>42</v>
          </cell>
          <cell r="BG2426">
            <v>42</v>
          </cell>
          <cell r="BH2426">
            <v>42</v>
          </cell>
          <cell r="BI2426">
            <v>42</v>
          </cell>
          <cell r="BJ2426">
            <v>42</v>
          </cell>
          <cell r="BK2426">
            <v>42</v>
          </cell>
          <cell r="BL2426">
            <v>42</v>
          </cell>
          <cell r="BM2426">
            <v>42</v>
          </cell>
          <cell r="BN2426">
            <v>42</v>
          </cell>
          <cell r="BO2426">
            <v>42</v>
          </cell>
          <cell r="BP2426">
            <v>42</v>
          </cell>
          <cell r="BQ2426">
            <v>42</v>
          </cell>
          <cell r="BR2426">
            <v>42</v>
          </cell>
        </row>
        <row r="2427">
          <cell r="AB2427" t="str">
            <v>UMBGLE 766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42</v>
          </cell>
          <cell r="AJ2427">
            <v>42</v>
          </cell>
          <cell r="AK2427">
            <v>42</v>
          </cell>
          <cell r="AL2427">
            <v>42</v>
          </cell>
          <cell r="AM2427">
            <v>42</v>
          </cell>
          <cell r="AN2427">
            <v>42</v>
          </cell>
          <cell r="AO2427">
            <v>42</v>
          </cell>
          <cell r="AP2427">
            <v>42</v>
          </cell>
          <cell r="AQ2427">
            <v>42</v>
          </cell>
          <cell r="AR2427">
            <v>42</v>
          </cell>
          <cell r="AS2427">
            <v>42</v>
          </cell>
          <cell r="AT2427">
            <v>42</v>
          </cell>
          <cell r="AU2427">
            <v>42</v>
          </cell>
          <cell r="AV2427">
            <v>42</v>
          </cell>
          <cell r="AW2427">
            <v>42</v>
          </cell>
          <cell r="AX2427">
            <v>42</v>
          </cell>
          <cell r="AY2427">
            <v>42</v>
          </cell>
          <cell r="AZ2427">
            <v>42</v>
          </cell>
          <cell r="BA2427">
            <v>42</v>
          </cell>
          <cell r="BB2427">
            <v>42</v>
          </cell>
          <cell r="BC2427">
            <v>42</v>
          </cell>
          <cell r="BD2427">
            <v>42</v>
          </cell>
          <cell r="BE2427">
            <v>42</v>
          </cell>
          <cell r="BF2427">
            <v>42</v>
          </cell>
          <cell r="BG2427">
            <v>42</v>
          </cell>
          <cell r="BH2427">
            <v>42</v>
          </cell>
          <cell r="BI2427">
            <v>42</v>
          </cell>
          <cell r="BJ2427">
            <v>42</v>
          </cell>
          <cell r="BK2427">
            <v>42</v>
          </cell>
          <cell r="BL2427">
            <v>42</v>
          </cell>
          <cell r="BM2427">
            <v>42</v>
          </cell>
          <cell r="BN2427">
            <v>42</v>
          </cell>
          <cell r="BO2427">
            <v>42</v>
          </cell>
          <cell r="BP2427">
            <v>42</v>
          </cell>
          <cell r="BQ2427">
            <v>42</v>
          </cell>
          <cell r="BR2427">
            <v>42</v>
          </cell>
        </row>
        <row r="2428">
          <cell r="AB2428" t="str">
            <v>UMBGLE 780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34.5</v>
          </cell>
          <cell r="AJ2428">
            <v>34.5</v>
          </cell>
          <cell r="AK2428">
            <v>34.5</v>
          </cell>
          <cell r="AL2428">
            <v>34.5</v>
          </cell>
          <cell r="AM2428">
            <v>34.5</v>
          </cell>
          <cell r="AN2428">
            <v>34.5</v>
          </cell>
          <cell r="AO2428">
            <v>34.5</v>
          </cell>
          <cell r="AP2428">
            <v>34.5</v>
          </cell>
          <cell r="AQ2428">
            <v>34.5</v>
          </cell>
          <cell r="AR2428">
            <v>34.5</v>
          </cell>
          <cell r="AS2428">
            <v>34.5</v>
          </cell>
          <cell r="AT2428">
            <v>34.5</v>
          </cell>
          <cell r="AU2428">
            <v>34.5</v>
          </cell>
          <cell r="AV2428">
            <v>34.5</v>
          </cell>
          <cell r="AW2428">
            <v>34.5</v>
          </cell>
          <cell r="AX2428">
            <v>34.5</v>
          </cell>
          <cell r="AY2428">
            <v>34.5</v>
          </cell>
          <cell r="AZ2428">
            <v>34.5</v>
          </cell>
          <cell r="BA2428">
            <v>34.5</v>
          </cell>
          <cell r="BB2428">
            <v>34.5</v>
          </cell>
          <cell r="BC2428">
            <v>34.5</v>
          </cell>
          <cell r="BD2428">
            <v>34.5</v>
          </cell>
          <cell r="BE2428">
            <v>34.5</v>
          </cell>
          <cell r="BF2428">
            <v>34.5</v>
          </cell>
          <cell r="BG2428">
            <v>34.5</v>
          </cell>
          <cell r="BH2428">
            <v>34.5</v>
          </cell>
          <cell r="BI2428">
            <v>34.5</v>
          </cell>
          <cell r="BJ2428">
            <v>34.5</v>
          </cell>
          <cell r="BK2428">
            <v>34.5</v>
          </cell>
          <cell r="BL2428">
            <v>34.5</v>
          </cell>
          <cell r="BM2428">
            <v>34.5</v>
          </cell>
          <cell r="BN2428">
            <v>34.5</v>
          </cell>
          <cell r="BO2428">
            <v>34.5</v>
          </cell>
          <cell r="BP2428">
            <v>34.5</v>
          </cell>
          <cell r="BQ2428">
            <v>34.5</v>
          </cell>
          <cell r="BR2428">
            <v>34.5</v>
          </cell>
        </row>
        <row r="2429">
          <cell r="AB2429" t="str">
            <v>UMBGLE 781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34.5</v>
          </cell>
          <cell r="AJ2429">
            <v>34.5</v>
          </cell>
          <cell r="AK2429">
            <v>34.5</v>
          </cell>
          <cell r="AL2429">
            <v>34.5</v>
          </cell>
          <cell r="AM2429">
            <v>34.5</v>
          </cell>
          <cell r="AN2429">
            <v>34.5</v>
          </cell>
          <cell r="AO2429">
            <v>34.5</v>
          </cell>
          <cell r="AP2429">
            <v>34.5</v>
          </cell>
          <cell r="AQ2429">
            <v>34.5</v>
          </cell>
          <cell r="AR2429">
            <v>34.5</v>
          </cell>
          <cell r="AS2429">
            <v>34.5</v>
          </cell>
          <cell r="AT2429">
            <v>34.5</v>
          </cell>
          <cell r="AU2429">
            <v>34.5</v>
          </cell>
          <cell r="AV2429">
            <v>34.5</v>
          </cell>
          <cell r="AW2429">
            <v>34.5</v>
          </cell>
          <cell r="AX2429">
            <v>34.5</v>
          </cell>
          <cell r="AY2429">
            <v>34.5</v>
          </cell>
          <cell r="AZ2429">
            <v>34.5</v>
          </cell>
          <cell r="BA2429">
            <v>34.5</v>
          </cell>
          <cell r="BB2429">
            <v>34.5</v>
          </cell>
          <cell r="BC2429">
            <v>34.5</v>
          </cell>
          <cell r="BD2429">
            <v>34.5</v>
          </cell>
          <cell r="BE2429">
            <v>34.5</v>
          </cell>
          <cell r="BF2429">
            <v>34.5</v>
          </cell>
          <cell r="BG2429">
            <v>34.5</v>
          </cell>
          <cell r="BH2429">
            <v>34.5</v>
          </cell>
          <cell r="BI2429">
            <v>34.5</v>
          </cell>
          <cell r="BJ2429">
            <v>34.5</v>
          </cell>
          <cell r="BK2429">
            <v>34.5</v>
          </cell>
          <cell r="BL2429">
            <v>34.5</v>
          </cell>
          <cell r="BM2429">
            <v>34.5</v>
          </cell>
          <cell r="BN2429">
            <v>34.5</v>
          </cell>
          <cell r="BO2429">
            <v>34.5</v>
          </cell>
          <cell r="BP2429">
            <v>34.5</v>
          </cell>
          <cell r="BQ2429">
            <v>34.5</v>
          </cell>
          <cell r="BR2429">
            <v>34.5</v>
          </cell>
        </row>
        <row r="2430">
          <cell r="AB2430" t="str">
            <v>UMBGLE 785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I2430">
            <v>34.5</v>
          </cell>
          <cell r="AJ2430">
            <v>34.5</v>
          </cell>
          <cell r="AK2430">
            <v>34.5</v>
          </cell>
          <cell r="AL2430">
            <v>34.5</v>
          </cell>
          <cell r="AM2430">
            <v>34.5</v>
          </cell>
          <cell r="AN2430">
            <v>34.5</v>
          </cell>
          <cell r="AO2430">
            <v>34.5</v>
          </cell>
          <cell r="AP2430">
            <v>34.5</v>
          </cell>
          <cell r="AQ2430">
            <v>34.5</v>
          </cell>
          <cell r="AR2430">
            <v>34.5</v>
          </cell>
          <cell r="AS2430">
            <v>34.5</v>
          </cell>
          <cell r="AT2430">
            <v>34.5</v>
          </cell>
          <cell r="AU2430">
            <v>34.5</v>
          </cell>
          <cell r="AV2430">
            <v>34.5</v>
          </cell>
          <cell r="AW2430">
            <v>34.5</v>
          </cell>
          <cell r="AX2430">
            <v>34.5</v>
          </cell>
          <cell r="AY2430">
            <v>34.5</v>
          </cell>
          <cell r="AZ2430">
            <v>34.5</v>
          </cell>
          <cell r="BA2430">
            <v>34.5</v>
          </cell>
          <cell r="BB2430">
            <v>34.5</v>
          </cell>
          <cell r="BC2430">
            <v>34.5</v>
          </cell>
          <cell r="BD2430">
            <v>34.5</v>
          </cell>
          <cell r="BE2430">
            <v>34.5</v>
          </cell>
          <cell r="BF2430">
            <v>34.5</v>
          </cell>
          <cell r="BG2430">
            <v>34.5</v>
          </cell>
          <cell r="BH2430">
            <v>34.5</v>
          </cell>
          <cell r="BI2430">
            <v>34.5</v>
          </cell>
          <cell r="BJ2430">
            <v>34.5</v>
          </cell>
          <cell r="BK2430">
            <v>34.5</v>
          </cell>
          <cell r="BL2430">
            <v>34.5</v>
          </cell>
          <cell r="BM2430">
            <v>34.5</v>
          </cell>
          <cell r="BN2430">
            <v>34.5</v>
          </cell>
          <cell r="BO2430">
            <v>34.5</v>
          </cell>
          <cell r="BP2430">
            <v>34.5</v>
          </cell>
          <cell r="BQ2430">
            <v>34.5</v>
          </cell>
          <cell r="BR2430">
            <v>34.5</v>
          </cell>
        </row>
        <row r="2431">
          <cell r="AB2431" t="str">
            <v>UMBGLE 800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4.875</v>
          </cell>
          <cell r="AJ2431">
            <v>4.875</v>
          </cell>
          <cell r="AK2431">
            <v>4.875</v>
          </cell>
          <cell r="AL2431">
            <v>4.875</v>
          </cell>
          <cell r="AM2431">
            <v>4.875</v>
          </cell>
          <cell r="AN2431">
            <v>4.875</v>
          </cell>
          <cell r="AO2431">
            <v>4.875</v>
          </cell>
          <cell r="AP2431">
            <v>4.875</v>
          </cell>
          <cell r="AQ2431">
            <v>4.875</v>
          </cell>
          <cell r="AR2431">
            <v>4.875</v>
          </cell>
          <cell r="AS2431">
            <v>4.875</v>
          </cell>
          <cell r="AT2431">
            <v>4.875</v>
          </cell>
          <cell r="AU2431">
            <v>4.875</v>
          </cell>
          <cell r="AV2431">
            <v>4.875</v>
          </cell>
          <cell r="AW2431">
            <v>4.875</v>
          </cell>
          <cell r="AX2431">
            <v>4.875</v>
          </cell>
          <cell r="AY2431">
            <v>4.875</v>
          </cell>
          <cell r="AZ2431">
            <v>4.875</v>
          </cell>
          <cell r="BA2431">
            <v>4.875</v>
          </cell>
          <cell r="BB2431">
            <v>4.875</v>
          </cell>
          <cell r="BC2431">
            <v>4.875</v>
          </cell>
          <cell r="BD2431">
            <v>4.875</v>
          </cell>
          <cell r="BE2431">
            <v>4.875</v>
          </cell>
          <cell r="BF2431">
            <v>4.875</v>
          </cell>
          <cell r="BG2431">
            <v>4.875</v>
          </cell>
          <cell r="BH2431">
            <v>4.875</v>
          </cell>
          <cell r="BI2431">
            <v>4.875</v>
          </cell>
          <cell r="BJ2431">
            <v>4.875</v>
          </cell>
          <cell r="BK2431">
            <v>4.875</v>
          </cell>
          <cell r="BL2431">
            <v>4.875</v>
          </cell>
          <cell r="BM2431">
            <v>4.875</v>
          </cell>
          <cell r="BN2431">
            <v>4.875</v>
          </cell>
          <cell r="BO2431">
            <v>4.875</v>
          </cell>
          <cell r="BP2431">
            <v>4.875</v>
          </cell>
          <cell r="BQ2431">
            <v>4.875</v>
          </cell>
          <cell r="BR2431">
            <v>4.875</v>
          </cell>
        </row>
        <row r="2432">
          <cell r="AB2432" t="str">
            <v>UMBGLE 801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4.875</v>
          </cell>
          <cell r="AJ2432">
            <v>4.875</v>
          </cell>
          <cell r="AK2432">
            <v>4.875</v>
          </cell>
          <cell r="AL2432">
            <v>4.875</v>
          </cell>
          <cell r="AM2432">
            <v>4.875</v>
          </cell>
          <cell r="AN2432">
            <v>4.875</v>
          </cell>
          <cell r="AO2432">
            <v>4.875</v>
          </cell>
          <cell r="AP2432">
            <v>4.875</v>
          </cell>
          <cell r="AQ2432">
            <v>4.875</v>
          </cell>
          <cell r="AR2432">
            <v>4.875</v>
          </cell>
          <cell r="AS2432">
            <v>4.875</v>
          </cell>
          <cell r="AT2432">
            <v>4.875</v>
          </cell>
          <cell r="AU2432">
            <v>4.875</v>
          </cell>
          <cell r="AV2432">
            <v>4.875</v>
          </cell>
          <cell r="AW2432">
            <v>4.875</v>
          </cell>
          <cell r="AX2432">
            <v>4.875</v>
          </cell>
          <cell r="AY2432">
            <v>4.875</v>
          </cell>
          <cell r="AZ2432">
            <v>4.875</v>
          </cell>
          <cell r="BA2432">
            <v>4.875</v>
          </cell>
          <cell r="BB2432">
            <v>4.875</v>
          </cell>
          <cell r="BC2432">
            <v>4.875</v>
          </cell>
          <cell r="BD2432">
            <v>4.875</v>
          </cell>
          <cell r="BE2432">
            <v>4.875</v>
          </cell>
          <cell r="BF2432">
            <v>4.875</v>
          </cell>
          <cell r="BG2432">
            <v>4.875</v>
          </cell>
          <cell r="BH2432">
            <v>4.875</v>
          </cell>
          <cell r="BI2432">
            <v>4.875</v>
          </cell>
          <cell r="BJ2432">
            <v>4.875</v>
          </cell>
          <cell r="BK2432">
            <v>4.875</v>
          </cell>
          <cell r="BL2432">
            <v>4.875</v>
          </cell>
          <cell r="BM2432">
            <v>4.875</v>
          </cell>
          <cell r="BN2432">
            <v>4.875</v>
          </cell>
          <cell r="BO2432">
            <v>4.875</v>
          </cell>
          <cell r="BP2432">
            <v>4.875</v>
          </cell>
          <cell r="BQ2432">
            <v>4.875</v>
          </cell>
          <cell r="BR2432">
            <v>4.875</v>
          </cell>
        </row>
        <row r="2433">
          <cell r="AB2433" t="str">
            <v>UMBGLE 803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6</v>
          </cell>
          <cell r="AJ2433">
            <v>6</v>
          </cell>
          <cell r="AK2433">
            <v>6</v>
          </cell>
          <cell r="AL2433">
            <v>6</v>
          </cell>
          <cell r="AM2433">
            <v>6</v>
          </cell>
          <cell r="AN2433">
            <v>6</v>
          </cell>
          <cell r="AO2433">
            <v>6</v>
          </cell>
          <cell r="AP2433">
            <v>6</v>
          </cell>
          <cell r="AQ2433">
            <v>6</v>
          </cell>
          <cell r="AR2433">
            <v>6</v>
          </cell>
          <cell r="AS2433">
            <v>6</v>
          </cell>
          <cell r="AT2433">
            <v>6</v>
          </cell>
          <cell r="AU2433">
            <v>6</v>
          </cell>
          <cell r="AV2433">
            <v>6</v>
          </cell>
          <cell r="AW2433">
            <v>6</v>
          </cell>
          <cell r="AX2433">
            <v>6</v>
          </cell>
          <cell r="AY2433">
            <v>6</v>
          </cell>
          <cell r="AZ2433">
            <v>6</v>
          </cell>
          <cell r="BA2433">
            <v>6</v>
          </cell>
          <cell r="BB2433">
            <v>6</v>
          </cell>
          <cell r="BC2433">
            <v>6</v>
          </cell>
          <cell r="BD2433">
            <v>6</v>
          </cell>
          <cell r="BE2433">
            <v>6</v>
          </cell>
          <cell r="BF2433">
            <v>6</v>
          </cell>
          <cell r="BG2433">
            <v>6</v>
          </cell>
          <cell r="BH2433">
            <v>6</v>
          </cell>
          <cell r="BI2433">
            <v>6</v>
          </cell>
          <cell r="BJ2433">
            <v>6</v>
          </cell>
          <cell r="BK2433">
            <v>6</v>
          </cell>
          <cell r="BL2433">
            <v>6</v>
          </cell>
          <cell r="BM2433">
            <v>6</v>
          </cell>
          <cell r="BN2433">
            <v>6</v>
          </cell>
          <cell r="BO2433">
            <v>6</v>
          </cell>
          <cell r="BP2433">
            <v>6</v>
          </cell>
          <cell r="BQ2433">
            <v>6</v>
          </cell>
          <cell r="BR2433">
            <v>6</v>
          </cell>
        </row>
        <row r="2434">
          <cell r="AB2434" t="str">
            <v>UMBGLE 804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7.875</v>
          </cell>
          <cell r="AJ2434">
            <v>7.875</v>
          </cell>
          <cell r="AK2434">
            <v>7.875</v>
          </cell>
          <cell r="AL2434">
            <v>7.875</v>
          </cell>
          <cell r="AM2434">
            <v>7.875</v>
          </cell>
          <cell r="AN2434">
            <v>7.875</v>
          </cell>
          <cell r="AO2434">
            <v>7.875</v>
          </cell>
          <cell r="AP2434">
            <v>7.875</v>
          </cell>
          <cell r="AQ2434">
            <v>7.875</v>
          </cell>
          <cell r="AR2434">
            <v>7.875</v>
          </cell>
          <cell r="AS2434">
            <v>7.875</v>
          </cell>
          <cell r="AT2434">
            <v>7.875</v>
          </cell>
          <cell r="AU2434">
            <v>7.875</v>
          </cell>
          <cell r="AV2434">
            <v>7.875</v>
          </cell>
          <cell r="AW2434">
            <v>7.875</v>
          </cell>
          <cell r="AX2434">
            <v>7.875</v>
          </cell>
          <cell r="AY2434">
            <v>7.875</v>
          </cell>
          <cell r="AZ2434">
            <v>7.875</v>
          </cell>
          <cell r="BA2434">
            <v>7.875</v>
          </cell>
          <cell r="BB2434">
            <v>7.875</v>
          </cell>
          <cell r="BC2434">
            <v>7.875</v>
          </cell>
          <cell r="BD2434">
            <v>7.875</v>
          </cell>
          <cell r="BE2434">
            <v>7.875</v>
          </cell>
          <cell r="BF2434">
            <v>7.875</v>
          </cell>
          <cell r="BG2434">
            <v>7.875</v>
          </cell>
          <cell r="BH2434">
            <v>7.875</v>
          </cell>
          <cell r="BI2434">
            <v>7.875</v>
          </cell>
          <cell r="BJ2434">
            <v>7.875</v>
          </cell>
          <cell r="BK2434">
            <v>7.875</v>
          </cell>
          <cell r="BL2434">
            <v>7.875</v>
          </cell>
          <cell r="BM2434">
            <v>7.875</v>
          </cell>
          <cell r="BN2434">
            <v>7.875</v>
          </cell>
          <cell r="BO2434">
            <v>7.875</v>
          </cell>
          <cell r="BP2434">
            <v>7.875</v>
          </cell>
          <cell r="BQ2434">
            <v>7.875</v>
          </cell>
          <cell r="BR2434">
            <v>7.875</v>
          </cell>
        </row>
        <row r="2435">
          <cell r="AB2435" t="str">
            <v>UMBGLE 805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7.125</v>
          </cell>
          <cell r="AJ2435">
            <v>7.125</v>
          </cell>
          <cell r="AK2435">
            <v>7.125</v>
          </cell>
          <cell r="AL2435">
            <v>7.125</v>
          </cell>
          <cell r="AM2435">
            <v>7.125</v>
          </cell>
          <cell r="AN2435">
            <v>7.125</v>
          </cell>
          <cell r="AO2435">
            <v>7.125</v>
          </cell>
          <cell r="AP2435">
            <v>7.125</v>
          </cell>
          <cell r="AQ2435">
            <v>7.125</v>
          </cell>
          <cell r="AR2435">
            <v>7.125</v>
          </cell>
          <cell r="AS2435">
            <v>7.125</v>
          </cell>
          <cell r="AT2435">
            <v>7.125</v>
          </cell>
          <cell r="AU2435">
            <v>7.125</v>
          </cell>
          <cell r="AV2435">
            <v>7.125</v>
          </cell>
          <cell r="AW2435">
            <v>7.125</v>
          </cell>
          <cell r="AX2435">
            <v>7.125</v>
          </cell>
          <cell r="AY2435">
            <v>7.125</v>
          </cell>
          <cell r="AZ2435">
            <v>7.125</v>
          </cell>
          <cell r="BA2435">
            <v>7.125</v>
          </cell>
          <cell r="BB2435">
            <v>7.125</v>
          </cell>
          <cell r="BC2435">
            <v>7.125</v>
          </cell>
          <cell r="BD2435">
            <v>7.125</v>
          </cell>
          <cell r="BE2435">
            <v>7.125</v>
          </cell>
          <cell r="BF2435">
            <v>7.125</v>
          </cell>
          <cell r="BG2435">
            <v>7.125</v>
          </cell>
          <cell r="BH2435">
            <v>7.125</v>
          </cell>
          <cell r="BI2435">
            <v>7.125</v>
          </cell>
          <cell r="BJ2435">
            <v>7.125</v>
          </cell>
          <cell r="BK2435">
            <v>7.125</v>
          </cell>
          <cell r="BL2435">
            <v>7.125</v>
          </cell>
          <cell r="BM2435">
            <v>7.125</v>
          </cell>
          <cell r="BN2435">
            <v>7.125</v>
          </cell>
          <cell r="BO2435">
            <v>7.125</v>
          </cell>
          <cell r="BP2435">
            <v>7.125</v>
          </cell>
          <cell r="BQ2435">
            <v>7.125</v>
          </cell>
          <cell r="BR2435">
            <v>7.125</v>
          </cell>
        </row>
        <row r="2436">
          <cell r="AB2436" t="str">
            <v>UMBGLE 806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7.875</v>
          </cell>
          <cell r="AJ2436">
            <v>7.875</v>
          </cell>
          <cell r="AK2436">
            <v>7.875</v>
          </cell>
          <cell r="AL2436">
            <v>7.875</v>
          </cell>
          <cell r="AM2436">
            <v>7.875</v>
          </cell>
          <cell r="AN2436">
            <v>7.875</v>
          </cell>
          <cell r="AO2436">
            <v>7.875</v>
          </cell>
          <cell r="AP2436">
            <v>7.875</v>
          </cell>
          <cell r="AQ2436">
            <v>7.875</v>
          </cell>
          <cell r="AR2436">
            <v>7.875</v>
          </cell>
          <cell r="AS2436">
            <v>7.875</v>
          </cell>
          <cell r="AT2436">
            <v>7.875</v>
          </cell>
          <cell r="AU2436">
            <v>7.875</v>
          </cell>
          <cell r="AV2436">
            <v>7.875</v>
          </cell>
          <cell r="AW2436">
            <v>7.875</v>
          </cell>
          <cell r="AX2436">
            <v>7.875</v>
          </cell>
          <cell r="AY2436">
            <v>7.875</v>
          </cell>
          <cell r="AZ2436">
            <v>7.875</v>
          </cell>
          <cell r="BA2436">
            <v>7.875</v>
          </cell>
          <cell r="BB2436">
            <v>7.875</v>
          </cell>
          <cell r="BC2436">
            <v>7.875</v>
          </cell>
          <cell r="BD2436">
            <v>7.875</v>
          </cell>
          <cell r="BE2436">
            <v>7.875</v>
          </cell>
          <cell r="BF2436">
            <v>7.875</v>
          </cell>
          <cell r="BG2436">
            <v>7.875</v>
          </cell>
          <cell r="BH2436">
            <v>7.875</v>
          </cell>
          <cell r="BI2436">
            <v>7.875</v>
          </cell>
          <cell r="BJ2436">
            <v>7.875</v>
          </cell>
          <cell r="BK2436">
            <v>7.875</v>
          </cell>
          <cell r="BL2436">
            <v>7.875</v>
          </cell>
          <cell r="BM2436">
            <v>7.875</v>
          </cell>
          <cell r="BN2436">
            <v>7.875</v>
          </cell>
          <cell r="BO2436">
            <v>7.875</v>
          </cell>
          <cell r="BP2436">
            <v>7.875</v>
          </cell>
          <cell r="BQ2436">
            <v>7.875</v>
          </cell>
          <cell r="BR2436">
            <v>7.875</v>
          </cell>
        </row>
        <row r="2437">
          <cell r="AB2437" t="str">
            <v>UMBGLE 810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3.5625</v>
          </cell>
          <cell r="AJ2437">
            <v>3.5625</v>
          </cell>
          <cell r="AK2437">
            <v>3.5625</v>
          </cell>
          <cell r="AL2437">
            <v>3.5625</v>
          </cell>
          <cell r="AM2437">
            <v>3.5625</v>
          </cell>
          <cell r="AN2437">
            <v>3.5625</v>
          </cell>
          <cell r="AO2437">
            <v>3.5625</v>
          </cell>
          <cell r="AP2437">
            <v>3.5625</v>
          </cell>
          <cell r="AQ2437">
            <v>3.5625</v>
          </cell>
          <cell r="AR2437">
            <v>3.5625</v>
          </cell>
          <cell r="AS2437">
            <v>3.5625</v>
          </cell>
          <cell r="AT2437">
            <v>3.5625</v>
          </cell>
          <cell r="AU2437">
            <v>3.5625</v>
          </cell>
          <cell r="AV2437">
            <v>3.5625</v>
          </cell>
          <cell r="AW2437">
            <v>3.5625</v>
          </cell>
          <cell r="AX2437">
            <v>3.5625</v>
          </cell>
          <cell r="AY2437">
            <v>3.5625</v>
          </cell>
          <cell r="AZ2437">
            <v>3.5625</v>
          </cell>
          <cell r="BA2437">
            <v>3.5625</v>
          </cell>
          <cell r="BB2437">
            <v>3.5625</v>
          </cell>
          <cell r="BC2437">
            <v>3.5625</v>
          </cell>
          <cell r="BD2437">
            <v>3.5625</v>
          </cell>
          <cell r="BE2437">
            <v>3.5625</v>
          </cell>
          <cell r="BF2437">
            <v>3.5625</v>
          </cell>
          <cell r="BG2437">
            <v>3.5625</v>
          </cell>
          <cell r="BH2437">
            <v>3.5625</v>
          </cell>
          <cell r="BI2437">
            <v>3.5625</v>
          </cell>
          <cell r="BJ2437">
            <v>3.5625</v>
          </cell>
          <cell r="BK2437">
            <v>3.5625</v>
          </cell>
          <cell r="BL2437">
            <v>3.5625</v>
          </cell>
          <cell r="BM2437">
            <v>3.5625</v>
          </cell>
          <cell r="BN2437">
            <v>3.5625</v>
          </cell>
          <cell r="BO2437">
            <v>3.5625</v>
          </cell>
          <cell r="BP2437">
            <v>3.5625</v>
          </cell>
          <cell r="BQ2437">
            <v>3.5625</v>
          </cell>
          <cell r="BR2437">
            <v>3.5625</v>
          </cell>
        </row>
        <row r="2438">
          <cell r="AB2438" t="str">
            <v>UMBGLE 815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4.125</v>
          </cell>
          <cell r="AJ2438">
            <v>4.125</v>
          </cell>
          <cell r="AK2438">
            <v>4.125</v>
          </cell>
          <cell r="AL2438">
            <v>4.125</v>
          </cell>
          <cell r="AM2438">
            <v>4.125</v>
          </cell>
          <cell r="AN2438">
            <v>4.125</v>
          </cell>
          <cell r="AO2438">
            <v>4.125</v>
          </cell>
          <cell r="AP2438">
            <v>4.125</v>
          </cell>
          <cell r="AQ2438">
            <v>4.125</v>
          </cell>
          <cell r="AR2438">
            <v>4.125</v>
          </cell>
          <cell r="AS2438">
            <v>4.125</v>
          </cell>
          <cell r="AT2438">
            <v>4.125</v>
          </cell>
          <cell r="AU2438">
            <v>4.125</v>
          </cell>
          <cell r="AV2438">
            <v>4.125</v>
          </cell>
          <cell r="AW2438">
            <v>4.125</v>
          </cell>
          <cell r="AX2438">
            <v>4.125</v>
          </cell>
          <cell r="AY2438">
            <v>4.125</v>
          </cell>
          <cell r="AZ2438">
            <v>4.125</v>
          </cell>
          <cell r="BA2438">
            <v>4.125</v>
          </cell>
          <cell r="BB2438">
            <v>4.125</v>
          </cell>
          <cell r="BC2438">
            <v>4.125</v>
          </cell>
          <cell r="BD2438">
            <v>4.125</v>
          </cell>
          <cell r="BE2438">
            <v>4.125</v>
          </cell>
          <cell r="BF2438">
            <v>4.125</v>
          </cell>
          <cell r="BG2438">
            <v>4.125</v>
          </cell>
          <cell r="BH2438">
            <v>4.125</v>
          </cell>
          <cell r="BI2438">
            <v>4.125</v>
          </cell>
          <cell r="BJ2438">
            <v>4.125</v>
          </cell>
          <cell r="BK2438">
            <v>4.125</v>
          </cell>
          <cell r="BL2438">
            <v>4.125</v>
          </cell>
          <cell r="BM2438">
            <v>4.125</v>
          </cell>
          <cell r="BN2438">
            <v>4.125</v>
          </cell>
          <cell r="BO2438">
            <v>4.125</v>
          </cell>
          <cell r="BP2438">
            <v>4.125</v>
          </cell>
          <cell r="BQ2438">
            <v>4.125</v>
          </cell>
          <cell r="BR2438">
            <v>4.125</v>
          </cell>
        </row>
        <row r="2439">
          <cell r="AB2439" t="str">
            <v>UMBGLE 816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4.125</v>
          </cell>
          <cell r="AJ2439">
            <v>4.125</v>
          </cell>
          <cell r="AK2439">
            <v>4.125</v>
          </cell>
          <cell r="AL2439">
            <v>4.125</v>
          </cell>
          <cell r="AM2439">
            <v>4.125</v>
          </cell>
          <cell r="AN2439">
            <v>4.125</v>
          </cell>
          <cell r="AO2439">
            <v>4.125</v>
          </cell>
          <cell r="AP2439">
            <v>4.125</v>
          </cell>
          <cell r="AQ2439">
            <v>4.125</v>
          </cell>
          <cell r="AR2439">
            <v>4.125</v>
          </cell>
          <cell r="AS2439">
            <v>4.125</v>
          </cell>
          <cell r="AT2439">
            <v>4.125</v>
          </cell>
          <cell r="AU2439">
            <v>4.125</v>
          </cell>
          <cell r="AV2439">
            <v>4.125</v>
          </cell>
          <cell r="AW2439">
            <v>4.125</v>
          </cell>
          <cell r="AX2439">
            <v>4.125</v>
          </cell>
          <cell r="AY2439">
            <v>4.125</v>
          </cell>
          <cell r="AZ2439">
            <v>4.125</v>
          </cell>
          <cell r="BA2439">
            <v>4.125</v>
          </cell>
          <cell r="BB2439">
            <v>4.125</v>
          </cell>
          <cell r="BC2439">
            <v>4.125</v>
          </cell>
          <cell r="BD2439">
            <v>4.125</v>
          </cell>
          <cell r="BE2439">
            <v>4.125</v>
          </cell>
          <cell r="BF2439">
            <v>4.125</v>
          </cell>
          <cell r="BG2439">
            <v>4.125</v>
          </cell>
          <cell r="BH2439">
            <v>4.125</v>
          </cell>
          <cell r="BI2439">
            <v>4.125</v>
          </cell>
          <cell r="BJ2439">
            <v>4.125</v>
          </cell>
          <cell r="BK2439">
            <v>4.125</v>
          </cell>
          <cell r="BL2439">
            <v>4.125</v>
          </cell>
          <cell r="BM2439">
            <v>4.125</v>
          </cell>
          <cell r="BN2439">
            <v>4.125</v>
          </cell>
          <cell r="BO2439">
            <v>4.125</v>
          </cell>
          <cell r="BP2439">
            <v>4.125</v>
          </cell>
          <cell r="BQ2439">
            <v>4.125</v>
          </cell>
          <cell r="BR2439">
            <v>4.125</v>
          </cell>
        </row>
        <row r="2440">
          <cell r="AB2440" t="str">
            <v>UMBGLE 820</v>
          </cell>
          <cell r="AC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6</v>
          </cell>
          <cell r="AJ2440">
            <v>6</v>
          </cell>
          <cell r="AK2440">
            <v>6</v>
          </cell>
          <cell r="AL2440">
            <v>6</v>
          </cell>
          <cell r="AM2440">
            <v>6</v>
          </cell>
          <cell r="AN2440">
            <v>6</v>
          </cell>
          <cell r="AO2440">
            <v>6</v>
          </cell>
          <cell r="AP2440">
            <v>6</v>
          </cell>
          <cell r="AQ2440">
            <v>6</v>
          </cell>
          <cell r="AR2440">
            <v>6</v>
          </cell>
          <cell r="AS2440">
            <v>6</v>
          </cell>
          <cell r="AT2440">
            <v>6</v>
          </cell>
          <cell r="AU2440">
            <v>6</v>
          </cell>
          <cell r="AV2440">
            <v>6</v>
          </cell>
          <cell r="AW2440">
            <v>6</v>
          </cell>
          <cell r="AX2440">
            <v>6</v>
          </cell>
          <cell r="AY2440">
            <v>6</v>
          </cell>
          <cell r="AZ2440">
            <v>6</v>
          </cell>
          <cell r="BA2440">
            <v>6</v>
          </cell>
          <cell r="BB2440">
            <v>6</v>
          </cell>
          <cell r="BC2440">
            <v>6</v>
          </cell>
          <cell r="BD2440">
            <v>6</v>
          </cell>
          <cell r="BE2440">
            <v>6</v>
          </cell>
          <cell r="BF2440">
            <v>6</v>
          </cell>
          <cell r="BG2440">
            <v>6</v>
          </cell>
          <cell r="BH2440">
            <v>6</v>
          </cell>
          <cell r="BI2440">
            <v>6</v>
          </cell>
          <cell r="BJ2440">
            <v>6</v>
          </cell>
          <cell r="BK2440">
            <v>6</v>
          </cell>
          <cell r="BL2440">
            <v>6</v>
          </cell>
          <cell r="BM2440">
            <v>6</v>
          </cell>
          <cell r="BN2440">
            <v>6</v>
          </cell>
          <cell r="BO2440">
            <v>6</v>
          </cell>
          <cell r="BP2440">
            <v>6</v>
          </cell>
          <cell r="BQ2440">
            <v>6</v>
          </cell>
          <cell r="BR2440">
            <v>6</v>
          </cell>
        </row>
        <row r="2441">
          <cell r="AB2441" t="str">
            <v>UMBGLE 825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6</v>
          </cell>
          <cell r="AJ2441">
            <v>6</v>
          </cell>
          <cell r="AK2441">
            <v>6</v>
          </cell>
          <cell r="AL2441">
            <v>6</v>
          </cell>
          <cell r="AM2441">
            <v>6</v>
          </cell>
          <cell r="AN2441">
            <v>6</v>
          </cell>
          <cell r="AO2441">
            <v>6</v>
          </cell>
          <cell r="AP2441">
            <v>6</v>
          </cell>
          <cell r="AQ2441">
            <v>6</v>
          </cell>
          <cell r="AR2441">
            <v>6</v>
          </cell>
          <cell r="AS2441">
            <v>6</v>
          </cell>
          <cell r="AT2441">
            <v>6</v>
          </cell>
          <cell r="AU2441">
            <v>6</v>
          </cell>
          <cell r="AV2441">
            <v>6</v>
          </cell>
          <cell r="AW2441">
            <v>6</v>
          </cell>
          <cell r="AX2441">
            <v>6</v>
          </cell>
          <cell r="AY2441">
            <v>6</v>
          </cell>
          <cell r="AZ2441">
            <v>6</v>
          </cell>
          <cell r="BA2441">
            <v>6</v>
          </cell>
          <cell r="BB2441">
            <v>6</v>
          </cell>
          <cell r="BC2441">
            <v>6</v>
          </cell>
          <cell r="BD2441">
            <v>6</v>
          </cell>
          <cell r="BE2441">
            <v>6</v>
          </cell>
          <cell r="BF2441">
            <v>6</v>
          </cell>
          <cell r="BG2441">
            <v>6</v>
          </cell>
          <cell r="BH2441">
            <v>6</v>
          </cell>
          <cell r="BI2441">
            <v>6</v>
          </cell>
          <cell r="BJ2441">
            <v>6</v>
          </cell>
          <cell r="BK2441">
            <v>6</v>
          </cell>
          <cell r="BL2441">
            <v>6</v>
          </cell>
          <cell r="BM2441">
            <v>6</v>
          </cell>
          <cell r="BN2441">
            <v>6</v>
          </cell>
          <cell r="BO2441">
            <v>6</v>
          </cell>
          <cell r="BP2441">
            <v>6</v>
          </cell>
          <cell r="BQ2441">
            <v>6</v>
          </cell>
          <cell r="BR2441">
            <v>6</v>
          </cell>
        </row>
        <row r="2442">
          <cell r="AB2442" t="str">
            <v>UMBGLE 840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7.875</v>
          </cell>
          <cell r="AJ2442">
            <v>7.875</v>
          </cell>
          <cell r="AK2442">
            <v>7.875</v>
          </cell>
          <cell r="AL2442">
            <v>7.875</v>
          </cell>
          <cell r="AM2442">
            <v>7.875</v>
          </cell>
          <cell r="AN2442">
            <v>7.875</v>
          </cell>
          <cell r="AO2442">
            <v>7.875</v>
          </cell>
          <cell r="AP2442">
            <v>7.875</v>
          </cell>
          <cell r="AQ2442">
            <v>7.875</v>
          </cell>
          <cell r="AR2442">
            <v>7.875</v>
          </cell>
          <cell r="AS2442">
            <v>7.875</v>
          </cell>
          <cell r="AT2442">
            <v>7.875</v>
          </cell>
          <cell r="AU2442">
            <v>7.875</v>
          </cell>
          <cell r="AV2442">
            <v>7.875</v>
          </cell>
          <cell r="AW2442">
            <v>7.875</v>
          </cell>
          <cell r="AX2442">
            <v>7.875</v>
          </cell>
          <cell r="AY2442">
            <v>7.875</v>
          </cell>
          <cell r="AZ2442">
            <v>7.875</v>
          </cell>
          <cell r="BA2442">
            <v>7.875</v>
          </cell>
          <cell r="BB2442">
            <v>7.875</v>
          </cell>
          <cell r="BC2442">
            <v>7.875</v>
          </cell>
          <cell r="BD2442">
            <v>7.875</v>
          </cell>
          <cell r="BE2442">
            <v>7.875</v>
          </cell>
          <cell r="BF2442">
            <v>7.875</v>
          </cell>
          <cell r="BG2442">
            <v>7.875</v>
          </cell>
          <cell r="BH2442">
            <v>7.875</v>
          </cell>
          <cell r="BI2442">
            <v>7.875</v>
          </cell>
          <cell r="BJ2442">
            <v>7.875</v>
          </cell>
          <cell r="BK2442">
            <v>7.875</v>
          </cell>
          <cell r="BL2442">
            <v>7.875</v>
          </cell>
          <cell r="BM2442">
            <v>7.875</v>
          </cell>
          <cell r="BN2442">
            <v>7.875</v>
          </cell>
          <cell r="BO2442">
            <v>7.875</v>
          </cell>
          <cell r="BP2442">
            <v>7.875</v>
          </cell>
          <cell r="BQ2442">
            <v>7.875</v>
          </cell>
          <cell r="BR2442">
            <v>7.875</v>
          </cell>
        </row>
        <row r="2443">
          <cell r="AB2443" t="str">
            <v>UMBGLE 845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8.625</v>
          </cell>
          <cell r="AJ2443">
            <v>8.625</v>
          </cell>
          <cell r="AK2443">
            <v>8.625</v>
          </cell>
          <cell r="AL2443">
            <v>8.625</v>
          </cell>
          <cell r="AM2443">
            <v>8.625</v>
          </cell>
          <cell r="AN2443">
            <v>8.625</v>
          </cell>
          <cell r="AO2443">
            <v>8.625</v>
          </cell>
          <cell r="AP2443">
            <v>8.625</v>
          </cell>
          <cell r="AQ2443">
            <v>8.625</v>
          </cell>
          <cell r="AR2443">
            <v>8.625</v>
          </cell>
          <cell r="AS2443">
            <v>8.625</v>
          </cell>
          <cell r="AT2443">
            <v>8.625</v>
          </cell>
          <cell r="AU2443">
            <v>8.625</v>
          </cell>
          <cell r="AV2443">
            <v>8.625</v>
          </cell>
          <cell r="AW2443">
            <v>8.625</v>
          </cell>
          <cell r="AX2443">
            <v>8.625</v>
          </cell>
          <cell r="AY2443">
            <v>8.625</v>
          </cell>
          <cell r="AZ2443">
            <v>8.625</v>
          </cell>
          <cell r="BA2443">
            <v>8.625</v>
          </cell>
          <cell r="BB2443">
            <v>8.625</v>
          </cell>
          <cell r="BC2443">
            <v>8.625</v>
          </cell>
          <cell r="BD2443">
            <v>8.625</v>
          </cell>
          <cell r="BE2443">
            <v>8.625</v>
          </cell>
          <cell r="BF2443">
            <v>8.625</v>
          </cell>
          <cell r="BG2443">
            <v>8.625</v>
          </cell>
          <cell r="BH2443">
            <v>8.625</v>
          </cell>
          <cell r="BI2443">
            <v>8.625</v>
          </cell>
          <cell r="BJ2443">
            <v>8.625</v>
          </cell>
          <cell r="BK2443">
            <v>8.625</v>
          </cell>
          <cell r="BL2443">
            <v>8.625</v>
          </cell>
          <cell r="BM2443">
            <v>8.625</v>
          </cell>
          <cell r="BN2443">
            <v>8.625</v>
          </cell>
          <cell r="BO2443">
            <v>8.625</v>
          </cell>
          <cell r="BP2443">
            <v>8.625</v>
          </cell>
          <cell r="BQ2443">
            <v>8.625</v>
          </cell>
          <cell r="BR2443">
            <v>8.625</v>
          </cell>
        </row>
        <row r="2444">
          <cell r="AB2444" t="str">
            <v>UMBGLE 846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8.625</v>
          </cell>
          <cell r="AJ2444">
            <v>8.625</v>
          </cell>
          <cell r="AK2444">
            <v>8.625</v>
          </cell>
          <cell r="AL2444">
            <v>8.625</v>
          </cell>
          <cell r="AM2444">
            <v>8.625</v>
          </cell>
          <cell r="AN2444">
            <v>8.625</v>
          </cell>
          <cell r="AO2444">
            <v>8.625</v>
          </cell>
          <cell r="AP2444">
            <v>8.625</v>
          </cell>
          <cell r="AQ2444">
            <v>8.625</v>
          </cell>
          <cell r="AR2444">
            <v>8.625</v>
          </cell>
          <cell r="AS2444">
            <v>8.625</v>
          </cell>
          <cell r="AT2444">
            <v>8.625</v>
          </cell>
          <cell r="AU2444">
            <v>8.625</v>
          </cell>
          <cell r="AV2444">
            <v>8.625</v>
          </cell>
          <cell r="AW2444">
            <v>8.625</v>
          </cell>
          <cell r="AX2444">
            <v>8.625</v>
          </cell>
          <cell r="AY2444">
            <v>8.625</v>
          </cell>
          <cell r="AZ2444">
            <v>8.625</v>
          </cell>
          <cell r="BA2444">
            <v>8.625</v>
          </cell>
          <cell r="BB2444">
            <v>8.625</v>
          </cell>
          <cell r="BC2444">
            <v>8.625</v>
          </cell>
          <cell r="BD2444">
            <v>8.625</v>
          </cell>
          <cell r="BE2444">
            <v>8.625</v>
          </cell>
          <cell r="BF2444">
            <v>8.625</v>
          </cell>
          <cell r="BG2444">
            <v>8.625</v>
          </cell>
          <cell r="BH2444">
            <v>8.625</v>
          </cell>
          <cell r="BI2444">
            <v>8.625</v>
          </cell>
          <cell r="BJ2444">
            <v>8.625</v>
          </cell>
          <cell r="BK2444">
            <v>8.625</v>
          </cell>
          <cell r="BL2444">
            <v>8.625</v>
          </cell>
          <cell r="BM2444">
            <v>8.625</v>
          </cell>
          <cell r="BN2444">
            <v>8.625</v>
          </cell>
          <cell r="BO2444">
            <v>8.625</v>
          </cell>
          <cell r="BP2444">
            <v>8.625</v>
          </cell>
          <cell r="BQ2444">
            <v>8.625</v>
          </cell>
          <cell r="BR2444">
            <v>8.625</v>
          </cell>
        </row>
        <row r="2445">
          <cell r="AB2445" t="str">
            <v>UMBGLE 850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8.25</v>
          </cell>
          <cell r="AJ2445">
            <v>8.25</v>
          </cell>
          <cell r="AK2445">
            <v>8.25</v>
          </cell>
          <cell r="AL2445">
            <v>8.25</v>
          </cell>
          <cell r="AM2445">
            <v>8.25</v>
          </cell>
          <cell r="AN2445">
            <v>8.25</v>
          </cell>
          <cell r="AO2445">
            <v>8.25</v>
          </cell>
          <cell r="AP2445">
            <v>8.25</v>
          </cell>
          <cell r="AQ2445">
            <v>8.25</v>
          </cell>
          <cell r="AR2445">
            <v>8.25</v>
          </cell>
          <cell r="AS2445">
            <v>8.25</v>
          </cell>
          <cell r="AT2445">
            <v>8.25</v>
          </cell>
          <cell r="AU2445">
            <v>8.25</v>
          </cell>
          <cell r="AV2445">
            <v>8.25</v>
          </cell>
          <cell r="AW2445">
            <v>8.25</v>
          </cell>
          <cell r="AX2445">
            <v>8.25</v>
          </cell>
          <cell r="AY2445">
            <v>8.25</v>
          </cell>
          <cell r="AZ2445">
            <v>8.25</v>
          </cell>
          <cell r="BA2445">
            <v>8.25</v>
          </cell>
          <cell r="BB2445">
            <v>8.25</v>
          </cell>
          <cell r="BC2445">
            <v>8.25</v>
          </cell>
          <cell r="BD2445">
            <v>8.25</v>
          </cell>
          <cell r="BE2445">
            <v>8.25</v>
          </cell>
          <cell r="BF2445">
            <v>8.25</v>
          </cell>
          <cell r="BG2445">
            <v>8.25</v>
          </cell>
          <cell r="BH2445">
            <v>8.25</v>
          </cell>
          <cell r="BI2445">
            <v>8.25</v>
          </cell>
          <cell r="BJ2445">
            <v>8.25</v>
          </cell>
          <cell r="BK2445">
            <v>8.25</v>
          </cell>
          <cell r="BL2445">
            <v>8.25</v>
          </cell>
          <cell r="BM2445">
            <v>8.25</v>
          </cell>
          <cell r="BN2445">
            <v>8.25</v>
          </cell>
          <cell r="BO2445">
            <v>8.25</v>
          </cell>
          <cell r="BP2445">
            <v>8.25</v>
          </cell>
          <cell r="BQ2445">
            <v>8.25</v>
          </cell>
          <cell r="BR2445">
            <v>8.25</v>
          </cell>
        </row>
        <row r="2446">
          <cell r="AB2446" t="str">
            <v>UMBGLE 851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8.25</v>
          </cell>
          <cell r="AJ2446">
            <v>8.25</v>
          </cell>
          <cell r="AK2446">
            <v>8.25</v>
          </cell>
          <cell r="AL2446">
            <v>8.25</v>
          </cell>
          <cell r="AM2446">
            <v>8.25</v>
          </cell>
          <cell r="AN2446">
            <v>8.25</v>
          </cell>
          <cell r="AO2446">
            <v>8.25</v>
          </cell>
          <cell r="AP2446">
            <v>8.25</v>
          </cell>
          <cell r="AQ2446">
            <v>8.25</v>
          </cell>
          <cell r="AR2446">
            <v>8.25</v>
          </cell>
          <cell r="AS2446">
            <v>8.25</v>
          </cell>
          <cell r="AT2446">
            <v>8.25</v>
          </cell>
          <cell r="AU2446">
            <v>8.25</v>
          </cell>
          <cell r="AV2446">
            <v>8.25</v>
          </cell>
          <cell r="AW2446">
            <v>8.25</v>
          </cell>
          <cell r="AX2446">
            <v>8.25</v>
          </cell>
          <cell r="AY2446">
            <v>8.25</v>
          </cell>
          <cell r="AZ2446">
            <v>8.25</v>
          </cell>
          <cell r="BA2446">
            <v>8.25</v>
          </cell>
          <cell r="BB2446">
            <v>8.25</v>
          </cell>
          <cell r="BC2446">
            <v>8.25</v>
          </cell>
          <cell r="BD2446">
            <v>8.25</v>
          </cell>
          <cell r="BE2446">
            <v>8.25</v>
          </cell>
          <cell r="BF2446">
            <v>8.25</v>
          </cell>
          <cell r="BG2446">
            <v>8.25</v>
          </cell>
          <cell r="BH2446">
            <v>8.25</v>
          </cell>
          <cell r="BI2446">
            <v>8.25</v>
          </cell>
          <cell r="BJ2446">
            <v>8.25</v>
          </cell>
          <cell r="BK2446">
            <v>8.25</v>
          </cell>
          <cell r="BL2446">
            <v>8.25</v>
          </cell>
          <cell r="BM2446">
            <v>8.25</v>
          </cell>
          <cell r="BN2446">
            <v>8.25</v>
          </cell>
          <cell r="BO2446">
            <v>8.25</v>
          </cell>
          <cell r="BP2446">
            <v>8.25</v>
          </cell>
          <cell r="BQ2446">
            <v>8.25</v>
          </cell>
          <cell r="BR2446">
            <v>8.25</v>
          </cell>
        </row>
        <row r="2447">
          <cell r="AB2447" t="str">
            <v>UMBGLE 860</v>
          </cell>
          <cell r="AC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8.25</v>
          </cell>
          <cell r="AJ2447">
            <v>8.25</v>
          </cell>
          <cell r="AK2447">
            <v>8.25</v>
          </cell>
          <cell r="AL2447">
            <v>8.25</v>
          </cell>
          <cell r="AM2447">
            <v>8.25</v>
          </cell>
          <cell r="AN2447">
            <v>8.25</v>
          </cell>
          <cell r="AO2447">
            <v>8.25</v>
          </cell>
          <cell r="AP2447">
            <v>8.25</v>
          </cell>
          <cell r="AQ2447">
            <v>8.25</v>
          </cell>
          <cell r="AR2447">
            <v>8.25</v>
          </cell>
          <cell r="AS2447">
            <v>8.25</v>
          </cell>
          <cell r="AT2447">
            <v>8.25</v>
          </cell>
          <cell r="AU2447">
            <v>8.25</v>
          </cell>
          <cell r="AV2447">
            <v>8.25</v>
          </cell>
          <cell r="AW2447">
            <v>8.25</v>
          </cell>
          <cell r="AX2447">
            <v>8.25</v>
          </cell>
          <cell r="AY2447">
            <v>8.25</v>
          </cell>
          <cell r="AZ2447">
            <v>8.25</v>
          </cell>
          <cell r="BA2447">
            <v>8.25</v>
          </cell>
          <cell r="BB2447">
            <v>8.25</v>
          </cell>
          <cell r="BC2447">
            <v>8.25</v>
          </cell>
          <cell r="BD2447">
            <v>8.25</v>
          </cell>
          <cell r="BE2447">
            <v>8.25</v>
          </cell>
          <cell r="BF2447">
            <v>8.25</v>
          </cell>
          <cell r="BG2447">
            <v>8.25</v>
          </cell>
          <cell r="BH2447">
            <v>8.25</v>
          </cell>
          <cell r="BI2447">
            <v>8.25</v>
          </cell>
          <cell r="BJ2447">
            <v>8.25</v>
          </cell>
          <cell r="BK2447">
            <v>8.25</v>
          </cell>
          <cell r="BL2447">
            <v>8.25</v>
          </cell>
          <cell r="BM2447">
            <v>8.25</v>
          </cell>
          <cell r="BN2447">
            <v>8.25</v>
          </cell>
          <cell r="BO2447">
            <v>8.25</v>
          </cell>
          <cell r="BP2447">
            <v>8.25</v>
          </cell>
          <cell r="BQ2447">
            <v>8.25</v>
          </cell>
          <cell r="BR2447">
            <v>8.25</v>
          </cell>
        </row>
        <row r="2448">
          <cell r="AB2448" t="str">
            <v>UMBGLE 861</v>
          </cell>
          <cell r="AC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8.25</v>
          </cell>
          <cell r="AJ2448">
            <v>8.25</v>
          </cell>
          <cell r="AK2448">
            <v>8.25</v>
          </cell>
          <cell r="AL2448">
            <v>8.25</v>
          </cell>
          <cell r="AM2448">
            <v>8.25</v>
          </cell>
          <cell r="AN2448">
            <v>8.25</v>
          </cell>
          <cell r="AO2448">
            <v>8.25</v>
          </cell>
          <cell r="AP2448">
            <v>8.25</v>
          </cell>
          <cell r="AQ2448">
            <v>8.25</v>
          </cell>
          <cell r="AR2448">
            <v>8.25</v>
          </cell>
          <cell r="AS2448">
            <v>8.25</v>
          </cell>
          <cell r="AT2448">
            <v>8.25</v>
          </cell>
          <cell r="AU2448">
            <v>8.25</v>
          </cell>
          <cell r="AV2448">
            <v>8.25</v>
          </cell>
          <cell r="AW2448">
            <v>8.25</v>
          </cell>
          <cell r="AX2448">
            <v>8.25</v>
          </cell>
          <cell r="AY2448">
            <v>8.25</v>
          </cell>
          <cell r="AZ2448">
            <v>8.25</v>
          </cell>
          <cell r="BA2448">
            <v>8.25</v>
          </cell>
          <cell r="BB2448">
            <v>8.25</v>
          </cell>
          <cell r="BC2448">
            <v>8.25</v>
          </cell>
          <cell r="BD2448">
            <v>8.25</v>
          </cell>
          <cell r="BE2448">
            <v>8.25</v>
          </cell>
          <cell r="BF2448">
            <v>8.25</v>
          </cell>
          <cell r="BG2448">
            <v>8.25</v>
          </cell>
          <cell r="BH2448">
            <v>8.25</v>
          </cell>
          <cell r="BI2448">
            <v>8.25</v>
          </cell>
          <cell r="BJ2448">
            <v>8.25</v>
          </cell>
          <cell r="BK2448">
            <v>8.25</v>
          </cell>
          <cell r="BL2448">
            <v>8.25</v>
          </cell>
          <cell r="BM2448">
            <v>8.25</v>
          </cell>
          <cell r="BN2448">
            <v>8.25</v>
          </cell>
          <cell r="BO2448">
            <v>8.25</v>
          </cell>
          <cell r="BP2448">
            <v>8.25</v>
          </cell>
          <cell r="BQ2448">
            <v>8.25</v>
          </cell>
          <cell r="BR2448">
            <v>8.25</v>
          </cell>
        </row>
        <row r="2449">
          <cell r="AB2449" t="str">
            <v>UMBGLE 870</v>
          </cell>
          <cell r="AC2449">
            <v>0</v>
          </cell>
          <cell r="AD2449">
            <v>0</v>
          </cell>
          <cell r="AE2449">
            <v>0</v>
          </cell>
          <cell r="AF2449">
            <v>0</v>
          </cell>
          <cell r="AG2449">
            <v>0</v>
          </cell>
          <cell r="AH2449">
            <v>0</v>
          </cell>
          <cell r="AI2449">
            <v>15</v>
          </cell>
          <cell r="AJ2449">
            <v>15</v>
          </cell>
          <cell r="AK2449">
            <v>15</v>
          </cell>
          <cell r="AL2449">
            <v>15</v>
          </cell>
          <cell r="AM2449">
            <v>15</v>
          </cell>
          <cell r="AN2449">
            <v>15</v>
          </cell>
          <cell r="AO2449">
            <v>15</v>
          </cell>
          <cell r="AP2449">
            <v>15</v>
          </cell>
          <cell r="AQ2449">
            <v>15</v>
          </cell>
          <cell r="AR2449">
            <v>15</v>
          </cell>
          <cell r="AS2449">
            <v>15</v>
          </cell>
          <cell r="AT2449">
            <v>15</v>
          </cell>
          <cell r="AU2449">
            <v>15</v>
          </cell>
          <cell r="AV2449">
            <v>15</v>
          </cell>
          <cell r="AW2449">
            <v>15</v>
          </cell>
          <cell r="AX2449">
            <v>15</v>
          </cell>
          <cell r="AY2449">
            <v>15</v>
          </cell>
          <cell r="AZ2449">
            <v>15</v>
          </cell>
          <cell r="BA2449">
            <v>15</v>
          </cell>
          <cell r="BB2449">
            <v>15</v>
          </cell>
          <cell r="BC2449">
            <v>15</v>
          </cell>
          <cell r="BD2449">
            <v>15</v>
          </cell>
          <cell r="BE2449">
            <v>15</v>
          </cell>
          <cell r="BF2449">
            <v>15</v>
          </cell>
          <cell r="BG2449">
            <v>15</v>
          </cell>
          <cell r="BH2449">
            <v>15</v>
          </cell>
          <cell r="BI2449">
            <v>15</v>
          </cell>
          <cell r="BJ2449">
            <v>15</v>
          </cell>
          <cell r="BK2449">
            <v>15</v>
          </cell>
          <cell r="BL2449">
            <v>15</v>
          </cell>
          <cell r="BM2449">
            <v>15</v>
          </cell>
          <cell r="BN2449">
            <v>15</v>
          </cell>
          <cell r="BO2449">
            <v>15</v>
          </cell>
          <cell r="BP2449">
            <v>15</v>
          </cell>
          <cell r="BQ2449">
            <v>15</v>
          </cell>
          <cell r="BR2449">
            <v>15</v>
          </cell>
        </row>
        <row r="2450">
          <cell r="AB2450" t="str">
            <v>UMBGLE 871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15</v>
          </cell>
          <cell r="AJ2450">
            <v>15</v>
          </cell>
          <cell r="AK2450">
            <v>15</v>
          </cell>
          <cell r="AL2450">
            <v>15</v>
          </cell>
          <cell r="AM2450">
            <v>15</v>
          </cell>
          <cell r="AN2450">
            <v>15</v>
          </cell>
          <cell r="AO2450">
            <v>15</v>
          </cell>
          <cell r="AP2450">
            <v>15</v>
          </cell>
          <cell r="AQ2450">
            <v>15</v>
          </cell>
          <cell r="AR2450">
            <v>15</v>
          </cell>
          <cell r="AS2450">
            <v>15</v>
          </cell>
          <cell r="AT2450">
            <v>15</v>
          </cell>
          <cell r="AU2450">
            <v>15</v>
          </cell>
          <cell r="AV2450">
            <v>15</v>
          </cell>
          <cell r="AW2450">
            <v>15</v>
          </cell>
          <cell r="AX2450">
            <v>15</v>
          </cell>
          <cell r="AY2450">
            <v>15</v>
          </cell>
          <cell r="AZ2450">
            <v>15</v>
          </cell>
          <cell r="BA2450">
            <v>15</v>
          </cell>
          <cell r="BB2450">
            <v>15</v>
          </cell>
          <cell r="BC2450">
            <v>15</v>
          </cell>
          <cell r="BD2450">
            <v>15</v>
          </cell>
          <cell r="BE2450">
            <v>15</v>
          </cell>
          <cell r="BF2450">
            <v>15</v>
          </cell>
          <cell r="BG2450">
            <v>15</v>
          </cell>
          <cell r="BH2450">
            <v>15</v>
          </cell>
          <cell r="BI2450">
            <v>15</v>
          </cell>
          <cell r="BJ2450">
            <v>15</v>
          </cell>
          <cell r="BK2450">
            <v>15</v>
          </cell>
          <cell r="BL2450">
            <v>15</v>
          </cell>
          <cell r="BM2450">
            <v>15</v>
          </cell>
          <cell r="BN2450">
            <v>15</v>
          </cell>
          <cell r="BO2450">
            <v>15</v>
          </cell>
          <cell r="BP2450">
            <v>15</v>
          </cell>
          <cell r="BQ2450">
            <v>15</v>
          </cell>
          <cell r="BR2450">
            <v>15</v>
          </cell>
        </row>
        <row r="2451">
          <cell r="AB2451" t="str">
            <v>UMBGLE 880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19.5</v>
          </cell>
          <cell r="AJ2451">
            <v>19.5</v>
          </cell>
          <cell r="AK2451">
            <v>19.5</v>
          </cell>
          <cell r="AL2451">
            <v>19.5</v>
          </cell>
          <cell r="AM2451">
            <v>19.5</v>
          </cell>
          <cell r="AN2451">
            <v>19.5</v>
          </cell>
          <cell r="AO2451">
            <v>19.5</v>
          </cell>
          <cell r="AP2451">
            <v>19.5</v>
          </cell>
          <cell r="AQ2451">
            <v>19.5</v>
          </cell>
          <cell r="AR2451">
            <v>19.5</v>
          </cell>
          <cell r="AS2451">
            <v>19.5</v>
          </cell>
          <cell r="AT2451">
            <v>19.5</v>
          </cell>
          <cell r="AU2451">
            <v>19.5</v>
          </cell>
          <cell r="AV2451">
            <v>19.5</v>
          </cell>
          <cell r="AW2451">
            <v>19.5</v>
          </cell>
          <cell r="AX2451">
            <v>19.5</v>
          </cell>
          <cell r="AY2451">
            <v>19.5</v>
          </cell>
          <cell r="AZ2451">
            <v>19.5</v>
          </cell>
          <cell r="BA2451">
            <v>19.5</v>
          </cell>
          <cell r="BB2451">
            <v>19.5</v>
          </cell>
          <cell r="BC2451">
            <v>19.5</v>
          </cell>
          <cell r="BD2451">
            <v>19.5</v>
          </cell>
          <cell r="BE2451">
            <v>19.5</v>
          </cell>
          <cell r="BF2451">
            <v>19.5</v>
          </cell>
          <cell r="BG2451">
            <v>19.5</v>
          </cell>
          <cell r="BH2451">
            <v>19.5</v>
          </cell>
          <cell r="BI2451">
            <v>19.5</v>
          </cell>
          <cell r="BJ2451">
            <v>19.5</v>
          </cell>
          <cell r="BK2451">
            <v>19.5</v>
          </cell>
          <cell r="BL2451">
            <v>19.5</v>
          </cell>
          <cell r="BM2451">
            <v>19.5</v>
          </cell>
          <cell r="BN2451">
            <v>19.5</v>
          </cell>
          <cell r="BO2451">
            <v>19.5</v>
          </cell>
          <cell r="BP2451">
            <v>19.5</v>
          </cell>
          <cell r="BQ2451">
            <v>19.5</v>
          </cell>
          <cell r="BR2451">
            <v>19.5</v>
          </cell>
        </row>
        <row r="2452">
          <cell r="AB2452" t="str">
            <v>UMBGLE 881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19.5</v>
          </cell>
          <cell r="AJ2452">
            <v>19.5</v>
          </cell>
          <cell r="AK2452">
            <v>19.5</v>
          </cell>
          <cell r="AL2452">
            <v>19.5</v>
          </cell>
          <cell r="AM2452">
            <v>19.5</v>
          </cell>
          <cell r="AN2452">
            <v>19.5</v>
          </cell>
          <cell r="AO2452">
            <v>19.5</v>
          </cell>
          <cell r="AP2452">
            <v>19.5</v>
          </cell>
          <cell r="AQ2452">
            <v>19.5</v>
          </cell>
          <cell r="AR2452">
            <v>19.5</v>
          </cell>
          <cell r="AS2452">
            <v>19.5</v>
          </cell>
          <cell r="AT2452">
            <v>19.5</v>
          </cell>
          <cell r="AU2452">
            <v>19.5</v>
          </cell>
          <cell r="AV2452">
            <v>19.5</v>
          </cell>
          <cell r="AW2452">
            <v>19.5</v>
          </cell>
          <cell r="AX2452">
            <v>19.5</v>
          </cell>
          <cell r="AY2452">
            <v>19.5</v>
          </cell>
          <cell r="AZ2452">
            <v>19.5</v>
          </cell>
          <cell r="BA2452">
            <v>19.5</v>
          </cell>
          <cell r="BB2452">
            <v>19.5</v>
          </cell>
          <cell r="BC2452">
            <v>19.5</v>
          </cell>
          <cell r="BD2452">
            <v>19.5</v>
          </cell>
          <cell r="BE2452">
            <v>19.5</v>
          </cell>
          <cell r="BF2452">
            <v>19.5</v>
          </cell>
          <cell r="BG2452">
            <v>19.5</v>
          </cell>
          <cell r="BH2452">
            <v>19.5</v>
          </cell>
          <cell r="BI2452">
            <v>19.5</v>
          </cell>
          <cell r="BJ2452">
            <v>19.5</v>
          </cell>
          <cell r="BK2452">
            <v>19.5</v>
          </cell>
          <cell r="BL2452">
            <v>19.5</v>
          </cell>
          <cell r="BM2452">
            <v>19.5</v>
          </cell>
          <cell r="BN2452">
            <v>19.5</v>
          </cell>
          <cell r="BO2452">
            <v>19.5</v>
          </cell>
          <cell r="BP2452">
            <v>19.5</v>
          </cell>
          <cell r="BQ2452">
            <v>19.5</v>
          </cell>
          <cell r="BR2452">
            <v>19.5</v>
          </cell>
        </row>
        <row r="2453">
          <cell r="AB2453" t="str">
            <v>UMBGLE 900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16.875</v>
          </cell>
          <cell r="AJ2453">
            <v>16.875</v>
          </cell>
          <cell r="AK2453">
            <v>16.875</v>
          </cell>
          <cell r="AL2453">
            <v>16.875</v>
          </cell>
          <cell r="AM2453">
            <v>16.875</v>
          </cell>
          <cell r="AN2453">
            <v>16.875</v>
          </cell>
          <cell r="AO2453">
            <v>16.875</v>
          </cell>
          <cell r="AP2453">
            <v>16.875</v>
          </cell>
          <cell r="AQ2453">
            <v>16.875</v>
          </cell>
          <cell r="AR2453">
            <v>16.875</v>
          </cell>
          <cell r="AS2453">
            <v>16.875</v>
          </cell>
          <cell r="AT2453">
            <v>16.875</v>
          </cell>
          <cell r="AU2453">
            <v>16.875</v>
          </cell>
          <cell r="AV2453">
            <v>16.875</v>
          </cell>
          <cell r="AW2453">
            <v>16.875</v>
          </cell>
          <cell r="AX2453">
            <v>16.875</v>
          </cell>
          <cell r="AY2453">
            <v>16.875</v>
          </cell>
          <cell r="AZ2453">
            <v>16.875</v>
          </cell>
          <cell r="BA2453">
            <v>16.875</v>
          </cell>
          <cell r="BB2453">
            <v>16.875</v>
          </cell>
          <cell r="BC2453">
            <v>16.875</v>
          </cell>
          <cell r="BD2453">
            <v>16.875</v>
          </cell>
          <cell r="BE2453">
            <v>16.875</v>
          </cell>
          <cell r="BF2453">
            <v>16.875</v>
          </cell>
          <cell r="BG2453">
            <v>16.875</v>
          </cell>
          <cell r="BH2453">
            <v>16.875</v>
          </cell>
          <cell r="BI2453">
            <v>16.875</v>
          </cell>
          <cell r="BJ2453">
            <v>16.875</v>
          </cell>
          <cell r="BK2453">
            <v>16.875</v>
          </cell>
          <cell r="BL2453">
            <v>16.875</v>
          </cell>
          <cell r="BM2453">
            <v>16.875</v>
          </cell>
          <cell r="BN2453">
            <v>16.875</v>
          </cell>
          <cell r="BO2453">
            <v>16.875</v>
          </cell>
          <cell r="BP2453">
            <v>16.875</v>
          </cell>
          <cell r="BQ2453">
            <v>16.875</v>
          </cell>
          <cell r="BR2453">
            <v>16.875</v>
          </cell>
        </row>
        <row r="2454">
          <cell r="AB2454" t="str">
            <v>UMBHEY 101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K2454">
            <v>0</v>
          </cell>
          <cell r="AL2454">
            <v>0</v>
          </cell>
          <cell r="AM2454">
            <v>0</v>
          </cell>
          <cell r="AN2454">
            <v>0</v>
          </cell>
          <cell r="AO2454">
            <v>0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  <cell r="AU2454">
            <v>0</v>
          </cell>
          <cell r="AV2454">
            <v>0</v>
          </cell>
          <cell r="AW2454">
            <v>0</v>
          </cell>
          <cell r="AX2454">
            <v>0</v>
          </cell>
          <cell r="AY2454">
            <v>0</v>
          </cell>
          <cell r="AZ2454">
            <v>0</v>
          </cell>
          <cell r="BA2454">
            <v>0</v>
          </cell>
          <cell r="BB2454">
            <v>0</v>
          </cell>
          <cell r="BC2454">
            <v>0</v>
          </cell>
          <cell r="BD2454">
            <v>0</v>
          </cell>
          <cell r="BE2454">
            <v>0</v>
          </cell>
          <cell r="BF2454">
            <v>0</v>
          </cell>
          <cell r="BG2454">
            <v>0</v>
          </cell>
          <cell r="BH2454">
            <v>0</v>
          </cell>
          <cell r="BI2454">
            <v>0</v>
          </cell>
          <cell r="BJ2454">
            <v>0</v>
          </cell>
          <cell r="BK2454">
            <v>0</v>
          </cell>
          <cell r="BL2454">
            <v>0</v>
          </cell>
          <cell r="BM2454">
            <v>0</v>
          </cell>
          <cell r="BN2454">
            <v>0</v>
          </cell>
          <cell r="BO2454">
            <v>0</v>
          </cell>
          <cell r="BP2454">
            <v>0</v>
          </cell>
          <cell r="BQ2454">
            <v>0</v>
          </cell>
          <cell r="BR2454">
            <v>0</v>
          </cell>
        </row>
        <row r="2455">
          <cell r="AB2455" t="str">
            <v>UMBHEY 102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O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T2455">
            <v>0</v>
          </cell>
          <cell r="AU2455">
            <v>0</v>
          </cell>
          <cell r="AV2455">
            <v>0</v>
          </cell>
          <cell r="AW2455">
            <v>0</v>
          </cell>
          <cell r="AX2455">
            <v>0</v>
          </cell>
          <cell r="AY2455">
            <v>0</v>
          </cell>
          <cell r="AZ2455">
            <v>0</v>
          </cell>
          <cell r="BA2455">
            <v>0</v>
          </cell>
          <cell r="BB2455">
            <v>0</v>
          </cell>
          <cell r="BC2455">
            <v>0</v>
          </cell>
          <cell r="BD2455">
            <v>0</v>
          </cell>
          <cell r="BE2455">
            <v>0</v>
          </cell>
          <cell r="BF2455">
            <v>0</v>
          </cell>
          <cell r="BG2455">
            <v>0</v>
          </cell>
          <cell r="BH2455">
            <v>0</v>
          </cell>
          <cell r="BI2455">
            <v>0</v>
          </cell>
          <cell r="BJ2455">
            <v>0</v>
          </cell>
          <cell r="BK2455">
            <v>0</v>
          </cell>
          <cell r="BL2455">
            <v>0</v>
          </cell>
          <cell r="BM2455">
            <v>0</v>
          </cell>
          <cell r="BN2455">
            <v>0</v>
          </cell>
          <cell r="BO2455">
            <v>0</v>
          </cell>
          <cell r="BP2455">
            <v>0</v>
          </cell>
          <cell r="BQ2455">
            <v>0</v>
          </cell>
          <cell r="BR2455">
            <v>0</v>
          </cell>
        </row>
        <row r="2456">
          <cell r="AB2456" t="str">
            <v>UMBHEY 103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O2456">
            <v>0</v>
          </cell>
          <cell r="AP2456">
            <v>0</v>
          </cell>
          <cell r="AQ2456">
            <v>0</v>
          </cell>
          <cell r="AR2456">
            <v>0</v>
          </cell>
          <cell r="AS2456">
            <v>0</v>
          </cell>
          <cell r="AT2456">
            <v>0</v>
          </cell>
          <cell r="AU2456">
            <v>0</v>
          </cell>
          <cell r="AV2456">
            <v>0</v>
          </cell>
          <cell r="AW2456">
            <v>0</v>
          </cell>
          <cell r="AX2456">
            <v>0</v>
          </cell>
          <cell r="AY2456">
            <v>0</v>
          </cell>
          <cell r="AZ2456">
            <v>0</v>
          </cell>
          <cell r="BA2456">
            <v>0</v>
          </cell>
          <cell r="BB2456">
            <v>0</v>
          </cell>
          <cell r="BC2456">
            <v>0</v>
          </cell>
          <cell r="BD2456">
            <v>0</v>
          </cell>
          <cell r="BE2456">
            <v>0</v>
          </cell>
          <cell r="BF2456">
            <v>0</v>
          </cell>
          <cell r="BG2456">
            <v>0</v>
          </cell>
          <cell r="BH2456">
            <v>0</v>
          </cell>
          <cell r="BI2456">
            <v>0</v>
          </cell>
          <cell r="BJ2456">
            <v>0</v>
          </cell>
          <cell r="BK2456">
            <v>0</v>
          </cell>
          <cell r="BL2456">
            <v>0</v>
          </cell>
          <cell r="BM2456">
            <v>0</v>
          </cell>
          <cell r="BN2456">
            <v>0</v>
          </cell>
          <cell r="BO2456">
            <v>0</v>
          </cell>
          <cell r="BP2456">
            <v>0</v>
          </cell>
          <cell r="BQ2456">
            <v>0</v>
          </cell>
          <cell r="BR2456">
            <v>0</v>
          </cell>
        </row>
        <row r="2457">
          <cell r="AB2457" t="str">
            <v>UMBHEY 104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O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0</v>
          </cell>
          <cell r="AV2457">
            <v>0</v>
          </cell>
          <cell r="AW2457">
            <v>0</v>
          </cell>
          <cell r="AX2457">
            <v>0</v>
          </cell>
          <cell r="AY2457">
            <v>0</v>
          </cell>
          <cell r="AZ2457">
            <v>0</v>
          </cell>
          <cell r="BA2457">
            <v>0</v>
          </cell>
          <cell r="BB2457">
            <v>0</v>
          </cell>
          <cell r="BC2457">
            <v>0</v>
          </cell>
          <cell r="BD2457">
            <v>0</v>
          </cell>
          <cell r="BE2457">
            <v>0</v>
          </cell>
          <cell r="BF2457">
            <v>0</v>
          </cell>
          <cell r="BG2457">
            <v>0</v>
          </cell>
          <cell r="BH2457">
            <v>0</v>
          </cell>
          <cell r="BI2457">
            <v>0</v>
          </cell>
          <cell r="BJ2457">
            <v>0</v>
          </cell>
          <cell r="BK2457">
            <v>0</v>
          </cell>
          <cell r="BL2457">
            <v>0</v>
          </cell>
          <cell r="BM2457">
            <v>0</v>
          </cell>
          <cell r="BN2457">
            <v>0</v>
          </cell>
          <cell r="BO2457">
            <v>0</v>
          </cell>
          <cell r="BP2457">
            <v>0</v>
          </cell>
          <cell r="BQ2457">
            <v>0</v>
          </cell>
          <cell r="BR2457">
            <v>0</v>
          </cell>
        </row>
        <row r="2458">
          <cell r="AB2458" t="str">
            <v>UMBHEY 105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O2458">
            <v>0</v>
          </cell>
          <cell r="AP2458">
            <v>0</v>
          </cell>
          <cell r="AQ2458">
            <v>0</v>
          </cell>
          <cell r="AR2458">
            <v>0</v>
          </cell>
          <cell r="AS2458">
            <v>0</v>
          </cell>
          <cell r="AT2458">
            <v>0</v>
          </cell>
          <cell r="AU2458">
            <v>0</v>
          </cell>
          <cell r="AV2458">
            <v>0</v>
          </cell>
          <cell r="AW2458">
            <v>0</v>
          </cell>
          <cell r="AX2458">
            <v>0</v>
          </cell>
          <cell r="AY2458">
            <v>0</v>
          </cell>
          <cell r="AZ2458">
            <v>0</v>
          </cell>
          <cell r="BA2458">
            <v>0</v>
          </cell>
          <cell r="BB2458">
            <v>0</v>
          </cell>
          <cell r="BC2458">
            <v>0</v>
          </cell>
          <cell r="BD2458">
            <v>0</v>
          </cell>
          <cell r="BE2458">
            <v>0</v>
          </cell>
          <cell r="BF2458">
            <v>0</v>
          </cell>
          <cell r="BG2458">
            <v>0</v>
          </cell>
          <cell r="BH2458">
            <v>0</v>
          </cell>
          <cell r="BI2458">
            <v>0</v>
          </cell>
          <cell r="BJ2458">
            <v>0</v>
          </cell>
          <cell r="BK2458">
            <v>0</v>
          </cell>
          <cell r="BL2458">
            <v>0</v>
          </cell>
          <cell r="BM2458">
            <v>0</v>
          </cell>
          <cell r="BN2458">
            <v>0</v>
          </cell>
          <cell r="BO2458">
            <v>0</v>
          </cell>
          <cell r="BP2458">
            <v>0</v>
          </cell>
          <cell r="BQ2458">
            <v>0</v>
          </cell>
          <cell r="BR2458">
            <v>0</v>
          </cell>
        </row>
        <row r="2459">
          <cell r="AB2459" t="str">
            <v>UMBHEY 107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0</v>
          </cell>
          <cell r="AV2459">
            <v>0</v>
          </cell>
          <cell r="AW2459">
            <v>0</v>
          </cell>
          <cell r="AX2459">
            <v>0</v>
          </cell>
          <cell r="AY2459">
            <v>0</v>
          </cell>
          <cell r="AZ2459">
            <v>0</v>
          </cell>
          <cell r="BA2459">
            <v>0</v>
          </cell>
          <cell r="BB2459">
            <v>0</v>
          </cell>
          <cell r="BC2459">
            <v>0</v>
          </cell>
          <cell r="BD2459">
            <v>0</v>
          </cell>
          <cell r="BE2459">
            <v>0</v>
          </cell>
          <cell r="BF2459">
            <v>0</v>
          </cell>
          <cell r="BG2459">
            <v>0</v>
          </cell>
          <cell r="BH2459">
            <v>0</v>
          </cell>
          <cell r="BI2459">
            <v>0</v>
          </cell>
          <cell r="BJ2459">
            <v>0</v>
          </cell>
          <cell r="BK2459">
            <v>0</v>
          </cell>
          <cell r="BL2459">
            <v>0</v>
          </cell>
          <cell r="BM2459">
            <v>0</v>
          </cell>
          <cell r="BN2459">
            <v>0</v>
          </cell>
          <cell r="BO2459">
            <v>0</v>
          </cell>
          <cell r="BP2459">
            <v>0</v>
          </cell>
          <cell r="BQ2459">
            <v>0</v>
          </cell>
          <cell r="BR2459">
            <v>0</v>
          </cell>
        </row>
        <row r="2460">
          <cell r="AB2460" t="str">
            <v>UMBHEY 108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0</v>
          </cell>
          <cell r="AV2460">
            <v>0</v>
          </cell>
          <cell r="AW2460">
            <v>0</v>
          </cell>
          <cell r="AX2460">
            <v>0</v>
          </cell>
          <cell r="AY2460">
            <v>0</v>
          </cell>
          <cell r="AZ2460">
            <v>0</v>
          </cell>
          <cell r="BA2460">
            <v>0</v>
          </cell>
          <cell r="BB2460">
            <v>0</v>
          </cell>
          <cell r="BC2460">
            <v>0</v>
          </cell>
          <cell r="BD2460">
            <v>0</v>
          </cell>
          <cell r="BE2460">
            <v>0</v>
          </cell>
          <cell r="BF2460">
            <v>0</v>
          </cell>
          <cell r="BG2460">
            <v>0</v>
          </cell>
          <cell r="BH2460">
            <v>0</v>
          </cell>
          <cell r="BI2460">
            <v>0</v>
          </cell>
          <cell r="BJ2460">
            <v>0</v>
          </cell>
          <cell r="BK2460">
            <v>0</v>
          </cell>
          <cell r="BL2460">
            <v>0</v>
          </cell>
          <cell r="BM2460">
            <v>0</v>
          </cell>
          <cell r="BN2460">
            <v>0</v>
          </cell>
          <cell r="BO2460">
            <v>0</v>
          </cell>
          <cell r="BP2460">
            <v>0</v>
          </cell>
          <cell r="BQ2460">
            <v>0</v>
          </cell>
          <cell r="BR2460">
            <v>0</v>
          </cell>
        </row>
        <row r="2461">
          <cell r="AB2461" t="str">
            <v>UMBHEY 109</v>
          </cell>
          <cell r="AC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  <cell r="AU2461">
            <v>0</v>
          </cell>
          <cell r="AV2461">
            <v>0</v>
          </cell>
          <cell r="AW2461">
            <v>0</v>
          </cell>
          <cell r="AX2461">
            <v>0</v>
          </cell>
          <cell r="AY2461">
            <v>0</v>
          </cell>
          <cell r="AZ2461">
            <v>0</v>
          </cell>
          <cell r="BA2461">
            <v>0</v>
          </cell>
          <cell r="BB2461">
            <v>0</v>
          </cell>
          <cell r="BC2461">
            <v>0</v>
          </cell>
          <cell r="BD2461">
            <v>0</v>
          </cell>
          <cell r="BE2461">
            <v>0</v>
          </cell>
          <cell r="BF2461">
            <v>0</v>
          </cell>
          <cell r="BG2461">
            <v>0</v>
          </cell>
          <cell r="BH2461">
            <v>0</v>
          </cell>
          <cell r="BI2461">
            <v>0</v>
          </cell>
          <cell r="BJ2461">
            <v>0</v>
          </cell>
          <cell r="BK2461">
            <v>0</v>
          </cell>
          <cell r="BL2461">
            <v>0</v>
          </cell>
          <cell r="BM2461">
            <v>0</v>
          </cell>
          <cell r="BN2461">
            <v>0</v>
          </cell>
          <cell r="BO2461">
            <v>0</v>
          </cell>
          <cell r="BP2461">
            <v>0</v>
          </cell>
          <cell r="BQ2461">
            <v>0</v>
          </cell>
          <cell r="BR2461">
            <v>0</v>
          </cell>
        </row>
        <row r="2462">
          <cell r="AB2462" t="str">
            <v>UMBHEY 110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0</v>
          </cell>
          <cell r="AH2462">
            <v>0</v>
          </cell>
          <cell r="AI2462">
            <v>0</v>
          </cell>
          <cell r="AJ2462">
            <v>0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T2462">
            <v>0</v>
          </cell>
          <cell r="AU2462">
            <v>0</v>
          </cell>
          <cell r="AV2462">
            <v>0</v>
          </cell>
          <cell r="AW2462">
            <v>0</v>
          </cell>
          <cell r="AX2462">
            <v>0</v>
          </cell>
          <cell r="AY2462">
            <v>0</v>
          </cell>
          <cell r="AZ2462">
            <v>0</v>
          </cell>
          <cell r="BA2462">
            <v>0</v>
          </cell>
          <cell r="BB2462">
            <v>0</v>
          </cell>
          <cell r="BC2462">
            <v>0</v>
          </cell>
          <cell r="BD2462">
            <v>0</v>
          </cell>
          <cell r="BE2462">
            <v>0</v>
          </cell>
          <cell r="BF2462">
            <v>0</v>
          </cell>
          <cell r="BG2462">
            <v>0</v>
          </cell>
          <cell r="BH2462">
            <v>0</v>
          </cell>
          <cell r="BI2462">
            <v>0</v>
          </cell>
          <cell r="BJ2462">
            <v>0</v>
          </cell>
          <cell r="BK2462">
            <v>0</v>
          </cell>
          <cell r="BL2462">
            <v>0</v>
          </cell>
          <cell r="BM2462">
            <v>0</v>
          </cell>
          <cell r="BN2462">
            <v>0</v>
          </cell>
          <cell r="BO2462">
            <v>0</v>
          </cell>
          <cell r="BP2462">
            <v>0</v>
          </cell>
          <cell r="BQ2462">
            <v>0</v>
          </cell>
          <cell r="BR2462">
            <v>0</v>
          </cell>
        </row>
        <row r="2463">
          <cell r="AB2463" t="str">
            <v>UMBHEY 111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0</v>
          </cell>
          <cell r="AV2463">
            <v>0</v>
          </cell>
          <cell r="AW2463">
            <v>0</v>
          </cell>
          <cell r="AX2463">
            <v>0</v>
          </cell>
          <cell r="AY2463">
            <v>0</v>
          </cell>
          <cell r="AZ2463">
            <v>0</v>
          </cell>
          <cell r="BA2463">
            <v>0</v>
          </cell>
          <cell r="BB2463">
            <v>0</v>
          </cell>
          <cell r="BC2463">
            <v>0</v>
          </cell>
          <cell r="BD2463">
            <v>0</v>
          </cell>
          <cell r="BE2463">
            <v>0</v>
          </cell>
          <cell r="BF2463">
            <v>0</v>
          </cell>
          <cell r="BG2463">
            <v>0</v>
          </cell>
          <cell r="BH2463">
            <v>0</v>
          </cell>
          <cell r="BI2463">
            <v>0</v>
          </cell>
          <cell r="BJ2463">
            <v>0</v>
          </cell>
          <cell r="BK2463">
            <v>0</v>
          </cell>
          <cell r="BL2463">
            <v>0</v>
          </cell>
          <cell r="BM2463">
            <v>0</v>
          </cell>
          <cell r="BN2463">
            <v>0</v>
          </cell>
          <cell r="BO2463">
            <v>0</v>
          </cell>
          <cell r="BP2463">
            <v>0</v>
          </cell>
          <cell r="BQ2463">
            <v>0</v>
          </cell>
          <cell r="BR2463">
            <v>0</v>
          </cell>
        </row>
        <row r="2464">
          <cell r="AB2464" t="str">
            <v>UMBHEY 112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0</v>
          </cell>
          <cell r="AV2464">
            <v>0</v>
          </cell>
          <cell r="AW2464">
            <v>0</v>
          </cell>
          <cell r="AX2464">
            <v>0</v>
          </cell>
          <cell r="AY2464">
            <v>0</v>
          </cell>
          <cell r="AZ2464">
            <v>0</v>
          </cell>
          <cell r="BA2464">
            <v>0</v>
          </cell>
          <cell r="BB2464">
            <v>0</v>
          </cell>
          <cell r="BC2464">
            <v>0</v>
          </cell>
          <cell r="BD2464">
            <v>0</v>
          </cell>
          <cell r="BE2464">
            <v>0</v>
          </cell>
          <cell r="BF2464">
            <v>0</v>
          </cell>
          <cell r="BG2464">
            <v>0</v>
          </cell>
          <cell r="BH2464">
            <v>0</v>
          </cell>
          <cell r="BI2464">
            <v>0</v>
          </cell>
          <cell r="BJ2464">
            <v>0</v>
          </cell>
          <cell r="BK2464">
            <v>0</v>
          </cell>
          <cell r="BL2464">
            <v>0</v>
          </cell>
          <cell r="BM2464">
            <v>0</v>
          </cell>
          <cell r="BN2464">
            <v>0</v>
          </cell>
          <cell r="BO2464">
            <v>0</v>
          </cell>
          <cell r="BP2464">
            <v>0</v>
          </cell>
          <cell r="BQ2464">
            <v>0</v>
          </cell>
          <cell r="BR2464">
            <v>0</v>
          </cell>
        </row>
        <row r="2465">
          <cell r="AB2465" t="str">
            <v>UMBHEY 113</v>
          </cell>
          <cell r="AC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>
            <v>0</v>
          </cell>
          <cell r="AQ2465">
            <v>0</v>
          </cell>
          <cell r="AR2465">
            <v>0</v>
          </cell>
          <cell r="AS2465">
            <v>0</v>
          </cell>
          <cell r="AT2465">
            <v>0</v>
          </cell>
          <cell r="AU2465">
            <v>0</v>
          </cell>
          <cell r="AV2465">
            <v>0</v>
          </cell>
          <cell r="AW2465">
            <v>0</v>
          </cell>
          <cell r="AX2465">
            <v>0</v>
          </cell>
          <cell r="AY2465">
            <v>0</v>
          </cell>
          <cell r="AZ2465">
            <v>0</v>
          </cell>
          <cell r="BA2465">
            <v>0</v>
          </cell>
          <cell r="BB2465">
            <v>0</v>
          </cell>
          <cell r="BC2465">
            <v>0</v>
          </cell>
          <cell r="BD2465">
            <v>0</v>
          </cell>
          <cell r="BE2465">
            <v>0</v>
          </cell>
          <cell r="BF2465">
            <v>0</v>
          </cell>
          <cell r="BG2465">
            <v>0</v>
          </cell>
          <cell r="BH2465">
            <v>0</v>
          </cell>
          <cell r="BI2465">
            <v>0</v>
          </cell>
          <cell r="BJ2465">
            <v>0</v>
          </cell>
          <cell r="BK2465">
            <v>0</v>
          </cell>
          <cell r="BL2465">
            <v>0</v>
          </cell>
          <cell r="BM2465">
            <v>0</v>
          </cell>
          <cell r="BN2465">
            <v>0</v>
          </cell>
          <cell r="BO2465">
            <v>0</v>
          </cell>
          <cell r="BP2465">
            <v>0</v>
          </cell>
          <cell r="BQ2465">
            <v>0</v>
          </cell>
          <cell r="BR2465">
            <v>0</v>
          </cell>
        </row>
        <row r="2466">
          <cell r="AB2466" t="str">
            <v>UMBHEY 116</v>
          </cell>
          <cell r="AC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0</v>
          </cell>
          <cell r="AV2466">
            <v>0</v>
          </cell>
          <cell r="AW2466">
            <v>0</v>
          </cell>
          <cell r="AX2466">
            <v>0</v>
          </cell>
          <cell r="AY2466">
            <v>0</v>
          </cell>
          <cell r="AZ2466">
            <v>0</v>
          </cell>
          <cell r="BA2466">
            <v>0</v>
          </cell>
          <cell r="BB2466">
            <v>0</v>
          </cell>
          <cell r="BC2466">
            <v>0</v>
          </cell>
          <cell r="BD2466">
            <v>0</v>
          </cell>
          <cell r="BE2466">
            <v>0</v>
          </cell>
          <cell r="BF2466">
            <v>0</v>
          </cell>
          <cell r="BG2466">
            <v>0</v>
          </cell>
          <cell r="BH2466">
            <v>0</v>
          </cell>
          <cell r="BI2466">
            <v>0</v>
          </cell>
          <cell r="BJ2466">
            <v>0</v>
          </cell>
          <cell r="BK2466">
            <v>0</v>
          </cell>
          <cell r="BL2466">
            <v>0</v>
          </cell>
          <cell r="BM2466">
            <v>0</v>
          </cell>
          <cell r="BN2466">
            <v>0</v>
          </cell>
          <cell r="BO2466">
            <v>0</v>
          </cell>
          <cell r="BP2466">
            <v>0</v>
          </cell>
          <cell r="BQ2466">
            <v>0</v>
          </cell>
          <cell r="BR2466">
            <v>0</v>
          </cell>
        </row>
        <row r="2467">
          <cell r="AB2467" t="str">
            <v>UMBHEY 161</v>
          </cell>
          <cell r="AC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O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0</v>
          </cell>
          <cell r="AV2467">
            <v>0</v>
          </cell>
          <cell r="AW2467">
            <v>0</v>
          </cell>
          <cell r="AX2467">
            <v>0</v>
          </cell>
          <cell r="AY2467">
            <v>0</v>
          </cell>
          <cell r="AZ2467">
            <v>0</v>
          </cell>
          <cell r="BA2467">
            <v>0</v>
          </cell>
          <cell r="BB2467">
            <v>0</v>
          </cell>
          <cell r="BC2467">
            <v>0</v>
          </cell>
          <cell r="BD2467">
            <v>0</v>
          </cell>
          <cell r="BE2467">
            <v>0</v>
          </cell>
          <cell r="BF2467">
            <v>0</v>
          </cell>
          <cell r="BG2467">
            <v>0</v>
          </cell>
          <cell r="BH2467">
            <v>0</v>
          </cell>
          <cell r="BI2467">
            <v>0</v>
          </cell>
          <cell r="BJ2467">
            <v>0</v>
          </cell>
          <cell r="BK2467">
            <v>0</v>
          </cell>
          <cell r="BL2467">
            <v>0</v>
          </cell>
          <cell r="BM2467">
            <v>0</v>
          </cell>
          <cell r="BN2467">
            <v>0</v>
          </cell>
          <cell r="BO2467">
            <v>0</v>
          </cell>
          <cell r="BP2467">
            <v>0</v>
          </cell>
          <cell r="BQ2467">
            <v>0</v>
          </cell>
          <cell r="BR2467">
            <v>0</v>
          </cell>
        </row>
        <row r="2468">
          <cell r="AB2468" t="str">
            <v>UMBHEY 162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0</v>
          </cell>
          <cell r="AV2468">
            <v>0</v>
          </cell>
          <cell r="AW2468">
            <v>0</v>
          </cell>
          <cell r="AX2468">
            <v>0</v>
          </cell>
          <cell r="AY2468">
            <v>0</v>
          </cell>
          <cell r="AZ2468">
            <v>0</v>
          </cell>
          <cell r="BA2468">
            <v>0</v>
          </cell>
          <cell r="BB2468">
            <v>0</v>
          </cell>
          <cell r="BC2468">
            <v>0</v>
          </cell>
          <cell r="BD2468">
            <v>0</v>
          </cell>
          <cell r="BE2468">
            <v>0</v>
          </cell>
          <cell r="BF2468">
            <v>0</v>
          </cell>
          <cell r="BG2468">
            <v>0</v>
          </cell>
          <cell r="BH2468">
            <v>0</v>
          </cell>
          <cell r="BI2468">
            <v>0</v>
          </cell>
          <cell r="BJ2468">
            <v>0</v>
          </cell>
          <cell r="BK2468">
            <v>0</v>
          </cell>
          <cell r="BL2468">
            <v>0</v>
          </cell>
          <cell r="BM2468">
            <v>0</v>
          </cell>
          <cell r="BN2468">
            <v>0</v>
          </cell>
          <cell r="BO2468">
            <v>0</v>
          </cell>
          <cell r="BP2468">
            <v>0</v>
          </cell>
          <cell r="BQ2468">
            <v>0</v>
          </cell>
          <cell r="BR2468">
            <v>0</v>
          </cell>
        </row>
        <row r="2469">
          <cell r="AB2469" t="str">
            <v>UMBHEY 170</v>
          </cell>
          <cell r="AC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0</v>
          </cell>
          <cell r="AV2469">
            <v>0</v>
          </cell>
          <cell r="AW2469">
            <v>0</v>
          </cell>
          <cell r="AX2469">
            <v>0</v>
          </cell>
          <cell r="AY2469">
            <v>0</v>
          </cell>
          <cell r="AZ2469">
            <v>0</v>
          </cell>
          <cell r="BA2469">
            <v>0</v>
          </cell>
          <cell r="BB2469">
            <v>0</v>
          </cell>
          <cell r="BC2469">
            <v>0</v>
          </cell>
          <cell r="BD2469">
            <v>0</v>
          </cell>
          <cell r="BE2469">
            <v>0</v>
          </cell>
          <cell r="BF2469">
            <v>0</v>
          </cell>
          <cell r="BG2469">
            <v>0</v>
          </cell>
          <cell r="BH2469">
            <v>0</v>
          </cell>
          <cell r="BI2469">
            <v>0</v>
          </cell>
          <cell r="BJ2469">
            <v>0</v>
          </cell>
          <cell r="BK2469">
            <v>0</v>
          </cell>
          <cell r="BL2469">
            <v>0</v>
          </cell>
          <cell r="BM2469">
            <v>0</v>
          </cell>
          <cell r="BN2469">
            <v>0</v>
          </cell>
          <cell r="BO2469">
            <v>0</v>
          </cell>
          <cell r="BP2469">
            <v>0</v>
          </cell>
          <cell r="BQ2469">
            <v>0</v>
          </cell>
          <cell r="BR2469">
            <v>0</v>
          </cell>
        </row>
        <row r="2470">
          <cell r="AB2470" t="str">
            <v>UMBHEY 190</v>
          </cell>
          <cell r="AC2470">
            <v>26.25</v>
          </cell>
          <cell r="AD2470">
            <v>26.25</v>
          </cell>
          <cell r="AE2470">
            <v>26.25</v>
          </cell>
          <cell r="AF2470">
            <v>26.25</v>
          </cell>
          <cell r="AG2470">
            <v>26.25</v>
          </cell>
          <cell r="AH2470">
            <v>26.25</v>
          </cell>
          <cell r="AI2470">
            <v>26.25</v>
          </cell>
          <cell r="AJ2470">
            <v>26.25</v>
          </cell>
          <cell r="AK2470">
            <v>26.25</v>
          </cell>
          <cell r="AL2470">
            <v>26.25</v>
          </cell>
          <cell r="AM2470">
            <v>26.25</v>
          </cell>
          <cell r="AN2470">
            <v>26.25</v>
          </cell>
          <cell r="AO2470">
            <v>26.25</v>
          </cell>
          <cell r="AP2470">
            <v>26.25</v>
          </cell>
          <cell r="AQ2470">
            <v>26.25</v>
          </cell>
          <cell r="AR2470">
            <v>26.25</v>
          </cell>
          <cell r="AS2470">
            <v>26.25</v>
          </cell>
          <cell r="AT2470">
            <v>26.25</v>
          </cell>
          <cell r="AU2470">
            <v>26.25</v>
          </cell>
          <cell r="AV2470">
            <v>26.25</v>
          </cell>
          <cell r="AW2470">
            <v>26.25</v>
          </cell>
          <cell r="AX2470">
            <v>26.25</v>
          </cell>
          <cell r="AY2470">
            <v>26.25</v>
          </cell>
          <cell r="AZ2470">
            <v>26.25</v>
          </cell>
          <cell r="BA2470">
            <v>26.25</v>
          </cell>
          <cell r="BB2470">
            <v>26.25</v>
          </cell>
          <cell r="BC2470">
            <v>26.25</v>
          </cell>
          <cell r="BD2470">
            <v>26.25</v>
          </cell>
          <cell r="BE2470">
            <v>26.25</v>
          </cell>
          <cell r="BF2470">
            <v>26.25</v>
          </cell>
          <cell r="BG2470">
            <v>26.25</v>
          </cell>
          <cell r="BH2470">
            <v>26.25</v>
          </cell>
          <cell r="BI2470">
            <v>26.25</v>
          </cell>
          <cell r="BJ2470">
            <v>26.25</v>
          </cell>
          <cell r="BK2470">
            <v>26.25</v>
          </cell>
          <cell r="BL2470">
            <v>26.25</v>
          </cell>
          <cell r="BM2470">
            <v>26.25</v>
          </cell>
          <cell r="BN2470">
            <v>26.25</v>
          </cell>
          <cell r="BO2470">
            <v>26.25</v>
          </cell>
          <cell r="BP2470">
            <v>26.25</v>
          </cell>
          <cell r="BQ2470">
            <v>26.25</v>
          </cell>
          <cell r="BR2470">
            <v>26.25</v>
          </cell>
        </row>
        <row r="2471">
          <cell r="AB2471" t="str">
            <v>UMBHEY 191</v>
          </cell>
          <cell r="AC2471">
            <v>26.25</v>
          </cell>
          <cell r="AD2471">
            <v>26.25</v>
          </cell>
          <cell r="AE2471">
            <v>26.25</v>
          </cell>
          <cell r="AF2471">
            <v>26.25</v>
          </cell>
          <cell r="AG2471">
            <v>26.25</v>
          </cell>
          <cell r="AH2471">
            <v>26.25</v>
          </cell>
          <cell r="AI2471">
            <v>26.25</v>
          </cell>
          <cell r="AJ2471">
            <v>26.25</v>
          </cell>
          <cell r="AK2471">
            <v>26.25</v>
          </cell>
          <cell r="AL2471">
            <v>26.25</v>
          </cell>
          <cell r="AM2471">
            <v>26.25</v>
          </cell>
          <cell r="AN2471">
            <v>26.25</v>
          </cell>
          <cell r="AO2471">
            <v>26.25</v>
          </cell>
          <cell r="AP2471">
            <v>26.25</v>
          </cell>
          <cell r="AQ2471">
            <v>26.25</v>
          </cell>
          <cell r="AR2471">
            <v>26.25</v>
          </cell>
          <cell r="AS2471">
            <v>26.25</v>
          </cell>
          <cell r="AT2471">
            <v>26.25</v>
          </cell>
          <cell r="AU2471">
            <v>26.25</v>
          </cell>
          <cell r="AV2471">
            <v>26.25</v>
          </cell>
          <cell r="AW2471">
            <v>26.25</v>
          </cell>
          <cell r="AX2471">
            <v>26.25</v>
          </cell>
          <cell r="AY2471">
            <v>26.25</v>
          </cell>
          <cell r="AZ2471">
            <v>26.25</v>
          </cell>
          <cell r="BA2471">
            <v>26.25</v>
          </cell>
          <cell r="BB2471">
            <v>26.25</v>
          </cell>
          <cell r="BC2471">
            <v>26.25</v>
          </cell>
          <cell r="BD2471">
            <v>26.25</v>
          </cell>
          <cell r="BE2471">
            <v>26.25</v>
          </cell>
          <cell r="BF2471">
            <v>26.25</v>
          </cell>
          <cell r="BG2471">
            <v>26.25</v>
          </cell>
          <cell r="BH2471">
            <v>26.25</v>
          </cell>
          <cell r="BI2471">
            <v>26.25</v>
          </cell>
          <cell r="BJ2471">
            <v>26.25</v>
          </cell>
          <cell r="BK2471">
            <v>26.25</v>
          </cell>
          <cell r="BL2471">
            <v>26.25</v>
          </cell>
          <cell r="BM2471">
            <v>26.25</v>
          </cell>
          <cell r="BN2471">
            <v>26.25</v>
          </cell>
          <cell r="BO2471">
            <v>26.25</v>
          </cell>
          <cell r="BP2471">
            <v>26.25</v>
          </cell>
          <cell r="BQ2471">
            <v>26.25</v>
          </cell>
          <cell r="BR2471">
            <v>26.25</v>
          </cell>
        </row>
        <row r="2472">
          <cell r="AB2472" t="str">
            <v>UMBHEY 200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O2472">
            <v>0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0</v>
          </cell>
          <cell r="AV2472">
            <v>0</v>
          </cell>
          <cell r="AW2472">
            <v>0</v>
          </cell>
          <cell r="AX2472">
            <v>0</v>
          </cell>
          <cell r="AY2472">
            <v>0</v>
          </cell>
          <cell r="AZ2472">
            <v>0</v>
          </cell>
          <cell r="BA2472">
            <v>0</v>
          </cell>
          <cell r="BB2472">
            <v>0</v>
          </cell>
          <cell r="BC2472">
            <v>0</v>
          </cell>
          <cell r="BD2472">
            <v>0</v>
          </cell>
          <cell r="BE2472">
            <v>0</v>
          </cell>
          <cell r="BF2472">
            <v>0</v>
          </cell>
          <cell r="BG2472">
            <v>0</v>
          </cell>
          <cell r="BH2472">
            <v>0</v>
          </cell>
          <cell r="BI2472">
            <v>0</v>
          </cell>
          <cell r="BJ2472">
            <v>0</v>
          </cell>
          <cell r="BK2472">
            <v>0</v>
          </cell>
          <cell r="BL2472">
            <v>0</v>
          </cell>
          <cell r="BM2472">
            <v>0</v>
          </cell>
          <cell r="BN2472">
            <v>0</v>
          </cell>
          <cell r="BO2472">
            <v>0</v>
          </cell>
          <cell r="BP2472">
            <v>0</v>
          </cell>
          <cell r="BQ2472">
            <v>0</v>
          </cell>
          <cell r="BR2472">
            <v>0</v>
          </cell>
        </row>
        <row r="2473">
          <cell r="AB2473" t="str">
            <v>UMBHEY 201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K2473">
            <v>0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  <cell r="AU2473">
            <v>0</v>
          </cell>
          <cell r="AV2473">
            <v>0</v>
          </cell>
          <cell r="AW2473">
            <v>0</v>
          </cell>
          <cell r="AX2473">
            <v>0</v>
          </cell>
          <cell r="AY2473">
            <v>0</v>
          </cell>
          <cell r="AZ2473">
            <v>0</v>
          </cell>
          <cell r="BA2473">
            <v>0</v>
          </cell>
          <cell r="BB2473">
            <v>0</v>
          </cell>
          <cell r="BC2473">
            <v>0</v>
          </cell>
          <cell r="BD2473">
            <v>0</v>
          </cell>
          <cell r="BE2473">
            <v>0</v>
          </cell>
          <cell r="BF2473">
            <v>0</v>
          </cell>
          <cell r="BG2473">
            <v>0</v>
          </cell>
          <cell r="BH2473">
            <v>0</v>
          </cell>
          <cell r="BI2473">
            <v>0</v>
          </cell>
          <cell r="BJ2473">
            <v>0</v>
          </cell>
          <cell r="BK2473">
            <v>0</v>
          </cell>
          <cell r="BL2473">
            <v>0</v>
          </cell>
          <cell r="BM2473">
            <v>0</v>
          </cell>
          <cell r="BN2473">
            <v>0</v>
          </cell>
          <cell r="BO2473">
            <v>0</v>
          </cell>
          <cell r="BP2473">
            <v>0</v>
          </cell>
          <cell r="BQ2473">
            <v>0</v>
          </cell>
          <cell r="BR2473">
            <v>0</v>
          </cell>
        </row>
        <row r="2474">
          <cell r="AB2474" t="str">
            <v>UMBHEY 203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0</v>
          </cell>
          <cell r="AV2474">
            <v>0</v>
          </cell>
          <cell r="AW2474">
            <v>0</v>
          </cell>
          <cell r="AX2474">
            <v>0</v>
          </cell>
          <cell r="AY2474">
            <v>0</v>
          </cell>
          <cell r="AZ2474">
            <v>0</v>
          </cell>
          <cell r="BA2474">
            <v>0</v>
          </cell>
          <cell r="BB2474">
            <v>0</v>
          </cell>
          <cell r="BC2474">
            <v>0</v>
          </cell>
          <cell r="BD2474">
            <v>0</v>
          </cell>
          <cell r="BE2474">
            <v>0</v>
          </cell>
          <cell r="BF2474">
            <v>0</v>
          </cell>
          <cell r="BG2474">
            <v>0</v>
          </cell>
          <cell r="BH2474">
            <v>0</v>
          </cell>
          <cell r="BI2474">
            <v>0</v>
          </cell>
          <cell r="BJ2474">
            <v>0</v>
          </cell>
          <cell r="BK2474">
            <v>0</v>
          </cell>
          <cell r="BL2474">
            <v>0</v>
          </cell>
          <cell r="BM2474">
            <v>0</v>
          </cell>
          <cell r="BN2474">
            <v>0</v>
          </cell>
          <cell r="BO2474">
            <v>0</v>
          </cell>
          <cell r="BP2474">
            <v>0</v>
          </cell>
          <cell r="BQ2474">
            <v>0</v>
          </cell>
          <cell r="BR2474">
            <v>0</v>
          </cell>
        </row>
        <row r="2475">
          <cell r="AB2475" t="str">
            <v>UMBHEY 206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K2475">
            <v>0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0</v>
          </cell>
          <cell r="AV2475">
            <v>0</v>
          </cell>
          <cell r="AW2475">
            <v>0</v>
          </cell>
          <cell r="AX2475">
            <v>0</v>
          </cell>
          <cell r="AY2475">
            <v>0</v>
          </cell>
          <cell r="AZ2475">
            <v>0</v>
          </cell>
          <cell r="BA2475">
            <v>0</v>
          </cell>
          <cell r="BB2475">
            <v>0</v>
          </cell>
          <cell r="BC2475">
            <v>0</v>
          </cell>
          <cell r="BD2475">
            <v>0</v>
          </cell>
          <cell r="BE2475">
            <v>0</v>
          </cell>
          <cell r="BF2475">
            <v>0</v>
          </cell>
          <cell r="BG2475">
            <v>0</v>
          </cell>
          <cell r="BH2475">
            <v>0</v>
          </cell>
          <cell r="BI2475">
            <v>0</v>
          </cell>
          <cell r="BJ2475">
            <v>0</v>
          </cell>
          <cell r="BK2475">
            <v>0</v>
          </cell>
          <cell r="BL2475">
            <v>0</v>
          </cell>
          <cell r="BM2475">
            <v>0</v>
          </cell>
          <cell r="BN2475">
            <v>0</v>
          </cell>
          <cell r="BO2475">
            <v>0</v>
          </cell>
          <cell r="BP2475">
            <v>0</v>
          </cell>
          <cell r="BQ2475">
            <v>0</v>
          </cell>
          <cell r="BR2475">
            <v>0</v>
          </cell>
        </row>
        <row r="2476">
          <cell r="AB2476" t="str">
            <v>UMBHEY 210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0</v>
          </cell>
          <cell r="AV2476">
            <v>0</v>
          </cell>
          <cell r="AW2476">
            <v>0</v>
          </cell>
          <cell r="AX2476">
            <v>0</v>
          </cell>
          <cell r="AY2476">
            <v>0</v>
          </cell>
          <cell r="AZ2476">
            <v>0</v>
          </cell>
          <cell r="BA2476">
            <v>0</v>
          </cell>
          <cell r="BB2476">
            <v>0</v>
          </cell>
          <cell r="BC2476">
            <v>0</v>
          </cell>
          <cell r="BD2476">
            <v>0</v>
          </cell>
          <cell r="BE2476">
            <v>0</v>
          </cell>
          <cell r="BF2476">
            <v>0</v>
          </cell>
          <cell r="BG2476">
            <v>0</v>
          </cell>
          <cell r="BH2476">
            <v>0</v>
          </cell>
          <cell r="BI2476">
            <v>0</v>
          </cell>
          <cell r="BJ2476">
            <v>0</v>
          </cell>
          <cell r="BK2476">
            <v>0</v>
          </cell>
          <cell r="BL2476">
            <v>0</v>
          </cell>
          <cell r="BM2476">
            <v>0</v>
          </cell>
          <cell r="BN2476">
            <v>0</v>
          </cell>
          <cell r="BO2476">
            <v>0</v>
          </cell>
          <cell r="BP2476">
            <v>0</v>
          </cell>
          <cell r="BQ2476">
            <v>0</v>
          </cell>
          <cell r="BR2476">
            <v>0</v>
          </cell>
        </row>
        <row r="2477">
          <cell r="AB2477" t="str">
            <v>UMBHEY 220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>
            <v>0</v>
          </cell>
          <cell r="AQ2477">
            <v>0</v>
          </cell>
          <cell r="AR2477">
            <v>0</v>
          </cell>
          <cell r="AS2477">
            <v>0</v>
          </cell>
          <cell r="AT2477">
            <v>0</v>
          </cell>
          <cell r="AU2477">
            <v>0</v>
          </cell>
          <cell r="AV2477">
            <v>0</v>
          </cell>
          <cell r="AW2477">
            <v>0</v>
          </cell>
          <cell r="AX2477">
            <v>0</v>
          </cell>
          <cell r="AY2477">
            <v>0</v>
          </cell>
          <cell r="AZ2477">
            <v>0</v>
          </cell>
          <cell r="BA2477">
            <v>0</v>
          </cell>
          <cell r="BB2477">
            <v>0</v>
          </cell>
          <cell r="BC2477">
            <v>0</v>
          </cell>
          <cell r="BD2477">
            <v>0</v>
          </cell>
          <cell r="BE2477">
            <v>0</v>
          </cell>
          <cell r="BF2477">
            <v>0</v>
          </cell>
          <cell r="BG2477">
            <v>0</v>
          </cell>
          <cell r="BH2477">
            <v>0</v>
          </cell>
          <cell r="BI2477">
            <v>0</v>
          </cell>
          <cell r="BJ2477">
            <v>0</v>
          </cell>
          <cell r="BK2477">
            <v>0</v>
          </cell>
          <cell r="BL2477">
            <v>0</v>
          </cell>
          <cell r="BM2477">
            <v>0</v>
          </cell>
          <cell r="BN2477">
            <v>0</v>
          </cell>
          <cell r="BO2477">
            <v>0</v>
          </cell>
          <cell r="BP2477">
            <v>0</v>
          </cell>
          <cell r="BQ2477">
            <v>0</v>
          </cell>
          <cell r="BR2477">
            <v>0</v>
          </cell>
        </row>
        <row r="2478">
          <cell r="AB2478" t="str">
            <v>UMBHEY 221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O2478">
            <v>0</v>
          </cell>
          <cell r="AP2478">
            <v>0</v>
          </cell>
          <cell r="AQ2478">
            <v>0</v>
          </cell>
          <cell r="AR2478">
            <v>0</v>
          </cell>
          <cell r="AS2478">
            <v>0</v>
          </cell>
          <cell r="AT2478">
            <v>0</v>
          </cell>
          <cell r="AU2478">
            <v>0</v>
          </cell>
          <cell r="AV2478">
            <v>0</v>
          </cell>
          <cell r="AW2478">
            <v>0</v>
          </cell>
          <cell r="AX2478">
            <v>0</v>
          </cell>
          <cell r="AY2478">
            <v>0</v>
          </cell>
          <cell r="AZ2478">
            <v>0</v>
          </cell>
          <cell r="BA2478">
            <v>0</v>
          </cell>
          <cell r="BB2478">
            <v>0</v>
          </cell>
          <cell r="BC2478">
            <v>0</v>
          </cell>
          <cell r="BD2478">
            <v>0</v>
          </cell>
          <cell r="BE2478">
            <v>0</v>
          </cell>
          <cell r="BF2478">
            <v>0</v>
          </cell>
          <cell r="BG2478">
            <v>0</v>
          </cell>
          <cell r="BH2478">
            <v>0</v>
          </cell>
          <cell r="BI2478">
            <v>0</v>
          </cell>
          <cell r="BJ2478">
            <v>0</v>
          </cell>
          <cell r="BK2478">
            <v>0</v>
          </cell>
          <cell r="BL2478">
            <v>0</v>
          </cell>
          <cell r="BM2478">
            <v>0</v>
          </cell>
          <cell r="BN2478">
            <v>0</v>
          </cell>
          <cell r="BO2478">
            <v>0</v>
          </cell>
          <cell r="BP2478">
            <v>0</v>
          </cell>
          <cell r="BQ2478">
            <v>0</v>
          </cell>
          <cell r="BR2478">
            <v>0</v>
          </cell>
        </row>
        <row r="2479">
          <cell r="AB2479" t="str">
            <v>UMBHEY 225</v>
          </cell>
          <cell r="AC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T2479">
            <v>0</v>
          </cell>
          <cell r="AU2479">
            <v>0</v>
          </cell>
          <cell r="AV2479">
            <v>0</v>
          </cell>
          <cell r="AW2479">
            <v>0</v>
          </cell>
          <cell r="AX2479">
            <v>0</v>
          </cell>
          <cell r="AY2479">
            <v>0</v>
          </cell>
          <cell r="AZ2479">
            <v>0</v>
          </cell>
          <cell r="BA2479">
            <v>0</v>
          </cell>
          <cell r="BB2479">
            <v>0</v>
          </cell>
          <cell r="BC2479">
            <v>0</v>
          </cell>
          <cell r="BD2479">
            <v>0</v>
          </cell>
          <cell r="BE2479">
            <v>0</v>
          </cell>
          <cell r="BF2479">
            <v>0</v>
          </cell>
          <cell r="BG2479">
            <v>0</v>
          </cell>
          <cell r="BH2479">
            <v>0</v>
          </cell>
          <cell r="BI2479">
            <v>0</v>
          </cell>
          <cell r="BJ2479">
            <v>0</v>
          </cell>
          <cell r="BK2479">
            <v>0</v>
          </cell>
          <cell r="BL2479">
            <v>0</v>
          </cell>
          <cell r="BM2479">
            <v>0</v>
          </cell>
          <cell r="BN2479">
            <v>0</v>
          </cell>
          <cell r="BO2479">
            <v>0</v>
          </cell>
          <cell r="BP2479">
            <v>0</v>
          </cell>
          <cell r="BQ2479">
            <v>0</v>
          </cell>
          <cell r="BR2479">
            <v>0</v>
          </cell>
        </row>
        <row r="2480">
          <cell r="AB2480" t="str">
            <v>UMBHEY 230</v>
          </cell>
          <cell r="AC2480">
            <v>21</v>
          </cell>
          <cell r="AD2480">
            <v>21</v>
          </cell>
          <cell r="AE2480">
            <v>21</v>
          </cell>
          <cell r="AF2480">
            <v>21</v>
          </cell>
          <cell r="AG2480">
            <v>21</v>
          </cell>
          <cell r="AH2480">
            <v>21</v>
          </cell>
          <cell r="AI2480">
            <v>21</v>
          </cell>
          <cell r="AJ2480">
            <v>21</v>
          </cell>
          <cell r="AK2480">
            <v>21</v>
          </cell>
          <cell r="AL2480">
            <v>21</v>
          </cell>
          <cell r="AM2480">
            <v>21</v>
          </cell>
          <cell r="AN2480">
            <v>21</v>
          </cell>
          <cell r="AO2480">
            <v>21</v>
          </cell>
          <cell r="AP2480">
            <v>21</v>
          </cell>
          <cell r="AQ2480">
            <v>21</v>
          </cell>
          <cell r="AR2480">
            <v>21</v>
          </cell>
          <cell r="AS2480">
            <v>21</v>
          </cell>
          <cell r="AT2480">
            <v>21</v>
          </cell>
          <cell r="AU2480">
            <v>21</v>
          </cell>
          <cell r="AV2480">
            <v>21</v>
          </cell>
          <cell r="AW2480">
            <v>21</v>
          </cell>
          <cell r="AX2480">
            <v>21</v>
          </cell>
          <cell r="AY2480">
            <v>21</v>
          </cell>
          <cell r="AZ2480">
            <v>21</v>
          </cell>
          <cell r="BA2480">
            <v>21</v>
          </cell>
          <cell r="BB2480">
            <v>21</v>
          </cell>
          <cell r="BC2480">
            <v>21</v>
          </cell>
          <cell r="BD2480">
            <v>21</v>
          </cell>
          <cell r="BE2480">
            <v>21</v>
          </cell>
          <cell r="BF2480">
            <v>21</v>
          </cell>
          <cell r="BG2480">
            <v>21</v>
          </cell>
          <cell r="BH2480">
            <v>21</v>
          </cell>
          <cell r="BI2480">
            <v>21</v>
          </cell>
          <cell r="BJ2480">
            <v>21</v>
          </cell>
          <cell r="BK2480">
            <v>21</v>
          </cell>
          <cell r="BL2480">
            <v>21</v>
          </cell>
          <cell r="BM2480">
            <v>21</v>
          </cell>
          <cell r="BN2480">
            <v>21</v>
          </cell>
          <cell r="BO2480">
            <v>21</v>
          </cell>
          <cell r="BP2480">
            <v>21</v>
          </cell>
          <cell r="BQ2480">
            <v>21</v>
          </cell>
          <cell r="BR2480">
            <v>21</v>
          </cell>
        </row>
        <row r="2481">
          <cell r="AB2481" t="str">
            <v>UMBHEY 233</v>
          </cell>
          <cell r="AC2481">
            <v>28</v>
          </cell>
          <cell r="AD2481">
            <v>28</v>
          </cell>
          <cell r="AE2481">
            <v>28</v>
          </cell>
          <cell r="AF2481">
            <v>28</v>
          </cell>
          <cell r="AG2481">
            <v>28</v>
          </cell>
          <cell r="AH2481">
            <v>28</v>
          </cell>
          <cell r="AI2481">
            <v>28</v>
          </cell>
          <cell r="AJ2481">
            <v>28</v>
          </cell>
          <cell r="AK2481">
            <v>28</v>
          </cell>
          <cell r="AL2481">
            <v>28</v>
          </cell>
          <cell r="AM2481">
            <v>28</v>
          </cell>
          <cell r="AN2481">
            <v>28</v>
          </cell>
          <cell r="AO2481">
            <v>28</v>
          </cell>
          <cell r="AP2481">
            <v>28</v>
          </cell>
          <cell r="AQ2481">
            <v>28</v>
          </cell>
          <cell r="AR2481">
            <v>28</v>
          </cell>
          <cell r="AS2481">
            <v>28</v>
          </cell>
          <cell r="AT2481">
            <v>28</v>
          </cell>
          <cell r="AU2481">
            <v>28</v>
          </cell>
          <cell r="AV2481">
            <v>28</v>
          </cell>
          <cell r="AW2481">
            <v>28</v>
          </cell>
          <cell r="AX2481">
            <v>28</v>
          </cell>
          <cell r="AY2481">
            <v>28</v>
          </cell>
          <cell r="AZ2481">
            <v>28</v>
          </cell>
          <cell r="BA2481">
            <v>28</v>
          </cell>
          <cell r="BB2481">
            <v>28</v>
          </cell>
          <cell r="BC2481">
            <v>28</v>
          </cell>
          <cell r="BD2481">
            <v>28</v>
          </cell>
          <cell r="BE2481">
            <v>28</v>
          </cell>
          <cell r="BF2481">
            <v>28</v>
          </cell>
          <cell r="BG2481">
            <v>28</v>
          </cell>
          <cell r="BH2481">
            <v>28</v>
          </cell>
          <cell r="BI2481">
            <v>28</v>
          </cell>
          <cell r="BJ2481">
            <v>28</v>
          </cell>
          <cell r="BK2481">
            <v>28</v>
          </cell>
          <cell r="BL2481">
            <v>28</v>
          </cell>
          <cell r="BM2481">
            <v>28</v>
          </cell>
          <cell r="BN2481">
            <v>28</v>
          </cell>
          <cell r="BO2481">
            <v>28</v>
          </cell>
          <cell r="BP2481">
            <v>28</v>
          </cell>
          <cell r="BQ2481">
            <v>28</v>
          </cell>
          <cell r="BR2481">
            <v>28</v>
          </cell>
        </row>
        <row r="2482">
          <cell r="AB2482" t="str">
            <v>UMBHEY 235</v>
          </cell>
          <cell r="AC2482">
            <v>21</v>
          </cell>
          <cell r="AD2482">
            <v>21</v>
          </cell>
          <cell r="AE2482">
            <v>21</v>
          </cell>
          <cell r="AF2482">
            <v>21</v>
          </cell>
          <cell r="AG2482">
            <v>21</v>
          </cell>
          <cell r="AH2482">
            <v>21</v>
          </cell>
          <cell r="AI2482">
            <v>21</v>
          </cell>
          <cell r="AJ2482">
            <v>21</v>
          </cell>
          <cell r="AK2482">
            <v>21</v>
          </cell>
          <cell r="AL2482">
            <v>21</v>
          </cell>
          <cell r="AM2482">
            <v>21</v>
          </cell>
          <cell r="AN2482">
            <v>21</v>
          </cell>
          <cell r="AO2482">
            <v>21</v>
          </cell>
          <cell r="AP2482">
            <v>21</v>
          </cell>
          <cell r="AQ2482">
            <v>21</v>
          </cell>
          <cell r="AR2482">
            <v>21</v>
          </cell>
          <cell r="AS2482">
            <v>21</v>
          </cell>
          <cell r="AT2482">
            <v>21</v>
          </cell>
          <cell r="AU2482">
            <v>21</v>
          </cell>
          <cell r="AV2482">
            <v>21</v>
          </cell>
          <cell r="AW2482">
            <v>21</v>
          </cell>
          <cell r="AX2482">
            <v>21</v>
          </cell>
          <cell r="AY2482">
            <v>21</v>
          </cell>
          <cell r="AZ2482">
            <v>21</v>
          </cell>
          <cell r="BA2482">
            <v>21</v>
          </cell>
          <cell r="BB2482">
            <v>21</v>
          </cell>
          <cell r="BC2482">
            <v>21</v>
          </cell>
          <cell r="BD2482">
            <v>21</v>
          </cell>
          <cell r="BE2482">
            <v>21</v>
          </cell>
          <cell r="BF2482">
            <v>21</v>
          </cell>
          <cell r="BG2482">
            <v>21</v>
          </cell>
          <cell r="BH2482">
            <v>21</v>
          </cell>
          <cell r="BI2482">
            <v>21</v>
          </cell>
          <cell r="BJ2482">
            <v>21</v>
          </cell>
          <cell r="BK2482">
            <v>21</v>
          </cell>
          <cell r="BL2482">
            <v>21</v>
          </cell>
          <cell r="BM2482">
            <v>21</v>
          </cell>
          <cell r="BN2482">
            <v>21</v>
          </cell>
          <cell r="BO2482">
            <v>21</v>
          </cell>
          <cell r="BP2482">
            <v>21</v>
          </cell>
          <cell r="BQ2482">
            <v>21</v>
          </cell>
          <cell r="BR2482">
            <v>21</v>
          </cell>
        </row>
        <row r="2483">
          <cell r="AB2483" t="str">
            <v>UMBHEY 240</v>
          </cell>
          <cell r="AC2483">
            <v>21</v>
          </cell>
          <cell r="AD2483">
            <v>21</v>
          </cell>
          <cell r="AE2483">
            <v>21</v>
          </cell>
          <cell r="AF2483">
            <v>21</v>
          </cell>
          <cell r="AG2483">
            <v>21</v>
          </cell>
          <cell r="AH2483">
            <v>21</v>
          </cell>
          <cell r="AI2483">
            <v>21</v>
          </cell>
          <cell r="AJ2483">
            <v>21</v>
          </cell>
          <cell r="AK2483">
            <v>21</v>
          </cell>
          <cell r="AL2483">
            <v>21</v>
          </cell>
          <cell r="AM2483">
            <v>21</v>
          </cell>
          <cell r="AN2483">
            <v>21</v>
          </cell>
          <cell r="AO2483">
            <v>21</v>
          </cell>
          <cell r="AP2483">
            <v>21</v>
          </cell>
          <cell r="AQ2483">
            <v>21</v>
          </cell>
          <cell r="AR2483">
            <v>21</v>
          </cell>
          <cell r="AS2483">
            <v>21</v>
          </cell>
          <cell r="AT2483">
            <v>21</v>
          </cell>
          <cell r="AU2483">
            <v>21</v>
          </cell>
          <cell r="AV2483">
            <v>21</v>
          </cell>
          <cell r="AW2483">
            <v>21</v>
          </cell>
          <cell r="AX2483">
            <v>21</v>
          </cell>
          <cell r="AY2483">
            <v>21</v>
          </cell>
          <cell r="AZ2483">
            <v>21</v>
          </cell>
          <cell r="BA2483">
            <v>21</v>
          </cell>
          <cell r="BB2483">
            <v>21</v>
          </cell>
          <cell r="BC2483">
            <v>21</v>
          </cell>
          <cell r="BD2483">
            <v>21</v>
          </cell>
          <cell r="BE2483">
            <v>21</v>
          </cell>
          <cell r="BF2483">
            <v>21</v>
          </cell>
          <cell r="BG2483">
            <v>21</v>
          </cell>
          <cell r="BH2483">
            <v>21</v>
          </cell>
          <cell r="BI2483">
            <v>21</v>
          </cell>
          <cell r="BJ2483">
            <v>21</v>
          </cell>
          <cell r="BK2483">
            <v>21</v>
          </cell>
          <cell r="BL2483">
            <v>21</v>
          </cell>
          <cell r="BM2483">
            <v>21</v>
          </cell>
          <cell r="BN2483">
            <v>21</v>
          </cell>
          <cell r="BO2483">
            <v>21</v>
          </cell>
          <cell r="BP2483">
            <v>21</v>
          </cell>
          <cell r="BQ2483">
            <v>21</v>
          </cell>
          <cell r="BR2483">
            <v>21</v>
          </cell>
        </row>
        <row r="2484">
          <cell r="AB2484" t="str">
            <v>UMBHEY 241</v>
          </cell>
          <cell r="AC2484">
            <v>30</v>
          </cell>
          <cell r="AD2484">
            <v>30</v>
          </cell>
          <cell r="AE2484">
            <v>30</v>
          </cell>
          <cell r="AF2484">
            <v>30</v>
          </cell>
          <cell r="AG2484">
            <v>30</v>
          </cell>
          <cell r="AH2484">
            <v>30</v>
          </cell>
          <cell r="AI2484">
            <v>30</v>
          </cell>
          <cell r="AJ2484">
            <v>30</v>
          </cell>
          <cell r="AK2484">
            <v>30</v>
          </cell>
          <cell r="AL2484">
            <v>30</v>
          </cell>
          <cell r="AM2484">
            <v>30</v>
          </cell>
          <cell r="AN2484">
            <v>30</v>
          </cell>
          <cell r="AO2484">
            <v>30</v>
          </cell>
          <cell r="AP2484">
            <v>30</v>
          </cell>
          <cell r="AQ2484">
            <v>30</v>
          </cell>
          <cell r="AR2484">
            <v>30</v>
          </cell>
          <cell r="AS2484">
            <v>30</v>
          </cell>
          <cell r="AT2484">
            <v>30</v>
          </cell>
          <cell r="AU2484">
            <v>30</v>
          </cell>
          <cell r="AV2484">
            <v>30</v>
          </cell>
          <cell r="AW2484">
            <v>30</v>
          </cell>
          <cell r="AX2484">
            <v>30</v>
          </cell>
          <cell r="AY2484">
            <v>30</v>
          </cell>
          <cell r="AZ2484">
            <v>30</v>
          </cell>
          <cell r="BA2484">
            <v>30</v>
          </cell>
          <cell r="BB2484">
            <v>30</v>
          </cell>
          <cell r="BC2484">
            <v>30</v>
          </cell>
          <cell r="BD2484">
            <v>30</v>
          </cell>
          <cell r="BE2484">
            <v>30</v>
          </cell>
          <cell r="BF2484">
            <v>30</v>
          </cell>
          <cell r="BG2484">
            <v>30</v>
          </cell>
          <cell r="BH2484">
            <v>30</v>
          </cell>
          <cell r="BI2484">
            <v>30</v>
          </cell>
          <cell r="BJ2484">
            <v>30</v>
          </cell>
          <cell r="BK2484">
            <v>30</v>
          </cell>
          <cell r="BL2484">
            <v>30</v>
          </cell>
          <cell r="BM2484">
            <v>30</v>
          </cell>
          <cell r="BN2484">
            <v>30</v>
          </cell>
          <cell r="BO2484">
            <v>30</v>
          </cell>
          <cell r="BP2484">
            <v>30</v>
          </cell>
          <cell r="BQ2484">
            <v>30</v>
          </cell>
          <cell r="BR2484">
            <v>30</v>
          </cell>
        </row>
        <row r="2485">
          <cell r="AB2485" t="str">
            <v>UMBHEY 245</v>
          </cell>
          <cell r="AC2485">
            <v>22</v>
          </cell>
          <cell r="AD2485">
            <v>22</v>
          </cell>
          <cell r="AE2485">
            <v>22</v>
          </cell>
          <cell r="AF2485">
            <v>22</v>
          </cell>
          <cell r="AG2485">
            <v>22</v>
          </cell>
          <cell r="AH2485">
            <v>22</v>
          </cell>
          <cell r="AI2485">
            <v>22</v>
          </cell>
          <cell r="AJ2485">
            <v>22</v>
          </cell>
          <cell r="AK2485">
            <v>22</v>
          </cell>
          <cell r="AL2485">
            <v>22</v>
          </cell>
          <cell r="AM2485">
            <v>22</v>
          </cell>
          <cell r="AN2485">
            <v>22</v>
          </cell>
          <cell r="AO2485">
            <v>22</v>
          </cell>
          <cell r="AP2485">
            <v>22</v>
          </cell>
          <cell r="AQ2485">
            <v>22</v>
          </cell>
          <cell r="AR2485">
            <v>22</v>
          </cell>
          <cell r="AS2485">
            <v>22</v>
          </cell>
          <cell r="AT2485">
            <v>22</v>
          </cell>
          <cell r="AU2485">
            <v>22</v>
          </cell>
          <cell r="AV2485">
            <v>22</v>
          </cell>
          <cell r="AW2485">
            <v>22</v>
          </cell>
          <cell r="AX2485">
            <v>22</v>
          </cell>
          <cell r="AY2485">
            <v>22</v>
          </cell>
          <cell r="AZ2485">
            <v>22</v>
          </cell>
          <cell r="BA2485">
            <v>22</v>
          </cell>
          <cell r="BB2485">
            <v>22</v>
          </cell>
          <cell r="BC2485">
            <v>22</v>
          </cell>
          <cell r="BD2485">
            <v>22</v>
          </cell>
          <cell r="BE2485">
            <v>22</v>
          </cell>
          <cell r="BF2485">
            <v>22</v>
          </cell>
          <cell r="BG2485">
            <v>22</v>
          </cell>
          <cell r="BH2485">
            <v>22</v>
          </cell>
          <cell r="BI2485">
            <v>22</v>
          </cell>
          <cell r="BJ2485">
            <v>22</v>
          </cell>
          <cell r="BK2485">
            <v>22</v>
          </cell>
          <cell r="BL2485">
            <v>22</v>
          </cell>
          <cell r="BM2485">
            <v>22</v>
          </cell>
          <cell r="BN2485">
            <v>22</v>
          </cell>
          <cell r="BO2485">
            <v>22</v>
          </cell>
          <cell r="BP2485">
            <v>22</v>
          </cell>
          <cell r="BQ2485">
            <v>22</v>
          </cell>
          <cell r="BR2485">
            <v>22</v>
          </cell>
        </row>
        <row r="2486">
          <cell r="AB2486" t="str">
            <v>UMBHEY 246</v>
          </cell>
          <cell r="AC2486">
            <v>24</v>
          </cell>
          <cell r="AD2486">
            <v>24</v>
          </cell>
          <cell r="AE2486">
            <v>24</v>
          </cell>
          <cell r="AF2486">
            <v>24</v>
          </cell>
          <cell r="AG2486">
            <v>24</v>
          </cell>
          <cell r="AH2486">
            <v>24</v>
          </cell>
          <cell r="AI2486">
            <v>24</v>
          </cell>
          <cell r="AJ2486">
            <v>24</v>
          </cell>
          <cell r="AK2486">
            <v>24</v>
          </cell>
          <cell r="AL2486">
            <v>24</v>
          </cell>
          <cell r="AM2486">
            <v>24</v>
          </cell>
          <cell r="AN2486">
            <v>24</v>
          </cell>
          <cell r="AO2486">
            <v>24</v>
          </cell>
          <cell r="AP2486">
            <v>24</v>
          </cell>
          <cell r="AQ2486">
            <v>24</v>
          </cell>
          <cell r="AR2486">
            <v>24</v>
          </cell>
          <cell r="AS2486">
            <v>24</v>
          </cell>
          <cell r="AT2486">
            <v>24</v>
          </cell>
          <cell r="AU2486">
            <v>24</v>
          </cell>
          <cell r="AV2486">
            <v>24</v>
          </cell>
          <cell r="AW2486">
            <v>24</v>
          </cell>
          <cell r="AX2486">
            <v>24</v>
          </cell>
          <cell r="AY2486">
            <v>24</v>
          </cell>
          <cell r="AZ2486">
            <v>24</v>
          </cell>
          <cell r="BA2486">
            <v>24</v>
          </cell>
          <cell r="BB2486">
            <v>24</v>
          </cell>
          <cell r="BC2486">
            <v>24</v>
          </cell>
          <cell r="BD2486">
            <v>24</v>
          </cell>
          <cell r="BE2486">
            <v>24</v>
          </cell>
          <cell r="BF2486">
            <v>24</v>
          </cell>
          <cell r="BG2486">
            <v>24</v>
          </cell>
          <cell r="BH2486">
            <v>24</v>
          </cell>
          <cell r="BI2486">
            <v>24</v>
          </cell>
          <cell r="BJ2486">
            <v>24</v>
          </cell>
          <cell r="BK2486">
            <v>24</v>
          </cell>
          <cell r="BL2486">
            <v>24</v>
          </cell>
          <cell r="BM2486">
            <v>24</v>
          </cell>
          <cell r="BN2486">
            <v>24</v>
          </cell>
          <cell r="BO2486">
            <v>24</v>
          </cell>
          <cell r="BP2486">
            <v>24</v>
          </cell>
          <cell r="BQ2486">
            <v>24</v>
          </cell>
          <cell r="BR2486">
            <v>24</v>
          </cell>
        </row>
        <row r="2487">
          <cell r="AB2487" t="str">
            <v>UMBHEY 250</v>
          </cell>
          <cell r="AC2487">
            <v>22</v>
          </cell>
          <cell r="AD2487">
            <v>22</v>
          </cell>
          <cell r="AE2487">
            <v>22</v>
          </cell>
          <cell r="AF2487">
            <v>22</v>
          </cell>
          <cell r="AG2487">
            <v>22</v>
          </cell>
          <cell r="AH2487">
            <v>22</v>
          </cell>
          <cell r="AI2487">
            <v>22</v>
          </cell>
          <cell r="AJ2487">
            <v>22</v>
          </cell>
          <cell r="AK2487">
            <v>22</v>
          </cell>
          <cell r="AL2487">
            <v>22</v>
          </cell>
          <cell r="AM2487">
            <v>22</v>
          </cell>
          <cell r="AN2487">
            <v>22</v>
          </cell>
          <cell r="AO2487">
            <v>22</v>
          </cell>
          <cell r="AP2487">
            <v>22</v>
          </cell>
          <cell r="AQ2487">
            <v>22</v>
          </cell>
          <cell r="AR2487">
            <v>22</v>
          </cell>
          <cell r="AS2487">
            <v>22</v>
          </cell>
          <cell r="AT2487">
            <v>22</v>
          </cell>
          <cell r="AU2487">
            <v>22</v>
          </cell>
          <cell r="AV2487">
            <v>22</v>
          </cell>
          <cell r="AW2487">
            <v>22</v>
          </cell>
          <cell r="AX2487">
            <v>22</v>
          </cell>
          <cell r="AY2487">
            <v>22</v>
          </cell>
          <cell r="AZ2487">
            <v>22</v>
          </cell>
          <cell r="BA2487">
            <v>22</v>
          </cell>
          <cell r="BB2487">
            <v>22</v>
          </cell>
          <cell r="BC2487">
            <v>22</v>
          </cell>
          <cell r="BD2487">
            <v>22</v>
          </cell>
          <cell r="BE2487">
            <v>22</v>
          </cell>
          <cell r="BF2487">
            <v>22</v>
          </cell>
          <cell r="BG2487">
            <v>22</v>
          </cell>
          <cell r="BH2487">
            <v>22</v>
          </cell>
          <cell r="BI2487">
            <v>22</v>
          </cell>
          <cell r="BJ2487">
            <v>22</v>
          </cell>
          <cell r="BK2487">
            <v>22</v>
          </cell>
          <cell r="BL2487">
            <v>22</v>
          </cell>
          <cell r="BM2487">
            <v>22</v>
          </cell>
          <cell r="BN2487">
            <v>22</v>
          </cell>
          <cell r="BO2487">
            <v>22</v>
          </cell>
          <cell r="BP2487">
            <v>22</v>
          </cell>
          <cell r="BQ2487">
            <v>22</v>
          </cell>
          <cell r="BR2487">
            <v>22</v>
          </cell>
        </row>
        <row r="2488">
          <cell r="AB2488" t="str">
            <v>UMBHEY 251</v>
          </cell>
          <cell r="AC2488">
            <v>22</v>
          </cell>
          <cell r="AD2488">
            <v>22</v>
          </cell>
          <cell r="AE2488">
            <v>22</v>
          </cell>
          <cell r="AF2488">
            <v>22</v>
          </cell>
          <cell r="AG2488">
            <v>22</v>
          </cell>
          <cell r="AH2488">
            <v>22</v>
          </cell>
          <cell r="AI2488">
            <v>22</v>
          </cell>
          <cell r="AJ2488">
            <v>22</v>
          </cell>
          <cell r="AK2488">
            <v>22</v>
          </cell>
          <cell r="AL2488">
            <v>22</v>
          </cell>
          <cell r="AM2488">
            <v>22</v>
          </cell>
          <cell r="AN2488">
            <v>22</v>
          </cell>
          <cell r="AO2488">
            <v>22</v>
          </cell>
          <cell r="AP2488">
            <v>22</v>
          </cell>
          <cell r="AQ2488">
            <v>22</v>
          </cell>
          <cell r="AR2488">
            <v>22</v>
          </cell>
          <cell r="AS2488">
            <v>22</v>
          </cell>
          <cell r="AT2488">
            <v>22</v>
          </cell>
          <cell r="AU2488">
            <v>22</v>
          </cell>
          <cell r="AV2488">
            <v>22</v>
          </cell>
          <cell r="AW2488">
            <v>22</v>
          </cell>
          <cell r="AX2488">
            <v>22</v>
          </cell>
          <cell r="AY2488">
            <v>22</v>
          </cell>
          <cell r="AZ2488">
            <v>22</v>
          </cell>
          <cell r="BA2488">
            <v>22</v>
          </cell>
          <cell r="BB2488">
            <v>22</v>
          </cell>
          <cell r="BC2488">
            <v>22</v>
          </cell>
          <cell r="BD2488">
            <v>22</v>
          </cell>
          <cell r="BE2488">
            <v>22</v>
          </cell>
          <cell r="BF2488">
            <v>22</v>
          </cell>
          <cell r="BG2488">
            <v>22</v>
          </cell>
          <cell r="BH2488">
            <v>22</v>
          </cell>
          <cell r="BI2488">
            <v>22</v>
          </cell>
          <cell r="BJ2488">
            <v>22</v>
          </cell>
          <cell r="BK2488">
            <v>22</v>
          </cell>
          <cell r="BL2488">
            <v>22</v>
          </cell>
          <cell r="BM2488">
            <v>22</v>
          </cell>
          <cell r="BN2488">
            <v>22</v>
          </cell>
          <cell r="BO2488">
            <v>22</v>
          </cell>
          <cell r="BP2488">
            <v>22</v>
          </cell>
          <cell r="BQ2488">
            <v>22</v>
          </cell>
          <cell r="BR2488">
            <v>22</v>
          </cell>
        </row>
        <row r="2489">
          <cell r="AB2489" t="str">
            <v>UMBHEY 260</v>
          </cell>
          <cell r="AC2489">
            <v>21</v>
          </cell>
          <cell r="AD2489">
            <v>21</v>
          </cell>
          <cell r="AE2489">
            <v>21</v>
          </cell>
          <cell r="AF2489">
            <v>21</v>
          </cell>
          <cell r="AG2489">
            <v>21</v>
          </cell>
          <cell r="AH2489">
            <v>21</v>
          </cell>
          <cell r="AI2489">
            <v>21</v>
          </cell>
          <cell r="AJ2489">
            <v>21</v>
          </cell>
          <cell r="AK2489">
            <v>21</v>
          </cell>
          <cell r="AL2489">
            <v>21</v>
          </cell>
          <cell r="AM2489">
            <v>21</v>
          </cell>
          <cell r="AN2489">
            <v>21</v>
          </cell>
          <cell r="AO2489">
            <v>21</v>
          </cell>
          <cell r="AP2489">
            <v>21</v>
          </cell>
          <cell r="AQ2489">
            <v>21</v>
          </cell>
          <cell r="AR2489">
            <v>21</v>
          </cell>
          <cell r="AS2489">
            <v>21</v>
          </cell>
          <cell r="AT2489">
            <v>21</v>
          </cell>
          <cell r="AU2489">
            <v>21</v>
          </cell>
          <cell r="AV2489">
            <v>21</v>
          </cell>
          <cell r="AW2489">
            <v>21</v>
          </cell>
          <cell r="AX2489">
            <v>21</v>
          </cell>
          <cell r="AY2489">
            <v>21</v>
          </cell>
          <cell r="AZ2489">
            <v>21</v>
          </cell>
          <cell r="BA2489">
            <v>21</v>
          </cell>
          <cell r="BB2489">
            <v>21</v>
          </cell>
          <cell r="BC2489">
            <v>21</v>
          </cell>
          <cell r="BD2489">
            <v>21</v>
          </cell>
          <cell r="BE2489">
            <v>21</v>
          </cell>
          <cell r="BF2489">
            <v>21</v>
          </cell>
          <cell r="BG2489">
            <v>21</v>
          </cell>
          <cell r="BH2489">
            <v>21</v>
          </cell>
          <cell r="BI2489">
            <v>21</v>
          </cell>
          <cell r="BJ2489">
            <v>21</v>
          </cell>
          <cell r="BK2489">
            <v>21</v>
          </cell>
          <cell r="BL2489">
            <v>21</v>
          </cell>
          <cell r="BM2489">
            <v>21</v>
          </cell>
          <cell r="BN2489">
            <v>21</v>
          </cell>
          <cell r="BO2489">
            <v>21</v>
          </cell>
          <cell r="BP2489">
            <v>21</v>
          </cell>
          <cell r="BQ2489">
            <v>21</v>
          </cell>
          <cell r="BR2489">
            <v>21</v>
          </cell>
        </row>
        <row r="2490">
          <cell r="AB2490" t="str">
            <v>UMBHEY 262</v>
          </cell>
          <cell r="AC2490">
            <v>21</v>
          </cell>
          <cell r="AD2490">
            <v>21</v>
          </cell>
          <cell r="AE2490">
            <v>21</v>
          </cell>
          <cell r="AF2490">
            <v>21</v>
          </cell>
          <cell r="AG2490">
            <v>21</v>
          </cell>
          <cell r="AH2490">
            <v>21</v>
          </cell>
          <cell r="AI2490">
            <v>21</v>
          </cell>
          <cell r="AJ2490">
            <v>21</v>
          </cell>
          <cell r="AK2490">
            <v>21</v>
          </cell>
          <cell r="AL2490">
            <v>21</v>
          </cell>
          <cell r="AM2490">
            <v>21</v>
          </cell>
          <cell r="AN2490">
            <v>21</v>
          </cell>
          <cell r="AO2490">
            <v>21</v>
          </cell>
          <cell r="AP2490">
            <v>21</v>
          </cell>
          <cell r="AQ2490">
            <v>21</v>
          </cell>
          <cell r="AR2490">
            <v>21</v>
          </cell>
          <cell r="AS2490">
            <v>21</v>
          </cell>
          <cell r="AT2490">
            <v>21</v>
          </cell>
          <cell r="AU2490">
            <v>21</v>
          </cell>
          <cell r="AV2490">
            <v>21</v>
          </cell>
          <cell r="AW2490">
            <v>21</v>
          </cell>
          <cell r="AX2490">
            <v>21</v>
          </cell>
          <cell r="AY2490">
            <v>21</v>
          </cell>
          <cell r="AZ2490">
            <v>21</v>
          </cell>
          <cell r="BA2490">
            <v>21</v>
          </cell>
          <cell r="BB2490">
            <v>21</v>
          </cell>
          <cell r="BC2490">
            <v>21</v>
          </cell>
          <cell r="BD2490">
            <v>21</v>
          </cell>
          <cell r="BE2490">
            <v>21</v>
          </cell>
          <cell r="BF2490">
            <v>21</v>
          </cell>
          <cell r="BG2490">
            <v>21</v>
          </cell>
          <cell r="BH2490">
            <v>21</v>
          </cell>
          <cell r="BI2490">
            <v>21</v>
          </cell>
          <cell r="BJ2490">
            <v>21</v>
          </cell>
          <cell r="BK2490">
            <v>21</v>
          </cell>
          <cell r="BL2490">
            <v>21</v>
          </cell>
          <cell r="BM2490">
            <v>21</v>
          </cell>
          <cell r="BN2490">
            <v>21</v>
          </cell>
          <cell r="BO2490">
            <v>21</v>
          </cell>
          <cell r="BP2490">
            <v>21</v>
          </cell>
          <cell r="BQ2490">
            <v>21</v>
          </cell>
          <cell r="BR2490">
            <v>21</v>
          </cell>
        </row>
        <row r="2491">
          <cell r="AB2491" t="str">
            <v>UMBHEY 270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0</v>
          </cell>
          <cell r="AV2491">
            <v>0</v>
          </cell>
          <cell r="AW2491">
            <v>0</v>
          </cell>
          <cell r="AX2491">
            <v>0</v>
          </cell>
          <cell r="AY2491">
            <v>0</v>
          </cell>
          <cell r="AZ2491">
            <v>0</v>
          </cell>
          <cell r="BA2491">
            <v>0</v>
          </cell>
          <cell r="BB2491">
            <v>0</v>
          </cell>
          <cell r="BC2491">
            <v>0</v>
          </cell>
          <cell r="BD2491">
            <v>0</v>
          </cell>
          <cell r="BE2491">
            <v>0</v>
          </cell>
          <cell r="BF2491">
            <v>0</v>
          </cell>
          <cell r="BG2491">
            <v>0</v>
          </cell>
          <cell r="BH2491">
            <v>0</v>
          </cell>
          <cell r="BI2491">
            <v>0</v>
          </cell>
          <cell r="BJ2491">
            <v>0</v>
          </cell>
          <cell r="BK2491">
            <v>0</v>
          </cell>
          <cell r="BL2491">
            <v>0</v>
          </cell>
          <cell r="BM2491">
            <v>0</v>
          </cell>
          <cell r="BN2491">
            <v>0</v>
          </cell>
          <cell r="BO2491">
            <v>0</v>
          </cell>
          <cell r="BP2491">
            <v>0</v>
          </cell>
          <cell r="BQ2491">
            <v>0</v>
          </cell>
          <cell r="BR2491">
            <v>0</v>
          </cell>
        </row>
        <row r="2492">
          <cell r="AB2492" t="str">
            <v>UMBHEY 271</v>
          </cell>
          <cell r="AC2492">
            <v>0</v>
          </cell>
          <cell r="AD2492">
            <v>0</v>
          </cell>
          <cell r="AE2492">
            <v>0</v>
          </cell>
          <cell r="AF2492">
            <v>0</v>
          </cell>
          <cell r="AG2492">
            <v>0</v>
          </cell>
          <cell r="AH2492">
            <v>0</v>
          </cell>
          <cell r="AI2492">
            <v>0</v>
          </cell>
          <cell r="AJ2492">
            <v>0</v>
          </cell>
          <cell r="AK2492">
            <v>0</v>
          </cell>
          <cell r="AL2492">
            <v>0</v>
          </cell>
          <cell r="AM2492">
            <v>0</v>
          </cell>
          <cell r="AN2492">
            <v>0</v>
          </cell>
          <cell r="AO2492">
            <v>0</v>
          </cell>
          <cell r="AP2492">
            <v>0</v>
          </cell>
          <cell r="AQ2492">
            <v>0</v>
          </cell>
          <cell r="AR2492">
            <v>0</v>
          </cell>
          <cell r="AS2492">
            <v>0</v>
          </cell>
          <cell r="AT2492">
            <v>0</v>
          </cell>
          <cell r="AU2492">
            <v>0</v>
          </cell>
          <cell r="AV2492">
            <v>0</v>
          </cell>
          <cell r="AW2492">
            <v>0</v>
          </cell>
          <cell r="AX2492">
            <v>0</v>
          </cell>
          <cell r="AY2492">
            <v>0</v>
          </cell>
          <cell r="AZ2492">
            <v>0</v>
          </cell>
          <cell r="BA2492">
            <v>0</v>
          </cell>
          <cell r="BB2492">
            <v>0</v>
          </cell>
          <cell r="BC2492">
            <v>0</v>
          </cell>
          <cell r="BD2492">
            <v>0</v>
          </cell>
          <cell r="BE2492">
            <v>0</v>
          </cell>
          <cell r="BF2492">
            <v>0</v>
          </cell>
          <cell r="BG2492">
            <v>0</v>
          </cell>
          <cell r="BH2492">
            <v>0</v>
          </cell>
          <cell r="BI2492">
            <v>0</v>
          </cell>
          <cell r="BJ2492">
            <v>0</v>
          </cell>
          <cell r="BK2492">
            <v>0</v>
          </cell>
          <cell r="BL2492">
            <v>0</v>
          </cell>
          <cell r="BM2492">
            <v>0</v>
          </cell>
          <cell r="BN2492">
            <v>0</v>
          </cell>
          <cell r="BO2492">
            <v>0</v>
          </cell>
          <cell r="BP2492">
            <v>0</v>
          </cell>
          <cell r="BQ2492">
            <v>0</v>
          </cell>
          <cell r="BR2492">
            <v>0</v>
          </cell>
        </row>
        <row r="2493">
          <cell r="AB2493" t="str">
            <v>UMBHEY 276</v>
          </cell>
          <cell r="AC2493">
            <v>20</v>
          </cell>
          <cell r="AD2493">
            <v>20</v>
          </cell>
          <cell r="AE2493">
            <v>20</v>
          </cell>
          <cell r="AF2493">
            <v>20</v>
          </cell>
          <cell r="AG2493">
            <v>20</v>
          </cell>
          <cell r="AH2493">
            <v>20</v>
          </cell>
          <cell r="AI2493">
            <v>20</v>
          </cell>
          <cell r="AJ2493">
            <v>20</v>
          </cell>
          <cell r="AK2493">
            <v>20</v>
          </cell>
          <cell r="AL2493">
            <v>20</v>
          </cell>
          <cell r="AM2493">
            <v>20</v>
          </cell>
          <cell r="AN2493">
            <v>20</v>
          </cell>
          <cell r="AO2493">
            <v>20</v>
          </cell>
          <cell r="AP2493">
            <v>20</v>
          </cell>
          <cell r="AQ2493">
            <v>20</v>
          </cell>
          <cell r="AR2493">
            <v>20</v>
          </cell>
          <cell r="AS2493">
            <v>20</v>
          </cell>
          <cell r="AT2493">
            <v>20</v>
          </cell>
          <cell r="AU2493">
            <v>20</v>
          </cell>
          <cell r="AV2493">
            <v>20</v>
          </cell>
          <cell r="AW2493">
            <v>20</v>
          </cell>
          <cell r="AX2493">
            <v>20</v>
          </cell>
          <cell r="AY2493">
            <v>20</v>
          </cell>
          <cell r="AZ2493">
            <v>20</v>
          </cell>
          <cell r="BA2493">
            <v>20</v>
          </cell>
          <cell r="BB2493">
            <v>20</v>
          </cell>
          <cell r="BC2493">
            <v>20</v>
          </cell>
          <cell r="BD2493">
            <v>20</v>
          </cell>
          <cell r="BE2493">
            <v>20</v>
          </cell>
          <cell r="BF2493">
            <v>20</v>
          </cell>
          <cell r="BG2493">
            <v>20</v>
          </cell>
          <cell r="BH2493">
            <v>20</v>
          </cell>
          <cell r="BI2493">
            <v>20</v>
          </cell>
          <cell r="BJ2493">
            <v>20</v>
          </cell>
          <cell r="BK2493">
            <v>20</v>
          </cell>
          <cell r="BL2493">
            <v>20</v>
          </cell>
          <cell r="BM2493">
            <v>20</v>
          </cell>
          <cell r="BN2493">
            <v>20</v>
          </cell>
          <cell r="BO2493">
            <v>20</v>
          </cell>
          <cell r="BP2493">
            <v>20</v>
          </cell>
          <cell r="BQ2493">
            <v>20</v>
          </cell>
          <cell r="BR2493">
            <v>20</v>
          </cell>
        </row>
        <row r="2494">
          <cell r="AB2494" t="str">
            <v>UMBHEY 300</v>
          </cell>
          <cell r="AC2494">
            <v>13.76923076923077</v>
          </cell>
          <cell r="AD2494">
            <v>13.76923076923077</v>
          </cell>
          <cell r="AE2494">
            <v>13.76923076923077</v>
          </cell>
          <cell r="AF2494">
            <v>13.76923076923077</v>
          </cell>
          <cell r="AG2494">
            <v>13.76923076923077</v>
          </cell>
          <cell r="AH2494">
            <v>13.76923076923077</v>
          </cell>
          <cell r="AI2494">
            <v>13.76923076923077</v>
          </cell>
          <cell r="AJ2494">
            <v>13.76923076923077</v>
          </cell>
          <cell r="AK2494">
            <v>13.76923076923077</v>
          </cell>
          <cell r="AL2494">
            <v>13.76923076923077</v>
          </cell>
          <cell r="AM2494">
            <v>13.76923076923077</v>
          </cell>
          <cell r="AN2494">
            <v>13.76923076923077</v>
          </cell>
          <cell r="AO2494">
            <v>13.76923076923077</v>
          </cell>
          <cell r="AP2494">
            <v>13.76923076923077</v>
          </cell>
          <cell r="AQ2494">
            <v>13.76923076923077</v>
          </cell>
          <cell r="AR2494">
            <v>13.76923076923077</v>
          </cell>
          <cell r="AS2494">
            <v>13.76923076923077</v>
          </cell>
          <cell r="AT2494">
            <v>13.76923076923077</v>
          </cell>
          <cell r="AU2494">
            <v>13.76923076923077</v>
          </cell>
          <cell r="AV2494">
            <v>13.76923076923077</v>
          </cell>
          <cell r="AW2494">
            <v>13.76923076923077</v>
          </cell>
          <cell r="AX2494">
            <v>13.76923076923077</v>
          </cell>
          <cell r="AY2494">
            <v>13.76923076923077</v>
          </cell>
          <cell r="AZ2494">
            <v>13.76923076923077</v>
          </cell>
          <cell r="BA2494">
            <v>13.76923076923077</v>
          </cell>
          <cell r="BB2494">
            <v>13.76923076923077</v>
          </cell>
          <cell r="BC2494">
            <v>13.76923076923077</v>
          </cell>
          <cell r="BD2494">
            <v>13.76923076923077</v>
          </cell>
          <cell r="BE2494">
            <v>13.76923076923077</v>
          </cell>
          <cell r="BF2494">
            <v>13.76923076923077</v>
          </cell>
          <cell r="BG2494">
            <v>13.76923076923077</v>
          </cell>
          <cell r="BH2494">
            <v>13.76923076923077</v>
          </cell>
          <cell r="BI2494">
            <v>13.76923076923077</v>
          </cell>
          <cell r="BJ2494">
            <v>13.76923076923077</v>
          </cell>
          <cell r="BK2494">
            <v>13.76923076923077</v>
          </cell>
          <cell r="BL2494">
            <v>13.76923076923077</v>
          </cell>
          <cell r="BM2494">
            <v>13.76923076923077</v>
          </cell>
          <cell r="BN2494">
            <v>13.76923076923077</v>
          </cell>
          <cell r="BO2494">
            <v>13.76923076923077</v>
          </cell>
          <cell r="BP2494">
            <v>13.76923076923077</v>
          </cell>
          <cell r="BQ2494">
            <v>13.76923076923077</v>
          </cell>
          <cell r="BR2494">
            <v>13.76923076923077</v>
          </cell>
        </row>
        <row r="2495">
          <cell r="AB2495" t="str">
            <v>UMBHEY 301</v>
          </cell>
          <cell r="AC2495">
            <v>25.692307692307693</v>
          </cell>
          <cell r="AD2495">
            <v>25.692307692307693</v>
          </cell>
          <cell r="AE2495">
            <v>25.692307692307693</v>
          </cell>
          <cell r="AF2495">
            <v>25.692307692307693</v>
          </cell>
          <cell r="AG2495">
            <v>22.23076923076923</v>
          </cell>
          <cell r="AH2495">
            <v>22.23076923076923</v>
          </cell>
          <cell r="AI2495">
            <v>22.23076923076923</v>
          </cell>
          <cell r="AJ2495">
            <v>22.23076923076923</v>
          </cell>
          <cell r="AK2495">
            <v>22.23076923076923</v>
          </cell>
          <cell r="AL2495">
            <v>22.23076923076923</v>
          </cell>
          <cell r="AM2495">
            <v>22.23076923076923</v>
          </cell>
          <cell r="AN2495">
            <v>22.23076923076923</v>
          </cell>
          <cell r="AO2495">
            <v>22.23076923076923</v>
          </cell>
          <cell r="AP2495">
            <v>22.23076923076923</v>
          </cell>
          <cell r="AQ2495">
            <v>22.23076923076923</v>
          </cell>
          <cell r="AR2495">
            <v>22.23076923076923</v>
          </cell>
          <cell r="AS2495">
            <v>22.23076923076923</v>
          </cell>
          <cell r="AT2495">
            <v>22.23076923076923</v>
          </cell>
          <cell r="AU2495">
            <v>22.23076923076923</v>
          </cell>
          <cell r="AV2495">
            <v>22.23076923076923</v>
          </cell>
          <cell r="AW2495">
            <v>22.23076923076923</v>
          </cell>
          <cell r="AX2495">
            <v>22.23076923076923</v>
          </cell>
          <cell r="AY2495">
            <v>22.23076923076923</v>
          </cell>
          <cell r="AZ2495">
            <v>22.23076923076923</v>
          </cell>
          <cell r="BA2495">
            <v>22.23076923076923</v>
          </cell>
          <cell r="BB2495">
            <v>22.23076923076923</v>
          </cell>
          <cell r="BC2495">
            <v>22.23076923076923</v>
          </cell>
          <cell r="BD2495">
            <v>22.23076923076923</v>
          </cell>
          <cell r="BE2495">
            <v>22.23076923076923</v>
          </cell>
          <cell r="BF2495">
            <v>22.23076923076923</v>
          </cell>
          <cell r="BG2495">
            <v>22.23076923076923</v>
          </cell>
          <cell r="BH2495">
            <v>22.23076923076923</v>
          </cell>
          <cell r="BI2495">
            <v>22.23076923076923</v>
          </cell>
          <cell r="BJ2495">
            <v>22.23076923076923</v>
          </cell>
          <cell r="BK2495">
            <v>22.23076923076923</v>
          </cell>
          <cell r="BL2495">
            <v>22.23076923076923</v>
          </cell>
          <cell r="BM2495">
            <v>22.23076923076923</v>
          </cell>
          <cell r="BN2495">
            <v>22.23076923076923</v>
          </cell>
          <cell r="BO2495">
            <v>22.23076923076923</v>
          </cell>
          <cell r="BP2495">
            <v>22.23076923076923</v>
          </cell>
          <cell r="BQ2495">
            <v>22.23076923076923</v>
          </cell>
          <cell r="BR2495">
            <v>22.23076923076923</v>
          </cell>
        </row>
        <row r="2496">
          <cell r="AB2496" t="str">
            <v>UMBHEY 310</v>
          </cell>
          <cell r="AC2496">
            <v>14.538461538461538</v>
          </cell>
          <cell r="AD2496">
            <v>14.538461538461538</v>
          </cell>
          <cell r="AE2496">
            <v>14.538461538461538</v>
          </cell>
          <cell r="AF2496">
            <v>14.538461538461538</v>
          </cell>
          <cell r="AG2496">
            <v>14.538461538461538</v>
          </cell>
          <cell r="AH2496">
            <v>14.538461538461538</v>
          </cell>
          <cell r="AI2496">
            <v>14.538461538461538</v>
          </cell>
          <cell r="AJ2496">
            <v>14.538461538461538</v>
          </cell>
          <cell r="AK2496">
            <v>14.538461538461538</v>
          </cell>
          <cell r="AL2496">
            <v>14.538461538461538</v>
          </cell>
          <cell r="AM2496">
            <v>14.538461538461538</v>
          </cell>
          <cell r="AN2496">
            <v>14.538461538461538</v>
          </cell>
          <cell r="AO2496">
            <v>14.538461538461538</v>
          </cell>
          <cell r="AP2496">
            <v>14.538461538461538</v>
          </cell>
          <cell r="AQ2496">
            <v>14.538461538461538</v>
          </cell>
          <cell r="AR2496">
            <v>14.538461538461538</v>
          </cell>
          <cell r="AS2496">
            <v>14.538461538461538</v>
          </cell>
          <cell r="AT2496">
            <v>14.538461538461538</v>
          </cell>
          <cell r="AU2496">
            <v>14.538461538461538</v>
          </cell>
          <cell r="AV2496">
            <v>14.538461538461538</v>
          </cell>
          <cell r="AW2496">
            <v>14.538461538461538</v>
          </cell>
          <cell r="AX2496">
            <v>14.538461538461538</v>
          </cell>
          <cell r="AY2496">
            <v>14.538461538461538</v>
          </cell>
          <cell r="AZ2496">
            <v>14.538461538461538</v>
          </cell>
          <cell r="BA2496">
            <v>14.538461538461538</v>
          </cell>
          <cell r="BB2496">
            <v>14.538461538461538</v>
          </cell>
          <cell r="BC2496">
            <v>14.538461538461538</v>
          </cell>
          <cell r="BD2496">
            <v>14.538461538461538</v>
          </cell>
          <cell r="BE2496">
            <v>14.538461538461538</v>
          </cell>
          <cell r="BF2496">
            <v>14.538461538461538</v>
          </cell>
          <cell r="BG2496">
            <v>14.538461538461538</v>
          </cell>
          <cell r="BH2496">
            <v>14.538461538461538</v>
          </cell>
          <cell r="BI2496">
            <v>14.538461538461538</v>
          </cell>
          <cell r="BJ2496">
            <v>14.538461538461538</v>
          </cell>
          <cell r="BK2496">
            <v>14.538461538461538</v>
          </cell>
          <cell r="BL2496">
            <v>14.538461538461538</v>
          </cell>
          <cell r="BM2496">
            <v>14.538461538461538</v>
          </cell>
          <cell r="BN2496">
            <v>14.538461538461538</v>
          </cell>
          <cell r="BO2496">
            <v>14.538461538461538</v>
          </cell>
          <cell r="BP2496">
            <v>14.538461538461538</v>
          </cell>
          <cell r="BQ2496">
            <v>14.538461538461538</v>
          </cell>
          <cell r="BR2496">
            <v>14.538461538461538</v>
          </cell>
        </row>
        <row r="2497">
          <cell r="AB2497" t="str">
            <v>UMBHEY 311</v>
          </cell>
          <cell r="AC2497">
            <v>27.423076923076923</v>
          </cell>
          <cell r="AD2497">
            <v>27.423076923076923</v>
          </cell>
          <cell r="AE2497">
            <v>27.423076923076923</v>
          </cell>
          <cell r="AF2497">
            <v>27.423076923076923</v>
          </cell>
          <cell r="AG2497">
            <v>22.23076923076923</v>
          </cell>
          <cell r="AH2497">
            <v>22.23076923076923</v>
          </cell>
          <cell r="AI2497">
            <v>22.23076923076923</v>
          </cell>
          <cell r="AJ2497">
            <v>22.23076923076923</v>
          </cell>
          <cell r="AK2497">
            <v>22.23076923076923</v>
          </cell>
          <cell r="AL2497">
            <v>22.23076923076923</v>
          </cell>
          <cell r="AM2497">
            <v>22.23076923076923</v>
          </cell>
          <cell r="AN2497">
            <v>22.23076923076923</v>
          </cell>
          <cell r="AO2497">
            <v>22.23076923076923</v>
          </cell>
          <cell r="AP2497">
            <v>22.23076923076923</v>
          </cell>
          <cell r="AQ2497">
            <v>22.23076923076923</v>
          </cell>
          <cell r="AR2497">
            <v>22.23076923076923</v>
          </cell>
          <cell r="AS2497">
            <v>22.23076923076923</v>
          </cell>
          <cell r="AT2497">
            <v>22.23076923076923</v>
          </cell>
          <cell r="AU2497">
            <v>22.23076923076923</v>
          </cell>
          <cell r="AV2497">
            <v>22.23076923076923</v>
          </cell>
          <cell r="AW2497">
            <v>22.23076923076923</v>
          </cell>
          <cell r="AX2497">
            <v>22.23076923076923</v>
          </cell>
          <cell r="AY2497">
            <v>22.23076923076923</v>
          </cell>
          <cell r="AZ2497">
            <v>22.23076923076923</v>
          </cell>
          <cell r="BA2497">
            <v>22.23076923076923</v>
          </cell>
          <cell r="BB2497">
            <v>22.23076923076923</v>
          </cell>
          <cell r="BC2497">
            <v>22.23076923076923</v>
          </cell>
          <cell r="BD2497">
            <v>22.23076923076923</v>
          </cell>
          <cell r="BE2497">
            <v>22.23076923076923</v>
          </cell>
          <cell r="BF2497">
            <v>22.23076923076923</v>
          </cell>
          <cell r="BG2497">
            <v>22.23076923076923</v>
          </cell>
          <cell r="BH2497">
            <v>22.23076923076923</v>
          </cell>
          <cell r="BI2497">
            <v>22.23076923076923</v>
          </cell>
          <cell r="BJ2497">
            <v>22.23076923076923</v>
          </cell>
          <cell r="BK2497">
            <v>22.23076923076923</v>
          </cell>
          <cell r="BL2497">
            <v>22.23076923076923</v>
          </cell>
          <cell r="BM2497">
            <v>22.23076923076923</v>
          </cell>
          <cell r="BN2497">
            <v>22.23076923076923</v>
          </cell>
          <cell r="BO2497">
            <v>22.23076923076923</v>
          </cell>
          <cell r="BP2497">
            <v>22.23076923076923</v>
          </cell>
          <cell r="BQ2497">
            <v>22.23076923076923</v>
          </cell>
          <cell r="BR2497">
            <v>22.23076923076923</v>
          </cell>
        </row>
        <row r="2498">
          <cell r="AB2498" t="str">
            <v>UMBHEY 320</v>
          </cell>
          <cell r="AC2498">
            <v>28.192307692307693</v>
          </cell>
          <cell r="AD2498">
            <v>28.192307692307693</v>
          </cell>
          <cell r="AE2498">
            <v>28.192307692307693</v>
          </cell>
          <cell r="AF2498">
            <v>28.192307692307693</v>
          </cell>
          <cell r="AG2498">
            <v>28.192307692307693</v>
          </cell>
          <cell r="AH2498">
            <v>28.192307692307693</v>
          </cell>
          <cell r="AI2498">
            <v>28.192307692307693</v>
          </cell>
          <cell r="AJ2498">
            <v>28.192307692307693</v>
          </cell>
          <cell r="AK2498">
            <v>28.192307692307693</v>
          </cell>
          <cell r="AL2498">
            <v>28.192307692307693</v>
          </cell>
          <cell r="AM2498">
            <v>28.192307692307693</v>
          </cell>
          <cell r="AN2498">
            <v>28.192307692307693</v>
          </cell>
          <cell r="AO2498">
            <v>28.192307692307693</v>
          </cell>
          <cell r="AP2498">
            <v>28.192307692307693</v>
          </cell>
          <cell r="AQ2498">
            <v>28.192307692307693</v>
          </cell>
          <cell r="AR2498">
            <v>28.192307692307693</v>
          </cell>
          <cell r="AS2498">
            <v>28.192307692307693</v>
          </cell>
          <cell r="AT2498">
            <v>28.192307692307693</v>
          </cell>
          <cell r="AU2498">
            <v>28.192307692307693</v>
          </cell>
          <cell r="AV2498">
            <v>28.192307692307693</v>
          </cell>
          <cell r="AW2498">
            <v>28.192307692307693</v>
          </cell>
          <cell r="AX2498">
            <v>28.192307692307693</v>
          </cell>
          <cell r="AY2498">
            <v>28.192307692307693</v>
          </cell>
          <cell r="AZ2498">
            <v>28.192307692307693</v>
          </cell>
          <cell r="BA2498">
            <v>28.192307692307693</v>
          </cell>
          <cell r="BB2498">
            <v>28.192307692307693</v>
          </cell>
          <cell r="BC2498">
            <v>28.192307692307693</v>
          </cell>
          <cell r="BD2498">
            <v>28.192307692307693</v>
          </cell>
          <cell r="BE2498">
            <v>28.192307692307693</v>
          </cell>
          <cell r="BF2498">
            <v>28.192307692307693</v>
          </cell>
          <cell r="BG2498">
            <v>28.192307692307693</v>
          </cell>
          <cell r="BH2498">
            <v>28.192307692307693</v>
          </cell>
          <cell r="BI2498">
            <v>28.192307692307693</v>
          </cell>
          <cell r="BJ2498">
            <v>28.192307692307693</v>
          </cell>
          <cell r="BK2498">
            <v>28.192307692307693</v>
          </cell>
          <cell r="BL2498">
            <v>28.192307692307693</v>
          </cell>
          <cell r="BM2498">
            <v>28.192307692307693</v>
          </cell>
          <cell r="BN2498">
            <v>28.192307692307693</v>
          </cell>
          <cell r="BO2498">
            <v>28.192307692307693</v>
          </cell>
          <cell r="BP2498">
            <v>28.192307692307693</v>
          </cell>
          <cell r="BQ2498">
            <v>28.192307692307693</v>
          </cell>
          <cell r="BR2498">
            <v>28.192307692307693</v>
          </cell>
        </row>
        <row r="2499">
          <cell r="AB2499" t="str">
            <v>UMBHEY 340</v>
          </cell>
          <cell r="AC2499">
            <v>15.115384615384615</v>
          </cell>
          <cell r="AD2499">
            <v>15.115384615384615</v>
          </cell>
          <cell r="AE2499">
            <v>15.115384615384615</v>
          </cell>
          <cell r="AF2499">
            <v>15.115384615384615</v>
          </cell>
          <cell r="AG2499">
            <v>15.115384615384615</v>
          </cell>
          <cell r="AH2499">
            <v>15.115384615384615</v>
          </cell>
          <cell r="AI2499">
            <v>15.115384615384615</v>
          </cell>
          <cell r="AJ2499">
            <v>15.115384615384615</v>
          </cell>
          <cell r="AK2499">
            <v>15.115384615384615</v>
          </cell>
          <cell r="AL2499">
            <v>15.115384615384615</v>
          </cell>
          <cell r="AM2499">
            <v>15.115384615384615</v>
          </cell>
          <cell r="AN2499">
            <v>15.115384615384615</v>
          </cell>
          <cell r="AO2499">
            <v>15.115384615384615</v>
          </cell>
          <cell r="AP2499">
            <v>15.115384615384615</v>
          </cell>
          <cell r="AQ2499">
            <v>15.115384615384615</v>
          </cell>
          <cell r="AR2499">
            <v>15.115384615384615</v>
          </cell>
          <cell r="AS2499">
            <v>15.115384615384615</v>
          </cell>
          <cell r="AT2499">
            <v>15.115384615384615</v>
          </cell>
          <cell r="AU2499">
            <v>15.115384615384615</v>
          </cell>
          <cell r="AV2499">
            <v>15.115384615384615</v>
          </cell>
          <cell r="AW2499">
            <v>15.115384615384615</v>
          </cell>
          <cell r="AX2499">
            <v>15.115384615384615</v>
          </cell>
          <cell r="AY2499">
            <v>15.115384615384615</v>
          </cell>
          <cell r="AZ2499">
            <v>15.115384615384615</v>
          </cell>
          <cell r="BA2499">
            <v>15.115384615384615</v>
          </cell>
          <cell r="BB2499">
            <v>15.115384615384615</v>
          </cell>
          <cell r="BC2499">
            <v>15.115384615384615</v>
          </cell>
          <cell r="BD2499">
            <v>15.115384615384615</v>
          </cell>
          <cell r="BE2499">
            <v>15.115384615384615</v>
          </cell>
          <cell r="BF2499">
            <v>15.115384615384615</v>
          </cell>
          <cell r="BG2499">
            <v>15.115384615384615</v>
          </cell>
          <cell r="BH2499">
            <v>15.115384615384615</v>
          </cell>
          <cell r="BI2499">
            <v>15.115384615384615</v>
          </cell>
          <cell r="BJ2499">
            <v>15.115384615384615</v>
          </cell>
          <cell r="BK2499">
            <v>15.115384615384615</v>
          </cell>
          <cell r="BL2499">
            <v>15.115384615384615</v>
          </cell>
          <cell r="BM2499">
            <v>15.115384615384615</v>
          </cell>
          <cell r="BN2499">
            <v>15.115384615384615</v>
          </cell>
          <cell r="BO2499">
            <v>15.115384615384615</v>
          </cell>
          <cell r="BP2499">
            <v>15.115384615384615</v>
          </cell>
          <cell r="BQ2499">
            <v>15.115384615384615</v>
          </cell>
          <cell r="BR2499">
            <v>15.115384615384615</v>
          </cell>
        </row>
        <row r="2500">
          <cell r="AB2500" t="str">
            <v>UMBHEY 341</v>
          </cell>
          <cell r="AC2500">
            <v>30.115384615384613</v>
          </cell>
          <cell r="AD2500">
            <v>30.115384615384613</v>
          </cell>
          <cell r="AE2500">
            <v>30.115384615384613</v>
          </cell>
          <cell r="AF2500">
            <v>30.115384615384613</v>
          </cell>
          <cell r="AG2500">
            <v>30.115384615384613</v>
          </cell>
          <cell r="AH2500">
            <v>30.115384615384613</v>
          </cell>
          <cell r="AI2500">
            <v>30.115384615384613</v>
          </cell>
          <cell r="AJ2500">
            <v>30.115384615384613</v>
          </cell>
          <cell r="AK2500">
            <v>30.115384615384613</v>
          </cell>
          <cell r="AL2500">
            <v>30.115384615384613</v>
          </cell>
          <cell r="AM2500">
            <v>30.115384615384613</v>
          </cell>
          <cell r="AN2500">
            <v>30.115384615384613</v>
          </cell>
          <cell r="AO2500">
            <v>30.115384615384613</v>
          </cell>
          <cell r="AP2500">
            <v>30.115384615384613</v>
          </cell>
          <cell r="AQ2500">
            <v>30.115384615384613</v>
          </cell>
          <cell r="AR2500">
            <v>30.115384615384613</v>
          </cell>
          <cell r="AS2500">
            <v>30.115384615384613</v>
          </cell>
          <cell r="AT2500">
            <v>30.115384615384613</v>
          </cell>
          <cell r="AU2500">
            <v>30.115384615384613</v>
          </cell>
          <cell r="AV2500">
            <v>30.115384615384613</v>
          </cell>
          <cell r="AW2500">
            <v>30.115384615384613</v>
          </cell>
          <cell r="AX2500">
            <v>30.115384615384613</v>
          </cell>
          <cell r="AY2500">
            <v>30.115384615384613</v>
          </cell>
          <cell r="AZ2500">
            <v>30.115384615384613</v>
          </cell>
          <cell r="BA2500">
            <v>30.115384615384613</v>
          </cell>
          <cell r="BB2500">
            <v>30.115384615384613</v>
          </cell>
          <cell r="BC2500">
            <v>30.115384615384613</v>
          </cell>
          <cell r="BD2500">
            <v>30.115384615384613</v>
          </cell>
          <cell r="BE2500">
            <v>30.115384615384613</v>
          </cell>
          <cell r="BF2500">
            <v>30.115384615384613</v>
          </cell>
          <cell r="BG2500">
            <v>30.115384615384613</v>
          </cell>
          <cell r="BH2500">
            <v>30.115384615384613</v>
          </cell>
          <cell r="BI2500">
            <v>30.115384615384613</v>
          </cell>
          <cell r="BJ2500">
            <v>30.115384615384613</v>
          </cell>
          <cell r="BK2500">
            <v>30.115384615384613</v>
          </cell>
          <cell r="BL2500">
            <v>30.115384615384613</v>
          </cell>
          <cell r="BM2500">
            <v>30.115384615384613</v>
          </cell>
          <cell r="BN2500">
            <v>30.115384615384613</v>
          </cell>
          <cell r="BO2500">
            <v>30.115384615384613</v>
          </cell>
          <cell r="BP2500">
            <v>30.115384615384613</v>
          </cell>
          <cell r="BQ2500">
            <v>30.115384615384613</v>
          </cell>
          <cell r="BR2500">
            <v>30.115384615384613</v>
          </cell>
        </row>
        <row r="2501">
          <cell r="AB2501" t="str">
            <v>UMBHEY 342</v>
          </cell>
          <cell r="AC2501">
            <v>32.258241758241759</v>
          </cell>
          <cell r="AD2501">
            <v>32.258241758241759</v>
          </cell>
          <cell r="AE2501">
            <v>32.258241758241759</v>
          </cell>
          <cell r="AF2501">
            <v>32.258241758241759</v>
          </cell>
          <cell r="AG2501">
            <v>32.258241758241759</v>
          </cell>
          <cell r="AH2501">
            <v>32.258241758241759</v>
          </cell>
          <cell r="AI2501">
            <v>32.258241758241759</v>
          </cell>
          <cell r="AJ2501">
            <v>32.258241758241759</v>
          </cell>
          <cell r="AK2501">
            <v>32.258241758241759</v>
          </cell>
          <cell r="AL2501">
            <v>32.258241758241759</v>
          </cell>
          <cell r="AM2501">
            <v>32.258241758241759</v>
          </cell>
          <cell r="AN2501">
            <v>32.258241758241759</v>
          </cell>
          <cell r="AO2501">
            <v>32.258241758241759</v>
          </cell>
          <cell r="AP2501">
            <v>32.258241758241759</v>
          </cell>
          <cell r="AQ2501">
            <v>32.258241758241759</v>
          </cell>
          <cell r="AR2501">
            <v>32.258241758241759</v>
          </cell>
          <cell r="AS2501">
            <v>32.258241758241759</v>
          </cell>
          <cell r="AT2501">
            <v>32.258241758241759</v>
          </cell>
          <cell r="AU2501">
            <v>32.258241758241759</v>
          </cell>
          <cell r="AV2501">
            <v>32.258241758241759</v>
          </cell>
          <cell r="AW2501">
            <v>32.258241758241759</v>
          </cell>
          <cell r="AX2501">
            <v>32.258241758241759</v>
          </cell>
          <cell r="AY2501">
            <v>32.258241758241759</v>
          </cell>
          <cell r="AZ2501">
            <v>32.258241758241759</v>
          </cell>
          <cell r="BA2501">
            <v>32.258241758241759</v>
          </cell>
          <cell r="BB2501">
            <v>32.258241758241759</v>
          </cell>
          <cell r="BC2501">
            <v>32.258241758241759</v>
          </cell>
          <cell r="BD2501">
            <v>32.258241758241759</v>
          </cell>
          <cell r="BE2501">
            <v>32.258241758241759</v>
          </cell>
          <cell r="BF2501">
            <v>32.258241758241759</v>
          </cell>
          <cell r="BG2501">
            <v>32.258241758241759</v>
          </cell>
          <cell r="BH2501">
            <v>32.258241758241759</v>
          </cell>
          <cell r="BI2501">
            <v>32.258241758241759</v>
          </cell>
          <cell r="BJ2501">
            <v>32.258241758241759</v>
          </cell>
          <cell r="BK2501">
            <v>32.258241758241759</v>
          </cell>
          <cell r="BL2501">
            <v>32.258241758241759</v>
          </cell>
          <cell r="BM2501">
            <v>32.258241758241759</v>
          </cell>
          <cell r="BN2501">
            <v>32.258241758241759</v>
          </cell>
          <cell r="BO2501">
            <v>32.258241758241759</v>
          </cell>
          <cell r="BP2501">
            <v>32.258241758241759</v>
          </cell>
          <cell r="BQ2501">
            <v>32.258241758241759</v>
          </cell>
          <cell r="BR2501">
            <v>32.258241758241759</v>
          </cell>
        </row>
        <row r="2502">
          <cell r="AB2502" t="str">
            <v>UMBHEY 345</v>
          </cell>
          <cell r="AC2502">
            <v>29.401098901098901</v>
          </cell>
          <cell r="AD2502">
            <v>29.401098901098901</v>
          </cell>
          <cell r="AE2502">
            <v>29.401098901098901</v>
          </cell>
          <cell r="AF2502">
            <v>29.401098901098901</v>
          </cell>
          <cell r="AG2502">
            <v>29.401098901098901</v>
          </cell>
          <cell r="AH2502">
            <v>29.401098901098901</v>
          </cell>
          <cell r="AI2502">
            <v>29.401098901098901</v>
          </cell>
          <cell r="AJ2502">
            <v>29.401098901098901</v>
          </cell>
          <cell r="AK2502">
            <v>29.401098901098901</v>
          </cell>
          <cell r="AL2502">
            <v>29.401098901098901</v>
          </cell>
          <cell r="AM2502">
            <v>29.401098901098901</v>
          </cell>
          <cell r="AN2502">
            <v>29.401098901098901</v>
          </cell>
          <cell r="AO2502">
            <v>29.401098901098901</v>
          </cell>
          <cell r="AP2502">
            <v>29.401098901098901</v>
          </cell>
          <cell r="AQ2502">
            <v>29.401098901098901</v>
          </cell>
          <cell r="AR2502">
            <v>29.401098901098901</v>
          </cell>
          <cell r="AS2502">
            <v>29.401098901098901</v>
          </cell>
          <cell r="AT2502">
            <v>29.401098901098901</v>
          </cell>
          <cell r="AU2502">
            <v>29.401098901098901</v>
          </cell>
          <cell r="AV2502">
            <v>29.401098901098901</v>
          </cell>
          <cell r="AW2502">
            <v>29.401098901098901</v>
          </cell>
          <cell r="AX2502">
            <v>29.401098901098901</v>
          </cell>
          <cell r="AY2502">
            <v>29.401098901098901</v>
          </cell>
          <cell r="AZ2502">
            <v>29.401098901098901</v>
          </cell>
          <cell r="BA2502">
            <v>29.401098901098901</v>
          </cell>
          <cell r="BB2502">
            <v>29.401098901098901</v>
          </cell>
          <cell r="BC2502">
            <v>29.401098901098901</v>
          </cell>
          <cell r="BD2502">
            <v>29.401098901098901</v>
          </cell>
          <cell r="BE2502">
            <v>29.401098901098901</v>
          </cell>
          <cell r="BF2502">
            <v>29.401098901098901</v>
          </cell>
          <cell r="BG2502">
            <v>29.401098901098901</v>
          </cell>
          <cell r="BH2502">
            <v>29.401098901098901</v>
          </cell>
          <cell r="BI2502">
            <v>29.401098901098901</v>
          </cell>
          <cell r="BJ2502">
            <v>29.401098901098901</v>
          </cell>
          <cell r="BK2502">
            <v>29.401098901098901</v>
          </cell>
          <cell r="BL2502">
            <v>29.401098901098901</v>
          </cell>
          <cell r="BM2502">
            <v>29.401098901098901</v>
          </cell>
          <cell r="BN2502">
            <v>29.401098901098901</v>
          </cell>
          <cell r="BO2502">
            <v>29.401098901098901</v>
          </cell>
          <cell r="BP2502">
            <v>29.401098901098901</v>
          </cell>
          <cell r="BQ2502">
            <v>29.401098901098901</v>
          </cell>
          <cell r="BR2502">
            <v>29.401098901098901</v>
          </cell>
        </row>
        <row r="2503">
          <cell r="AB2503" t="str">
            <v>UMBHEY 350</v>
          </cell>
          <cell r="AC2503">
            <v>35.46153846153846</v>
          </cell>
          <cell r="AD2503">
            <v>35.46153846153846</v>
          </cell>
          <cell r="AE2503">
            <v>35.46153846153846</v>
          </cell>
          <cell r="AF2503">
            <v>35.46153846153846</v>
          </cell>
          <cell r="AG2503">
            <v>35.115384615384613</v>
          </cell>
          <cell r="AH2503">
            <v>35.115384615384613</v>
          </cell>
          <cell r="AI2503">
            <v>35.115384615384613</v>
          </cell>
          <cell r="AJ2503">
            <v>35.115384615384613</v>
          </cell>
          <cell r="AK2503">
            <v>35.115384615384613</v>
          </cell>
          <cell r="AL2503">
            <v>35.115384615384613</v>
          </cell>
          <cell r="AM2503">
            <v>35.115384615384613</v>
          </cell>
          <cell r="AN2503">
            <v>35.115384615384613</v>
          </cell>
          <cell r="AO2503">
            <v>35.115384615384613</v>
          </cell>
          <cell r="AP2503">
            <v>35.115384615384613</v>
          </cell>
          <cell r="AQ2503">
            <v>35.115384615384613</v>
          </cell>
          <cell r="AR2503">
            <v>35.115384615384613</v>
          </cell>
          <cell r="AS2503">
            <v>35.115384615384613</v>
          </cell>
          <cell r="AT2503">
            <v>35.115384615384613</v>
          </cell>
          <cell r="AU2503">
            <v>35.115384615384613</v>
          </cell>
          <cell r="AV2503">
            <v>35.115384615384613</v>
          </cell>
          <cell r="AW2503">
            <v>35.115384615384613</v>
          </cell>
          <cell r="AX2503">
            <v>35.115384615384613</v>
          </cell>
          <cell r="AY2503">
            <v>35.115384615384613</v>
          </cell>
          <cell r="AZ2503">
            <v>35.115384615384613</v>
          </cell>
          <cell r="BA2503">
            <v>35.115384615384613</v>
          </cell>
          <cell r="BB2503">
            <v>35.115384615384613</v>
          </cell>
          <cell r="BC2503">
            <v>35.115384615384613</v>
          </cell>
          <cell r="BD2503">
            <v>35.115384615384613</v>
          </cell>
          <cell r="BE2503">
            <v>35.115384615384613</v>
          </cell>
          <cell r="BF2503">
            <v>35.115384615384613</v>
          </cell>
          <cell r="BG2503">
            <v>35.115384615384613</v>
          </cell>
          <cell r="BH2503">
            <v>35.115384615384613</v>
          </cell>
          <cell r="BI2503">
            <v>35.115384615384613</v>
          </cell>
          <cell r="BJ2503">
            <v>35.115384615384613</v>
          </cell>
          <cell r="BK2503">
            <v>35.115384615384613</v>
          </cell>
          <cell r="BL2503">
            <v>35.115384615384613</v>
          </cell>
          <cell r="BM2503">
            <v>35.115384615384613</v>
          </cell>
          <cell r="BN2503">
            <v>35.115384615384613</v>
          </cell>
          <cell r="BO2503">
            <v>35.115384615384613</v>
          </cell>
          <cell r="BP2503">
            <v>35.115384615384613</v>
          </cell>
          <cell r="BQ2503">
            <v>35.115384615384613</v>
          </cell>
          <cell r="BR2503">
            <v>35.115384615384613</v>
          </cell>
        </row>
        <row r="2504">
          <cell r="AB2504" t="str">
            <v>UMBHEY 351</v>
          </cell>
          <cell r="AC2504">
            <v>40.46153846153846</v>
          </cell>
          <cell r="AD2504">
            <v>40.46153846153846</v>
          </cell>
          <cell r="AE2504">
            <v>40.46153846153846</v>
          </cell>
          <cell r="AF2504">
            <v>40.46153846153846</v>
          </cell>
          <cell r="AG2504">
            <v>40.115384615384613</v>
          </cell>
          <cell r="AH2504">
            <v>40.115384615384613</v>
          </cell>
          <cell r="AI2504">
            <v>40.115384615384613</v>
          </cell>
          <cell r="AJ2504">
            <v>40.115384615384613</v>
          </cell>
          <cell r="AK2504">
            <v>40.115384615384613</v>
          </cell>
          <cell r="AL2504">
            <v>40.115384615384613</v>
          </cell>
          <cell r="AM2504">
            <v>40.115384615384613</v>
          </cell>
          <cell r="AN2504">
            <v>40.115384615384613</v>
          </cell>
          <cell r="AO2504">
            <v>40.115384615384613</v>
          </cell>
          <cell r="AP2504">
            <v>40.115384615384613</v>
          </cell>
          <cell r="AQ2504">
            <v>40.115384615384613</v>
          </cell>
          <cell r="AR2504">
            <v>40.115384615384613</v>
          </cell>
          <cell r="AS2504">
            <v>40.115384615384613</v>
          </cell>
          <cell r="AT2504">
            <v>40.115384615384613</v>
          </cell>
          <cell r="AU2504">
            <v>40.115384615384613</v>
          </cell>
          <cell r="AV2504">
            <v>40.115384615384613</v>
          </cell>
          <cell r="AW2504">
            <v>40.115384615384613</v>
          </cell>
          <cell r="AX2504">
            <v>40.115384615384613</v>
          </cell>
          <cell r="AY2504">
            <v>40.115384615384613</v>
          </cell>
          <cell r="AZ2504">
            <v>40.115384615384613</v>
          </cell>
          <cell r="BA2504">
            <v>40.115384615384613</v>
          </cell>
          <cell r="BB2504">
            <v>40.115384615384613</v>
          </cell>
          <cell r="BC2504">
            <v>40.115384615384613</v>
          </cell>
          <cell r="BD2504">
            <v>40.115384615384613</v>
          </cell>
          <cell r="BE2504">
            <v>40.115384615384613</v>
          </cell>
          <cell r="BF2504">
            <v>40.115384615384613</v>
          </cell>
          <cell r="BG2504">
            <v>40.115384615384613</v>
          </cell>
          <cell r="BH2504">
            <v>40.115384615384613</v>
          </cell>
          <cell r="BI2504">
            <v>40.115384615384613</v>
          </cell>
          <cell r="BJ2504">
            <v>40.115384615384613</v>
          </cell>
          <cell r="BK2504">
            <v>40.115384615384613</v>
          </cell>
          <cell r="BL2504">
            <v>40.115384615384613</v>
          </cell>
          <cell r="BM2504">
            <v>40.115384615384613</v>
          </cell>
          <cell r="BN2504">
            <v>40.115384615384613</v>
          </cell>
          <cell r="BO2504">
            <v>40.115384615384613</v>
          </cell>
          <cell r="BP2504">
            <v>40.115384615384613</v>
          </cell>
          <cell r="BQ2504">
            <v>40.115384615384613</v>
          </cell>
          <cell r="BR2504">
            <v>40.115384615384613</v>
          </cell>
        </row>
        <row r="2505">
          <cell r="AB2505" t="str">
            <v>UMBHEY 355</v>
          </cell>
          <cell r="AC2505">
            <v>16.5</v>
          </cell>
          <cell r="AD2505">
            <v>16.5</v>
          </cell>
          <cell r="AE2505">
            <v>16.5</v>
          </cell>
          <cell r="AF2505">
            <v>16.5</v>
          </cell>
          <cell r="AG2505">
            <v>16.5</v>
          </cell>
          <cell r="AH2505">
            <v>16.5</v>
          </cell>
          <cell r="AI2505">
            <v>16.5</v>
          </cell>
          <cell r="AJ2505">
            <v>16.5</v>
          </cell>
          <cell r="AK2505">
            <v>16.5</v>
          </cell>
          <cell r="AL2505">
            <v>16.5</v>
          </cell>
          <cell r="AM2505">
            <v>16.5</v>
          </cell>
          <cell r="AN2505">
            <v>16.5</v>
          </cell>
          <cell r="AO2505">
            <v>16.5</v>
          </cell>
          <cell r="AP2505">
            <v>16.5</v>
          </cell>
          <cell r="AQ2505">
            <v>16.5</v>
          </cell>
          <cell r="AR2505">
            <v>16.5</v>
          </cell>
          <cell r="AS2505">
            <v>16.5</v>
          </cell>
          <cell r="AT2505">
            <v>16.5</v>
          </cell>
          <cell r="AU2505">
            <v>16.5</v>
          </cell>
          <cell r="AV2505">
            <v>16.5</v>
          </cell>
          <cell r="AW2505">
            <v>16.5</v>
          </cell>
          <cell r="AX2505">
            <v>16.5</v>
          </cell>
          <cell r="AY2505">
            <v>16.5</v>
          </cell>
          <cell r="AZ2505">
            <v>16.5</v>
          </cell>
          <cell r="BA2505">
            <v>16.5</v>
          </cell>
          <cell r="BB2505">
            <v>16.5</v>
          </cell>
          <cell r="BC2505">
            <v>16.5</v>
          </cell>
          <cell r="BD2505">
            <v>16.5</v>
          </cell>
          <cell r="BE2505">
            <v>16.5</v>
          </cell>
          <cell r="BF2505">
            <v>16.5</v>
          </cell>
          <cell r="BG2505">
            <v>16.5</v>
          </cell>
          <cell r="BH2505">
            <v>16.5</v>
          </cell>
          <cell r="BI2505">
            <v>16.5</v>
          </cell>
          <cell r="BJ2505">
            <v>16.5</v>
          </cell>
          <cell r="BK2505">
            <v>16.5</v>
          </cell>
          <cell r="BL2505">
            <v>16.5</v>
          </cell>
          <cell r="BM2505">
            <v>16.5</v>
          </cell>
          <cell r="BN2505">
            <v>16.5</v>
          </cell>
          <cell r="BO2505">
            <v>16.5</v>
          </cell>
          <cell r="BP2505">
            <v>16.5</v>
          </cell>
          <cell r="BQ2505">
            <v>16.5</v>
          </cell>
          <cell r="BR2505">
            <v>16.5</v>
          </cell>
        </row>
        <row r="2506">
          <cell r="AB2506" t="str">
            <v>UMBHEY 356</v>
          </cell>
          <cell r="AC2506">
            <v>37.928571428571431</v>
          </cell>
          <cell r="AD2506">
            <v>37.928571428571431</v>
          </cell>
          <cell r="AE2506">
            <v>37.928571428571431</v>
          </cell>
          <cell r="AF2506">
            <v>37.928571428571431</v>
          </cell>
          <cell r="AG2506">
            <v>37.928571428571431</v>
          </cell>
          <cell r="AH2506">
            <v>37.928571428571431</v>
          </cell>
          <cell r="AI2506">
            <v>37.928571428571431</v>
          </cell>
          <cell r="AJ2506">
            <v>37.928571428571431</v>
          </cell>
          <cell r="AK2506">
            <v>37.928571428571431</v>
          </cell>
          <cell r="AL2506">
            <v>37.928571428571431</v>
          </cell>
          <cell r="AM2506">
            <v>37.928571428571431</v>
          </cell>
          <cell r="AN2506">
            <v>37.928571428571431</v>
          </cell>
          <cell r="AO2506">
            <v>37.928571428571431</v>
          </cell>
          <cell r="AP2506">
            <v>37.928571428571431</v>
          </cell>
          <cell r="AQ2506">
            <v>37.928571428571431</v>
          </cell>
          <cell r="AR2506">
            <v>37.928571428571431</v>
          </cell>
          <cell r="AS2506">
            <v>37.928571428571431</v>
          </cell>
          <cell r="AT2506">
            <v>37.928571428571431</v>
          </cell>
          <cell r="AU2506">
            <v>37.928571428571431</v>
          </cell>
          <cell r="AV2506">
            <v>37.928571428571431</v>
          </cell>
          <cell r="AW2506">
            <v>37.928571428571431</v>
          </cell>
          <cell r="AX2506">
            <v>37.928571428571431</v>
          </cell>
          <cell r="AY2506">
            <v>37.928571428571431</v>
          </cell>
          <cell r="AZ2506">
            <v>37.928571428571431</v>
          </cell>
          <cell r="BA2506">
            <v>37.928571428571431</v>
          </cell>
          <cell r="BB2506">
            <v>37.928571428571431</v>
          </cell>
          <cell r="BC2506">
            <v>37.928571428571431</v>
          </cell>
          <cell r="BD2506">
            <v>37.928571428571431</v>
          </cell>
          <cell r="BE2506">
            <v>37.928571428571431</v>
          </cell>
          <cell r="BF2506">
            <v>37.928571428571431</v>
          </cell>
          <cell r="BG2506">
            <v>37.928571428571431</v>
          </cell>
          <cell r="BH2506">
            <v>37.928571428571431</v>
          </cell>
          <cell r="BI2506">
            <v>37.928571428571431</v>
          </cell>
          <cell r="BJ2506">
            <v>37.928571428571431</v>
          </cell>
          <cell r="BK2506">
            <v>37.928571428571431</v>
          </cell>
          <cell r="BL2506">
            <v>37.928571428571431</v>
          </cell>
          <cell r="BM2506">
            <v>37.928571428571431</v>
          </cell>
          <cell r="BN2506">
            <v>37.928571428571431</v>
          </cell>
          <cell r="BO2506">
            <v>37.928571428571431</v>
          </cell>
          <cell r="BP2506">
            <v>37.928571428571431</v>
          </cell>
          <cell r="BQ2506">
            <v>37.928571428571431</v>
          </cell>
          <cell r="BR2506">
            <v>37.928571428571431</v>
          </cell>
        </row>
        <row r="2507">
          <cell r="AB2507" t="str">
            <v>UMBHEY 360</v>
          </cell>
          <cell r="AC2507">
            <v>26.5</v>
          </cell>
          <cell r="AD2507">
            <v>26.5</v>
          </cell>
          <cell r="AE2507">
            <v>26.5</v>
          </cell>
          <cell r="AF2507">
            <v>26.5</v>
          </cell>
          <cell r="AG2507">
            <v>26.5</v>
          </cell>
          <cell r="AH2507">
            <v>26.5</v>
          </cell>
          <cell r="AI2507">
            <v>26.5</v>
          </cell>
          <cell r="AJ2507">
            <v>26.5</v>
          </cell>
          <cell r="AK2507">
            <v>26.5</v>
          </cell>
          <cell r="AL2507">
            <v>26.5</v>
          </cell>
          <cell r="AM2507">
            <v>26.5</v>
          </cell>
          <cell r="AN2507">
            <v>26.5</v>
          </cell>
          <cell r="AO2507">
            <v>26.5</v>
          </cell>
          <cell r="AP2507">
            <v>26.5</v>
          </cell>
          <cell r="AQ2507">
            <v>26.5</v>
          </cell>
          <cell r="AR2507">
            <v>26.5</v>
          </cell>
          <cell r="AS2507">
            <v>26.5</v>
          </cell>
          <cell r="AT2507">
            <v>26.5</v>
          </cell>
          <cell r="AU2507">
            <v>26.5</v>
          </cell>
          <cell r="AV2507">
            <v>26.5</v>
          </cell>
          <cell r="AW2507">
            <v>26.5</v>
          </cell>
          <cell r="AX2507">
            <v>26.5</v>
          </cell>
          <cell r="AY2507">
            <v>26.5</v>
          </cell>
          <cell r="AZ2507">
            <v>26.5</v>
          </cell>
          <cell r="BA2507">
            <v>26.5</v>
          </cell>
          <cell r="BB2507">
            <v>26.5</v>
          </cell>
          <cell r="BC2507">
            <v>26.5</v>
          </cell>
          <cell r="BD2507">
            <v>26.5</v>
          </cell>
          <cell r="BE2507">
            <v>26.5</v>
          </cell>
          <cell r="BF2507">
            <v>26.5</v>
          </cell>
          <cell r="BG2507">
            <v>26.5</v>
          </cell>
          <cell r="BH2507">
            <v>26.5</v>
          </cell>
          <cell r="BI2507">
            <v>26.5</v>
          </cell>
          <cell r="BJ2507">
            <v>26.5</v>
          </cell>
          <cell r="BK2507">
            <v>26.5</v>
          </cell>
          <cell r="BL2507">
            <v>26.5</v>
          </cell>
          <cell r="BM2507">
            <v>26.5</v>
          </cell>
          <cell r="BN2507">
            <v>26.5</v>
          </cell>
          <cell r="BO2507">
            <v>26.5</v>
          </cell>
          <cell r="BP2507">
            <v>26.5</v>
          </cell>
          <cell r="BQ2507">
            <v>26.5</v>
          </cell>
          <cell r="BR2507">
            <v>26.5</v>
          </cell>
        </row>
        <row r="2508">
          <cell r="AB2508" t="str">
            <v>UMBHEY 370</v>
          </cell>
          <cell r="AC2508">
            <v>19.730769230769234</v>
          </cell>
          <cell r="AD2508">
            <v>19.730769230769234</v>
          </cell>
          <cell r="AE2508">
            <v>19.730769230769234</v>
          </cell>
          <cell r="AF2508">
            <v>19.730769230769234</v>
          </cell>
          <cell r="AG2508">
            <v>19.730769230769234</v>
          </cell>
          <cell r="AH2508">
            <v>19.730769230769234</v>
          </cell>
          <cell r="AI2508">
            <v>19.730769230769234</v>
          </cell>
          <cell r="AJ2508">
            <v>19.730769230769234</v>
          </cell>
          <cell r="AK2508">
            <v>19.730769230769234</v>
          </cell>
          <cell r="AL2508">
            <v>19.730769230769234</v>
          </cell>
          <cell r="AM2508">
            <v>19.730769230769234</v>
          </cell>
          <cell r="AN2508">
            <v>19.730769230769234</v>
          </cell>
          <cell r="AO2508">
            <v>19.730769230769234</v>
          </cell>
          <cell r="AP2508">
            <v>19.730769230769234</v>
          </cell>
          <cell r="AQ2508">
            <v>19.730769230769234</v>
          </cell>
          <cell r="AR2508">
            <v>19.730769230769234</v>
          </cell>
          <cell r="AS2508">
            <v>19.730769230769234</v>
          </cell>
          <cell r="AT2508">
            <v>19.730769230769234</v>
          </cell>
          <cell r="AU2508">
            <v>19.730769230769234</v>
          </cell>
          <cell r="AV2508">
            <v>19.730769230769234</v>
          </cell>
          <cell r="AW2508">
            <v>19.730769230769234</v>
          </cell>
          <cell r="AX2508">
            <v>19.730769230769234</v>
          </cell>
          <cell r="AY2508">
            <v>19.730769230769234</v>
          </cell>
          <cell r="AZ2508">
            <v>19.730769230769234</v>
          </cell>
          <cell r="BA2508">
            <v>19.730769230769234</v>
          </cell>
          <cell r="BB2508">
            <v>19.730769230769234</v>
          </cell>
          <cell r="BC2508">
            <v>19.730769230769234</v>
          </cell>
          <cell r="BD2508">
            <v>19.730769230769234</v>
          </cell>
          <cell r="BE2508">
            <v>19.730769230769234</v>
          </cell>
          <cell r="BF2508">
            <v>19.730769230769234</v>
          </cell>
          <cell r="BG2508">
            <v>19.730769230769234</v>
          </cell>
          <cell r="BH2508">
            <v>19.730769230769234</v>
          </cell>
          <cell r="BI2508">
            <v>19.730769230769234</v>
          </cell>
          <cell r="BJ2508">
            <v>19.730769230769234</v>
          </cell>
          <cell r="BK2508">
            <v>19.730769230769234</v>
          </cell>
          <cell r="BL2508">
            <v>19.730769230769234</v>
          </cell>
          <cell r="BM2508">
            <v>19.730769230769234</v>
          </cell>
          <cell r="BN2508">
            <v>19.730769230769234</v>
          </cell>
          <cell r="BO2508">
            <v>19.730769230769234</v>
          </cell>
          <cell r="BP2508">
            <v>19.730769230769234</v>
          </cell>
          <cell r="BQ2508">
            <v>19.730769230769234</v>
          </cell>
          <cell r="BR2508">
            <v>19.730769230769234</v>
          </cell>
        </row>
        <row r="2509">
          <cell r="AB2509" t="str">
            <v>UMBHEY 371</v>
          </cell>
          <cell r="AC2509">
            <v>27.423076923076923</v>
          </cell>
          <cell r="AD2509">
            <v>27.423076923076923</v>
          </cell>
          <cell r="AE2509">
            <v>27.423076923076923</v>
          </cell>
          <cell r="AF2509">
            <v>27.423076923076923</v>
          </cell>
          <cell r="AG2509">
            <v>27.423076923076923</v>
          </cell>
          <cell r="AH2509">
            <v>27.423076923076923</v>
          </cell>
          <cell r="AI2509">
            <v>27.423076923076923</v>
          </cell>
          <cell r="AJ2509">
            <v>27.423076923076923</v>
          </cell>
          <cell r="AK2509">
            <v>27.423076923076923</v>
          </cell>
          <cell r="AL2509">
            <v>27.423076923076923</v>
          </cell>
          <cell r="AM2509">
            <v>27.423076923076923</v>
          </cell>
          <cell r="AN2509">
            <v>27.423076923076923</v>
          </cell>
          <cell r="AO2509">
            <v>27.423076923076923</v>
          </cell>
          <cell r="AP2509">
            <v>27.423076923076923</v>
          </cell>
          <cell r="AQ2509">
            <v>27.423076923076923</v>
          </cell>
          <cell r="AR2509">
            <v>27.423076923076923</v>
          </cell>
          <cell r="AS2509">
            <v>27.423076923076923</v>
          </cell>
          <cell r="AT2509">
            <v>27.423076923076923</v>
          </cell>
          <cell r="AU2509">
            <v>27.423076923076923</v>
          </cell>
          <cell r="AV2509">
            <v>27.423076923076923</v>
          </cell>
          <cell r="AW2509">
            <v>27.423076923076923</v>
          </cell>
          <cell r="AX2509">
            <v>27.423076923076923</v>
          </cell>
          <cell r="AY2509">
            <v>27.423076923076923</v>
          </cell>
          <cell r="AZ2509">
            <v>27.423076923076923</v>
          </cell>
          <cell r="BA2509">
            <v>27.423076923076923</v>
          </cell>
          <cell r="BB2509">
            <v>27.423076923076923</v>
          </cell>
          <cell r="BC2509">
            <v>27.423076923076923</v>
          </cell>
          <cell r="BD2509">
            <v>27.423076923076923</v>
          </cell>
          <cell r="BE2509">
            <v>27.423076923076923</v>
          </cell>
          <cell r="BF2509">
            <v>27.423076923076923</v>
          </cell>
          <cell r="BG2509">
            <v>27.423076923076923</v>
          </cell>
          <cell r="BH2509">
            <v>27.423076923076923</v>
          </cell>
          <cell r="BI2509">
            <v>27.423076923076923</v>
          </cell>
          <cell r="BJ2509">
            <v>27.423076923076923</v>
          </cell>
          <cell r="BK2509">
            <v>27.423076923076923</v>
          </cell>
          <cell r="BL2509">
            <v>27.423076923076923</v>
          </cell>
          <cell r="BM2509">
            <v>27.423076923076923</v>
          </cell>
          <cell r="BN2509">
            <v>27.423076923076923</v>
          </cell>
          <cell r="BO2509">
            <v>27.423076923076923</v>
          </cell>
          <cell r="BP2509">
            <v>27.423076923076923</v>
          </cell>
          <cell r="BQ2509">
            <v>27.423076923076923</v>
          </cell>
          <cell r="BR2509">
            <v>27.423076923076923</v>
          </cell>
        </row>
        <row r="2510">
          <cell r="AB2510" t="str">
            <v>UMBHEY 380</v>
          </cell>
          <cell r="AC2510">
            <v>31.26923076923077</v>
          </cell>
          <cell r="AD2510">
            <v>31.26923076923077</v>
          </cell>
          <cell r="AE2510">
            <v>31.26923076923077</v>
          </cell>
          <cell r="AF2510">
            <v>31.26923076923077</v>
          </cell>
          <cell r="AG2510">
            <v>31.26923076923077</v>
          </cell>
          <cell r="AH2510">
            <v>31.26923076923077</v>
          </cell>
          <cell r="AI2510">
            <v>31.26923076923077</v>
          </cell>
          <cell r="AJ2510">
            <v>31.26923076923077</v>
          </cell>
          <cell r="AK2510">
            <v>31.26923076923077</v>
          </cell>
          <cell r="AL2510">
            <v>31.26923076923077</v>
          </cell>
          <cell r="AM2510">
            <v>31.26923076923077</v>
          </cell>
          <cell r="AN2510">
            <v>31.26923076923077</v>
          </cell>
          <cell r="AO2510">
            <v>31.26923076923077</v>
          </cell>
          <cell r="AP2510">
            <v>31.26923076923077</v>
          </cell>
          <cell r="AQ2510">
            <v>31.26923076923077</v>
          </cell>
          <cell r="AR2510">
            <v>31.26923076923077</v>
          </cell>
          <cell r="AS2510">
            <v>31.26923076923077</v>
          </cell>
          <cell r="AT2510">
            <v>31.26923076923077</v>
          </cell>
          <cell r="AU2510">
            <v>31.26923076923077</v>
          </cell>
          <cell r="AV2510">
            <v>31.26923076923077</v>
          </cell>
          <cell r="AW2510">
            <v>31.26923076923077</v>
          </cell>
          <cell r="AX2510">
            <v>31.26923076923077</v>
          </cell>
          <cell r="AY2510">
            <v>31.26923076923077</v>
          </cell>
          <cell r="AZ2510">
            <v>31.26923076923077</v>
          </cell>
          <cell r="BA2510">
            <v>31.26923076923077</v>
          </cell>
          <cell r="BB2510">
            <v>31.26923076923077</v>
          </cell>
          <cell r="BC2510">
            <v>31.26923076923077</v>
          </cell>
          <cell r="BD2510">
            <v>31.26923076923077</v>
          </cell>
          <cell r="BE2510">
            <v>31.26923076923077</v>
          </cell>
          <cell r="BF2510">
            <v>31.26923076923077</v>
          </cell>
          <cell r="BG2510">
            <v>31.26923076923077</v>
          </cell>
          <cell r="BH2510">
            <v>31.26923076923077</v>
          </cell>
          <cell r="BI2510">
            <v>31.26923076923077</v>
          </cell>
          <cell r="BJ2510">
            <v>31.26923076923077</v>
          </cell>
          <cell r="BK2510">
            <v>31.26923076923077</v>
          </cell>
          <cell r="BL2510">
            <v>31.26923076923077</v>
          </cell>
          <cell r="BM2510">
            <v>31.26923076923077</v>
          </cell>
          <cell r="BN2510">
            <v>31.26923076923077</v>
          </cell>
          <cell r="BO2510">
            <v>31.26923076923077</v>
          </cell>
          <cell r="BP2510">
            <v>31.26923076923077</v>
          </cell>
          <cell r="BQ2510">
            <v>31.26923076923077</v>
          </cell>
          <cell r="BR2510">
            <v>31.26923076923077</v>
          </cell>
        </row>
        <row r="2511">
          <cell r="AB2511" t="str">
            <v>UMBHEY 381</v>
          </cell>
          <cell r="AC2511">
            <v>38.192307692307693</v>
          </cell>
          <cell r="AD2511">
            <v>38.192307692307693</v>
          </cell>
          <cell r="AE2511">
            <v>38.192307692307693</v>
          </cell>
          <cell r="AF2511">
            <v>38.192307692307693</v>
          </cell>
          <cell r="AG2511">
            <v>38.192307692307693</v>
          </cell>
          <cell r="AH2511">
            <v>38.192307692307693</v>
          </cell>
          <cell r="AI2511">
            <v>38.192307692307693</v>
          </cell>
          <cell r="AJ2511">
            <v>38.192307692307693</v>
          </cell>
          <cell r="AK2511">
            <v>38.192307692307693</v>
          </cell>
          <cell r="AL2511">
            <v>38.192307692307693</v>
          </cell>
          <cell r="AM2511">
            <v>38.192307692307693</v>
          </cell>
          <cell r="AN2511">
            <v>38.192307692307693</v>
          </cell>
          <cell r="AO2511">
            <v>38.192307692307693</v>
          </cell>
          <cell r="AP2511">
            <v>38.192307692307693</v>
          </cell>
          <cell r="AQ2511">
            <v>38.192307692307693</v>
          </cell>
          <cell r="AR2511">
            <v>38.192307692307693</v>
          </cell>
          <cell r="AS2511">
            <v>38.192307692307693</v>
          </cell>
          <cell r="AT2511">
            <v>38.192307692307693</v>
          </cell>
          <cell r="AU2511">
            <v>38.192307692307693</v>
          </cell>
          <cell r="AV2511">
            <v>38.192307692307693</v>
          </cell>
          <cell r="AW2511">
            <v>38.192307692307693</v>
          </cell>
          <cell r="AX2511">
            <v>38.192307692307693</v>
          </cell>
          <cell r="AY2511">
            <v>38.192307692307693</v>
          </cell>
          <cell r="AZ2511">
            <v>38.192307692307693</v>
          </cell>
          <cell r="BA2511">
            <v>38.192307692307693</v>
          </cell>
          <cell r="BB2511">
            <v>38.192307692307693</v>
          </cell>
          <cell r="BC2511">
            <v>38.192307692307693</v>
          </cell>
          <cell r="BD2511">
            <v>38.192307692307693</v>
          </cell>
          <cell r="BE2511">
            <v>38.192307692307693</v>
          </cell>
          <cell r="BF2511">
            <v>38.192307692307693</v>
          </cell>
          <cell r="BG2511">
            <v>38.192307692307693</v>
          </cell>
          <cell r="BH2511">
            <v>38.192307692307693</v>
          </cell>
          <cell r="BI2511">
            <v>38.192307692307693</v>
          </cell>
          <cell r="BJ2511">
            <v>38.192307692307693</v>
          </cell>
          <cell r="BK2511">
            <v>38.192307692307693</v>
          </cell>
          <cell r="BL2511">
            <v>38.192307692307693</v>
          </cell>
          <cell r="BM2511">
            <v>38.192307692307693</v>
          </cell>
          <cell r="BN2511">
            <v>38.192307692307693</v>
          </cell>
          <cell r="BO2511">
            <v>38.192307692307693</v>
          </cell>
          <cell r="BP2511">
            <v>38.192307692307693</v>
          </cell>
          <cell r="BQ2511">
            <v>38.192307692307693</v>
          </cell>
          <cell r="BR2511">
            <v>38.192307692307693</v>
          </cell>
        </row>
        <row r="2512">
          <cell r="AB2512" t="str">
            <v>UMBHEY 400</v>
          </cell>
          <cell r="AC2512">
            <v>25.75</v>
          </cell>
          <cell r="AD2512">
            <v>25.75</v>
          </cell>
          <cell r="AE2512">
            <v>25.75</v>
          </cell>
          <cell r="AF2512">
            <v>25.75</v>
          </cell>
          <cell r="AG2512">
            <v>5</v>
          </cell>
          <cell r="AH2512">
            <v>5</v>
          </cell>
          <cell r="AI2512">
            <v>5</v>
          </cell>
          <cell r="AJ2512">
            <v>5</v>
          </cell>
          <cell r="AK2512">
            <v>5</v>
          </cell>
          <cell r="AL2512">
            <v>5</v>
          </cell>
          <cell r="AM2512">
            <v>5</v>
          </cell>
          <cell r="AN2512">
            <v>5</v>
          </cell>
          <cell r="AO2512">
            <v>5</v>
          </cell>
          <cell r="AP2512">
            <v>5</v>
          </cell>
          <cell r="AQ2512">
            <v>5</v>
          </cell>
          <cell r="AR2512">
            <v>5</v>
          </cell>
          <cell r="AS2512">
            <v>5</v>
          </cell>
          <cell r="AT2512">
            <v>5</v>
          </cell>
          <cell r="AU2512">
            <v>5</v>
          </cell>
          <cell r="AV2512">
            <v>5</v>
          </cell>
          <cell r="AW2512">
            <v>5</v>
          </cell>
          <cell r="AX2512">
            <v>5</v>
          </cell>
          <cell r="AY2512">
            <v>5</v>
          </cell>
          <cell r="AZ2512">
            <v>5</v>
          </cell>
          <cell r="BA2512">
            <v>5</v>
          </cell>
          <cell r="BB2512">
            <v>5</v>
          </cell>
          <cell r="BC2512">
            <v>5</v>
          </cell>
          <cell r="BD2512">
            <v>5</v>
          </cell>
          <cell r="BE2512">
            <v>5</v>
          </cell>
          <cell r="BF2512">
            <v>5</v>
          </cell>
          <cell r="BG2512">
            <v>5</v>
          </cell>
          <cell r="BH2512">
            <v>5</v>
          </cell>
          <cell r="BI2512">
            <v>5</v>
          </cell>
          <cell r="BJ2512">
            <v>5</v>
          </cell>
          <cell r="BK2512">
            <v>5</v>
          </cell>
          <cell r="BL2512">
            <v>5</v>
          </cell>
          <cell r="BM2512">
            <v>5</v>
          </cell>
          <cell r="BN2512">
            <v>5</v>
          </cell>
          <cell r="BO2512">
            <v>5</v>
          </cell>
          <cell r="BP2512">
            <v>5</v>
          </cell>
          <cell r="BQ2512">
            <v>5</v>
          </cell>
          <cell r="BR2512">
            <v>5</v>
          </cell>
        </row>
        <row r="2513">
          <cell r="AB2513" t="str">
            <v>UMBHEY 401</v>
          </cell>
          <cell r="AC2513">
            <v>95.75</v>
          </cell>
          <cell r="AD2513">
            <v>95.75</v>
          </cell>
          <cell r="AE2513">
            <v>95.75</v>
          </cell>
          <cell r="AF2513">
            <v>95.75</v>
          </cell>
          <cell r="AG2513">
            <v>75</v>
          </cell>
          <cell r="AH2513">
            <v>75</v>
          </cell>
          <cell r="AI2513">
            <v>75</v>
          </cell>
          <cell r="AJ2513">
            <v>75</v>
          </cell>
          <cell r="AK2513">
            <v>75</v>
          </cell>
          <cell r="AL2513">
            <v>75</v>
          </cell>
          <cell r="AM2513">
            <v>75</v>
          </cell>
          <cell r="AN2513">
            <v>75</v>
          </cell>
          <cell r="AO2513">
            <v>75</v>
          </cell>
          <cell r="AP2513">
            <v>75</v>
          </cell>
          <cell r="AQ2513">
            <v>75</v>
          </cell>
          <cell r="AR2513">
            <v>75</v>
          </cell>
          <cell r="AS2513">
            <v>75</v>
          </cell>
          <cell r="AT2513">
            <v>75</v>
          </cell>
          <cell r="AU2513">
            <v>75</v>
          </cell>
          <cell r="AV2513">
            <v>75</v>
          </cell>
          <cell r="AW2513">
            <v>75</v>
          </cell>
          <cell r="AX2513">
            <v>75</v>
          </cell>
          <cell r="AY2513">
            <v>75</v>
          </cell>
          <cell r="AZ2513">
            <v>75</v>
          </cell>
          <cell r="BA2513">
            <v>75</v>
          </cell>
          <cell r="BB2513">
            <v>75</v>
          </cell>
          <cell r="BC2513">
            <v>75</v>
          </cell>
          <cell r="BD2513">
            <v>75</v>
          </cell>
          <cell r="BE2513">
            <v>75</v>
          </cell>
          <cell r="BF2513">
            <v>75</v>
          </cell>
          <cell r="BG2513">
            <v>75</v>
          </cell>
          <cell r="BH2513">
            <v>75</v>
          </cell>
          <cell r="BI2513">
            <v>75</v>
          </cell>
          <cell r="BJ2513">
            <v>75</v>
          </cell>
          <cell r="BK2513">
            <v>75</v>
          </cell>
          <cell r="BL2513">
            <v>75</v>
          </cell>
          <cell r="BM2513">
            <v>75</v>
          </cell>
          <cell r="BN2513">
            <v>75</v>
          </cell>
          <cell r="BO2513">
            <v>75</v>
          </cell>
          <cell r="BP2513">
            <v>75</v>
          </cell>
          <cell r="BQ2513">
            <v>75</v>
          </cell>
          <cell r="BR2513">
            <v>75</v>
          </cell>
        </row>
        <row r="2514">
          <cell r="AB2514" t="str">
            <v>UMBHEY 410</v>
          </cell>
          <cell r="AC2514">
            <v>35.75</v>
          </cell>
          <cell r="AD2514">
            <v>35.75</v>
          </cell>
          <cell r="AE2514">
            <v>35.75</v>
          </cell>
          <cell r="AF2514">
            <v>35.75</v>
          </cell>
          <cell r="AG2514">
            <v>15</v>
          </cell>
          <cell r="AH2514">
            <v>15</v>
          </cell>
          <cell r="AI2514">
            <v>15</v>
          </cell>
          <cell r="AJ2514">
            <v>15</v>
          </cell>
          <cell r="AK2514">
            <v>15</v>
          </cell>
          <cell r="AL2514">
            <v>15</v>
          </cell>
          <cell r="AM2514">
            <v>15</v>
          </cell>
          <cell r="AN2514">
            <v>15</v>
          </cell>
          <cell r="AO2514">
            <v>15</v>
          </cell>
          <cell r="AP2514">
            <v>15</v>
          </cell>
          <cell r="AQ2514">
            <v>15</v>
          </cell>
          <cell r="AR2514">
            <v>15</v>
          </cell>
          <cell r="AS2514">
            <v>15</v>
          </cell>
          <cell r="AT2514">
            <v>15</v>
          </cell>
          <cell r="AU2514">
            <v>15</v>
          </cell>
          <cell r="AV2514">
            <v>15</v>
          </cell>
          <cell r="AW2514">
            <v>15</v>
          </cell>
          <cell r="AX2514">
            <v>15</v>
          </cell>
          <cell r="AY2514">
            <v>15</v>
          </cell>
          <cell r="AZ2514">
            <v>15</v>
          </cell>
          <cell r="BA2514">
            <v>15</v>
          </cell>
          <cell r="BB2514">
            <v>15</v>
          </cell>
          <cell r="BC2514">
            <v>15</v>
          </cell>
          <cell r="BD2514">
            <v>15</v>
          </cell>
          <cell r="BE2514">
            <v>15</v>
          </cell>
          <cell r="BF2514">
            <v>15</v>
          </cell>
          <cell r="BG2514">
            <v>15</v>
          </cell>
          <cell r="BH2514">
            <v>15</v>
          </cell>
          <cell r="BI2514">
            <v>15</v>
          </cell>
          <cell r="BJ2514">
            <v>15</v>
          </cell>
          <cell r="BK2514">
            <v>15</v>
          </cell>
          <cell r="BL2514">
            <v>15</v>
          </cell>
          <cell r="BM2514">
            <v>15</v>
          </cell>
          <cell r="BN2514">
            <v>15</v>
          </cell>
          <cell r="BO2514">
            <v>15</v>
          </cell>
          <cell r="BP2514">
            <v>15</v>
          </cell>
          <cell r="BQ2514">
            <v>15</v>
          </cell>
          <cell r="BR2514">
            <v>15</v>
          </cell>
        </row>
        <row r="2515">
          <cell r="AB2515" t="str">
            <v>UMBHEY 415</v>
          </cell>
          <cell r="AC2515">
            <v>43.25</v>
          </cell>
          <cell r="AD2515">
            <v>43.25</v>
          </cell>
          <cell r="AE2515">
            <v>43.25</v>
          </cell>
          <cell r="AF2515">
            <v>43.25</v>
          </cell>
          <cell r="AG2515">
            <v>22.5</v>
          </cell>
          <cell r="AH2515">
            <v>22.5</v>
          </cell>
          <cell r="AI2515">
            <v>22.5</v>
          </cell>
          <cell r="AJ2515">
            <v>22.5</v>
          </cell>
          <cell r="AK2515">
            <v>22.5</v>
          </cell>
          <cell r="AL2515">
            <v>22.5</v>
          </cell>
          <cell r="AM2515">
            <v>22.5</v>
          </cell>
          <cell r="AN2515">
            <v>22.5</v>
          </cell>
          <cell r="AO2515">
            <v>22.5</v>
          </cell>
          <cell r="AP2515">
            <v>22.5</v>
          </cell>
          <cell r="AQ2515">
            <v>22.5</v>
          </cell>
          <cell r="AR2515">
            <v>22.5</v>
          </cell>
          <cell r="AS2515">
            <v>22.5</v>
          </cell>
          <cell r="AT2515">
            <v>22.5</v>
          </cell>
          <cell r="AU2515">
            <v>22.5</v>
          </cell>
          <cell r="AV2515">
            <v>22.5</v>
          </cell>
          <cell r="AW2515">
            <v>22.5</v>
          </cell>
          <cell r="AX2515">
            <v>22.5</v>
          </cell>
          <cell r="AY2515">
            <v>22.5</v>
          </cell>
          <cell r="AZ2515">
            <v>22.5</v>
          </cell>
          <cell r="BA2515">
            <v>22.5</v>
          </cell>
          <cell r="BB2515">
            <v>22.5</v>
          </cell>
          <cell r="BC2515">
            <v>22.5</v>
          </cell>
          <cell r="BD2515">
            <v>22.5</v>
          </cell>
          <cell r="BE2515">
            <v>22.5</v>
          </cell>
          <cell r="BF2515">
            <v>22.5</v>
          </cell>
          <cell r="BG2515">
            <v>22.5</v>
          </cell>
          <cell r="BH2515">
            <v>22.5</v>
          </cell>
          <cell r="BI2515">
            <v>22.5</v>
          </cell>
          <cell r="BJ2515">
            <v>22.5</v>
          </cell>
          <cell r="BK2515">
            <v>22.5</v>
          </cell>
          <cell r="BL2515">
            <v>22.5</v>
          </cell>
          <cell r="BM2515">
            <v>22.5</v>
          </cell>
          <cell r="BN2515">
            <v>22.5</v>
          </cell>
          <cell r="BO2515">
            <v>22.5</v>
          </cell>
          <cell r="BP2515">
            <v>22.5</v>
          </cell>
          <cell r="BQ2515">
            <v>22.5</v>
          </cell>
          <cell r="BR2515">
            <v>22.5</v>
          </cell>
        </row>
        <row r="2516">
          <cell r="AB2516" t="str">
            <v>UMBHEY 416</v>
          </cell>
          <cell r="AC2516">
            <v>45.75</v>
          </cell>
          <cell r="AD2516">
            <v>45.75</v>
          </cell>
          <cell r="AE2516">
            <v>45.75</v>
          </cell>
          <cell r="AF2516">
            <v>45.75</v>
          </cell>
          <cell r="AG2516">
            <v>25</v>
          </cell>
          <cell r="AH2516">
            <v>25</v>
          </cell>
          <cell r="AI2516">
            <v>25</v>
          </cell>
          <cell r="AJ2516">
            <v>25</v>
          </cell>
          <cell r="AK2516">
            <v>25</v>
          </cell>
          <cell r="AL2516">
            <v>25</v>
          </cell>
          <cell r="AM2516">
            <v>25</v>
          </cell>
          <cell r="AN2516">
            <v>25</v>
          </cell>
          <cell r="AO2516">
            <v>25</v>
          </cell>
          <cell r="AP2516">
            <v>25</v>
          </cell>
          <cell r="AQ2516">
            <v>25</v>
          </cell>
          <cell r="AR2516">
            <v>25</v>
          </cell>
          <cell r="AS2516">
            <v>25</v>
          </cell>
          <cell r="AT2516">
            <v>25</v>
          </cell>
          <cell r="AU2516">
            <v>25</v>
          </cell>
          <cell r="AV2516">
            <v>25</v>
          </cell>
          <cell r="AW2516">
            <v>25</v>
          </cell>
          <cell r="AX2516">
            <v>25</v>
          </cell>
          <cell r="AY2516">
            <v>25</v>
          </cell>
          <cell r="AZ2516">
            <v>25</v>
          </cell>
          <cell r="BA2516">
            <v>25</v>
          </cell>
          <cell r="BB2516">
            <v>25</v>
          </cell>
          <cell r="BC2516">
            <v>25</v>
          </cell>
          <cell r="BD2516">
            <v>25</v>
          </cell>
          <cell r="BE2516">
            <v>25</v>
          </cell>
          <cell r="BF2516">
            <v>25</v>
          </cell>
          <cell r="BG2516">
            <v>25</v>
          </cell>
          <cell r="BH2516">
            <v>25</v>
          </cell>
          <cell r="BI2516">
            <v>25</v>
          </cell>
          <cell r="BJ2516">
            <v>25</v>
          </cell>
          <cell r="BK2516">
            <v>25</v>
          </cell>
          <cell r="BL2516">
            <v>25</v>
          </cell>
          <cell r="BM2516">
            <v>25</v>
          </cell>
          <cell r="BN2516">
            <v>25</v>
          </cell>
          <cell r="BO2516">
            <v>25</v>
          </cell>
          <cell r="BP2516">
            <v>25</v>
          </cell>
          <cell r="BQ2516">
            <v>25</v>
          </cell>
          <cell r="BR2516">
            <v>25</v>
          </cell>
        </row>
        <row r="2517">
          <cell r="AB2517" t="str">
            <v>UMBHEY 420</v>
          </cell>
          <cell r="AC2517">
            <v>50.75</v>
          </cell>
          <cell r="AD2517">
            <v>50.75</v>
          </cell>
          <cell r="AE2517">
            <v>50.75</v>
          </cell>
          <cell r="AF2517">
            <v>50.75</v>
          </cell>
          <cell r="AG2517">
            <v>30</v>
          </cell>
          <cell r="AH2517">
            <v>30</v>
          </cell>
          <cell r="AI2517">
            <v>30</v>
          </cell>
          <cell r="AJ2517">
            <v>30</v>
          </cell>
          <cell r="AK2517">
            <v>30</v>
          </cell>
          <cell r="AL2517">
            <v>30</v>
          </cell>
          <cell r="AM2517">
            <v>30</v>
          </cell>
          <cell r="AN2517">
            <v>30</v>
          </cell>
          <cell r="AO2517">
            <v>30</v>
          </cell>
          <cell r="AP2517">
            <v>30</v>
          </cell>
          <cell r="AQ2517">
            <v>30</v>
          </cell>
          <cell r="AR2517">
            <v>30</v>
          </cell>
          <cell r="AS2517">
            <v>30</v>
          </cell>
          <cell r="AT2517">
            <v>30</v>
          </cell>
          <cell r="AU2517">
            <v>30</v>
          </cell>
          <cell r="AV2517">
            <v>30</v>
          </cell>
          <cell r="AW2517">
            <v>30</v>
          </cell>
          <cell r="AX2517">
            <v>30</v>
          </cell>
          <cell r="AY2517">
            <v>30</v>
          </cell>
          <cell r="AZ2517">
            <v>30</v>
          </cell>
          <cell r="BA2517">
            <v>30</v>
          </cell>
          <cell r="BB2517">
            <v>30</v>
          </cell>
          <cell r="BC2517">
            <v>30</v>
          </cell>
          <cell r="BD2517">
            <v>30</v>
          </cell>
          <cell r="BE2517">
            <v>30</v>
          </cell>
          <cell r="BF2517">
            <v>30</v>
          </cell>
          <cell r="BG2517">
            <v>30</v>
          </cell>
          <cell r="BH2517">
            <v>30</v>
          </cell>
          <cell r="BI2517">
            <v>30</v>
          </cell>
          <cell r="BJ2517">
            <v>30</v>
          </cell>
          <cell r="BK2517">
            <v>30</v>
          </cell>
          <cell r="BL2517">
            <v>30</v>
          </cell>
          <cell r="BM2517">
            <v>30</v>
          </cell>
          <cell r="BN2517">
            <v>30</v>
          </cell>
          <cell r="BO2517">
            <v>30</v>
          </cell>
          <cell r="BP2517">
            <v>30</v>
          </cell>
          <cell r="BQ2517">
            <v>30</v>
          </cell>
          <cell r="BR2517">
            <v>30</v>
          </cell>
        </row>
        <row r="2518">
          <cell r="AB2518" t="str">
            <v>UMBHEY 421</v>
          </cell>
          <cell r="AC2518">
            <v>50.75</v>
          </cell>
          <cell r="AD2518">
            <v>50.75</v>
          </cell>
          <cell r="AE2518">
            <v>50.75</v>
          </cell>
          <cell r="AF2518">
            <v>50.75</v>
          </cell>
          <cell r="AG2518">
            <v>30</v>
          </cell>
          <cell r="AH2518">
            <v>30</v>
          </cell>
          <cell r="AI2518">
            <v>30</v>
          </cell>
          <cell r="AJ2518">
            <v>30</v>
          </cell>
          <cell r="AK2518">
            <v>30</v>
          </cell>
          <cell r="AL2518">
            <v>30</v>
          </cell>
          <cell r="AM2518">
            <v>30</v>
          </cell>
          <cell r="AN2518">
            <v>30</v>
          </cell>
          <cell r="AO2518">
            <v>30</v>
          </cell>
          <cell r="AP2518">
            <v>30</v>
          </cell>
          <cell r="AQ2518">
            <v>30</v>
          </cell>
          <cell r="AR2518">
            <v>30</v>
          </cell>
          <cell r="AS2518">
            <v>30</v>
          </cell>
          <cell r="AT2518">
            <v>30</v>
          </cell>
          <cell r="AU2518">
            <v>30</v>
          </cell>
          <cell r="AV2518">
            <v>30</v>
          </cell>
          <cell r="AW2518">
            <v>30</v>
          </cell>
          <cell r="AX2518">
            <v>30</v>
          </cell>
          <cell r="AY2518">
            <v>30</v>
          </cell>
          <cell r="AZ2518">
            <v>30</v>
          </cell>
          <cell r="BA2518">
            <v>30</v>
          </cell>
          <cell r="BB2518">
            <v>30</v>
          </cell>
          <cell r="BC2518">
            <v>30</v>
          </cell>
          <cell r="BD2518">
            <v>30</v>
          </cell>
          <cell r="BE2518">
            <v>30</v>
          </cell>
          <cell r="BF2518">
            <v>30</v>
          </cell>
          <cell r="BG2518">
            <v>30</v>
          </cell>
          <cell r="BH2518">
            <v>30</v>
          </cell>
          <cell r="BI2518">
            <v>30</v>
          </cell>
          <cell r="BJ2518">
            <v>30</v>
          </cell>
          <cell r="BK2518">
            <v>30</v>
          </cell>
          <cell r="BL2518">
            <v>30</v>
          </cell>
          <cell r="BM2518">
            <v>30</v>
          </cell>
          <cell r="BN2518">
            <v>30</v>
          </cell>
          <cell r="BO2518">
            <v>30</v>
          </cell>
          <cell r="BP2518">
            <v>30</v>
          </cell>
          <cell r="BQ2518">
            <v>30</v>
          </cell>
          <cell r="BR2518">
            <v>30</v>
          </cell>
        </row>
        <row r="2519">
          <cell r="AB2519" t="str">
            <v>UMBHEY 425</v>
          </cell>
          <cell r="AC2519">
            <v>48.25</v>
          </cell>
          <cell r="AD2519">
            <v>48.25</v>
          </cell>
          <cell r="AE2519">
            <v>48.25</v>
          </cell>
          <cell r="AF2519">
            <v>48.25</v>
          </cell>
          <cell r="AG2519">
            <v>27.5</v>
          </cell>
          <cell r="AH2519">
            <v>27.5</v>
          </cell>
          <cell r="AI2519">
            <v>27.5</v>
          </cell>
          <cell r="AJ2519">
            <v>27.5</v>
          </cell>
          <cell r="AK2519">
            <v>27.5</v>
          </cell>
          <cell r="AL2519">
            <v>27.5</v>
          </cell>
          <cell r="AM2519">
            <v>27.5</v>
          </cell>
          <cell r="AN2519">
            <v>27.5</v>
          </cell>
          <cell r="AO2519">
            <v>27.5</v>
          </cell>
          <cell r="AP2519">
            <v>27.5</v>
          </cell>
          <cell r="AQ2519">
            <v>27.5</v>
          </cell>
          <cell r="AR2519">
            <v>27.5</v>
          </cell>
          <cell r="AS2519">
            <v>27.5</v>
          </cell>
          <cell r="AT2519">
            <v>27.5</v>
          </cell>
          <cell r="AU2519">
            <v>27.5</v>
          </cell>
          <cell r="AV2519">
            <v>27.5</v>
          </cell>
          <cell r="AW2519">
            <v>27.5</v>
          </cell>
          <cell r="AX2519">
            <v>27.5</v>
          </cell>
          <cell r="AY2519">
            <v>27.5</v>
          </cell>
          <cell r="AZ2519">
            <v>27.5</v>
          </cell>
          <cell r="BA2519">
            <v>27.5</v>
          </cell>
          <cell r="BB2519">
            <v>27.5</v>
          </cell>
          <cell r="BC2519">
            <v>27.5</v>
          </cell>
          <cell r="BD2519">
            <v>27.5</v>
          </cell>
          <cell r="BE2519">
            <v>27.5</v>
          </cell>
          <cell r="BF2519">
            <v>27.5</v>
          </cell>
          <cell r="BG2519">
            <v>27.5</v>
          </cell>
          <cell r="BH2519">
            <v>27.5</v>
          </cell>
          <cell r="BI2519">
            <v>27.5</v>
          </cell>
          <cell r="BJ2519">
            <v>27.5</v>
          </cell>
          <cell r="BK2519">
            <v>27.5</v>
          </cell>
          <cell r="BL2519">
            <v>27.5</v>
          </cell>
          <cell r="BM2519">
            <v>27.5</v>
          </cell>
          <cell r="BN2519">
            <v>27.5</v>
          </cell>
          <cell r="BO2519">
            <v>27.5</v>
          </cell>
          <cell r="BP2519">
            <v>27.5</v>
          </cell>
          <cell r="BQ2519">
            <v>27.5</v>
          </cell>
          <cell r="BR2519">
            <v>27.5</v>
          </cell>
        </row>
        <row r="2520">
          <cell r="AB2520" t="str">
            <v>UMBHEY 426</v>
          </cell>
          <cell r="AC2520">
            <v>40.75</v>
          </cell>
          <cell r="AD2520">
            <v>40.75</v>
          </cell>
          <cell r="AE2520">
            <v>40.75</v>
          </cell>
          <cell r="AF2520">
            <v>40.75</v>
          </cell>
          <cell r="AG2520">
            <v>20</v>
          </cell>
          <cell r="AH2520">
            <v>20</v>
          </cell>
          <cell r="AI2520">
            <v>20</v>
          </cell>
          <cell r="AJ2520">
            <v>20</v>
          </cell>
          <cell r="AK2520">
            <v>20</v>
          </cell>
          <cell r="AL2520">
            <v>20</v>
          </cell>
          <cell r="AM2520">
            <v>20</v>
          </cell>
          <cell r="AN2520">
            <v>20</v>
          </cell>
          <cell r="AO2520">
            <v>20</v>
          </cell>
          <cell r="AP2520">
            <v>20</v>
          </cell>
          <cell r="AQ2520">
            <v>20</v>
          </cell>
          <cell r="AR2520">
            <v>20</v>
          </cell>
          <cell r="AS2520">
            <v>20</v>
          </cell>
          <cell r="AT2520">
            <v>20</v>
          </cell>
          <cell r="AU2520">
            <v>20</v>
          </cell>
          <cell r="AV2520">
            <v>20</v>
          </cell>
          <cell r="AW2520">
            <v>20</v>
          </cell>
          <cell r="AX2520">
            <v>20</v>
          </cell>
          <cell r="AY2520">
            <v>20</v>
          </cell>
          <cell r="AZ2520">
            <v>20</v>
          </cell>
          <cell r="BA2520">
            <v>20</v>
          </cell>
          <cell r="BB2520">
            <v>20</v>
          </cell>
          <cell r="BC2520">
            <v>20</v>
          </cell>
          <cell r="BD2520">
            <v>20</v>
          </cell>
          <cell r="BE2520">
            <v>20</v>
          </cell>
          <cell r="BF2520">
            <v>20</v>
          </cell>
          <cell r="BG2520">
            <v>20</v>
          </cell>
          <cell r="BH2520">
            <v>20</v>
          </cell>
          <cell r="BI2520">
            <v>20</v>
          </cell>
          <cell r="BJ2520">
            <v>20</v>
          </cell>
          <cell r="BK2520">
            <v>20</v>
          </cell>
          <cell r="BL2520">
            <v>20</v>
          </cell>
          <cell r="BM2520">
            <v>20</v>
          </cell>
          <cell r="BN2520">
            <v>20</v>
          </cell>
          <cell r="BO2520">
            <v>20</v>
          </cell>
          <cell r="BP2520">
            <v>20</v>
          </cell>
          <cell r="BQ2520">
            <v>20</v>
          </cell>
          <cell r="BR2520">
            <v>20</v>
          </cell>
        </row>
        <row r="2521">
          <cell r="AB2521" t="str">
            <v>UMBHEY 430</v>
          </cell>
          <cell r="AC2521">
            <v>48.25</v>
          </cell>
          <cell r="AD2521">
            <v>48.25</v>
          </cell>
          <cell r="AE2521">
            <v>48.25</v>
          </cell>
          <cell r="AF2521">
            <v>48.25</v>
          </cell>
          <cell r="AG2521">
            <v>27.5</v>
          </cell>
          <cell r="AH2521">
            <v>27.5</v>
          </cell>
          <cell r="AI2521">
            <v>27.5</v>
          </cell>
          <cell r="AJ2521">
            <v>27.5</v>
          </cell>
          <cell r="AK2521">
            <v>27.5</v>
          </cell>
          <cell r="AL2521">
            <v>27.5</v>
          </cell>
          <cell r="AM2521">
            <v>27.5</v>
          </cell>
          <cell r="AN2521">
            <v>27.5</v>
          </cell>
          <cell r="AO2521">
            <v>27.5</v>
          </cell>
          <cell r="AP2521">
            <v>27.5</v>
          </cell>
          <cell r="AQ2521">
            <v>27.5</v>
          </cell>
          <cell r="AR2521">
            <v>27.5</v>
          </cell>
          <cell r="AS2521">
            <v>27.5</v>
          </cell>
          <cell r="AT2521">
            <v>27.5</v>
          </cell>
          <cell r="AU2521">
            <v>27.5</v>
          </cell>
          <cell r="AV2521">
            <v>27.5</v>
          </cell>
          <cell r="AW2521">
            <v>27.5</v>
          </cell>
          <cell r="AX2521">
            <v>27.5</v>
          </cell>
          <cell r="AY2521">
            <v>27.5</v>
          </cell>
          <cell r="AZ2521">
            <v>27.5</v>
          </cell>
          <cell r="BA2521">
            <v>27.5</v>
          </cell>
          <cell r="BB2521">
            <v>27.5</v>
          </cell>
          <cell r="BC2521">
            <v>27.5</v>
          </cell>
          <cell r="BD2521">
            <v>27.5</v>
          </cell>
          <cell r="BE2521">
            <v>27.5</v>
          </cell>
          <cell r="BF2521">
            <v>27.5</v>
          </cell>
          <cell r="BG2521">
            <v>27.5</v>
          </cell>
          <cell r="BH2521">
            <v>27.5</v>
          </cell>
          <cell r="BI2521">
            <v>27.5</v>
          </cell>
          <cell r="BJ2521">
            <v>27.5</v>
          </cell>
          <cell r="BK2521">
            <v>27.5</v>
          </cell>
          <cell r="BL2521">
            <v>27.5</v>
          </cell>
          <cell r="BM2521">
            <v>27.5</v>
          </cell>
          <cell r="BN2521">
            <v>27.5</v>
          </cell>
          <cell r="BO2521">
            <v>27.5</v>
          </cell>
          <cell r="BP2521">
            <v>27.5</v>
          </cell>
          <cell r="BQ2521">
            <v>27.5</v>
          </cell>
          <cell r="BR2521">
            <v>27.5</v>
          </cell>
        </row>
        <row r="2522">
          <cell r="AB2522" t="str">
            <v>UMBHEY 431</v>
          </cell>
          <cell r="AC2522">
            <v>38.25</v>
          </cell>
          <cell r="AD2522">
            <v>38.25</v>
          </cell>
          <cell r="AE2522">
            <v>38.25</v>
          </cell>
          <cell r="AF2522">
            <v>38.25</v>
          </cell>
          <cell r="AG2522">
            <v>17.5</v>
          </cell>
          <cell r="AH2522">
            <v>17.5</v>
          </cell>
          <cell r="AI2522">
            <v>17.5</v>
          </cell>
          <cell r="AJ2522">
            <v>17.5</v>
          </cell>
          <cell r="AK2522">
            <v>17.5</v>
          </cell>
          <cell r="AL2522">
            <v>17.5</v>
          </cell>
          <cell r="AM2522">
            <v>17.5</v>
          </cell>
          <cell r="AN2522">
            <v>17.5</v>
          </cell>
          <cell r="AO2522">
            <v>17.5</v>
          </cell>
          <cell r="AP2522">
            <v>17.5</v>
          </cell>
          <cell r="AQ2522">
            <v>17.5</v>
          </cell>
          <cell r="AR2522">
            <v>17.5</v>
          </cell>
          <cell r="AS2522">
            <v>17.5</v>
          </cell>
          <cell r="AT2522">
            <v>17.5</v>
          </cell>
          <cell r="AU2522">
            <v>17.5</v>
          </cell>
          <cell r="AV2522">
            <v>17.5</v>
          </cell>
          <cell r="AW2522">
            <v>17.5</v>
          </cell>
          <cell r="AX2522">
            <v>17.5</v>
          </cell>
          <cell r="AY2522">
            <v>17.5</v>
          </cell>
          <cell r="AZ2522">
            <v>17.5</v>
          </cell>
          <cell r="BA2522">
            <v>17.5</v>
          </cell>
          <cell r="BB2522">
            <v>17.5</v>
          </cell>
          <cell r="BC2522">
            <v>17.5</v>
          </cell>
          <cell r="BD2522">
            <v>17.5</v>
          </cell>
          <cell r="BE2522">
            <v>17.5</v>
          </cell>
          <cell r="BF2522">
            <v>17.5</v>
          </cell>
          <cell r="BG2522">
            <v>17.5</v>
          </cell>
          <cell r="BH2522">
            <v>17.5</v>
          </cell>
          <cell r="BI2522">
            <v>17.5</v>
          </cell>
          <cell r="BJ2522">
            <v>17.5</v>
          </cell>
          <cell r="BK2522">
            <v>17.5</v>
          </cell>
          <cell r="BL2522">
            <v>17.5</v>
          </cell>
          <cell r="BM2522">
            <v>17.5</v>
          </cell>
          <cell r="BN2522">
            <v>17.5</v>
          </cell>
          <cell r="BO2522">
            <v>17.5</v>
          </cell>
          <cell r="BP2522">
            <v>17.5</v>
          </cell>
          <cell r="BQ2522">
            <v>17.5</v>
          </cell>
          <cell r="BR2522">
            <v>17.5</v>
          </cell>
        </row>
        <row r="2523">
          <cell r="AB2523" t="str">
            <v>UMBHEY 450</v>
          </cell>
          <cell r="AC2523">
            <v>22.625</v>
          </cell>
          <cell r="AD2523">
            <v>22.625</v>
          </cell>
          <cell r="AE2523">
            <v>22.625</v>
          </cell>
          <cell r="AF2523">
            <v>22.625</v>
          </cell>
          <cell r="AG2523">
            <v>18.384615384615387</v>
          </cell>
          <cell r="AH2523">
            <v>18.384615384615387</v>
          </cell>
          <cell r="AI2523">
            <v>18.384615384615387</v>
          </cell>
          <cell r="AJ2523">
            <v>18.384615384615387</v>
          </cell>
          <cell r="AK2523">
            <v>18.384615384615387</v>
          </cell>
          <cell r="AL2523">
            <v>18.384615384615387</v>
          </cell>
          <cell r="AM2523">
            <v>18.384615384615387</v>
          </cell>
          <cell r="AN2523">
            <v>18.384615384615387</v>
          </cell>
          <cell r="AO2523">
            <v>18.384615384615387</v>
          </cell>
          <cell r="AP2523">
            <v>18.384615384615387</v>
          </cell>
          <cell r="AQ2523">
            <v>18.384615384615387</v>
          </cell>
          <cell r="AR2523">
            <v>18.384615384615387</v>
          </cell>
          <cell r="AS2523">
            <v>18.384615384615387</v>
          </cell>
          <cell r="AT2523">
            <v>18.384615384615387</v>
          </cell>
          <cell r="AU2523">
            <v>18.384615384615387</v>
          </cell>
          <cell r="AV2523">
            <v>18.384615384615387</v>
          </cell>
          <cell r="AW2523">
            <v>18.384615384615387</v>
          </cell>
          <cell r="AX2523">
            <v>18.384615384615387</v>
          </cell>
          <cell r="AY2523">
            <v>18.384615384615387</v>
          </cell>
          <cell r="AZ2523">
            <v>18.384615384615387</v>
          </cell>
          <cell r="BA2523">
            <v>18.384615384615387</v>
          </cell>
          <cell r="BB2523">
            <v>18.384615384615387</v>
          </cell>
          <cell r="BC2523">
            <v>18.384615384615387</v>
          </cell>
          <cell r="BD2523">
            <v>18.384615384615387</v>
          </cell>
          <cell r="BE2523">
            <v>18.384615384615387</v>
          </cell>
          <cell r="BF2523">
            <v>18.384615384615387</v>
          </cell>
          <cell r="BG2523">
            <v>18.384615384615387</v>
          </cell>
          <cell r="BH2523">
            <v>18.384615384615387</v>
          </cell>
          <cell r="BI2523">
            <v>18.384615384615387</v>
          </cell>
          <cell r="BJ2523">
            <v>18.384615384615387</v>
          </cell>
          <cell r="BK2523">
            <v>18.384615384615387</v>
          </cell>
          <cell r="BL2523">
            <v>18.384615384615387</v>
          </cell>
          <cell r="BM2523">
            <v>18.384615384615387</v>
          </cell>
          <cell r="BN2523">
            <v>18.384615384615387</v>
          </cell>
          <cell r="BO2523">
            <v>18.384615384615387</v>
          </cell>
          <cell r="BP2523">
            <v>18.384615384615387</v>
          </cell>
          <cell r="BQ2523">
            <v>18.384615384615387</v>
          </cell>
          <cell r="BR2523">
            <v>18.384615384615387</v>
          </cell>
        </row>
        <row r="2524">
          <cell r="AB2524" t="str">
            <v>UMBHEY 451</v>
          </cell>
          <cell r="AC2524">
            <v>49.403846153846153</v>
          </cell>
          <cell r="AD2524">
            <v>49.403846153846153</v>
          </cell>
          <cell r="AE2524">
            <v>49.403846153846153</v>
          </cell>
          <cell r="AF2524">
            <v>49.403846153846153</v>
          </cell>
          <cell r="AG2524">
            <v>37.615384615384613</v>
          </cell>
          <cell r="AH2524">
            <v>37.615384615384613</v>
          </cell>
          <cell r="AI2524">
            <v>37.615384615384613</v>
          </cell>
          <cell r="AJ2524">
            <v>37.615384615384613</v>
          </cell>
          <cell r="AK2524">
            <v>37.615384615384613</v>
          </cell>
          <cell r="AL2524">
            <v>37.615384615384613</v>
          </cell>
          <cell r="AM2524">
            <v>37.615384615384613</v>
          </cell>
          <cell r="AN2524">
            <v>37.615384615384613</v>
          </cell>
          <cell r="AO2524">
            <v>37.615384615384613</v>
          </cell>
          <cell r="AP2524">
            <v>37.615384615384613</v>
          </cell>
          <cell r="AQ2524">
            <v>37.615384615384613</v>
          </cell>
          <cell r="AR2524">
            <v>37.615384615384613</v>
          </cell>
          <cell r="AS2524">
            <v>37.615384615384613</v>
          </cell>
          <cell r="AT2524">
            <v>37.615384615384613</v>
          </cell>
          <cell r="AU2524">
            <v>37.615384615384613</v>
          </cell>
          <cell r="AV2524">
            <v>37.615384615384613</v>
          </cell>
          <cell r="AW2524">
            <v>37.615384615384613</v>
          </cell>
          <cell r="AX2524">
            <v>37.615384615384613</v>
          </cell>
          <cell r="AY2524">
            <v>37.615384615384613</v>
          </cell>
          <cell r="AZ2524">
            <v>37.615384615384613</v>
          </cell>
          <cell r="BA2524">
            <v>37.615384615384613</v>
          </cell>
          <cell r="BB2524">
            <v>37.615384615384613</v>
          </cell>
          <cell r="BC2524">
            <v>37.615384615384613</v>
          </cell>
          <cell r="BD2524">
            <v>37.615384615384613</v>
          </cell>
          <cell r="BE2524">
            <v>37.615384615384613</v>
          </cell>
          <cell r="BF2524">
            <v>37.615384615384613</v>
          </cell>
          <cell r="BG2524">
            <v>37.615384615384613</v>
          </cell>
          <cell r="BH2524">
            <v>37.615384615384613</v>
          </cell>
          <cell r="BI2524">
            <v>37.615384615384613</v>
          </cell>
          <cell r="BJ2524">
            <v>37.615384615384613</v>
          </cell>
          <cell r="BK2524">
            <v>37.615384615384613</v>
          </cell>
          <cell r="BL2524">
            <v>37.615384615384613</v>
          </cell>
          <cell r="BM2524">
            <v>37.615384615384613</v>
          </cell>
          <cell r="BN2524">
            <v>37.615384615384613</v>
          </cell>
          <cell r="BO2524">
            <v>37.615384615384613</v>
          </cell>
          <cell r="BP2524">
            <v>37.615384615384613</v>
          </cell>
          <cell r="BQ2524">
            <v>37.615384615384613</v>
          </cell>
          <cell r="BR2524">
            <v>37.615384615384613</v>
          </cell>
        </row>
        <row r="2525">
          <cell r="AB2525" t="str">
            <v>UMBHEY 460</v>
          </cell>
          <cell r="AC2525">
            <v>50.17307692307692</v>
          </cell>
          <cell r="AD2525">
            <v>50.17307692307692</v>
          </cell>
          <cell r="AE2525">
            <v>50.17307692307692</v>
          </cell>
          <cell r="AF2525">
            <v>50.17307692307692</v>
          </cell>
          <cell r="AG2525">
            <v>38.384615384615387</v>
          </cell>
          <cell r="AH2525">
            <v>38.384615384615387</v>
          </cell>
          <cell r="AI2525">
            <v>38.384615384615387</v>
          </cell>
          <cell r="AJ2525">
            <v>38.384615384615387</v>
          </cell>
          <cell r="AK2525">
            <v>38.384615384615387</v>
          </cell>
          <cell r="AL2525">
            <v>38.384615384615387</v>
          </cell>
          <cell r="AM2525">
            <v>38.384615384615387</v>
          </cell>
          <cell r="AN2525">
            <v>38.384615384615387</v>
          </cell>
          <cell r="AO2525">
            <v>38.384615384615387</v>
          </cell>
          <cell r="AP2525">
            <v>38.384615384615387</v>
          </cell>
          <cell r="AQ2525">
            <v>38.384615384615387</v>
          </cell>
          <cell r="AR2525">
            <v>38.384615384615387</v>
          </cell>
          <cell r="AS2525">
            <v>38.384615384615387</v>
          </cell>
          <cell r="AT2525">
            <v>38.384615384615387</v>
          </cell>
          <cell r="AU2525">
            <v>38.384615384615387</v>
          </cell>
          <cell r="AV2525">
            <v>38.384615384615387</v>
          </cell>
          <cell r="AW2525">
            <v>38.384615384615387</v>
          </cell>
          <cell r="AX2525">
            <v>38.384615384615387</v>
          </cell>
          <cell r="AY2525">
            <v>38.384615384615387</v>
          </cell>
          <cell r="AZ2525">
            <v>38.384615384615387</v>
          </cell>
          <cell r="BA2525">
            <v>38.384615384615387</v>
          </cell>
          <cell r="BB2525">
            <v>38.384615384615387</v>
          </cell>
          <cell r="BC2525">
            <v>38.384615384615387</v>
          </cell>
          <cell r="BD2525">
            <v>38.384615384615387</v>
          </cell>
          <cell r="BE2525">
            <v>38.384615384615387</v>
          </cell>
          <cell r="BF2525">
            <v>38.384615384615387</v>
          </cell>
          <cell r="BG2525">
            <v>38.384615384615387</v>
          </cell>
          <cell r="BH2525">
            <v>38.384615384615387</v>
          </cell>
          <cell r="BI2525">
            <v>38.384615384615387</v>
          </cell>
          <cell r="BJ2525">
            <v>38.384615384615387</v>
          </cell>
          <cell r="BK2525">
            <v>38.384615384615387</v>
          </cell>
          <cell r="BL2525">
            <v>38.384615384615387</v>
          </cell>
          <cell r="BM2525">
            <v>38.384615384615387</v>
          </cell>
          <cell r="BN2525">
            <v>38.384615384615387</v>
          </cell>
          <cell r="BO2525">
            <v>38.384615384615387</v>
          </cell>
          <cell r="BP2525">
            <v>38.384615384615387</v>
          </cell>
          <cell r="BQ2525">
            <v>38.384615384615387</v>
          </cell>
          <cell r="BR2525">
            <v>38.384615384615387</v>
          </cell>
        </row>
        <row r="2526">
          <cell r="AB2526" t="str">
            <v>UMBHEY 461</v>
          </cell>
          <cell r="AC2526">
            <v>55.17307692307692</v>
          </cell>
          <cell r="AD2526">
            <v>55.17307692307692</v>
          </cell>
          <cell r="AE2526">
            <v>55.17307692307692</v>
          </cell>
          <cell r="AF2526">
            <v>55.17307692307692</v>
          </cell>
          <cell r="AG2526">
            <v>43.384615384615387</v>
          </cell>
          <cell r="AH2526">
            <v>43.384615384615387</v>
          </cell>
          <cell r="AI2526">
            <v>43.384615384615387</v>
          </cell>
          <cell r="AJ2526">
            <v>43.384615384615387</v>
          </cell>
          <cell r="AK2526">
            <v>43.384615384615387</v>
          </cell>
          <cell r="AL2526">
            <v>43.384615384615387</v>
          </cell>
          <cell r="AM2526">
            <v>43.384615384615387</v>
          </cell>
          <cell r="AN2526">
            <v>43.384615384615387</v>
          </cell>
          <cell r="AO2526">
            <v>43.384615384615387</v>
          </cell>
          <cell r="AP2526">
            <v>43.384615384615387</v>
          </cell>
          <cell r="AQ2526">
            <v>43.384615384615387</v>
          </cell>
          <cell r="AR2526">
            <v>43.384615384615387</v>
          </cell>
          <cell r="AS2526">
            <v>43.384615384615387</v>
          </cell>
          <cell r="AT2526">
            <v>43.384615384615387</v>
          </cell>
          <cell r="AU2526">
            <v>43.384615384615387</v>
          </cell>
          <cell r="AV2526">
            <v>43.384615384615387</v>
          </cell>
          <cell r="AW2526">
            <v>43.384615384615387</v>
          </cell>
          <cell r="AX2526">
            <v>43.384615384615387</v>
          </cell>
          <cell r="AY2526">
            <v>43.384615384615387</v>
          </cell>
          <cell r="AZ2526">
            <v>43.384615384615387</v>
          </cell>
          <cell r="BA2526">
            <v>43.384615384615387</v>
          </cell>
          <cell r="BB2526">
            <v>43.384615384615387</v>
          </cell>
          <cell r="BC2526">
            <v>43.384615384615387</v>
          </cell>
          <cell r="BD2526">
            <v>43.384615384615387</v>
          </cell>
          <cell r="BE2526">
            <v>43.384615384615387</v>
          </cell>
          <cell r="BF2526">
            <v>43.384615384615387</v>
          </cell>
          <cell r="BG2526">
            <v>43.384615384615387</v>
          </cell>
          <cell r="BH2526">
            <v>43.384615384615387</v>
          </cell>
          <cell r="BI2526">
            <v>43.384615384615387</v>
          </cell>
          <cell r="BJ2526">
            <v>43.384615384615387</v>
          </cell>
          <cell r="BK2526">
            <v>43.384615384615387</v>
          </cell>
          <cell r="BL2526">
            <v>43.384615384615387</v>
          </cell>
          <cell r="BM2526">
            <v>43.384615384615387</v>
          </cell>
          <cell r="BN2526">
            <v>43.384615384615387</v>
          </cell>
          <cell r="BO2526">
            <v>43.384615384615387</v>
          </cell>
          <cell r="BP2526">
            <v>43.384615384615387</v>
          </cell>
          <cell r="BQ2526">
            <v>43.384615384615387</v>
          </cell>
          <cell r="BR2526">
            <v>43.384615384615387</v>
          </cell>
        </row>
        <row r="2527">
          <cell r="AB2527" t="str">
            <v>UMBHEY 465</v>
          </cell>
          <cell r="AC2527">
            <v>50.17307692307692</v>
          </cell>
          <cell r="AD2527">
            <v>50.17307692307692</v>
          </cell>
          <cell r="AE2527">
            <v>50.17307692307692</v>
          </cell>
          <cell r="AF2527">
            <v>50.17307692307692</v>
          </cell>
          <cell r="AG2527">
            <v>38.384615384615387</v>
          </cell>
          <cell r="AH2527">
            <v>38.384615384615387</v>
          </cell>
          <cell r="AI2527">
            <v>38.384615384615387</v>
          </cell>
          <cell r="AJ2527">
            <v>38.384615384615387</v>
          </cell>
          <cell r="AK2527">
            <v>38.384615384615387</v>
          </cell>
          <cell r="AL2527">
            <v>38.384615384615387</v>
          </cell>
          <cell r="AM2527">
            <v>38.384615384615387</v>
          </cell>
          <cell r="AN2527">
            <v>38.384615384615387</v>
          </cell>
          <cell r="AO2527">
            <v>38.384615384615387</v>
          </cell>
          <cell r="AP2527">
            <v>38.384615384615387</v>
          </cell>
          <cell r="AQ2527">
            <v>38.384615384615387</v>
          </cell>
          <cell r="AR2527">
            <v>38.384615384615387</v>
          </cell>
          <cell r="AS2527">
            <v>38.384615384615387</v>
          </cell>
          <cell r="AT2527">
            <v>38.384615384615387</v>
          </cell>
          <cell r="AU2527">
            <v>38.384615384615387</v>
          </cell>
          <cell r="AV2527">
            <v>38.384615384615387</v>
          </cell>
          <cell r="AW2527">
            <v>38.384615384615387</v>
          </cell>
          <cell r="AX2527">
            <v>38.384615384615387</v>
          </cell>
          <cell r="AY2527">
            <v>38.384615384615387</v>
          </cell>
          <cell r="AZ2527">
            <v>38.384615384615387</v>
          </cell>
          <cell r="BA2527">
            <v>38.384615384615387</v>
          </cell>
          <cell r="BB2527">
            <v>38.384615384615387</v>
          </cell>
          <cell r="BC2527">
            <v>38.384615384615387</v>
          </cell>
          <cell r="BD2527">
            <v>38.384615384615387</v>
          </cell>
          <cell r="BE2527">
            <v>38.384615384615387</v>
          </cell>
          <cell r="BF2527">
            <v>38.384615384615387</v>
          </cell>
          <cell r="BG2527">
            <v>38.384615384615387</v>
          </cell>
          <cell r="BH2527">
            <v>38.384615384615387</v>
          </cell>
          <cell r="BI2527">
            <v>38.384615384615387</v>
          </cell>
          <cell r="BJ2527">
            <v>38.384615384615387</v>
          </cell>
          <cell r="BK2527">
            <v>38.384615384615387</v>
          </cell>
          <cell r="BL2527">
            <v>38.384615384615387</v>
          </cell>
          <cell r="BM2527">
            <v>38.384615384615387</v>
          </cell>
          <cell r="BN2527">
            <v>38.384615384615387</v>
          </cell>
          <cell r="BO2527">
            <v>38.384615384615387</v>
          </cell>
          <cell r="BP2527">
            <v>38.384615384615387</v>
          </cell>
          <cell r="BQ2527">
            <v>38.384615384615387</v>
          </cell>
          <cell r="BR2527">
            <v>38.384615384615387</v>
          </cell>
        </row>
        <row r="2528">
          <cell r="AB2528" t="str">
            <v>UMBHEY 466</v>
          </cell>
          <cell r="AC2528">
            <v>45.887362637362635</v>
          </cell>
          <cell r="AD2528">
            <v>45.887362637362635</v>
          </cell>
          <cell r="AE2528">
            <v>45.887362637362635</v>
          </cell>
          <cell r="AF2528">
            <v>45.887362637362635</v>
          </cell>
          <cell r="AG2528">
            <v>34.098901098901102</v>
          </cell>
          <cell r="AH2528">
            <v>34.098901098901102</v>
          </cell>
          <cell r="AI2528">
            <v>34.098901098901102</v>
          </cell>
          <cell r="AJ2528">
            <v>34.098901098901102</v>
          </cell>
          <cell r="AK2528">
            <v>34.098901098901102</v>
          </cell>
          <cell r="AL2528">
            <v>34.098901098901102</v>
          </cell>
          <cell r="AM2528">
            <v>34.098901098901102</v>
          </cell>
          <cell r="AN2528">
            <v>34.098901098901102</v>
          </cell>
          <cell r="AO2528">
            <v>34.098901098901102</v>
          </cell>
          <cell r="AP2528">
            <v>34.098901098901102</v>
          </cell>
          <cell r="AQ2528">
            <v>34.098901098901102</v>
          </cell>
          <cell r="AR2528">
            <v>34.098901098901102</v>
          </cell>
          <cell r="AS2528">
            <v>34.098901098901102</v>
          </cell>
          <cell r="AT2528">
            <v>34.098901098901102</v>
          </cell>
          <cell r="AU2528">
            <v>34.098901098901102</v>
          </cell>
          <cell r="AV2528">
            <v>34.098901098901102</v>
          </cell>
          <cell r="AW2528">
            <v>34.098901098901102</v>
          </cell>
          <cell r="AX2528">
            <v>34.098901098901102</v>
          </cell>
          <cell r="AY2528">
            <v>34.098901098901102</v>
          </cell>
          <cell r="AZ2528">
            <v>34.098901098901102</v>
          </cell>
          <cell r="BA2528">
            <v>34.098901098901102</v>
          </cell>
          <cell r="BB2528">
            <v>34.098901098901102</v>
          </cell>
          <cell r="BC2528">
            <v>34.098901098901102</v>
          </cell>
          <cell r="BD2528">
            <v>34.098901098901102</v>
          </cell>
          <cell r="BE2528">
            <v>34.098901098901102</v>
          </cell>
          <cell r="BF2528">
            <v>34.098901098901102</v>
          </cell>
          <cell r="BG2528">
            <v>34.098901098901102</v>
          </cell>
          <cell r="BH2528">
            <v>34.098901098901102</v>
          </cell>
          <cell r="BI2528">
            <v>34.098901098901102</v>
          </cell>
          <cell r="BJ2528">
            <v>34.098901098901102</v>
          </cell>
          <cell r="BK2528">
            <v>34.098901098901102</v>
          </cell>
          <cell r="BL2528">
            <v>34.098901098901102</v>
          </cell>
          <cell r="BM2528">
            <v>34.098901098901102</v>
          </cell>
          <cell r="BN2528">
            <v>34.098901098901102</v>
          </cell>
          <cell r="BO2528">
            <v>34.098901098901102</v>
          </cell>
          <cell r="BP2528">
            <v>34.098901098901102</v>
          </cell>
          <cell r="BQ2528">
            <v>34.098901098901102</v>
          </cell>
          <cell r="BR2528">
            <v>34.098901098901102</v>
          </cell>
        </row>
        <row r="2529">
          <cell r="AB2529" t="str">
            <v>UMBHEY 470</v>
          </cell>
          <cell r="AC2529">
            <v>50.214285714285715</v>
          </cell>
          <cell r="AD2529">
            <v>50.214285714285715</v>
          </cell>
          <cell r="AE2529">
            <v>50.214285714285715</v>
          </cell>
          <cell r="AF2529">
            <v>50.214285714285715</v>
          </cell>
          <cell r="AG2529">
            <v>20.714285714285715</v>
          </cell>
          <cell r="AH2529">
            <v>20.714285714285715</v>
          </cell>
          <cell r="AI2529">
            <v>20.714285714285715</v>
          </cell>
          <cell r="AJ2529">
            <v>20.714285714285715</v>
          </cell>
          <cell r="AK2529">
            <v>20.714285714285715</v>
          </cell>
          <cell r="AL2529">
            <v>20.714285714285715</v>
          </cell>
          <cell r="AM2529">
            <v>20.714285714285715</v>
          </cell>
          <cell r="AN2529">
            <v>20.714285714285715</v>
          </cell>
          <cell r="AO2529">
            <v>20.714285714285715</v>
          </cell>
          <cell r="AP2529">
            <v>20.714285714285715</v>
          </cell>
          <cell r="AQ2529">
            <v>20.714285714285715</v>
          </cell>
          <cell r="AR2529">
            <v>20.714285714285715</v>
          </cell>
          <cell r="AS2529">
            <v>20.714285714285715</v>
          </cell>
          <cell r="AT2529">
            <v>20.714285714285715</v>
          </cell>
          <cell r="AU2529">
            <v>20.714285714285715</v>
          </cell>
          <cell r="AV2529">
            <v>20.714285714285715</v>
          </cell>
          <cell r="AW2529">
            <v>20.714285714285715</v>
          </cell>
          <cell r="AX2529">
            <v>20.714285714285715</v>
          </cell>
          <cell r="AY2529">
            <v>20.714285714285715</v>
          </cell>
          <cell r="AZ2529">
            <v>20.714285714285715</v>
          </cell>
          <cell r="BA2529">
            <v>20.714285714285715</v>
          </cell>
          <cell r="BB2529">
            <v>20.714285714285715</v>
          </cell>
          <cell r="BC2529">
            <v>20.714285714285715</v>
          </cell>
          <cell r="BD2529">
            <v>20.714285714285715</v>
          </cell>
          <cell r="BE2529">
            <v>20.714285714285715</v>
          </cell>
          <cell r="BF2529">
            <v>20.714285714285715</v>
          </cell>
          <cell r="BG2529">
            <v>20.714285714285715</v>
          </cell>
          <cell r="BH2529">
            <v>20.714285714285715</v>
          </cell>
          <cell r="BI2529">
            <v>20.714285714285715</v>
          </cell>
          <cell r="BJ2529">
            <v>20.714285714285715</v>
          </cell>
          <cell r="BK2529">
            <v>20.714285714285715</v>
          </cell>
          <cell r="BL2529">
            <v>20.714285714285715</v>
          </cell>
          <cell r="BM2529">
            <v>20.714285714285715</v>
          </cell>
          <cell r="BN2529">
            <v>20.714285714285715</v>
          </cell>
          <cell r="BO2529">
            <v>20.714285714285715</v>
          </cell>
          <cell r="BP2529">
            <v>20.714285714285715</v>
          </cell>
          <cell r="BQ2529">
            <v>20.714285714285715</v>
          </cell>
          <cell r="BR2529">
            <v>20.714285714285715</v>
          </cell>
        </row>
        <row r="2530">
          <cell r="AB2530" t="str">
            <v>UMBHEY 471</v>
          </cell>
          <cell r="AC2530">
            <v>53.071428571428569</v>
          </cell>
          <cell r="AD2530">
            <v>53.071428571428569</v>
          </cell>
          <cell r="AE2530">
            <v>53.071428571428569</v>
          </cell>
          <cell r="AF2530">
            <v>53.071428571428569</v>
          </cell>
          <cell r="AG2530">
            <v>23.571428571428573</v>
          </cell>
          <cell r="AH2530">
            <v>23.571428571428573</v>
          </cell>
          <cell r="AI2530">
            <v>23.571428571428573</v>
          </cell>
          <cell r="AJ2530">
            <v>23.571428571428573</v>
          </cell>
          <cell r="AK2530">
            <v>23.571428571428573</v>
          </cell>
          <cell r="AL2530">
            <v>23.571428571428573</v>
          </cell>
          <cell r="AM2530">
            <v>23.571428571428573</v>
          </cell>
          <cell r="AN2530">
            <v>23.571428571428573</v>
          </cell>
          <cell r="AO2530">
            <v>23.571428571428573</v>
          </cell>
          <cell r="AP2530">
            <v>23.571428571428573</v>
          </cell>
          <cell r="AQ2530">
            <v>23.571428571428573</v>
          </cell>
          <cell r="AR2530">
            <v>23.571428571428573</v>
          </cell>
          <cell r="AS2530">
            <v>23.571428571428573</v>
          </cell>
          <cell r="AT2530">
            <v>23.571428571428573</v>
          </cell>
          <cell r="AU2530">
            <v>23.571428571428573</v>
          </cell>
          <cell r="AV2530">
            <v>23.571428571428573</v>
          </cell>
          <cell r="AW2530">
            <v>23.571428571428573</v>
          </cell>
          <cell r="AX2530">
            <v>23.571428571428573</v>
          </cell>
          <cell r="AY2530">
            <v>23.571428571428573</v>
          </cell>
          <cell r="AZ2530">
            <v>23.571428571428573</v>
          </cell>
          <cell r="BA2530">
            <v>23.571428571428573</v>
          </cell>
          <cell r="BB2530">
            <v>23.571428571428573</v>
          </cell>
          <cell r="BC2530">
            <v>23.571428571428573</v>
          </cell>
          <cell r="BD2530">
            <v>23.571428571428573</v>
          </cell>
          <cell r="BE2530">
            <v>23.571428571428573</v>
          </cell>
          <cell r="BF2530">
            <v>23.571428571428573</v>
          </cell>
          <cell r="BG2530">
            <v>23.571428571428573</v>
          </cell>
          <cell r="BH2530">
            <v>23.571428571428573</v>
          </cell>
          <cell r="BI2530">
            <v>23.571428571428573</v>
          </cell>
          <cell r="BJ2530">
            <v>23.571428571428573</v>
          </cell>
          <cell r="BK2530">
            <v>23.571428571428573</v>
          </cell>
          <cell r="BL2530">
            <v>23.571428571428573</v>
          </cell>
          <cell r="BM2530">
            <v>23.571428571428573</v>
          </cell>
          <cell r="BN2530">
            <v>23.571428571428573</v>
          </cell>
          <cell r="BO2530">
            <v>23.571428571428573</v>
          </cell>
          <cell r="BP2530">
            <v>23.571428571428573</v>
          </cell>
          <cell r="BQ2530">
            <v>23.571428571428573</v>
          </cell>
          <cell r="BR2530">
            <v>23.571428571428573</v>
          </cell>
        </row>
        <row r="2531">
          <cell r="AB2531" t="str">
            <v>UMBHEY 500</v>
          </cell>
          <cell r="AC2531">
            <v>35</v>
          </cell>
          <cell r="AD2531">
            <v>35</v>
          </cell>
          <cell r="AE2531">
            <v>35</v>
          </cell>
          <cell r="AF2531">
            <v>35</v>
          </cell>
          <cell r="AG2531">
            <v>35</v>
          </cell>
          <cell r="AH2531">
            <v>35</v>
          </cell>
          <cell r="AI2531">
            <v>35</v>
          </cell>
          <cell r="AJ2531">
            <v>35</v>
          </cell>
          <cell r="AK2531">
            <v>35</v>
          </cell>
          <cell r="AL2531">
            <v>35</v>
          </cell>
          <cell r="AM2531">
            <v>35</v>
          </cell>
          <cell r="AN2531">
            <v>35</v>
          </cell>
          <cell r="AO2531">
            <v>35</v>
          </cell>
          <cell r="AP2531">
            <v>35</v>
          </cell>
          <cell r="AQ2531">
            <v>35</v>
          </cell>
          <cell r="AR2531">
            <v>35</v>
          </cell>
          <cell r="AS2531">
            <v>35</v>
          </cell>
          <cell r="AT2531">
            <v>35</v>
          </cell>
          <cell r="AU2531">
            <v>35</v>
          </cell>
          <cell r="AV2531">
            <v>35</v>
          </cell>
          <cell r="AW2531">
            <v>35</v>
          </cell>
          <cell r="AX2531">
            <v>35</v>
          </cell>
          <cell r="AY2531">
            <v>35</v>
          </cell>
          <cell r="AZ2531">
            <v>35</v>
          </cell>
          <cell r="BA2531">
            <v>35</v>
          </cell>
          <cell r="BB2531">
            <v>35</v>
          </cell>
          <cell r="BC2531">
            <v>35</v>
          </cell>
          <cell r="BD2531">
            <v>35</v>
          </cell>
          <cell r="BE2531">
            <v>35</v>
          </cell>
          <cell r="BF2531">
            <v>35</v>
          </cell>
          <cell r="BG2531">
            <v>35</v>
          </cell>
          <cell r="BH2531">
            <v>35</v>
          </cell>
          <cell r="BI2531">
            <v>35</v>
          </cell>
          <cell r="BJ2531">
            <v>35</v>
          </cell>
          <cell r="BK2531">
            <v>35</v>
          </cell>
          <cell r="BL2531">
            <v>35</v>
          </cell>
          <cell r="BM2531">
            <v>35</v>
          </cell>
          <cell r="BN2531">
            <v>35</v>
          </cell>
          <cell r="BO2531">
            <v>35</v>
          </cell>
          <cell r="BP2531">
            <v>35</v>
          </cell>
          <cell r="BQ2531">
            <v>35</v>
          </cell>
          <cell r="BR2531">
            <v>35</v>
          </cell>
        </row>
        <row r="2532">
          <cell r="AB2532" t="str">
            <v>UMBHEY 510</v>
          </cell>
          <cell r="AC2532">
            <v>19.615384615384617</v>
          </cell>
          <cell r="AD2532">
            <v>19.615384615384617</v>
          </cell>
          <cell r="AE2532">
            <v>19.615384615384617</v>
          </cell>
          <cell r="AF2532">
            <v>19.615384615384617</v>
          </cell>
          <cell r="AG2532">
            <v>19.615384615384617</v>
          </cell>
          <cell r="AH2532">
            <v>19.615384615384617</v>
          </cell>
          <cell r="AI2532">
            <v>19.615384615384617</v>
          </cell>
          <cell r="AJ2532">
            <v>19.615384615384617</v>
          </cell>
          <cell r="AK2532">
            <v>19.615384615384617</v>
          </cell>
          <cell r="AL2532">
            <v>19.615384615384617</v>
          </cell>
          <cell r="AM2532">
            <v>19.615384615384617</v>
          </cell>
          <cell r="AN2532">
            <v>19.615384615384617</v>
          </cell>
          <cell r="AO2532">
            <v>19.615384615384617</v>
          </cell>
          <cell r="AP2532">
            <v>19.615384615384617</v>
          </cell>
          <cell r="AQ2532">
            <v>19.615384615384617</v>
          </cell>
          <cell r="AR2532">
            <v>19.615384615384617</v>
          </cell>
          <cell r="AS2532">
            <v>19.615384615384617</v>
          </cell>
          <cell r="AT2532">
            <v>19.615384615384617</v>
          </cell>
          <cell r="AU2532">
            <v>19.615384615384617</v>
          </cell>
          <cell r="AV2532">
            <v>19.615384615384617</v>
          </cell>
          <cell r="AW2532">
            <v>19.615384615384617</v>
          </cell>
          <cell r="AX2532">
            <v>19.615384615384617</v>
          </cell>
          <cell r="AY2532">
            <v>19.615384615384617</v>
          </cell>
          <cell r="AZ2532">
            <v>19.615384615384617</v>
          </cell>
          <cell r="BA2532">
            <v>19.615384615384617</v>
          </cell>
          <cell r="BB2532">
            <v>19.615384615384617</v>
          </cell>
          <cell r="BC2532">
            <v>19.615384615384617</v>
          </cell>
          <cell r="BD2532">
            <v>19.615384615384617</v>
          </cell>
          <cell r="BE2532">
            <v>19.615384615384617</v>
          </cell>
          <cell r="BF2532">
            <v>19.615384615384617</v>
          </cell>
          <cell r="BG2532">
            <v>19.615384615384617</v>
          </cell>
          <cell r="BH2532">
            <v>19.615384615384617</v>
          </cell>
          <cell r="BI2532">
            <v>19.615384615384617</v>
          </cell>
          <cell r="BJ2532">
            <v>19.615384615384617</v>
          </cell>
          <cell r="BK2532">
            <v>19.615384615384617</v>
          </cell>
          <cell r="BL2532">
            <v>19.615384615384617</v>
          </cell>
          <cell r="BM2532">
            <v>19.615384615384617</v>
          </cell>
          <cell r="BN2532">
            <v>19.615384615384617</v>
          </cell>
          <cell r="BO2532">
            <v>19.615384615384617</v>
          </cell>
          <cell r="BP2532">
            <v>19.615384615384617</v>
          </cell>
          <cell r="BQ2532">
            <v>19.615384615384617</v>
          </cell>
          <cell r="BR2532">
            <v>19.615384615384617</v>
          </cell>
        </row>
        <row r="2533">
          <cell r="AB2533" t="str">
            <v>UMBHEY 511</v>
          </cell>
          <cell r="AC2533">
            <v>39.615384615384613</v>
          </cell>
          <cell r="AD2533">
            <v>39.615384615384613</v>
          </cell>
          <cell r="AE2533">
            <v>39.615384615384613</v>
          </cell>
          <cell r="AF2533">
            <v>39.615384615384613</v>
          </cell>
          <cell r="AG2533">
            <v>39.615384615384613</v>
          </cell>
          <cell r="AH2533">
            <v>39.615384615384613</v>
          </cell>
          <cell r="AI2533">
            <v>39.615384615384613</v>
          </cell>
          <cell r="AJ2533">
            <v>39.615384615384613</v>
          </cell>
          <cell r="AK2533">
            <v>39.615384615384613</v>
          </cell>
          <cell r="AL2533">
            <v>39.615384615384613</v>
          </cell>
          <cell r="AM2533">
            <v>39.615384615384613</v>
          </cell>
          <cell r="AN2533">
            <v>39.615384615384613</v>
          </cell>
          <cell r="AO2533">
            <v>39.615384615384613</v>
          </cell>
          <cell r="AP2533">
            <v>39.615384615384613</v>
          </cell>
          <cell r="AQ2533">
            <v>39.615384615384613</v>
          </cell>
          <cell r="AR2533">
            <v>39.615384615384613</v>
          </cell>
          <cell r="AS2533">
            <v>39.615384615384613</v>
          </cell>
          <cell r="AT2533">
            <v>39.615384615384613</v>
          </cell>
          <cell r="AU2533">
            <v>39.615384615384613</v>
          </cell>
          <cell r="AV2533">
            <v>39.615384615384613</v>
          </cell>
          <cell r="AW2533">
            <v>39.615384615384613</v>
          </cell>
          <cell r="AX2533">
            <v>39.615384615384613</v>
          </cell>
          <cell r="AY2533">
            <v>39.615384615384613</v>
          </cell>
          <cell r="AZ2533">
            <v>39.615384615384613</v>
          </cell>
          <cell r="BA2533">
            <v>39.615384615384613</v>
          </cell>
          <cell r="BB2533">
            <v>39.615384615384613</v>
          </cell>
          <cell r="BC2533">
            <v>39.615384615384613</v>
          </cell>
          <cell r="BD2533">
            <v>39.615384615384613</v>
          </cell>
          <cell r="BE2533">
            <v>39.615384615384613</v>
          </cell>
          <cell r="BF2533">
            <v>39.615384615384613</v>
          </cell>
          <cell r="BG2533">
            <v>39.615384615384613</v>
          </cell>
          <cell r="BH2533">
            <v>39.615384615384613</v>
          </cell>
          <cell r="BI2533">
            <v>39.615384615384613</v>
          </cell>
          <cell r="BJ2533">
            <v>39.615384615384613</v>
          </cell>
          <cell r="BK2533">
            <v>39.615384615384613</v>
          </cell>
          <cell r="BL2533">
            <v>39.615384615384613</v>
          </cell>
          <cell r="BM2533">
            <v>39.615384615384613</v>
          </cell>
          <cell r="BN2533">
            <v>39.615384615384613</v>
          </cell>
          <cell r="BO2533">
            <v>39.615384615384613</v>
          </cell>
          <cell r="BP2533">
            <v>39.615384615384613</v>
          </cell>
          <cell r="BQ2533">
            <v>39.615384615384613</v>
          </cell>
          <cell r="BR2533">
            <v>39.615384615384613</v>
          </cell>
        </row>
        <row r="2534">
          <cell r="AB2534" t="str">
            <v>UMBHEY 512</v>
          </cell>
          <cell r="AC2534">
            <v>38.846153846153847</v>
          </cell>
          <cell r="AD2534">
            <v>38.846153846153847</v>
          </cell>
          <cell r="AE2534">
            <v>38.846153846153847</v>
          </cell>
          <cell r="AF2534">
            <v>38.846153846153847</v>
          </cell>
          <cell r="AG2534">
            <v>38.846153846153847</v>
          </cell>
          <cell r="AH2534">
            <v>38.846153846153847</v>
          </cell>
          <cell r="AI2534">
            <v>38.846153846153847</v>
          </cell>
          <cell r="AJ2534">
            <v>38.846153846153847</v>
          </cell>
          <cell r="AK2534">
            <v>38.846153846153847</v>
          </cell>
          <cell r="AL2534">
            <v>38.846153846153847</v>
          </cell>
          <cell r="AM2534">
            <v>38.846153846153847</v>
          </cell>
          <cell r="AN2534">
            <v>38.846153846153847</v>
          </cell>
          <cell r="AO2534">
            <v>38.846153846153847</v>
          </cell>
          <cell r="AP2534">
            <v>38.846153846153847</v>
          </cell>
          <cell r="AQ2534">
            <v>38.846153846153847</v>
          </cell>
          <cell r="AR2534">
            <v>38.846153846153847</v>
          </cell>
          <cell r="AS2534">
            <v>38.846153846153847</v>
          </cell>
          <cell r="AT2534">
            <v>38.846153846153847</v>
          </cell>
          <cell r="AU2534">
            <v>38.846153846153847</v>
          </cell>
          <cell r="AV2534">
            <v>38.846153846153847</v>
          </cell>
          <cell r="AW2534">
            <v>38.846153846153847</v>
          </cell>
          <cell r="AX2534">
            <v>38.846153846153847</v>
          </cell>
          <cell r="AY2534">
            <v>38.846153846153847</v>
          </cell>
          <cell r="AZ2534">
            <v>38.846153846153847</v>
          </cell>
          <cell r="BA2534">
            <v>38.846153846153847</v>
          </cell>
          <cell r="BB2534">
            <v>38.846153846153847</v>
          </cell>
          <cell r="BC2534">
            <v>38.846153846153847</v>
          </cell>
          <cell r="BD2534">
            <v>38.846153846153847</v>
          </cell>
          <cell r="BE2534">
            <v>38.846153846153847</v>
          </cell>
          <cell r="BF2534">
            <v>38.846153846153847</v>
          </cell>
          <cell r="BG2534">
            <v>38.846153846153847</v>
          </cell>
          <cell r="BH2534">
            <v>38.846153846153847</v>
          </cell>
          <cell r="BI2534">
            <v>38.846153846153847</v>
          </cell>
          <cell r="BJ2534">
            <v>38.846153846153847</v>
          </cell>
          <cell r="BK2534">
            <v>38.846153846153847</v>
          </cell>
          <cell r="BL2534">
            <v>38.846153846153847</v>
          </cell>
          <cell r="BM2534">
            <v>38.846153846153847</v>
          </cell>
          <cell r="BN2534">
            <v>38.846153846153847</v>
          </cell>
          <cell r="BO2534">
            <v>38.846153846153847</v>
          </cell>
          <cell r="BP2534">
            <v>38.846153846153847</v>
          </cell>
          <cell r="BQ2534">
            <v>38.846153846153847</v>
          </cell>
          <cell r="BR2534">
            <v>38.846153846153847</v>
          </cell>
        </row>
        <row r="2535">
          <cell r="AB2535" t="str">
            <v>UMBHEY 520</v>
          </cell>
          <cell r="AC2535">
            <v>34.615384615384613</v>
          </cell>
          <cell r="AD2535">
            <v>34.615384615384613</v>
          </cell>
          <cell r="AE2535">
            <v>34.615384615384613</v>
          </cell>
          <cell r="AF2535">
            <v>34.615384615384613</v>
          </cell>
          <cell r="AG2535">
            <v>34.615384615384613</v>
          </cell>
          <cell r="AH2535">
            <v>34.615384615384613</v>
          </cell>
          <cell r="AI2535">
            <v>34.615384615384613</v>
          </cell>
          <cell r="AJ2535">
            <v>34.615384615384613</v>
          </cell>
          <cell r="AK2535">
            <v>34.615384615384613</v>
          </cell>
          <cell r="AL2535">
            <v>34.615384615384613</v>
          </cell>
          <cell r="AM2535">
            <v>34.615384615384613</v>
          </cell>
          <cell r="AN2535">
            <v>34.615384615384613</v>
          </cell>
          <cell r="AO2535">
            <v>34.615384615384613</v>
          </cell>
          <cell r="AP2535">
            <v>34.615384615384613</v>
          </cell>
          <cell r="AQ2535">
            <v>34.615384615384613</v>
          </cell>
          <cell r="AR2535">
            <v>34.615384615384613</v>
          </cell>
          <cell r="AS2535">
            <v>34.615384615384613</v>
          </cell>
          <cell r="AT2535">
            <v>34.615384615384613</v>
          </cell>
          <cell r="AU2535">
            <v>34.615384615384613</v>
          </cell>
          <cell r="AV2535">
            <v>34.615384615384613</v>
          </cell>
          <cell r="AW2535">
            <v>34.615384615384613</v>
          </cell>
          <cell r="AX2535">
            <v>34.615384615384613</v>
          </cell>
          <cell r="AY2535">
            <v>34.615384615384613</v>
          </cell>
          <cell r="AZ2535">
            <v>34.615384615384613</v>
          </cell>
          <cell r="BA2535">
            <v>34.615384615384613</v>
          </cell>
          <cell r="BB2535">
            <v>34.615384615384613</v>
          </cell>
          <cell r="BC2535">
            <v>34.615384615384613</v>
          </cell>
          <cell r="BD2535">
            <v>34.615384615384613</v>
          </cell>
          <cell r="BE2535">
            <v>34.615384615384613</v>
          </cell>
          <cell r="BF2535">
            <v>34.615384615384613</v>
          </cell>
          <cell r="BG2535">
            <v>34.615384615384613</v>
          </cell>
          <cell r="BH2535">
            <v>34.615384615384613</v>
          </cell>
          <cell r="BI2535">
            <v>34.615384615384613</v>
          </cell>
          <cell r="BJ2535">
            <v>34.615384615384613</v>
          </cell>
          <cell r="BK2535">
            <v>34.615384615384613</v>
          </cell>
          <cell r="BL2535">
            <v>34.615384615384613</v>
          </cell>
          <cell r="BM2535">
            <v>34.615384615384613</v>
          </cell>
          <cell r="BN2535">
            <v>34.615384615384613</v>
          </cell>
          <cell r="BO2535">
            <v>34.615384615384613</v>
          </cell>
          <cell r="BP2535">
            <v>34.615384615384613</v>
          </cell>
          <cell r="BQ2535">
            <v>34.615384615384613</v>
          </cell>
          <cell r="BR2535">
            <v>34.615384615384613</v>
          </cell>
        </row>
        <row r="2536">
          <cell r="AB2536" t="str">
            <v>UMBHEY 524</v>
          </cell>
          <cell r="AC2536">
            <v>43.615384615384613</v>
          </cell>
          <cell r="AD2536">
            <v>43.615384615384613</v>
          </cell>
          <cell r="AE2536">
            <v>43.615384615384613</v>
          </cell>
          <cell r="AF2536">
            <v>43.615384615384613</v>
          </cell>
          <cell r="AG2536">
            <v>43.615384615384613</v>
          </cell>
          <cell r="AH2536">
            <v>43.615384615384613</v>
          </cell>
          <cell r="AI2536">
            <v>43.615384615384613</v>
          </cell>
          <cell r="AJ2536">
            <v>43.615384615384613</v>
          </cell>
          <cell r="AK2536">
            <v>43.615384615384613</v>
          </cell>
          <cell r="AL2536">
            <v>43.615384615384613</v>
          </cell>
          <cell r="AM2536">
            <v>43.615384615384613</v>
          </cell>
          <cell r="AN2536">
            <v>43.615384615384613</v>
          </cell>
          <cell r="AO2536">
            <v>43.615384615384613</v>
          </cell>
          <cell r="AP2536">
            <v>43.615384615384613</v>
          </cell>
          <cell r="AQ2536">
            <v>43.615384615384613</v>
          </cell>
          <cell r="AR2536">
            <v>43.615384615384613</v>
          </cell>
          <cell r="AS2536">
            <v>43.615384615384613</v>
          </cell>
          <cell r="AT2536">
            <v>43.615384615384613</v>
          </cell>
          <cell r="AU2536">
            <v>43.615384615384613</v>
          </cell>
          <cell r="AV2536">
            <v>43.615384615384613</v>
          </cell>
          <cell r="AW2536">
            <v>43.615384615384613</v>
          </cell>
          <cell r="AX2536">
            <v>43.615384615384613</v>
          </cell>
          <cell r="AY2536">
            <v>43.615384615384613</v>
          </cell>
          <cell r="AZ2536">
            <v>43.615384615384613</v>
          </cell>
          <cell r="BA2536">
            <v>43.615384615384613</v>
          </cell>
          <cell r="BB2536">
            <v>43.615384615384613</v>
          </cell>
          <cell r="BC2536">
            <v>43.615384615384613</v>
          </cell>
          <cell r="BD2536">
            <v>43.615384615384613</v>
          </cell>
          <cell r="BE2536">
            <v>43.615384615384613</v>
          </cell>
          <cell r="BF2536">
            <v>43.615384615384613</v>
          </cell>
          <cell r="BG2536">
            <v>43.615384615384613</v>
          </cell>
          <cell r="BH2536">
            <v>43.615384615384613</v>
          </cell>
          <cell r="BI2536">
            <v>43.615384615384613</v>
          </cell>
          <cell r="BJ2536">
            <v>43.615384615384613</v>
          </cell>
          <cell r="BK2536">
            <v>43.615384615384613</v>
          </cell>
          <cell r="BL2536">
            <v>43.615384615384613</v>
          </cell>
          <cell r="BM2536">
            <v>43.615384615384613</v>
          </cell>
          <cell r="BN2536">
            <v>43.615384615384613</v>
          </cell>
          <cell r="BO2536">
            <v>43.615384615384613</v>
          </cell>
          <cell r="BP2536">
            <v>43.615384615384613</v>
          </cell>
          <cell r="BQ2536">
            <v>43.615384615384613</v>
          </cell>
          <cell r="BR2536">
            <v>43.615384615384613</v>
          </cell>
        </row>
        <row r="2537">
          <cell r="AB2537" t="str">
            <v>UMBHEY 530</v>
          </cell>
          <cell r="AC2537">
            <v>16.846153846153847</v>
          </cell>
          <cell r="AD2537">
            <v>16.846153846153847</v>
          </cell>
          <cell r="AE2537">
            <v>16.846153846153847</v>
          </cell>
          <cell r="AF2537">
            <v>16.846153846153847</v>
          </cell>
          <cell r="AG2537">
            <v>16.846153846153847</v>
          </cell>
          <cell r="AH2537">
            <v>16.846153846153847</v>
          </cell>
          <cell r="AI2537">
            <v>16.846153846153847</v>
          </cell>
          <cell r="AJ2537">
            <v>16.846153846153847</v>
          </cell>
          <cell r="AK2537">
            <v>16.846153846153847</v>
          </cell>
          <cell r="AL2537">
            <v>16.846153846153847</v>
          </cell>
          <cell r="AM2537">
            <v>16.846153846153847</v>
          </cell>
          <cell r="AN2537">
            <v>16.846153846153847</v>
          </cell>
          <cell r="AO2537">
            <v>16.846153846153847</v>
          </cell>
          <cell r="AP2537">
            <v>16.846153846153847</v>
          </cell>
          <cell r="AQ2537">
            <v>16.846153846153847</v>
          </cell>
          <cell r="AR2537">
            <v>16.846153846153847</v>
          </cell>
          <cell r="AS2537">
            <v>16.846153846153847</v>
          </cell>
          <cell r="AT2537">
            <v>16.846153846153847</v>
          </cell>
          <cell r="AU2537">
            <v>16.846153846153847</v>
          </cell>
          <cell r="AV2537">
            <v>16.846153846153847</v>
          </cell>
          <cell r="AW2537">
            <v>16.846153846153847</v>
          </cell>
          <cell r="AX2537">
            <v>16.846153846153847</v>
          </cell>
          <cell r="AY2537">
            <v>16.846153846153847</v>
          </cell>
          <cell r="AZ2537">
            <v>16.846153846153847</v>
          </cell>
          <cell r="BA2537">
            <v>16.846153846153847</v>
          </cell>
          <cell r="BB2537">
            <v>16.846153846153847</v>
          </cell>
          <cell r="BC2537">
            <v>16.846153846153847</v>
          </cell>
          <cell r="BD2537">
            <v>16.846153846153847</v>
          </cell>
          <cell r="BE2537">
            <v>16.846153846153847</v>
          </cell>
          <cell r="BF2537">
            <v>16.846153846153847</v>
          </cell>
          <cell r="BG2537">
            <v>16.846153846153847</v>
          </cell>
          <cell r="BH2537">
            <v>16.846153846153847</v>
          </cell>
          <cell r="BI2537">
            <v>16.846153846153847</v>
          </cell>
          <cell r="BJ2537">
            <v>16.846153846153847</v>
          </cell>
          <cell r="BK2537">
            <v>16.846153846153847</v>
          </cell>
          <cell r="BL2537">
            <v>16.846153846153847</v>
          </cell>
          <cell r="BM2537">
            <v>16.846153846153847</v>
          </cell>
          <cell r="BN2537">
            <v>16.846153846153847</v>
          </cell>
          <cell r="BO2537">
            <v>16.846153846153847</v>
          </cell>
          <cell r="BP2537">
            <v>16.846153846153847</v>
          </cell>
          <cell r="BQ2537">
            <v>16.846153846153847</v>
          </cell>
          <cell r="BR2537">
            <v>16.846153846153847</v>
          </cell>
        </row>
        <row r="2538">
          <cell r="AB2538" t="str">
            <v>UMBHEY 531</v>
          </cell>
          <cell r="AC2538">
            <v>36.07692307692308</v>
          </cell>
          <cell r="AD2538">
            <v>36.07692307692308</v>
          </cell>
          <cell r="AE2538">
            <v>36.07692307692308</v>
          </cell>
          <cell r="AF2538">
            <v>36.07692307692308</v>
          </cell>
          <cell r="AG2538">
            <v>36.07692307692308</v>
          </cell>
          <cell r="AH2538">
            <v>36.07692307692308</v>
          </cell>
          <cell r="AI2538">
            <v>36.07692307692308</v>
          </cell>
          <cell r="AJ2538">
            <v>36.07692307692308</v>
          </cell>
          <cell r="AK2538">
            <v>36.07692307692308</v>
          </cell>
          <cell r="AL2538">
            <v>36.07692307692308</v>
          </cell>
          <cell r="AM2538">
            <v>36.07692307692308</v>
          </cell>
          <cell r="AN2538">
            <v>36.07692307692308</v>
          </cell>
          <cell r="AO2538">
            <v>36.07692307692308</v>
          </cell>
          <cell r="AP2538">
            <v>36.07692307692308</v>
          </cell>
          <cell r="AQ2538">
            <v>36.07692307692308</v>
          </cell>
          <cell r="AR2538">
            <v>36.07692307692308</v>
          </cell>
          <cell r="AS2538">
            <v>36.07692307692308</v>
          </cell>
          <cell r="AT2538">
            <v>36.07692307692308</v>
          </cell>
          <cell r="AU2538">
            <v>36.07692307692308</v>
          </cell>
          <cell r="AV2538">
            <v>36.07692307692308</v>
          </cell>
          <cell r="AW2538">
            <v>36.07692307692308</v>
          </cell>
          <cell r="AX2538">
            <v>36.07692307692308</v>
          </cell>
          <cell r="AY2538">
            <v>36.07692307692308</v>
          </cell>
          <cell r="AZ2538">
            <v>36.07692307692308</v>
          </cell>
          <cell r="BA2538">
            <v>36.07692307692308</v>
          </cell>
          <cell r="BB2538">
            <v>36.07692307692308</v>
          </cell>
          <cell r="BC2538">
            <v>36.07692307692308</v>
          </cell>
          <cell r="BD2538">
            <v>36.07692307692308</v>
          </cell>
          <cell r="BE2538">
            <v>36.07692307692308</v>
          </cell>
          <cell r="BF2538">
            <v>36.07692307692308</v>
          </cell>
          <cell r="BG2538">
            <v>36.07692307692308</v>
          </cell>
          <cell r="BH2538">
            <v>36.07692307692308</v>
          </cell>
          <cell r="BI2538">
            <v>36.07692307692308</v>
          </cell>
          <cell r="BJ2538">
            <v>36.07692307692308</v>
          </cell>
          <cell r="BK2538">
            <v>36.07692307692308</v>
          </cell>
          <cell r="BL2538">
            <v>36.07692307692308</v>
          </cell>
          <cell r="BM2538">
            <v>36.07692307692308</v>
          </cell>
          <cell r="BN2538">
            <v>36.07692307692308</v>
          </cell>
          <cell r="BO2538">
            <v>36.07692307692308</v>
          </cell>
          <cell r="BP2538">
            <v>36.07692307692308</v>
          </cell>
          <cell r="BQ2538">
            <v>36.07692307692308</v>
          </cell>
          <cell r="BR2538">
            <v>36.07692307692308</v>
          </cell>
        </row>
        <row r="2539">
          <cell r="AB2539" t="str">
            <v>UMBHEY 540</v>
          </cell>
          <cell r="AC2539">
            <v>44.96153846153846</v>
          </cell>
          <cell r="AD2539">
            <v>44.96153846153846</v>
          </cell>
          <cell r="AE2539">
            <v>44.96153846153846</v>
          </cell>
          <cell r="AF2539">
            <v>44.96153846153846</v>
          </cell>
          <cell r="AG2539">
            <v>43.03846153846154</v>
          </cell>
          <cell r="AH2539">
            <v>43.03846153846154</v>
          </cell>
          <cell r="AI2539">
            <v>43.03846153846154</v>
          </cell>
          <cell r="AJ2539">
            <v>43.03846153846154</v>
          </cell>
          <cell r="AK2539">
            <v>43.03846153846154</v>
          </cell>
          <cell r="AL2539">
            <v>43.03846153846154</v>
          </cell>
          <cell r="AM2539">
            <v>43.03846153846154</v>
          </cell>
          <cell r="AN2539">
            <v>43.03846153846154</v>
          </cell>
          <cell r="AO2539">
            <v>43.03846153846154</v>
          </cell>
          <cell r="AP2539">
            <v>43.03846153846154</v>
          </cell>
          <cell r="AQ2539">
            <v>43.03846153846154</v>
          </cell>
          <cell r="AR2539">
            <v>43.03846153846154</v>
          </cell>
          <cell r="AS2539">
            <v>43.03846153846154</v>
          </cell>
          <cell r="AT2539">
            <v>43.03846153846154</v>
          </cell>
          <cell r="AU2539">
            <v>43.03846153846154</v>
          </cell>
          <cell r="AV2539">
            <v>43.03846153846154</v>
          </cell>
          <cell r="AW2539">
            <v>43.03846153846154</v>
          </cell>
          <cell r="AX2539">
            <v>43.03846153846154</v>
          </cell>
          <cell r="AY2539">
            <v>43.03846153846154</v>
          </cell>
          <cell r="AZ2539">
            <v>43.03846153846154</v>
          </cell>
          <cell r="BA2539">
            <v>43.03846153846154</v>
          </cell>
          <cell r="BB2539">
            <v>43.03846153846154</v>
          </cell>
          <cell r="BC2539">
            <v>43.03846153846154</v>
          </cell>
          <cell r="BD2539">
            <v>43.03846153846154</v>
          </cell>
          <cell r="BE2539">
            <v>43.03846153846154</v>
          </cell>
          <cell r="BF2539">
            <v>43.03846153846154</v>
          </cell>
          <cell r="BG2539">
            <v>43.03846153846154</v>
          </cell>
          <cell r="BH2539">
            <v>43.03846153846154</v>
          </cell>
          <cell r="BI2539">
            <v>43.03846153846154</v>
          </cell>
          <cell r="BJ2539">
            <v>43.03846153846154</v>
          </cell>
          <cell r="BK2539">
            <v>43.03846153846154</v>
          </cell>
          <cell r="BL2539">
            <v>43.03846153846154</v>
          </cell>
          <cell r="BM2539">
            <v>43.03846153846154</v>
          </cell>
          <cell r="BN2539">
            <v>43.03846153846154</v>
          </cell>
          <cell r="BO2539">
            <v>43.03846153846154</v>
          </cell>
          <cell r="BP2539">
            <v>43.03846153846154</v>
          </cell>
          <cell r="BQ2539">
            <v>43.03846153846154</v>
          </cell>
          <cell r="BR2539">
            <v>43.03846153846154</v>
          </cell>
        </row>
        <row r="2540">
          <cell r="AB2540" t="str">
            <v>UMBHEY 541</v>
          </cell>
          <cell r="AC2540">
            <v>39.96153846153846</v>
          </cell>
          <cell r="AD2540">
            <v>39.96153846153846</v>
          </cell>
          <cell r="AE2540">
            <v>39.96153846153846</v>
          </cell>
          <cell r="AF2540">
            <v>39.96153846153846</v>
          </cell>
          <cell r="AG2540">
            <v>38.03846153846154</v>
          </cell>
          <cell r="AH2540">
            <v>38.03846153846154</v>
          </cell>
          <cell r="AI2540">
            <v>38.03846153846154</v>
          </cell>
          <cell r="AJ2540">
            <v>38.03846153846154</v>
          </cell>
          <cell r="AK2540">
            <v>38.03846153846154</v>
          </cell>
          <cell r="AL2540">
            <v>38.03846153846154</v>
          </cell>
          <cell r="AM2540">
            <v>38.03846153846154</v>
          </cell>
          <cell r="AN2540">
            <v>38.03846153846154</v>
          </cell>
          <cell r="AO2540">
            <v>38.03846153846154</v>
          </cell>
          <cell r="AP2540">
            <v>38.03846153846154</v>
          </cell>
          <cell r="AQ2540">
            <v>38.03846153846154</v>
          </cell>
          <cell r="AR2540">
            <v>38.03846153846154</v>
          </cell>
          <cell r="AS2540">
            <v>38.03846153846154</v>
          </cell>
          <cell r="AT2540">
            <v>38.03846153846154</v>
          </cell>
          <cell r="AU2540">
            <v>38.03846153846154</v>
          </cell>
          <cell r="AV2540">
            <v>38.03846153846154</v>
          </cell>
          <cell r="AW2540">
            <v>38.03846153846154</v>
          </cell>
          <cell r="AX2540">
            <v>38.03846153846154</v>
          </cell>
          <cell r="AY2540">
            <v>38.03846153846154</v>
          </cell>
          <cell r="AZ2540">
            <v>38.03846153846154</v>
          </cell>
          <cell r="BA2540">
            <v>38.03846153846154</v>
          </cell>
          <cell r="BB2540">
            <v>38.03846153846154</v>
          </cell>
          <cell r="BC2540">
            <v>38.03846153846154</v>
          </cell>
          <cell r="BD2540">
            <v>38.03846153846154</v>
          </cell>
          <cell r="BE2540">
            <v>38.03846153846154</v>
          </cell>
          <cell r="BF2540">
            <v>38.03846153846154</v>
          </cell>
          <cell r="BG2540">
            <v>38.03846153846154</v>
          </cell>
          <cell r="BH2540">
            <v>38.03846153846154</v>
          </cell>
          <cell r="BI2540">
            <v>38.03846153846154</v>
          </cell>
          <cell r="BJ2540">
            <v>38.03846153846154</v>
          </cell>
          <cell r="BK2540">
            <v>38.03846153846154</v>
          </cell>
          <cell r="BL2540">
            <v>38.03846153846154</v>
          </cell>
          <cell r="BM2540">
            <v>38.03846153846154</v>
          </cell>
          <cell r="BN2540">
            <v>38.03846153846154</v>
          </cell>
          <cell r="BO2540">
            <v>38.03846153846154</v>
          </cell>
          <cell r="BP2540">
            <v>38.03846153846154</v>
          </cell>
          <cell r="BQ2540">
            <v>38.03846153846154</v>
          </cell>
          <cell r="BR2540">
            <v>38.03846153846154</v>
          </cell>
        </row>
        <row r="2541">
          <cell r="AB2541" t="str">
            <v>UMBHEY 545</v>
          </cell>
          <cell r="AC2541">
            <v>21.692307692307693</v>
          </cell>
          <cell r="AD2541">
            <v>21.692307692307693</v>
          </cell>
          <cell r="AE2541">
            <v>21.692307692307693</v>
          </cell>
          <cell r="AF2541">
            <v>21.692307692307693</v>
          </cell>
          <cell r="AG2541">
            <v>19.423076923076923</v>
          </cell>
          <cell r="AH2541">
            <v>19.423076923076923</v>
          </cell>
          <cell r="AI2541">
            <v>19.423076923076923</v>
          </cell>
          <cell r="AJ2541">
            <v>19.423076923076923</v>
          </cell>
          <cell r="AK2541">
            <v>19.423076923076923</v>
          </cell>
          <cell r="AL2541">
            <v>19.423076923076923</v>
          </cell>
          <cell r="AM2541">
            <v>19.423076923076923</v>
          </cell>
          <cell r="AN2541">
            <v>19.423076923076923</v>
          </cell>
          <cell r="AO2541">
            <v>19.423076923076923</v>
          </cell>
          <cell r="AP2541">
            <v>19.423076923076923</v>
          </cell>
          <cell r="AQ2541">
            <v>19.423076923076923</v>
          </cell>
          <cell r="AR2541">
            <v>19.423076923076923</v>
          </cell>
          <cell r="AS2541">
            <v>19.423076923076923</v>
          </cell>
          <cell r="AT2541">
            <v>19.423076923076923</v>
          </cell>
          <cell r="AU2541">
            <v>19.423076923076923</v>
          </cell>
          <cell r="AV2541">
            <v>19.423076923076923</v>
          </cell>
          <cell r="AW2541">
            <v>19.423076923076923</v>
          </cell>
          <cell r="AX2541">
            <v>19.423076923076923</v>
          </cell>
          <cell r="AY2541">
            <v>19.423076923076923</v>
          </cell>
          <cell r="AZ2541">
            <v>19.423076923076923</v>
          </cell>
          <cell r="BA2541">
            <v>19.423076923076923</v>
          </cell>
          <cell r="BB2541">
            <v>19.423076923076923</v>
          </cell>
          <cell r="BC2541">
            <v>19.423076923076923</v>
          </cell>
          <cell r="BD2541">
            <v>19.423076923076923</v>
          </cell>
          <cell r="BE2541">
            <v>19.423076923076923</v>
          </cell>
          <cell r="BF2541">
            <v>19.423076923076923</v>
          </cell>
          <cell r="BG2541">
            <v>19.423076923076923</v>
          </cell>
          <cell r="BH2541">
            <v>19.423076923076923</v>
          </cell>
          <cell r="BI2541">
            <v>19.423076923076923</v>
          </cell>
          <cell r="BJ2541">
            <v>19.423076923076923</v>
          </cell>
          <cell r="BK2541">
            <v>19.423076923076923</v>
          </cell>
          <cell r="BL2541">
            <v>19.423076923076923</v>
          </cell>
          <cell r="BM2541">
            <v>19.423076923076923</v>
          </cell>
          <cell r="BN2541">
            <v>19.423076923076923</v>
          </cell>
          <cell r="BO2541">
            <v>19.423076923076923</v>
          </cell>
          <cell r="BP2541">
            <v>19.423076923076923</v>
          </cell>
          <cell r="BQ2541">
            <v>19.423076923076923</v>
          </cell>
          <cell r="BR2541">
            <v>19.423076923076923</v>
          </cell>
        </row>
        <row r="2542">
          <cell r="AB2542" t="str">
            <v>UMBHEY 546</v>
          </cell>
          <cell r="AC2542">
            <v>38.835164835164832</v>
          </cell>
          <cell r="AD2542">
            <v>38.835164835164832</v>
          </cell>
          <cell r="AE2542">
            <v>38.835164835164832</v>
          </cell>
          <cell r="AF2542">
            <v>38.835164835164832</v>
          </cell>
          <cell r="AG2542">
            <v>36.565934065934066</v>
          </cell>
          <cell r="AH2542">
            <v>36.565934065934066</v>
          </cell>
          <cell r="AI2542">
            <v>36.565934065934066</v>
          </cell>
          <cell r="AJ2542">
            <v>36.565934065934066</v>
          </cell>
          <cell r="AK2542">
            <v>36.565934065934066</v>
          </cell>
          <cell r="AL2542">
            <v>36.565934065934066</v>
          </cell>
          <cell r="AM2542">
            <v>36.565934065934066</v>
          </cell>
          <cell r="AN2542">
            <v>36.565934065934066</v>
          </cell>
          <cell r="AO2542">
            <v>36.565934065934066</v>
          </cell>
          <cell r="AP2542">
            <v>36.565934065934066</v>
          </cell>
          <cell r="AQ2542">
            <v>36.565934065934066</v>
          </cell>
          <cell r="AR2542">
            <v>36.565934065934066</v>
          </cell>
          <cell r="AS2542">
            <v>36.565934065934066</v>
          </cell>
          <cell r="AT2542">
            <v>36.565934065934066</v>
          </cell>
          <cell r="AU2542">
            <v>36.565934065934066</v>
          </cell>
          <cell r="AV2542">
            <v>36.565934065934066</v>
          </cell>
          <cell r="AW2542">
            <v>36.565934065934066</v>
          </cell>
          <cell r="AX2542">
            <v>36.565934065934066</v>
          </cell>
          <cell r="AY2542">
            <v>36.565934065934066</v>
          </cell>
          <cell r="AZ2542">
            <v>36.565934065934066</v>
          </cell>
          <cell r="BA2542">
            <v>36.565934065934066</v>
          </cell>
          <cell r="BB2542">
            <v>36.565934065934066</v>
          </cell>
          <cell r="BC2542">
            <v>36.565934065934066</v>
          </cell>
          <cell r="BD2542">
            <v>36.565934065934066</v>
          </cell>
          <cell r="BE2542">
            <v>36.565934065934066</v>
          </cell>
          <cell r="BF2542">
            <v>36.565934065934066</v>
          </cell>
          <cell r="BG2542">
            <v>36.565934065934066</v>
          </cell>
          <cell r="BH2542">
            <v>36.565934065934066</v>
          </cell>
          <cell r="BI2542">
            <v>36.565934065934066</v>
          </cell>
          <cell r="BJ2542">
            <v>36.565934065934066</v>
          </cell>
          <cell r="BK2542">
            <v>36.565934065934066</v>
          </cell>
          <cell r="BL2542">
            <v>36.565934065934066</v>
          </cell>
          <cell r="BM2542">
            <v>36.565934065934066</v>
          </cell>
          <cell r="BN2542">
            <v>36.565934065934066</v>
          </cell>
          <cell r="BO2542">
            <v>36.565934065934066</v>
          </cell>
          <cell r="BP2542">
            <v>36.565934065934066</v>
          </cell>
          <cell r="BQ2542">
            <v>36.565934065934066</v>
          </cell>
          <cell r="BR2542">
            <v>36.565934065934066</v>
          </cell>
        </row>
        <row r="2543">
          <cell r="AB2543" t="str">
            <v>UMBHEY 550</v>
          </cell>
          <cell r="AC2543">
            <v>17.75</v>
          </cell>
          <cell r="AD2543">
            <v>17.75</v>
          </cell>
          <cell r="AE2543">
            <v>17.75</v>
          </cell>
          <cell r="AF2543">
            <v>17.75</v>
          </cell>
          <cell r="AG2543">
            <v>14</v>
          </cell>
          <cell r="AH2543">
            <v>14</v>
          </cell>
          <cell r="AI2543">
            <v>14</v>
          </cell>
          <cell r="AJ2543">
            <v>14</v>
          </cell>
          <cell r="AK2543">
            <v>14</v>
          </cell>
          <cell r="AL2543">
            <v>14</v>
          </cell>
          <cell r="AM2543">
            <v>14</v>
          </cell>
          <cell r="AN2543">
            <v>14</v>
          </cell>
          <cell r="AO2543">
            <v>14</v>
          </cell>
          <cell r="AP2543">
            <v>14</v>
          </cell>
          <cell r="AQ2543">
            <v>14</v>
          </cell>
          <cell r="AR2543">
            <v>14</v>
          </cell>
          <cell r="AS2543">
            <v>14</v>
          </cell>
          <cell r="AT2543">
            <v>14</v>
          </cell>
          <cell r="AU2543">
            <v>14</v>
          </cell>
          <cell r="AV2543">
            <v>14</v>
          </cell>
          <cell r="AW2543">
            <v>14</v>
          </cell>
          <cell r="AX2543">
            <v>14</v>
          </cell>
          <cell r="AY2543">
            <v>14</v>
          </cell>
          <cell r="AZ2543">
            <v>14</v>
          </cell>
          <cell r="BA2543">
            <v>14</v>
          </cell>
          <cell r="BB2543">
            <v>14</v>
          </cell>
          <cell r="BC2543">
            <v>14</v>
          </cell>
          <cell r="BD2543">
            <v>14</v>
          </cell>
          <cell r="BE2543">
            <v>14</v>
          </cell>
          <cell r="BF2543">
            <v>14</v>
          </cell>
          <cell r="BG2543">
            <v>14</v>
          </cell>
          <cell r="BH2543">
            <v>14</v>
          </cell>
          <cell r="BI2543">
            <v>14</v>
          </cell>
          <cell r="BJ2543">
            <v>14</v>
          </cell>
          <cell r="BK2543">
            <v>14</v>
          </cell>
          <cell r="BL2543">
            <v>14</v>
          </cell>
          <cell r="BM2543">
            <v>14</v>
          </cell>
          <cell r="BN2543">
            <v>14</v>
          </cell>
          <cell r="BO2543">
            <v>14</v>
          </cell>
          <cell r="BP2543">
            <v>14</v>
          </cell>
          <cell r="BQ2543">
            <v>14</v>
          </cell>
          <cell r="BR2543">
            <v>14</v>
          </cell>
        </row>
        <row r="2544">
          <cell r="AB2544" t="str">
            <v>UMBHEY 551</v>
          </cell>
          <cell r="AC2544">
            <v>34.75</v>
          </cell>
          <cell r="AD2544">
            <v>34.75</v>
          </cell>
          <cell r="AE2544">
            <v>34.75</v>
          </cell>
          <cell r="AF2544">
            <v>34.75</v>
          </cell>
          <cell r="AG2544">
            <v>31</v>
          </cell>
          <cell r="AH2544">
            <v>31</v>
          </cell>
          <cell r="AI2544">
            <v>31</v>
          </cell>
          <cell r="AJ2544">
            <v>31</v>
          </cell>
          <cell r="AK2544">
            <v>31</v>
          </cell>
          <cell r="AL2544">
            <v>31</v>
          </cell>
          <cell r="AM2544">
            <v>31</v>
          </cell>
          <cell r="AN2544">
            <v>31</v>
          </cell>
          <cell r="AO2544">
            <v>31</v>
          </cell>
          <cell r="AP2544">
            <v>31</v>
          </cell>
          <cell r="AQ2544">
            <v>31</v>
          </cell>
          <cell r="AR2544">
            <v>31</v>
          </cell>
          <cell r="AS2544">
            <v>31</v>
          </cell>
          <cell r="AT2544">
            <v>31</v>
          </cell>
          <cell r="AU2544">
            <v>31</v>
          </cell>
          <cell r="AV2544">
            <v>31</v>
          </cell>
          <cell r="AW2544">
            <v>31</v>
          </cell>
          <cell r="AX2544">
            <v>31</v>
          </cell>
          <cell r="AY2544">
            <v>31</v>
          </cell>
          <cell r="AZ2544">
            <v>31</v>
          </cell>
          <cell r="BA2544">
            <v>31</v>
          </cell>
          <cell r="BB2544">
            <v>31</v>
          </cell>
          <cell r="BC2544">
            <v>31</v>
          </cell>
          <cell r="BD2544">
            <v>31</v>
          </cell>
          <cell r="BE2544">
            <v>31</v>
          </cell>
          <cell r="BF2544">
            <v>31</v>
          </cell>
          <cell r="BG2544">
            <v>31</v>
          </cell>
          <cell r="BH2544">
            <v>31</v>
          </cell>
          <cell r="BI2544">
            <v>31</v>
          </cell>
          <cell r="BJ2544">
            <v>31</v>
          </cell>
          <cell r="BK2544">
            <v>31</v>
          </cell>
          <cell r="BL2544">
            <v>31</v>
          </cell>
          <cell r="BM2544">
            <v>31</v>
          </cell>
          <cell r="BN2544">
            <v>31</v>
          </cell>
          <cell r="BO2544">
            <v>31</v>
          </cell>
          <cell r="BP2544">
            <v>31</v>
          </cell>
          <cell r="BQ2544">
            <v>31</v>
          </cell>
          <cell r="BR2544">
            <v>31</v>
          </cell>
        </row>
        <row r="2545">
          <cell r="AB2545" t="str">
            <v>UMBHEY 560</v>
          </cell>
          <cell r="AC2545">
            <v>32.75</v>
          </cell>
          <cell r="AD2545">
            <v>32.75</v>
          </cell>
          <cell r="AE2545">
            <v>32.75</v>
          </cell>
          <cell r="AF2545">
            <v>32.75</v>
          </cell>
          <cell r="AG2545">
            <v>29</v>
          </cell>
          <cell r="AH2545">
            <v>29</v>
          </cell>
          <cell r="AI2545">
            <v>29</v>
          </cell>
          <cell r="AJ2545">
            <v>29</v>
          </cell>
          <cell r="AK2545">
            <v>29</v>
          </cell>
          <cell r="AL2545">
            <v>29</v>
          </cell>
          <cell r="AM2545">
            <v>29</v>
          </cell>
          <cell r="AN2545">
            <v>29</v>
          </cell>
          <cell r="AO2545">
            <v>29</v>
          </cell>
          <cell r="AP2545">
            <v>29</v>
          </cell>
          <cell r="AQ2545">
            <v>29</v>
          </cell>
          <cell r="AR2545">
            <v>29</v>
          </cell>
          <cell r="AS2545">
            <v>29</v>
          </cell>
          <cell r="AT2545">
            <v>29</v>
          </cell>
          <cell r="AU2545">
            <v>29</v>
          </cell>
          <cell r="AV2545">
            <v>29</v>
          </cell>
          <cell r="AW2545">
            <v>29</v>
          </cell>
          <cell r="AX2545">
            <v>29</v>
          </cell>
          <cell r="AY2545">
            <v>29</v>
          </cell>
          <cell r="AZ2545">
            <v>29</v>
          </cell>
          <cell r="BA2545">
            <v>29</v>
          </cell>
          <cell r="BB2545">
            <v>29</v>
          </cell>
          <cell r="BC2545">
            <v>29</v>
          </cell>
          <cell r="BD2545">
            <v>29</v>
          </cell>
          <cell r="BE2545">
            <v>29</v>
          </cell>
          <cell r="BF2545">
            <v>29</v>
          </cell>
          <cell r="BG2545">
            <v>29</v>
          </cell>
          <cell r="BH2545">
            <v>29</v>
          </cell>
          <cell r="BI2545">
            <v>29</v>
          </cell>
          <cell r="BJ2545">
            <v>29</v>
          </cell>
          <cell r="BK2545">
            <v>29</v>
          </cell>
          <cell r="BL2545">
            <v>29</v>
          </cell>
          <cell r="BM2545">
            <v>29</v>
          </cell>
          <cell r="BN2545">
            <v>29</v>
          </cell>
          <cell r="BO2545">
            <v>29</v>
          </cell>
          <cell r="BP2545">
            <v>29</v>
          </cell>
          <cell r="BQ2545">
            <v>29</v>
          </cell>
          <cell r="BR2545">
            <v>29</v>
          </cell>
        </row>
        <row r="2546">
          <cell r="AB2546" t="str">
            <v>UMBHEY 561</v>
          </cell>
          <cell r="AC2546">
            <v>40.607142857142861</v>
          </cell>
          <cell r="AD2546">
            <v>40.607142857142861</v>
          </cell>
          <cell r="AE2546">
            <v>40.607142857142861</v>
          </cell>
          <cell r="AF2546">
            <v>40.607142857142861</v>
          </cell>
          <cell r="AG2546">
            <v>36.857142857142861</v>
          </cell>
          <cell r="AH2546">
            <v>36.857142857142861</v>
          </cell>
          <cell r="AI2546">
            <v>36.857142857142861</v>
          </cell>
          <cell r="AJ2546">
            <v>36.857142857142861</v>
          </cell>
          <cell r="AK2546">
            <v>36.857142857142861</v>
          </cell>
          <cell r="AL2546">
            <v>36.857142857142861</v>
          </cell>
          <cell r="AM2546">
            <v>36.857142857142861</v>
          </cell>
          <cell r="AN2546">
            <v>36.857142857142861</v>
          </cell>
          <cell r="AO2546">
            <v>36.857142857142861</v>
          </cell>
          <cell r="AP2546">
            <v>36.857142857142861</v>
          </cell>
          <cell r="AQ2546">
            <v>36.857142857142861</v>
          </cell>
          <cell r="AR2546">
            <v>36.857142857142861</v>
          </cell>
          <cell r="AS2546">
            <v>36.857142857142861</v>
          </cell>
          <cell r="AT2546">
            <v>36.857142857142861</v>
          </cell>
          <cell r="AU2546">
            <v>36.857142857142861</v>
          </cell>
          <cell r="AV2546">
            <v>36.857142857142861</v>
          </cell>
          <cell r="AW2546">
            <v>36.857142857142861</v>
          </cell>
          <cell r="AX2546">
            <v>36.857142857142861</v>
          </cell>
          <cell r="AY2546">
            <v>36.857142857142861</v>
          </cell>
          <cell r="AZ2546">
            <v>36.857142857142861</v>
          </cell>
          <cell r="BA2546">
            <v>36.857142857142861</v>
          </cell>
          <cell r="BB2546">
            <v>36.857142857142861</v>
          </cell>
          <cell r="BC2546">
            <v>36.857142857142861</v>
          </cell>
          <cell r="BD2546">
            <v>36.857142857142861</v>
          </cell>
          <cell r="BE2546">
            <v>36.857142857142861</v>
          </cell>
          <cell r="BF2546">
            <v>36.857142857142861</v>
          </cell>
          <cell r="BG2546">
            <v>36.857142857142861</v>
          </cell>
          <cell r="BH2546">
            <v>36.857142857142861</v>
          </cell>
          <cell r="BI2546">
            <v>36.857142857142861</v>
          </cell>
          <cell r="BJ2546">
            <v>36.857142857142861</v>
          </cell>
          <cell r="BK2546">
            <v>36.857142857142861</v>
          </cell>
          <cell r="BL2546">
            <v>36.857142857142861</v>
          </cell>
          <cell r="BM2546">
            <v>36.857142857142861</v>
          </cell>
          <cell r="BN2546">
            <v>36.857142857142861</v>
          </cell>
          <cell r="BO2546">
            <v>36.857142857142861</v>
          </cell>
          <cell r="BP2546">
            <v>36.857142857142861</v>
          </cell>
          <cell r="BQ2546">
            <v>36.857142857142861</v>
          </cell>
          <cell r="BR2546">
            <v>36.857142857142861</v>
          </cell>
        </row>
        <row r="2547">
          <cell r="AB2547" t="str">
            <v>UMBHEY 565</v>
          </cell>
          <cell r="AC2547">
            <v>37.75</v>
          </cell>
          <cell r="AD2547">
            <v>37.75</v>
          </cell>
          <cell r="AE2547">
            <v>37.75</v>
          </cell>
          <cell r="AF2547">
            <v>37.75</v>
          </cell>
          <cell r="AG2547">
            <v>34</v>
          </cell>
          <cell r="AH2547">
            <v>34</v>
          </cell>
          <cell r="AI2547">
            <v>34</v>
          </cell>
          <cell r="AJ2547">
            <v>34</v>
          </cell>
          <cell r="AK2547">
            <v>34</v>
          </cell>
          <cell r="AL2547">
            <v>34</v>
          </cell>
          <cell r="AM2547">
            <v>34</v>
          </cell>
          <cell r="AN2547">
            <v>34</v>
          </cell>
          <cell r="AO2547">
            <v>34</v>
          </cell>
          <cell r="AP2547">
            <v>34</v>
          </cell>
          <cell r="AQ2547">
            <v>34</v>
          </cell>
          <cell r="AR2547">
            <v>34</v>
          </cell>
          <cell r="AS2547">
            <v>34</v>
          </cell>
          <cell r="AT2547">
            <v>34</v>
          </cell>
          <cell r="AU2547">
            <v>34</v>
          </cell>
          <cell r="AV2547">
            <v>34</v>
          </cell>
          <cell r="AW2547">
            <v>34</v>
          </cell>
          <cell r="AX2547">
            <v>34</v>
          </cell>
          <cell r="AY2547">
            <v>34</v>
          </cell>
          <cell r="AZ2547">
            <v>34</v>
          </cell>
          <cell r="BA2547">
            <v>34</v>
          </cell>
          <cell r="BB2547">
            <v>34</v>
          </cell>
          <cell r="BC2547">
            <v>34</v>
          </cell>
          <cell r="BD2547">
            <v>34</v>
          </cell>
          <cell r="BE2547">
            <v>34</v>
          </cell>
          <cell r="BF2547">
            <v>34</v>
          </cell>
          <cell r="BG2547">
            <v>34</v>
          </cell>
          <cell r="BH2547">
            <v>34</v>
          </cell>
          <cell r="BI2547">
            <v>34</v>
          </cell>
          <cell r="BJ2547">
            <v>34</v>
          </cell>
          <cell r="BK2547">
            <v>34</v>
          </cell>
          <cell r="BL2547">
            <v>34</v>
          </cell>
          <cell r="BM2547">
            <v>34</v>
          </cell>
          <cell r="BN2547">
            <v>34</v>
          </cell>
          <cell r="BO2547">
            <v>34</v>
          </cell>
          <cell r="BP2547">
            <v>34</v>
          </cell>
          <cell r="BQ2547">
            <v>34</v>
          </cell>
          <cell r="BR2547">
            <v>34</v>
          </cell>
        </row>
        <row r="2548">
          <cell r="AB2548" t="str">
            <v>UMBHEY 566</v>
          </cell>
          <cell r="AC2548">
            <v>34.892857142857139</v>
          </cell>
          <cell r="AD2548">
            <v>34.892857142857139</v>
          </cell>
          <cell r="AE2548">
            <v>34.892857142857139</v>
          </cell>
          <cell r="AF2548">
            <v>34.892857142857139</v>
          </cell>
          <cell r="AG2548">
            <v>31.142857142857142</v>
          </cell>
          <cell r="AH2548">
            <v>31.142857142857142</v>
          </cell>
          <cell r="AI2548">
            <v>31.142857142857142</v>
          </cell>
          <cell r="AJ2548">
            <v>31.142857142857142</v>
          </cell>
          <cell r="AK2548">
            <v>31.142857142857142</v>
          </cell>
          <cell r="AL2548">
            <v>31.142857142857142</v>
          </cell>
          <cell r="AM2548">
            <v>31.142857142857142</v>
          </cell>
          <cell r="AN2548">
            <v>31.142857142857142</v>
          </cell>
          <cell r="AO2548">
            <v>31.142857142857142</v>
          </cell>
          <cell r="AP2548">
            <v>31.142857142857142</v>
          </cell>
          <cell r="AQ2548">
            <v>31.142857142857142</v>
          </cell>
          <cell r="AR2548">
            <v>31.142857142857142</v>
          </cell>
          <cell r="AS2548">
            <v>31.142857142857142</v>
          </cell>
          <cell r="AT2548">
            <v>31.142857142857142</v>
          </cell>
          <cell r="AU2548">
            <v>31.142857142857142</v>
          </cell>
          <cell r="AV2548">
            <v>31.142857142857142</v>
          </cell>
          <cell r="AW2548">
            <v>31.142857142857142</v>
          </cell>
          <cell r="AX2548">
            <v>31.142857142857142</v>
          </cell>
          <cell r="AY2548">
            <v>31.142857142857142</v>
          </cell>
          <cell r="AZ2548">
            <v>31.142857142857142</v>
          </cell>
          <cell r="BA2548">
            <v>31.142857142857142</v>
          </cell>
          <cell r="BB2548">
            <v>31.142857142857142</v>
          </cell>
          <cell r="BC2548">
            <v>31.142857142857142</v>
          </cell>
          <cell r="BD2548">
            <v>31.142857142857142</v>
          </cell>
          <cell r="BE2548">
            <v>31.142857142857142</v>
          </cell>
          <cell r="BF2548">
            <v>31.142857142857142</v>
          </cell>
          <cell r="BG2548">
            <v>31.142857142857142</v>
          </cell>
          <cell r="BH2548">
            <v>31.142857142857142</v>
          </cell>
          <cell r="BI2548">
            <v>31.142857142857142</v>
          </cell>
          <cell r="BJ2548">
            <v>31.142857142857142</v>
          </cell>
          <cell r="BK2548">
            <v>31.142857142857142</v>
          </cell>
          <cell r="BL2548">
            <v>31.142857142857142</v>
          </cell>
          <cell r="BM2548">
            <v>31.142857142857142</v>
          </cell>
          <cell r="BN2548">
            <v>31.142857142857142</v>
          </cell>
          <cell r="BO2548">
            <v>31.142857142857142</v>
          </cell>
          <cell r="BP2548">
            <v>31.142857142857142</v>
          </cell>
          <cell r="BQ2548">
            <v>31.142857142857142</v>
          </cell>
          <cell r="BR2548">
            <v>31.142857142857142</v>
          </cell>
        </row>
        <row r="2549">
          <cell r="AB2549" t="str">
            <v>UMBHEY 570</v>
          </cell>
          <cell r="AC2549">
            <v>40.607142857142861</v>
          </cell>
          <cell r="AD2549">
            <v>40.607142857142861</v>
          </cell>
          <cell r="AE2549">
            <v>40.607142857142861</v>
          </cell>
          <cell r="AF2549">
            <v>40.607142857142861</v>
          </cell>
          <cell r="AG2549">
            <v>36.857142857142861</v>
          </cell>
          <cell r="AH2549">
            <v>36.857142857142861</v>
          </cell>
          <cell r="AI2549">
            <v>36.857142857142861</v>
          </cell>
          <cell r="AJ2549">
            <v>36.857142857142861</v>
          </cell>
          <cell r="AK2549">
            <v>36.857142857142861</v>
          </cell>
          <cell r="AL2549">
            <v>36.857142857142861</v>
          </cell>
          <cell r="AM2549">
            <v>36.857142857142861</v>
          </cell>
          <cell r="AN2549">
            <v>36.857142857142861</v>
          </cell>
          <cell r="AO2549">
            <v>36.857142857142861</v>
          </cell>
          <cell r="AP2549">
            <v>36.857142857142861</v>
          </cell>
          <cell r="AQ2549">
            <v>36.857142857142861</v>
          </cell>
          <cell r="AR2549">
            <v>36.857142857142861</v>
          </cell>
          <cell r="AS2549">
            <v>36.857142857142861</v>
          </cell>
          <cell r="AT2549">
            <v>36.857142857142861</v>
          </cell>
          <cell r="AU2549">
            <v>36.857142857142861</v>
          </cell>
          <cell r="AV2549">
            <v>36.857142857142861</v>
          </cell>
          <cell r="AW2549">
            <v>36.857142857142861</v>
          </cell>
          <cell r="AX2549">
            <v>36.857142857142861</v>
          </cell>
          <cell r="AY2549">
            <v>36.857142857142861</v>
          </cell>
          <cell r="AZ2549">
            <v>36.857142857142861</v>
          </cell>
          <cell r="BA2549">
            <v>36.857142857142861</v>
          </cell>
          <cell r="BB2549">
            <v>36.857142857142861</v>
          </cell>
          <cell r="BC2549">
            <v>36.857142857142861</v>
          </cell>
          <cell r="BD2549">
            <v>36.857142857142861</v>
          </cell>
          <cell r="BE2549">
            <v>36.857142857142861</v>
          </cell>
          <cell r="BF2549">
            <v>36.857142857142861</v>
          </cell>
          <cell r="BG2549">
            <v>36.857142857142861</v>
          </cell>
          <cell r="BH2549">
            <v>36.857142857142861</v>
          </cell>
          <cell r="BI2549">
            <v>36.857142857142861</v>
          </cell>
          <cell r="BJ2549">
            <v>36.857142857142861</v>
          </cell>
          <cell r="BK2549">
            <v>36.857142857142861</v>
          </cell>
          <cell r="BL2549">
            <v>36.857142857142861</v>
          </cell>
          <cell r="BM2549">
            <v>36.857142857142861</v>
          </cell>
          <cell r="BN2549">
            <v>36.857142857142861</v>
          </cell>
          <cell r="BO2549">
            <v>36.857142857142861</v>
          </cell>
          <cell r="BP2549">
            <v>36.857142857142861</v>
          </cell>
          <cell r="BQ2549">
            <v>36.857142857142861</v>
          </cell>
          <cell r="BR2549">
            <v>36.857142857142861</v>
          </cell>
        </row>
        <row r="2550">
          <cell r="AB2550" t="str">
            <v>UMBHEY 580</v>
          </cell>
          <cell r="AC2550">
            <v>36.75</v>
          </cell>
          <cell r="AD2550">
            <v>36.75</v>
          </cell>
          <cell r="AE2550">
            <v>36.75</v>
          </cell>
          <cell r="AF2550">
            <v>36.75</v>
          </cell>
          <cell r="AG2550">
            <v>27</v>
          </cell>
          <cell r="AH2550">
            <v>27</v>
          </cell>
          <cell r="AI2550">
            <v>27</v>
          </cell>
          <cell r="AJ2550">
            <v>27</v>
          </cell>
          <cell r="AK2550">
            <v>27</v>
          </cell>
          <cell r="AL2550">
            <v>27</v>
          </cell>
          <cell r="AM2550">
            <v>27</v>
          </cell>
          <cell r="AN2550">
            <v>27</v>
          </cell>
          <cell r="AO2550">
            <v>27</v>
          </cell>
          <cell r="AP2550">
            <v>27</v>
          </cell>
          <cell r="AQ2550">
            <v>27</v>
          </cell>
          <cell r="AR2550">
            <v>27</v>
          </cell>
          <cell r="AS2550">
            <v>27</v>
          </cell>
          <cell r="AT2550">
            <v>27</v>
          </cell>
          <cell r="AU2550">
            <v>27</v>
          </cell>
          <cell r="AV2550">
            <v>27</v>
          </cell>
          <cell r="AW2550">
            <v>27</v>
          </cell>
          <cell r="AX2550">
            <v>27</v>
          </cell>
          <cell r="AY2550">
            <v>27</v>
          </cell>
          <cell r="AZ2550">
            <v>27</v>
          </cell>
          <cell r="BA2550">
            <v>27</v>
          </cell>
          <cell r="BB2550">
            <v>27</v>
          </cell>
          <cell r="BC2550">
            <v>27</v>
          </cell>
          <cell r="BD2550">
            <v>27</v>
          </cell>
          <cell r="BE2550">
            <v>27</v>
          </cell>
          <cell r="BF2550">
            <v>27</v>
          </cell>
          <cell r="BG2550">
            <v>27</v>
          </cell>
          <cell r="BH2550">
            <v>27</v>
          </cell>
          <cell r="BI2550">
            <v>27</v>
          </cell>
          <cell r="BJ2550">
            <v>27</v>
          </cell>
          <cell r="BK2550">
            <v>27</v>
          </cell>
          <cell r="BL2550">
            <v>27</v>
          </cell>
          <cell r="BM2550">
            <v>27</v>
          </cell>
          <cell r="BN2550">
            <v>27</v>
          </cell>
          <cell r="BO2550">
            <v>27</v>
          </cell>
          <cell r="BP2550">
            <v>27</v>
          </cell>
          <cell r="BQ2550">
            <v>27</v>
          </cell>
          <cell r="BR2550">
            <v>27</v>
          </cell>
        </row>
        <row r="2551">
          <cell r="AB2551" t="str">
            <v>UMBHEY 581</v>
          </cell>
          <cell r="AC2551">
            <v>36.75</v>
          </cell>
          <cell r="AD2551">
            <v>36.75</v>
          </cell>
          <cell r="AE2551">
            <v>36.75</v>
          </cell>
          <cell r="AF2551">
            <v>36.75</v>
          </cell>
          <cell r="AG2551">
            <v>27</v>
          </cell>
          <cell r="AH2551">
            <v>27</v>
          </cell>
          <cell r="AI2551">
            <v>27</v>
          </cell>
          <cell r="AJ2551">
            <v>27</v>
          </cell>
          <cell r="AK2551">
            <v>27</v>
          </cell>
          <cell r="AL2551">
            <v>27</v>
          </cell>
          <cell r="AM2551">
            <v>27</v>
          </cell>
          <cell r="AN2551">
            <v>27</v>
          </cell>
          <cell r="AO2551">
            <v>27</v>
          </cell>
          <cell r="AP2551">
            <v>27</v>
          </cell>
          <cell r="AQ2551">
            <v>27</v>
          </cell>
          <cell r="AR2551">
            <v>27</v>
          </cell>
          <cell r="AS2551">
            <v>27</v>
          </cell>
          <cell r="AT2551">
            <v>27</v>
          </cell>
          <cell r="AU2551">
            <v>27</v>
          </cell>
          <cell r="AV2551">
            <v>27</v>
          </cell>
          <cell r="AW2551">
            <v>27</v>
          </cell>
          <cell r="AX2551">
            <v>27</v>
          </cell>
          <cell r="AY2551">
            <v>27</v>
          </cell>
          <cell r="AZ2551">
            <v>27</v>
          </cell>
          <cell r="BA2551">
            <v>27</v>
          </cell>
          <cell r="BB2551">
            <v>27</v>
          </cell>
          <cell r="BC2551">
            <v>27</v>
          </cell>
          <cell r="BD2551">
            <v>27</v>
          </cell>
          <cell r="BE2551">
            <v>27</v>
          </cell>
          <cell r="BF2551">
            <v>27</v>
          </cell>
          <cell r="BG2551">
            <v>27</v>
          </cell>
          <cell r="BH2551">
            <v>27</v>
          </cell>
          <cell r="BI2551">
            <v>27</v>
          </cell>
          <cell r="BJ2551">
            <v>27</v>
          </cell>
          <cell r="BK2551">
            <v>27</v>
          </cell>
          <cell r="BL2551">
            <v>27</v>
          </cell>
          <cell r="BM2551">
            <v>27</v>
          </cell>
          <cell r="BN2551">
            <v>27</v>
          </cell>
          <cell r="BO2551">
            <v>27</v>
          </cell>
          <cell r="BP2551">
            <v>27</v>
          </cell>
          <cell r="BQ2551">
            <v>27</v>
          </cell>
          <cell r="BR2551">
            <v>27</v>
          </cell>
        </row>
        <row r="2552">
          <cell r="AB2552" t="str">
            <v>UMBHEY 600</v>
          </cell>
          <cell r="AC2552">
            <v>22.375</v>
          </cell>
          <cell r="AD2552">
            <v>22.375</v>
          </cell>
          <cell r="AE2552">
            <v>22.375</v>
          </cell>
          <cell r="AF2552">
            <v>22.375</v>
          </cell>
          <cell r="AG2552">
            <v>5</v>
          </cell>
          <cell r="AH2552">
            <v>5</v>
          </cell>
          <cell r="AI2552">
            <v>5</v>
          </cell>
          <cell r="AJ2552">
            <v>5</v>
          </cell>
          <cell r="AK2552">
            <v>5</v>
          </cell>
          <cell r="AL2552">
            <v>5</v>
          </cell>
          <cell r="AM2552">
            <v>5</v>
          </cell>
          <cell r="AN2552">
            <v>5</v>
          </cell>
          <cell r="AO2552">
            <v>5</v>
          </cell>
          <cell r="AP2552">
            <v>5</v>
          </cell>
          <cell r="AQ2552">
            <v>5</v>
          </cell>
          <cell r="AR2552">
            <v>5</v>
          </cell>
          <cell r="AS2552">
            <v>5</v>
          </cell>
          <cell r="AT2552">
            <v>5</v>
          </cell>
          <cell r="AU2552">
            <v>5</v>
          </cell>
          <cell r="AV2552">
            <v>5</v>
          </cell>
          <cell r="AW2552">
            <v>5</v>
          </cell>
          <cell r="AX2552">
            <v>5</v>
          </cell>
          <cell r="AY2552">
            <v>5</v>
          </cell>
          <cell r="AZ2552">
            <v>5</v>
          </cell>
          <cell r="BA2552">
            <v>5</v>
          </cell>
          <cell r="BB2552">
            <v>5</v>
          </cell>
          <cell r="BC2552">
            <v>5</v>
          </cell>
          <cell r="BD2552">
            <v>5</v>
          </cell>
          <cell r="BE2552">
            <v>5</v>
          </cell>
          <cell r="BF2552">
            <v>5</v>
          </cell>
          <cell r="BG2552">
            <v>5</v>
          </cell>
          <cell r="BH2552">
            <v>5</v>
          </cell>
          <cell r="BI2552">
            <v>5</v>
          </cell>
          <cell r="BJ2552">
            <v>5</v>
          </cell>
          <cell r="BK2552">
            <v>5</v>
          </cell>
          <cell r="BL2552">
            <v>5</v>
          </cell>
          <cell r="BM2552">
            <v>5</v>
          </cell>
          <cell r="BN2552">
            <v>5</v>
          </cell>
          <cell r="BO2552">
            <v>5</v>
          </cell>
          <cell r="BP2552">
            <v>5</v>
          </cell>
          <cell r="BQ2552">
            <v>5</v>
          </cell>
          <cell r="BR2552">
            <v>5</v>
          </cell>
        </row>
        <row r="2553">
          <cell r="AB2553" t="str">
            <v>UMBHEY 601</v>
          </cell>
          <cell r="AC2553">
            <v>22.375</v>
          </cell>
          <cell r="AD2553">
            <v>22.375</v>
          </cell>
          <cell r="AE2553">
            <v>22.375</v>
          </cell>
          <cell r="AF2553">
            <v>22.375</v>
          </cell>
          <cell r="AG2553">
            <v>5</v>
          </cell>
          <cell r="AH2553">
            <v>5</v>
          </cell>
          <cell r="AI2553">
            <v>5</v>
          </cell>
          <cell r="AJ2553">
            <v>5</v>
          </cell>
          <cell r="AK2553">
            <v>5</v>
          </cell>
          <cell r="AL2553">
            <v>5</v>
          </cell>
          <cell r="AM2553">
            <v>5</v>
          </cell>
          <cell r="AN2553">
            <v>5</v>
          </cell>
          <cell r="AO2553">
            <v>5</v>
          </cell>
          <cell r="AP2553">
            <v>5</v>
          </cell>
          <cell r="AQ2553">
            <v>5</v>
          </cell>
          <cell r="AR2553">
            <v>5</v>
          </cell>
          <cell r="AS2553">
            <v>5</v>
          </cell>
          <cell r="AT2553">
            <v>5</v>
          </cell>
          <cell r="AU2553">
            <v>5</v>
          </cell>
          <cell r="AV2553">
            <v>5</v>
          </cell>
          <cell r="AW2553">
            <v>5</v>
          </cell>
          <cell r="AX2553">
            <v>5</v>
          </cell>
          <cell r="AY2553">
            <v>5</v>
          </cell>
          <cell r="AZ2553">
            <v>5</v>
          </cell>
          <cell r="BA2553">
            <v>5</v>
          </cell>
          <cell r="BB2553">
            <v>5</v>
          </cell>
          <cell r="BC2553">
            <v>5</v>
          </cell>
          <cell r="BD2553">
            <v>5</v>
          </cell>
          <cell r="BE2553">
            <v>5</v>
          </cell>
          <cell r="BF2553">
            <v>5</v>
          </cell>
          <cell r="BG2553">
            <v>5</v>
          </cell>
          <cell r="BH2553">
            <v>5</v>
          </cell>
          <cell r="BI2553">
            <v>5</v>
          </cell>
          <cell r="BJ2553">
            <v>5</v>
          </cell>
          <cell r="BK2553">
            <v>5</v>
          </cell>
          <cell r="BL2553">
            <v>5</v>
          </cell>
          <cell r="BM2553">
            <v>5</v>
          </cell>
          <cell r="BN2553">
            <v>5</v>
          </cell>
          <cell r="BO2553">
            <v>5</v>
          </cell>
          <cell r="BP2553">
            <v>5</v>
          </cell>
          <cell r="BQ2553">
            <v>5</v>
          </cell>
          <cell r="BR2553">
            <v>5</v>
          </cell>
        </row>
        <row r="2554">
          <cell r="AB2554" t="str">
            <v>UMBHEY 603</v>
          </cell>
          <cell r="AC2554">
            <v>22.375</v>
          </cell>
          <cell r="AD2554">
            <v>22.375</v>
          </cell>
          <cell r="AE2554">
            <v>22.375</v>
          </cell>
          <cell r="AF2554">
            <v>22.375</v>
          </cell>
          <cell r="AG2554">
            <v>5</v>
          </cell>
          <cell r="AH2554">
            <v>5</v>
          </cell>
          <cell r="AI2554">
            <v>5</v>
          </cell>
          <cell r="AJ2554">
            <v>5</v>
          </cell>
          <cell r="AK2554">
            <v>5</v>
          </cell>
          <cell r="AL2554">
            <v>5</v>
          </cell>
          <cell r="AM2554">
            <v>5</v>
          </cell>
          <cell r="AN2554">
            <v>5</v>
          </cell>
          <cell r="AO2554">
            <v>5</v>
          </cell>
          <cell r="AP2554">
            <v>5</v>
          </cell>
          <cell r="AQ2554">
            <v>5</v>
          </cell>
          <cell r="AR2554">
            <v>5</v>
          </cell>
          <cell r="AS2554">
            <v>5</v>
          </cell>
          <cell r="AT2554">
            <v>5</v>
          </cell>
          <cell r="AU2554">
            <v>5</v>
          </cell>
          <cell r="AV2554">
            <v>5</v>
          </cell>
          <cell r="AW2554">
            <v>5</v>
          </cell>
          <cell r="AX2554">
            <v>5</v>
          </cell>
          <cell r="AY2554">
            <v>5</v>
          </cell>
          <cell r="AZ2554">
            <v>5</v>
          </cell>
          <cell r="BA2554">
            <v>5</v>
          </cell>
          <cell r="BB2554">
            <v>5</v>
          </cell>
          <cell r="BC2554">
            <v>5</v>
          </cell>
          <cell r="BD2554">
            <v>5</v>
          </cell>
          <cell r="BE2554">
            <v>5</v>
          </cell>
          <cell r="BF2554">
            <v>5</v>
          </cell>
          <cell r="BG2554">
            <v>5</v>
          </cell>
          <cell r="BH2554">
            <v>5</v>
          </cell>
          <cell r="BI2554">
            <v>5</v>
          </cell>
          <cell r="BJ2554">
            <v>5</v>
          </cell>
          <cell r="BK2554">
            <v>5</v>
          </cell>
          <cell r="BL2554">
            <v>5</v>
          </cell>
          <cell r="BM2554">
            <v>5</v>
          </cell>
          <cell r="BN2554">
            <v>5</v>
          </cell>
          <cell r="BO2554">
            <v>5</v>
          </cell>
          <cell r="BP2554">
            <v>5</v>
          </cell>
          <cell r="BQ2554">
            <v>5</v>
          </cell>
          <cell r="BR2554">
            <v>5</v>
          </cell>
        </row>
        <row r="2555">
          <cell r="AB2555" t="str">
            <v>UMBHEY 604</v>
          </cell>
          <cell r="AC2555">
            <v>39.517857142857139</v>
          </cell>
          <cell r="AD2555">
            <v>39.517857142857139</v>
          </cell>
          <cell r="AE2555">
            <v>39.517857142857139</v>
          </cell>
          <cell r="AF2555">
            <v>39.517857142857139</v>
          </cell>
          <cell r="AG2555">
            <v>22.142857142857142</v>
          </cell>
          <cell r="AH2555">
            <v>22.142857142857142</v>
          </cell>
          <cell r="AI2555">
            <v>22.142857142857142</v>
          </cell>
          <cell r="AJ2555">
            <v>22.142857142857142</v>
          </cell>
          <cell r="AK2555">
            <v>22.142857142857142</v>
          </cell>
          <cell r="AL2555">
            <v>22.142857142857142</v>
          </cell>
          <cell r="AM2555">
            <v>22.142857142857142</v>
          </cell>
          <cell r="AN2555">
            <v>22.142857142857142</v>
          </cell>
          <cell r="AO2555">
            <v>22.142857142857142</v>
          </cell>
          <cell r="AP2555">
            <v>22.142857142857142</v>
          </cell>
          <cell r="AQ2555">
            <v>22.142857142857142</v>
          </cell>
          <cell r="AR2555">
            <v>22.142857142857142</v>
          </cell>
          <cell r="AS2555">
            <v>22.142857142857142</v>
          </cell>
          <cell r="AT2555">
            <v>22.142857142857142</v>
          </cell>
          <cell r="AU2555">
            <v>22.142857142857142</v>
          </cell>
          <cell r="AV2555">
            <v>22.142857142857142</v>
          </cell>
          <cell r="AW2555">
            <v>22.142857142857142</v>
          </cell>
          <cell r="AX2555">
            <v>22.142857142857142</v>
          </cell>
          <cell r="AY2555">
            <v>22.142857142857142</v>
          </cell>
          <cell r="AZ2555">
            <v>22.142857142857142</v>
          </cell>
          <cell r="BA2555">
            <v>22.142857142857142</v>
          </cell>
          <cell r="BB2555">
            <v>22.142857142857142</v>
          </cell>
          <cell r="BC2555">
            <v>22.142857142857142</v>
          </cell>
          <cell r="BD2555">
            <v>22.142857142857142</v>
          </cell>
          <cell r="BE2555">
            <v>22.142857142857142</v>
          </cell>
          <cell r="BF2555">
            <v>22.142857142857142</v>
          </cell>
          <cell r="BG2555">
            <v>22.142857142857142</v>
          </cell>
          <cell r="BH2555">
            <v>22.142857142857142</v>
          </cell>
          <cell r="BI2555">
            <v>22.142857142857142</v>
          </cell>
          <cell r="BJ2555">
            <v>22.142857142857142</v>
          </cell>
          <cell r="BK2555">
            <v>22.142857142857142</v>
          </cell>
          <cell r="BL2555">
            <v>22.142857142857142</v>
          </cell>
          <cell r="BM2555">
            <v>22.142857142857142</v>
          </cell>
          <cell r="BN2555">
            <v>22.142857142857142</v>
          </cell>
          <cell r="BO2555">
            <v>22.142857142857142</v>
          </cell>
          <cell r="BP2555">
            <v>22.142857142857142</v>
          </cell>
          <cell r="BQ2555">
            <v>22.142857142857142</v>
          </cell>
          <cell r="BR2555">
            <v>22.142857142857142</v>
          </cell>
        </row>
        <row r="2556">
          <cell r="AB2556" t="str">
            <v>UMBHEY 605</v>
          </cell>
          <cell r="AC2556">
            <v>39.517857142857139</v>
          </cell>
          <cell r="AD2556">
            <v>39.517857142857139</v>
          </cell>
          <cell r="AE2556">
            <v>39.517857142857139</v>
          </cell>
          <cell r="AF2556">
            <v>39.517857142857139</v>
          </cell>
          <cell r="AG2556">
            <v>22.142857142857142</v>
          </cell>
          <cell r="AH2556">
            <v>22.142857142857142</v>
          </cell>
          <cell r="AI2556">
            <v>22.142857142857142</v>
          </cell>
          <cell r="AJ2556">
            <v>22.142857142857142</v>
          </cell>
          <cell r="AK2556">
            <v>22.142857142857142</v>
          </cell>
          <cell r="AL2556">
            <v>22.142857142857142</v>
          </cell>
          <cell r="AM2556">
            <v>22.142857142857142</v>
          </cell>
          <cell r="AN2556">
            <v>22.142857142857142</v>
          </cell>
          <cell r="AO2556">
            <v>22.142857142857142</v>
          </cell>
          <cell r="AP2556">
            <v>22.142857142857142</v>
          </cell>
          <cell r="AQ2556">
            <v>22.142857142857142</v>
          </cell>
          <cell r="AR2556">
            <v>22.142857142857142</v>
          </cell>
          <cell r="AS2556">
            <v>22.142857142857142</v>
          </cell>
          <cell r="AT2556">
            <v>22.142857142857142</v>
          </cell>
          <cell r="AU2556">
            <v>22.142857142857142</v>
          </cell>
          <cell r="AV2556">
            <v>22.142857142857142</v>
          </cell>
          <cell r="AW2556">
            <v>22.142857142857142</v>
          </cell>
          <cell r="AX2556">
            <v>22.142857142857142</v>
          </cell>
          <cell r="AY2556">
            <v>22.142857142857142</v>
          </cell>
          <cell r="AZ2556">
            <v>22.142857142857142</v>
          </cell>
          <cell r="BA2556">
            <v>22.142857142857142</v>
          </cell>
          <cell r="BB2556">
            <v>22.142857142857142</v>
          </cell>
          <cell r="BC2556">
            <v>22.142857142857142</v>
          </cell>
          <cell r="BD2556">
            <v>22.142857142857142</v>
          </cell>
          <cell r="BE2556">
            <v>22.142857142857142</v>
          </cell>
          <cell r="BF2556">
            <v>22.142857142857142</v>
          </cell>
          <cell r="BG2556">
            <v>22.142857142857142</v>
          </cell>
          <cell r="BH2556">
            <v>22.142857142857142</v>
          </cell>
          <cell r="BI2556">
            <v>22.142857142857142</v>
          </cell>
          <cell r="BJ2556">
            <v>22.142857142857142</v>
          </cell>
          <cell r="BK2556">
            <v>22.142857142857142</v>
          </cell>
          <cell r="BL2556">
            <v>22.142857142857142</v>
          </cell>
          <cell r="BM2556">
            <v>22.142857142857142</v>
          </cell>
          <cell r="BN2556">
            <v>22.142857142857142</v>
          </cell>
          <cell r="BO2556">
            <v>22.142857142857142</v>
          </cell>
          <cell r="BP2556">
            <v>22.142857142857142</v>
          </cell>
          <cell r="BQ2556">
            <v>22.142857142857142</v>
          </cell>
          <cell r="BR2556">
            <v>22.142857142857142</v>
          </cell>
        </row>
        <row r="2557">
          <cell r="AB2557" t="str">
            <v>UMBHEY 606</v>
          </cell>
          <cell r="AC2557">
            <v>37.375</v>
          </cell>
          <cell r="AD2557">
            <v>37.375</v>
          </cell>
          <cell r="AE2557">
            <v>37.375</v>
          </cell>
          <cell r="AF2557">
            <v>37.375</v>
          </cell>
          <cell r="AG2557">
            <v>20</v>
          </cell>
          <cell r="AH2557">
            <v>20</v>
          </cell>
          <cell r="AI2557">
            <v>20</v>
          </cell>
          <cell r="AJ2557">
            <v>20</v>
          </cell>
          <cell r="AK2557">
            <v>20</v>
          </cell>
          <cell r="AL2557">
            <v>20</v>
          </cell>
          <cell r="AM2557">
            <v>20</v>
          </cell>
          <cell r="AN2557">
            <v>20</v>
          </cell>
          <cell r="AO2557">
            <v>20</v>
          </cell>
          <cell r="AP2557">
            <v>20</v>
          </cell>
          <cell r="AQ2557">
            <v>20</v>
          </cell>
          <cell r="AR2557">
            <v>20</v>
          </cell>
          <cell r="AS2557">
            <v>20</v>
          </cell>
          <cell r="AT2557">
            <v>20</v>
          </cell>
          <cell r="AU2557">
            <v>20</v>
          </cell>
          <cell r="AV2557">
            <v>20</v>
          </cell>
          <cell r="AW2557">
            <v>20</v>
          </cell>
          <cell r="AX2557">
            <v>20</v>
          </cell>
          <cell r="AY2557">
            <v>20</v>
          </cell>
          <cell r="AZ2557">
            <v>20</v>
          </cell>
          <cell r="BA2557">
            <v>20</v>
          </cell>
          <cell r="BB2557">
            <v>20</v>
          </cell>
          <cell r="BC2557">
            <v>20</v>
          </cell>
          <cell r="BD2557">
            <v>20</v>
          </cell>
          <cell r="BE2557">
            <v>20</v>
          </cell>
          <cell r="BF2557">
            <v>20</v>
          </cell>
          <cell r="BG2557">
            <v>20</v>
          </cell>
          <cell r="BH2557">
            <v>20</v>
          </cell>
          <cell r="BI2557">
            <v>20</v>
          </cell>
          <cell r="BJ2557">
            <v>20</v>
          </cell>
          <cell r="BK2557">
            <v>20</v>
          </cell>
          <cell r="BL2557">
            <v>20</v>
          </cell>
          <cell r="BM2557">
            <v>20</v>
          </cell>
          <cell r="BN2557">
            <v>20</v>
          </cell>
          <cell r="BO2557">
            <v>20</v>
          </cell>
          <cell r="BP2557">
            <v>20</v>
          </cell>
          <cell r="BQ2557">
            <v>20</v>
          </cell>
          <cell r="BR2557">
            <v>20</v>
          </cell>
        </row>
        <row r="2558">
          <cell r="AB2558" t="str">
            <v>UMBHEY 607</v>
          </cell>
          <cell r="AC2558">
            <v>43.803571428571431</v>
          </cell>
          <cell r="AD2558">
            <v>43.803571428571431</v>
          </cell>
          <cell r="AE2558">
            <v>43.803571428571431</v>
          </cell>
          <cell r="AF2558">
            <v>43.803571428571431</v>
          </cell>
          <cell r="AG2558">
            <v>26.428571428571427</v>
          </cell>
          <cell r="AH2558">
            <v>26.428571428571427</v>
          </cell>
          <cell r="AI2558">
            <v>26.428571428571427</v>
          </cell>
          <cell r="AJ2558">
            <v>26.428571428571427</v>
          </cell>
          <cell r="AK2558">
            <v>26.428571428571427</v>
          </cell>
          <cell r="AL2558">
            <v>26.428571428571427</v>
          </cell>
          <cell r="AM2558">
            <v>26.428571428571427</v>
          </cell>
          <cell r="AN2558">
            <v>26.428571428571427</v>
          </cell>
          <cell r="AO2558">
            <v>26.428571428571427</v>
          </cell>
          <cell r="AP2558">
            <v>26.428571428571427</v>
          </cell>
          <cell r="AQ2558">
            <v>26.428571428571427</v>
          </cell>
          <cell r="AR2558">
            <v>26.428571428571427</v>
          </cell>
          <cell r="AS2558">
            <v>26.428571428571427</v>
          </cell>
          <cell r="AT2558">
            <v>26.428571428571427</v>
          </cell>
          <cell r="AU2558">
            <v>26.428571428571427</v>
          </cell>
          <cell r="AV2558">
            <v>26.428571428571427</v>
          </cell>
          <cell r="AW2558">
            <v>26.428571428571427</v>
          </cell>
          <cell r="AX2558">
            <v>26.428571428571427</v>
          </cell>
          <cell r="AY2558">
            <v>26.428571428571427</v>
          </cell>
          <cell r="AZ2558">
            <v>26.428571428571427</v>
          </cell>
          <cell r="BA2558">
            <v>26.428571428571427</v>
          </cell>
          <cell r="BB2558">
            <v>26.428571428571427</v>
          </cell>
          <cell r="BC2558">
            <v>26.428571428571427</v>
          </cell>
          <cell r="BD2558">
            <v>26.428571428571427</v>
          </cell>
          <cell r="BE2558">
            <v>26.428571428571427</v>
          </cell>
          <cell r="BF2558">
            <v>26.428571428571427</v>
          </cell>
          <cell r="BG2558">
            <v>26.428571428571427</v>
          </cell>
          <cell r="BH2558">
            <v>26.428571428571427</v>
          </cell>
          <cell r="BI2558">
            <v>26.428571428571427</v>
          </cell>
          <cell r="BJ2558">
            <v>26.428571428571427</v>
          </cell>
          <cell r="BK2558">
            <v>26.428571428571427</v>
          </cell>
          <cell r="BL2558">
            <v>26.428571428571427</v>
          </cell>
          <cell r="BM2558">
            <v>26.428571428571427</v>
          </cell>
          <cell r="BN2558">
            <v>26.428571428571427</v>
          </cell>
          <cell r="BO2558">
            <v>26.428571428571427</v>
          </cell>
          <cell r="BP2558">
            <v>26.428571428571427</v>
          </cell>
          <cell r="BQ2558">
            <v>26.428571428571427</v>
          </cell>
          <cell r="BR2558">
            <v>26.428571428571427</v>
          </cell>
        </row>
        <row r="2559">
          <cell r="AB2559" t="str">
            <v>UMBHEY 610</v>
          </cell>
          <cell r="AC2559">
            <v>44.875</v>
          </cell>
          <cell r="AD2559">
            <v>44.875</v>
          </cell>
          <cell r="AE2559">
            <v>44.875</v>
          </cell>
          <cell r="AF2559">
            <v>44.875</v>
          </cell>
          <cell r="AG2559">
            <v>27.5</v>
          </cell>
          <cell r="AH2559">
            <v>27.5</v>
          </cell>
          <cell r="AI2559">
            <v>27.5</v>
          </cell>
          <cell r="AJ2559">
            <v>27.5</v>
          </cell>
          <cell r="AK2559">
            <v>27.5</v>
          </cell>
          <cell r="AL2559">
            <v>27.5</v>
          </cell>
          <cell r="AM2559">
            <v>27.5</v>
          </cell>
          <cell r="AN2559">
            <v>27.5</v>
          </cell>
          <cell r="AO2559">
            <v>27.5</v>
          </cell>
          <cell r="AP2559">
            <v>27.5</v>
          </cell>
          <cell r="AQ2559">
            <v>27.5</v>
          </cell>
          <cell r="AR2559">
            <v>27.5</v>
          </cell>
          <cell r="AS2559">
            <v>27.5</v>
          </cell>
          <cell r="AT2559">
            <v>27.5</v>
          </cell>
          <cell r="AU2559">
            <v>27.5</v>
          </cell>
          <cell r="AV2559">
            <v>27.5</v>
          </cell>
          <cell r="AW2559">
            <v>27.5</v>
          </cell>
          <cell r="AX2559">
            <v>27.5</v>
          </cell>
          <cell r="AY2559">
            <v>27.5</v>
          </cell>
          <cell r="AZ2559">
            <v>27.5</v>
          </cell>
          <cell r="BA2559">
            <v>27.5</v>
          </cell>
          <cell r="BB2559">
            <v>27.5</v>
          </cell>
          <cell r="BC2559">
            <v>27.5</v>
          </cell>
          <cell r="BD2559">
            <v>27.5</v>
          </cell>
          <cell r="BE2559">
            <v>27.5</v>
          </cell>
          <cell r="BF2559">
            <v>27.5</v>
          </cell>
          <cell r="BG2559">
            <v>27.5</v>
          </cell>
          <cell r="BH2559">
            <v>27.5</v>
          </cell>
          <cell r="BI2559">
            <v>27.5</v>
          </cell>
          <cell r="BJ2559">
            <v>27.5</v>
          </cell>
          <cell r="BK2559">
            <v>27.5</v>
          </cell>
          <cell r="BL2559">
            <v>27.5</v>
          </cell>
          <cell r="BM2559">
            <v>27.5</v>
          </cell>
          <cell r="BN2559">
            <v>27.5</v>
          </cell>
          <cell r="BO2559">
            <v>27.5</v>
          </cell>
          <cell r="BP2559">
            <v>27.5</v>
          </cell>
          <cell r="BQ2559">
            <v>27.5</v>
          </cell>
          <cell r="BR2559">
            <v>27.5</v>
          </cell>
        </row>
        <row r="2560">
          <cell r="AB2560" t="str">
            <v>UMBHEY 611</v>
          </cell>
          <cell r="AC2560">
            <v>47.375</v>
          </cell>
          <cell r="AD2560">
            <v>47.375</v>
          </cell>
          <cell r="AE2560">
            <v>47.375</v>
          </cell>
          <cell r="AF2560">
            <v>47.375</v>
          </cell>
          <cell r="AG2560">
            <v>30</v>
          </cell>
          <cell r="AH2560">
            <v>30</v>
          </cell>
          <cell r="AI2560">
            <v>30</v>
          </cell>
          <cell r="AJ2560">
            <v>30</v>
          </cell>
          <cell r="AK2560">
            <v>30</v>
          </cell>
          <cell r="AL2560">
            <v>30</v>
          </cell>
          <cell r="AM2560">
            <v>30</v>
          </cell>
          <cell r="AN2560">
            <v>30</v>
          </cell>
          <cell r="AO2560">
            <v>30</v>
          </cell>
          <cell r="AP2560">
            <v>30</v>
          </cell>
          <cell r="AQ2560">
            <v>30</v>
          </cell>
          <cell r="AR2560">
            <v>30</v>
          </cell>
          <cell r="AS2560">
            <v>30</v>
          </cell>
          <cell r="AT2560">
            <v>30</v>
          </cell>
          <cell r="AU2560">
            <v>30</v>
          </cell>
          <cell r="AV2560">
            <v>30</v>
          </cell>
          <cell r="AW2560">
            <v>30</v>
          </cell>
          <cell r="AX2560">
            <v>30</v>
          </cell>
          <cell r="AY2560">
            <v>30</v>
          </cell>
          <cell r="AZ2560">
            <v>30</v>
          </cell>
          <cell r="BA2560">
            <v>30</v>
          </cell>
          <cell r="BB2560">
            <v>30</v>
          </cell>
          <cell r="BC2560">
            <v>30</v>
          </cell>
          <cell r="BD2560">
            <v>30</v>
          </cell>
          <cell r="BE2560">
            <v>30</v>
          </cell>
          <cell r="BF2560">
            <v>30</v>
          </cell>
          <cell r="BG2560">
            <v>30</v>
          </cell>
          <cell r="BH2560">
            <v>30</v>
          </cell>
          <cell r="BI2560">
            <v>30</v>
          </cell>
          <cell r="BJ2560">
            <v>30</v>
          </cell>
          <cell r="BK2560">
            <v>30</v>
          </cell>
          <cell r="BL2560">
            <v>30</v>
          </cell>
          <cell r="BM2560">
            <v>30</v>
          </cell>
          <cell r="BN2560">
            <v>30</v>
          </cell>
          <cell r="BO2560">
            <v>30</v>
          </cell>
          <cell r="BP2560">
            <v>30</v>
          </cell>
          <cell r="BQ2560">
            <v>30</v>
          </cell>
          <cell r="BR2560">
            <v>30</v>
          </cell>
        </row>
        <row r="2561">
          <cell r="AB2561" t="str">
            <v>UMBHEY 616</v>
          </cell>
          <cell r="AC2561">
            <v>39.517857142857139</v>
          </cell>
          <cell r="AD2561">
            <v>39.517857142857139</v>
          </cell>
          <cell r="AE2561">
            <v>39.517857142857139</v>
          </cell>
          <cell r="AF2561">
            <v>39.517857142857139</v>
          </cell>
          <cell r="AG2561">
            <v>22.142857142857142</v>
          </cell>
          <cell r="AH2561">
            <v>22.142857142857142</v>
          </cell>
          <cell r="AI2561">
            <v>22.142857142857142</v>
          </cell>
          <cell r="AJ2561">
            <v>22.142857142857142</v>
          </cell>
          <cell r="AK2561">
            <v>22.142857142857142</v>
          </cell>
          <cell r="AL2561">
            <v>22.142857142857142</v>
          </cell>
          <cell r="AM2561">
            <v>22.142857142857142</v>
          </cell>
          <cell r="AN2561">
            <v>22.142857142857142</v>
          </cell>
          <cell r="AO2561">
            <v>22.142857142857142</v>
          </cell>
          <cell r="AP2561">
            <v>22.142857142857142</v>
          </cell>
          <cell r="AQ2561">
            <v>22.142857142857142</v>
          </cell>
          <cell r="AR2561">
            <v>22.142857142857142</v>
          </cell>
          <cell r="AS2561">
            <v>22.142857142857142</v>
          </cell>
          <cell r="AT2561">
            <v>22.142857142857142</v>
          </cell>
          <cell r="AU2561">
            <v>22.142857142857142</v>
          </cell>
          <cell r="AV2561">
            <v>22.142857142857142</v>
          </cell>
          <cell r="AW2561">
            <v>22.142857142857142</v>
          </cell>
          <cell r="AX2561">
            <v>22.142857142857142</v>
          </cell>
          <cell r="AY2561">
            <v>22.142857142857142</v>
          </cell>
          <cell r="AZ2561">
            <v>22.142857142857142</v>
          </cell>
          <cell r="BA2561">
            <v>22.142857142857142</v>
          </cell>
          <cell r="BB2561">
            <v>22.142857142857142</v>
          </cell>
          <cell r="BC2561">
            <v>22.142857142857142</v>
          </cell>
          <cell r="BD2561">
            <v>22.142857142857142</v>
          </cell>
          <cell r="BE2561">
            <v>22.142857142857142</v>
          </cell>
          <cell r="BF2561">
            <v>22.142857142857142</v>
          </cell>
          <cell r="BG2561">
            <v>22.142857142857142</v>
          </cell>
          <cell r="BH2561">
            <v>22.142857142857142</v>
          </cell>
          <cell r="BI2561">
            <v>22.142857142857142</v>
          </cell>
          <cell r="BJ2561">
            <v>22.142857142857142</v>
          </cell>
          <cell r="BK2561">
            <v>22.142857142857142</v>
          </cell>
          <cell r="BL2561">
            <v>22.142857142857142</v>
          </cell>
          <cell r="BM2561">
            <v>22.142857142857142</v>
          </cell>
          <cell r="BN2561">
            <v>22.142857142857142</v>
          </cell>
          <cell r="BO2561">
            <v>22.142857142857142</v>
          </cell>
          <cell r="BP2561">
            <v>22.142857142857142</v>
          </cell>
          <cell r="BQ2561">
            <v>22.142857142857142</v>
          </cell>
          <cell r="BR2561">
            <v>22.142857142857142</v>
          </cell>
        </row>
        <row r="2562">
          <cell r="AB2562" t="str">
            <v>UMBHEY 620</v>
          </cell>
          <cell r="AC2562">
            <v>42.375</v>
          </cell>
          <cell r="AD2562">
            <v>42.375</v>
          </cell>
          <cell r="AE2562">
            <v>42.375</v>
          </cell>
          <cell r="AF2562">
            <v>42.375</v>
          </cell>
          <cell r="AG2562">
            <v>25</v>
          </cell>
          <cell r="AH2562">
            <v>25</v>
          </cell>
          <cell r="AI2562">
            <v>25</v>
          </cell>
          <cell r="AJ2562">
            <v>25</v>
          </cell>
          <cell r="AK2562">
            <v>25</v>
          </cell>
          <cell r="AL2562">
            <v>25</v>
          </cell>
          <cell r="AM2562">
            <v>25</v>
          </cell>
          <cell r="AN2562">
            <v>25</v>
          </cell>
          <cell r="AO2562">
            <v>25</v>
          </cell>
          <cell r="AP2562">
            <v>25</v>
          </cell>
          <cell r="AQ2562">
            <v>25</v>
          </cell>
          <cell r="AR2562">
            <v>25</v>
          </cell>
          <cell r="AS2562">
            <v>25</v>
          </cell>
          <cell r="AT2562">
            <v>25</v>
          </cell>
          <cell r="AU2562">
            <v>25</v>
          </cell>
          <cell r="AV2562">
            <v>25</v>
          </cell>
          <cell r="AW2562">
            <v>25</v>
          </cell>
          <cell r="AX2562">
            <v>25</v>
          </cell>
          <cell r="AY2562">
            <v>25</v>
          </cell>
          <cell r="AZ2562">
            <v>25</v>
          </cell>
          <cell r="BA2562">
            <v>25</v>
          </cell>
          <cell r="BB2562">
            <v>25</v>
          </cell>
          <cell r="BC2562">
            <v>25</v>
          </cell>
          <cell r="BD2562">
            <v>25</v>
          </cell>
          <cell r="BE2562">
            <v>25</v>
          </cell>
          <cell r="BF2562">
            <v>25</v>
          </cell>
          <cell r="BG2562">
            <v>25</v>
          </cell>
          <cell r="BH2562">
            <v>25</v>
          </cell>
          <cell r="BI2562">
            <v>25</v>
          </cell>
          <cell r="BJ2562">
            <v>25</v>
          </cell>
          <cell r="BK2562">
            <v>25</v>
          </cell>
          <cell r="BL2562">
            <v>25</v>
          </cell>
          <cell r="BM2562">
            <v>25</v>
          </cell>
          <cell r="BN2562">
            <v>25</v>
          </cell>
          <cell r="BO2562">
            <v>25</v>
          </cell>
          <cell r="BP2562">
            <v>25</v>
          </cell>
          <cell r="BQ2562">
            <v>25</v>
          </cell>
          <cell r="BR2562">
            <v>25</v>
          </cell>
        </row>
        <row r="2563">
          <cell r="AB2563" t="str">
            <v>UMBHEY 621</v>
          </cell>
          <cell r="AC2563">
            <v>41.375</v>
          </cell>
          <cell r="AD2563">
            <v>41.375</v>
          </cell>
          <cell r="AE2563">
            <v>41.375</v>
          </cell>
          <cell r="AF2563">
            <v>41.375</v>
          </cell>
          <cell r="AG2563">
            <v>24</v>
          </cell>
          <cell r="AH2563">
            <v>24</v>
          </cell>
          <cell r="AI2563">
            <v>24</v>
          </cell>
          <cell r="AJ2563">
            <v>24</v>
          </cell>
          <cell r="AK2563">
            <v>24</v>
          </cell>
          <cell r="AL2563">
            <v>24</v>
          </cell>
          <cell r="AM2563">
            <v>24</v>
          </cell>
          <cell r="AN2563">
            <v>24</v>
          </cell>
          <cell r="AO2563">
            <v>24</v>
          </cell>
          <cell r="AP2563">
            <v>24</v>
          </cell>
          <cell r="AQ2563">
            <v>24</v>
          </cell>
          <cell r="AR2563">
            <v>24</v>
          </cell>
          <cell r="AS2563">
            <v>24</v>
          </cell>
          <cell r="AT2563">
            <v>24</v>
          </cell>
          <cell r="AU2563">
            <v>24</v>
          </cell>
          <cell r="AV2563">
            <v>24</v>
          </cell>
          <cell r="AW2563">
            <v>24</v>
          </cell>
          <cell r="AX2563">
            <v>24</v>
          </cell>
          <cell r="AY2563">
            <v>24</v>
          </cell>
          <cell r="AZ2563">
            <v>24</v>
          </cell>
          <cell r="BA2563">
            <v>24</v>
          </cell>
          <cell r="BB2563">
            <v>24</v>
          </cell>
          <cell r="BC2563">
            <v>24</v>
          </cell>
          <cell r="BD2563">
            <v>24</v>
          </cell>
          <cell r="BE2563">
            <v>24</v>
          </cell>
          <cell r="BF2563">
            <v>24</v>
          </cell>
          <cell r="BG2563">
            <v>24</v>
          </cell>
          <cell r="BH2563">
            <v>24</v>
          </cell>
          <cell r="BI2563">
            <v>24</v>
          </cell>
          <cell r="BJ2563">
            <v>24</v>
          </cell>
          <cell r="BK2563">
            <v>24</v>
          </cell>
          <cell r="BL2563">
            <v>24</v>
          </cell>
          <cell r="BM2563">
            <v>24</v>
          </cell>
          <cell r="BN2563">
            <v>24</v>
          </cell>
          <cell r="BO2563">
            <v>24</v>
          </cell>
          <cell r="BP2563">
            <v>24</v>
          </cell>
          <cell r="BQ2563">
            <v>24</v>
          </cell>
          <cell r="BR2563">
            <v>24</v>
          </cell>
        </row>
        <row r="2564">
          <cell r="AB2564" t="str">
            <v>UMBHEY 625</v>
          </cell>
          <cell r="AC2564">
            <v>39.517857142857139</v>
          </cell>
          <cell r="AD2564">
            <v>39.517857142857139</v>
          </cell>
          <cell r="AE2564">
            <v>39.517857142857139</v>
          </cell>
          <cell r="AF2564">
            <v>39.517857142857139</v>
          </cell>
          <cell r="AG2564">
            <v>22.142857142857142</v>
          </cell>
          <cell r="AH2564">
            <v>22.142857142857142</v>
          </cell>
          <cell r="AI2564">
            <v>22.142857142857142</v>
          </cell>
          <cell r="AJ2564">
            <v>22.142857142857142</v>
          </cell>
          <cell r="AK2564">
            <v>22.142857142857142</v>
          </cell>
          <cell r="AL2564">
            <v>22.142857142857142</v>
          </cell>
          <cell r="AM2564">
            <v>22.142857142857142</v>
          </cell>
          <cell r="AN2564">
            <v>22.142857142857142</v>
          </cell>
          <cell r="AO2564">
            <v>22.142857142857142</v>
          </cell>
          <cell r="AP2564">
            <v>22.142857142857142</v>
          </cell>
          <cell r="AQ2564">
            <v>22.142857142857142</v>
          </cell>
          <cell r="AR2564">
            <v>22.142857142857142</v>
          </cell>
          <cell r="AS2564">
            <v>22.142857142857142</v>
          </cell>
          <cell r="AT2564">
            <v>22.142857142857142</v>
          </cell>
          <cell r="AU2564">
            <v>22.142857142857142</v>
          </cell>
          <cell r="AV2564">
            <v>22.142857142857142</v>
          </cell>
          <cell r="AW2564">
            <v>22.142857142857142</v>
          </cell>
          <cell r="AX2564">
            <v>22.142857142857142</v>
          </cell>
          <cell r="AY2564">
            <v>22.142857142857142</v>
          </cell>
          <cell r="AZ2564">
            <v>22.142857142857142</v>
          </cell>
          <cell r="BA2564">
            <v>22.142857142857142</v>
          </cell>
          <cell r="BB2564">
            <v>22.142857142857142</v>
          </cell>
          <cell r="BC2564">
            <v>22.142857142857142</v>
          </cell>
          <cell r="BD2564">
            <v>22.142857142857142</v>
          </cell>
          <cell r="BE2564">
            <v>22.142857142857142</v>
          </cell>
          <cell r="BF2564">
            <v>22.142857142857142</v>
          </cell>
          <cell r="BG2564">
            <v>22.142857142857142</v>
          </cell>
          <cell r="BH2564">
            <v>22.142857142857142</v>
          </cell>
          <cell r="BI2564">
            <v>22.142857142857142</v>
          </cell>
          <cell r="BJ2564">
            <v>22.142857142857142</v>
          </cell>
          <cell r="BK2564">
            <v>22.142857142857142</v>
          </cell>
          <cell r="BL2564">
            <v>22.142857142857142</v>
          </cell>
          <cell r="BM2564">
            <v>22.142857142857142</v>
          </cell>
          <cell r="BN2564">
            <v>22.142857142857142</v>
          </cell>
          <cell r="BO2564">
            <v>22.142857142857142</v>
          </cell>
          <cell r="BP2564">
            <v>22.142857142857142</v>
          </cell>
          <cell r="BQ2564">
            <v>22.142857142857142</v>
          </cell>
          <cell r="BR2564">
            <v>22.142857142857142</v>
          </cell>
        </row>
        <row r="2565">
          <cell r="AB2565" t="str">
            <v>UMBHEY 626</v>
          </cell>
          <cell r="AC2565">
            <v>42.375</v>
          </cell>
          <cell r="AD2565">
            <v>42.375</v>
          </cell>
          <cell r="AE2565">
            <v>42.375</v>
          </cell>
          <cell r="AF2565">
            <v>42.375</v>
          </cell>
          <cell r="AG2565">
            <v>25</v>
          </cell>
          <cell r="AH2565">
            <v>25</v>
          </cell>
          <cell r="AI2565">
            <v>25</v>
          </cell>
          <cell r="AJ2565">
            <v>25</v>
          </cell>
          <cell r="AK2565">
            <v>25</v>
          </cell>
          <cell r="AL2565">
            <v>25</v>
          </cell>
          <cell r="AM2565">
            <v>25</v>
          </cell>
          <cell r="AN2565">
            <v>25</v>
          </cell>
          <cell r="AO2565">
            <v>25</v>
          </cell>
          <cell r="AP2565">
            <v>25</v>
          </cell>
          <cell r="AQ2565">
            <v>25</v>
          </cell>
          <cell r="AR2565">
            <v>25</v>
          </cell>
          <cell r="AS2565">
            <v>25</v>
          </cell>
          <cell r="AT2565">
            <v>25</v>
          </cell>
          <cell r="AU2565">
            <v>25</v>
          </cell>
          <cell r="AV2565">
            <v>25</v>
          </cell>
          <cell r="AW2565">
            <v>25</v>
          </cell>
          <cell r="AX2565">
            <v>25</v>
          </cell>
          <cell r="AY2565">
            <v>25</v>
          </cell>
          <cell r="AZ2565">
            <v>25</v>
          </cell>
          <cell r="BA2565">
            <v>25</v>
          </cell>
          <cell r="BB2565">
            <v>25</v>
          </cell>
          <cell r="BC2565">
            <v>25</v>
          </cell>
          <cell r="BD2565">
            <v>25</v>
          </cell>
          <cell r="BE2565">
            <v>25</v>
          </cell>
          <cell r="BF2565">
            <v>25</v>
          </cell>
          <cell r="BG2565">
            <v>25</v>
          </cell>
          <cell r="BH2565">
            <v>25</v>
          </cell>
          <cell r="BI2565">
            <v>25</v>
          </cell>
          <cell r="BJ2565">
            <v>25</v>
          </cell>
          <cell r="BK2565">
            <v>25</v>
          </cell>
          <cell r="BL2565">
            <v>25</v>
          </cell>
          <cell r="BM2565">
            <v>25</v>
          </cell>
          <cell r="BN2565">
            <v>25</v>
          </cell>
          <cell r="BO2565">
            <v>25</v>
          </cell>
          <cell r="BP2565">
            <v>25</v>
          </cell>
          <cell r="BQ2565">
            <v>25</v>
          </cell>
          <cell r="BR2565">
            <v>25</v>
          </cell>
        </row>
        <row r="2566">
          <cell r="AB2566" t="str">
            <v>UMBHEY 630</v>
          </cell>
          <cell r="AC2566">
            <v>47.375</v>
          </cell>
          <cell r="AD2566">
            <v>47.375</v>
          </cell>
          <cell r="AE2566">
            <v>47.375</v>
          </cell>
          <cell r="AF2566">
            <v>47.375</v>
          </cell>
          <cell r="AG2566">
            <v>30</v>
          </cell>
          <cell r="AH2566">
            <v>30</v>
          </cell>
          <cell r="AI2566">
            <v>30</v>
          </cell>
          <cell r="AJ2566">
            <v>30</v>
          </cell>
          <cell r="AK2566">
            <v>30</v>
          </cell>
          <cell r="AL2566">
            <v>30</v>
          </cell>
          <cell r="AM2566">
            <v>30</v>
          </cell>
          <cell r="AN2566">
            <v>30</v>
          </cell>
          <cell r="AO2566">
            <v>30</v>
          </cell>
          <cell r="AP2566">
            <v>30</v>
          </cell>
          <cell r="AQ2566">
            <v>30</v>
          </cell>
          <cell r="AR2566">
            <v>30</v>
          </cell>
          <cell r="AS2566">
            <v>30</v>
          </cell>
          <cell r="AT2566">
            <v>30</v>
          </cell>
          <cell r="AU2566">
            <v>30</v>
          </cell>
          <cell r="AV2566">
            <v>30</v>
          </cell>
          <cell r="AW2566">
            <v>30</v>
          </cell>
          <cell r="AX2566">
            <v>30</v>
          </cell>
          <cell r="AY2566">
            <v>30</v>
          </cell>
          <cell r="AZ2566">
            <v>30</v>
          </cell>
          <cell r="BA2566">
            <v>30</v>
          </cell>
          <cell r="BB2566">
            <v>30</v>
          </cell>
          <cell r="BC2566">
            <v>30</v>
          </cell>
          <cell r="BD2566">
            <v>30</v>
          </cell>
          <cell r="BE2566">
            <v>30</v>
          </cell>
          <cell r="BF2566">
            <v>30</v>
          </cell>
          <cell r="BG2566">
            <v>30</v>
          </cell>
          <cell r="BH2566">
            <v>30</v>
          </cell>
          <cell r="BI2566">
            <v>30</v>
          </cell>
          <cell r="BJ2566">
            <v>30</v>
          </cell>
          <cell r="BK2566">
            <v>30</v>
          </cell>
          <cell r="BL2566">
            <v>30</v>
          </cell>
          <cell r="BM2566">
            <v>30</v>
          </cell>
          <cell r="BN2566">
            <v>30</v>
          </cell>
          <cell r="BO2566">
            <v>30</v>
          </cell>
          <cell r="BP2566">
            <v>30</v>
          </cell>
          <cell r="BQ2566">
            <v>30</v>
          </cell>
          <cell r="BR2566">
            <v>30</v>
          </cell>
        </row>
        <row r="2567">
          <cell r="AB2567" t="str">
            <v>UMBHEY 640</v>
          </cell>
          <cell r="AC2567">
            <v>26.25</v>
          </cell>
          <cell r="AD2567">
            <v>26.25</v>
          </cell>
          <cell r="AE2567">
            <v>26.25</v>
          </cell>
          <cell r="AF2567">
            <v>26.25</v>
          </cell>
          <cell r="AG2567">
            <v>12</v>
          </cell>
          <cell r="AH2567">
            <v>12</v>
          </cell>
          <cell r="AI2567">
            <v>12</v>
          </cell>
          <cell r="AJ2567">
            <v>12</v>
          </cell>
          <cell r="AK2567">
            <v>12</v>
          </cell>
          <cell r="AL2567">
            <v>12</v>
          </cell>
          <cell r="AM2567">
            <v>12</v>
          </cell>
          <cell r="AN2567">
            <v>12</v>
          </cell>
          <cell r="AO2567">
            <v>12</v>
          </cell>
          <cell r="AP2567">
            <v>12</v>
          </cell>
          <cell r="AQ2567">
            <v>12</v>
          </cell>
          <cell r="AR2567">
            <v>12</v>
          </cell>
          <cell r="AS2567">
            <v>12</v>
          </cell>
          <cell r="AT2567">
            <v>12</v>
          </cell>
          <cell r="AU2567">
            <v>12</v>
          </cell>
          <cell r="AV2567">
            <v>12</v>
          </cell>
          <cell r="AW2567">
            <v>12</v>
          </cell>
          <cell r="AX2567">
            <v>12</v>
          </cell>
          <cell r="AY2567">
            <v>12</v>
          </cell>
          <cell r="AZ2567">
            <v>12</v>
          </cell>
          <cell r="BA2567">
            <v>12</v>
          </cell>
          <cell r="BB2567">
            <v>12</v>
          </cell>
          <cell r="BC2567">
            <v>12</v>
          </cell>
          <cell r="BD2567">
            <v>12</v>
          </cell>
          <cell r="BE2567">
            <v>12</v>
          </cell>
          <cell r="BF2567">
            <v>12</v>
          </cell>
          <cell r="BG2567">
            <v>12</v>
          </cell>
          <cell r="BH2567">
            <v>12</v>
          </cell>
          <cell r="BI2567">
            <v>12</v>
          </cell>
          <cell r="BJ2567">
            <v>12</v>
          </cell>
          <cell r="BK2567">
            <v>12</v>
          </cell>
          <cell r="BL2567">
            <v>12</v>
          </cell>
          <cell r="BM2567">
            <v>12</v>
          </cell>
          <cell r="BN2567">
            <v>12</v>
          </cell>
          <cell r="BO2567">
            <v>12</v>
          </cell>
          <cell r="BP2567">
            <v>12</v>
          </cell>
          <cell r="BQ2567">
            <v>12</v>
          </cell>
          <cell r="BR2567">
            <v>12</v>
          </cell>
        </row>
        <row r="2568">
          <cell r="AB2568" t="str">
            <v>UMBHEY 641</v>
          </cell>
          <cell r="AC2568">
            <v>42.375</v>
          </cell>
          <cell r="AD2568">
            <v>42.375</v>
          </cell>
          <cell r="AE2568">
            <v>42.375</v>
          </cell>
          <cell r="AF2568">
            <v>42.375</v>
          </cell>
          <cell r="AG2568">
            <v>25</v>
          </cell>
          <cell r="AH2568">
            <v>25</v>
          </cell>
          <cell r="AI2568">
            <v>25</v>
          </cell>
          <cell r="AJ2568">
            <v>25</v>
          </cell>
          <cell r="AK2568">
            <v>25</v>
          </cell>
          <cell r="AL2568">
            <v>25</v>
          </cell>
          <cell r="AM2568">
            <v>25</v>
          </cell>
          <cell r="AN2568">
            <v>25</v>
          </cell>
          <cell r="AO2568">
            <v>25</v>
          </cell>
          <cell r="AP2568">
            <v>25</v>
          </cell>
          <cell r="AQ2568">
            <v>25</v>
          </cell>
          <cell r="AR2568">
            <v>25</v>
          </cell>
          <cell r="AS2568">
            <v>25</v>
          </cell>
          <cell r="AT2568">
            <v>25</v>
          </cell>
          <cell r="AU2568">
            <v>25</v>
          </cell>
          <cell r="AV2568">
            <v>25</v>
          </cell>
          <cell r="AW2568">
            <v>25</v>
          </cell>
          <cell r="AX2568">
            <v>25</v>
          </cell>
          <cell r="AY2568">
            <v>25</v>
          </cell>
          <cell r="AZ2568">
            <v>25</v>
          </cell>
          <cell r="BA2568">
            <v>25</v>
          </cell>
          <cell r="BB2568">
            <v>25</v>
          </cell>
          <cell r="BC2568">
            <v>25</v>
          </cell>
          <cell r="BD2568">
            <v>25</v>
          </cell>
          <cell r="BE2568">
            <v>25</v>
          </cell>
          <cell r="BF2568">
            <v>25</v>
          </cell>
          <cell r="BG2568">
            <v>25</v>
          </cell>
          <cell r="BH2568">
            <v>25</v>
          </cell>
          <cell r="BI2568">
            <v>25</v>
          </cell>
          <cell r="BJ2568">
            <v>25</v>
          </cell>
          <cell r="BK2568">
            <v>25</v>
          </cell>
          <cell r="BL2568">
            <v>25</v>
          </cell>
          <cell r="BM2568">
            <v>25</v>
          </cell>
          <cell r="BN2568">
            <v>25</v>
          </cell>
          <cell r="BO2568">
            <v>25</v>
          </cell>
          <cell r="BP2568">
            <v>25</v>
          </cell>
          <cell r="BQ2568">
            <v>25</v>
          </cell>
          <cell r="BR2568">
            <v>25</v>
          </cell>
        </row>
        <row r="2569">
          <cell r="AB2569" t="str">
            <v>UMBHEY 645</v>
          </cell>
          <cell r="AC2569">
            <v>39.517857142857139</v>
          </cell>
          <cell r="AD2569">
            <v>39.517857142857139</v>
          </cell>
          <cell r="AE2569">
            <v>39.517857142857139</v>
          </cell>
          <cell r="AF2569">
            <v>39.517857142857139</v>
          </cell>
          <cell r="AG2569">
            <v>22.142857142857142</v>
          </cell>
          <cell r="AH2569">
            <v>22.142857142857142</v>
          </cell>
          <cell r="AI2569">
            <v>22.142857142857142</v>
          </cell>
          <cell r="AJ2569">
            <v>22.142857142857142</v>
          </cell>
          <cell r="AK2569">
            <v>22.142857142857142</v>
          </cell>
          <cell r="AL2569">
            <v>22.142857142857142</v>
          </cell>
          <cell r="AM2569">
            <v>22.142857142857142</v>
          </cell>
          <cell r="AN2569">
            <v>22.142857142857142</v>
          </cell>
          <cell r="AO2569">
            <v>22.142857142857142</v>
          </cell>
          <cell r="AP2569">
            <v>22.142857142857142</v>
          </cell>
          <cell r="AQ2569">
            <v>22.142857142857142</v>
          </cell>
          <cell r="AR2569">
            <v>22.142857142857142</v>
          </cell>
          <cell r="AS2569">
            <v>22.142857142857142</v>
          </cell>
          <cell r="AT2569">
            <v>22.142857142857142</v>
          </cell>
          <cell r="AU2569">
            <v>22.142857142857142</v>
          </cell>
          <cell r="AV2569">
            <v>22.142857142857142</v>
          </cell>
          <cell r="AW2569">
            <v>22.142857142857142</v>
          </cell>
          <cell r="AX2569">
            <v>22.142857142857142</v>
          </cell>
          <cell r="AY2569">
            <v>22.142857142857142</v>
          </cell>
          <cell r="AZ2569">
            <v>22.142857142857142</v>
          </cell>
          <cell r="BA2569">
            <v>22.142857142857142</v>
          </cell>
          <cell r="BB2569">
            <v>22.142857142857142</v>
          </cell>
          <cell r="BC2569">
            <v>22.142857142857142</v>
          </cell>
          <cell r="BD2569">
            <v>22.142857142857142</v>
          </cell>
          <cell r="BE2569">
            <v>22.142857142857142</v>
          </cell>
          <cell r="BF2569">
            <v>22.142857142857142</v>
          </cell>
          <cell r="BG2569">
            <v>22.142857142857142</v>
          </cell>
          <cell r="BH2569">
            <v>22.142857142857142</v>
          </cell>
          <cell r="BI2569">
            <v>22.142857142857142</v>
          </cell>
          <cell r="BJ2569">
            <v>22.142857142857142</v>
          </cell>
          <cell r="BK2569">
            <v>22.142857142857142</v>
          </cell>
          <cell r="BL2569">
            <v>22.142857142857142</v>
          </cell>
          <cell r="BM2569">
            <v>22.142857142857142</v>
          </cell>
          <cell r="BN2569">
            <v>22.142857142857142</v>
          </cell>
          <cell r="BO2569">
            <v>22.142857142857142</v>
          </cell>
          <cell r="BP2569">
            <v>22.142857142857142</v>
          </cell>
          <cell r="BQ2569">
            <v>22.142857142857142</v>
          </cell>
          <cell r="BR2569">
            <v>22.142857142857142</v>
          </cell>
        </row>
        <row r="2570">
          <cell r="AB2570" t="str">
            <v>UMBHEY 650</v>
          </cell>
          <cell r="AC2570">
            <v>47.375</v>
          </cell>
          <cell r="AD2570">
            <v>47.375</v>
          </cell>
          <cell r="AE2570">
            <v>47.375</v>
          </cell>
          <cell r="AF2570">
            <v>47.375</v>
          </cell>
          <cell r="AG2570">
            <v>30</v>
          </cell>
          <cell r="AH2570">
            <v>30</v>
          </cell>
          <cell r="AI2570">
            <v>30</v>
          </cell>
          <cell r="AJ2570">
            <v>30</v>
          </cell>
          <cell r="AK2570">
            <v>30</v>
          </cell>
          <cell r="AL2570">
            <v>30</v>
          </cell>
          <cell r="AM2570">
            <v>30</v>
          </cell>
          <cell r="AN2570">
            <v>30</v>
          </cell>
          <cell r="AO2570">
            <v>30</v>
          </cell>
          <cell r="AP2570">
            <v>30</v>
          </cell>
          <cell r="AQ2570">
            <v>30</v>
          </cell>
          <cell r="AR2570">
            <v>30</v>
          </cell>
          <cell r="AS2570">
            <v>30</v>
          </cell>
          <cell r="AT2570">
            <v>30</v>
          </cell>
          <cell r="AU2570">
            <v>30</v>
          </cell>
          <cell r="AV2570">
            <v>30</v>
          </cell>
          <cell r="AW2570">
            <v>30</v>
          </cell>
          <cell r="AX2570">
            <v>30</v>
          </cell>
          <cell r="AY2570">
            <v>30</v>
          </cell>
          <cell r="AZ2570">
            <v>30</v>
          </cell>
          <cell r="BA2570">
            <v>30</v>
          </cell>
          <cell r="BB2570">
            <v>30</v>
          </cell>
          <cell r="BC2570">
            <v>30</v>
          </cell>
          <cell r="BD2570">
            <v>30</v>
          </cell>
          <cell r="BE2570">
            <v>30</v>
          </cell>
          <cell r="BF2570">
            <v>30</v>
          </cell>
          <cell r="BG2570">
            <v>30</v>
          </cell>
          <cell r="BH2570">
            <v>30</v>
          </cell>
          <cell r="BI2570">
            <v>30</v>
          </cell>
          <cell r="BJ2570">
            <v>30</v>
          </cell>
          <cell r="BK2570">
            <v>30</v>
          </cell>
          <cell r="BL2570">
            <v>30</v>
          </cell>
          <cell r="BM2570">
            <v>30</v>
          </cell>
          <cell r="BN2570">
            <v>30</v>
          </cell>
          <cell r="BO2570">
            <v>30</v>
          </cell>
          <cell r="BP2570">
            <v>30</v>
          </cell>
          <cell r="BQ2570">
            <v>30</v>
          </cell>
          <cell r="BR2570">
            <v>30</v>
          </cell>
        </row>
        <row r="2571">
          <cell r="AB2571" t="str">
            <v>UMBHEY 660</v>
          </cell>
          <cell r="AC2571">
            <v>44.375</v>
          </cell>
          <cell r="AD2571">
            <v>44.375</v>
          </cell>
          <cell r="AE2571">
            <v>44.375</v>
          </cell>
          <cell r="AF2571">
            <v>44.375</v>
          </cell>
          <cell r="AG2571">
            <v>27</v>
          </cell>
          <cell r="AH2571">
            <v>27</v>
          </cell>
          <cell r="AI2571">
            <v>27</v>
          </cell>
          <cell r="AJ2571">
            <v>27</v>
          </cell>
          <cell r="AK2571">
            <v>27</v>
          </cell>
          <cell r="AL2571">
            <v>27</v>
          </cell>
          <cell r="AM2571">
            <v>27</v>
          </cell>
          <cell r="AN2571">
            <v>27</v>
          </cell>
          <cell r="AO2571">
            <v>27</v>
          </cell>
          <cell r="AP2571">
            <v>27</v>
          </cell>
          <cell r="AQ2571">
            <v>27</v>
          </cell>
          <cell r="AR2571">
            <v>27</v>
          </cell>
          <cell r="AS2571">
            <v>27</v>
          </cell>
          <cell r="AT2571">
            <v>27</v>
          </cell>
          <cell r="AU2571">
            <v>27</v>
          </cell>
          <cell r="AV2571">
            <v>27</v>
          </cell>
          <cell r="AW2571">
            <v>27</v>
          </cell>
          <cell r="AX2571">
            <v>27</v>
          </cell>
          <cell r="AY2571">
            <v>27</v>
          </cell>
          <cell r="AZ2571">
            <v>27</v>
          </cell>
          <cell r="BA2571">
            <v>27</v>
          </cell>
          <cell r="BB2571">
            <v>27</v>
          </cell>
          <cell r="BC2571">
            <v>27</v>
          </cell>
          <cell r="BD2571">
            <v>27</v>
          </cell>
          <cell r="BE2571">
            <v>27</v>
          </cell>
          <cell r="BF2571">
            <v>27</v>
          </cell>
          <cell r="BG2571">
            <v>27</v>
          </cell>
          <cell r="BH2571">
            <v>27</v>
          </cell>
          <cell r="BI2571">
            <v>27</v>
          </cell>
          <cell r="BJ2571">
            <v>27</v>
          </cell>
          <cell r="BK2571">
            <v>27</v>
          </cell>
          <cell r="BL2571">
            <v>27</v>
          </cell>
          <cell r="BM2571">
            <v>27</v>
          </cell>
          <cell r="BN2571">
            <v>27</v>
          </cell>
          <cell r="BO2571">
            <v>27</v>
          </cell>
          <cell r="BP2571">
            <v>27</v>
          </cell>
          <cell r="BQ2571">
            <v>27</v>
          </cell>
          <cell r="BR2571">
            <v>27</v>
          </cell>
        </row>
        <row r="2572">
          <cell r="AB2572" t="str">
            <v>UMBHEY 670</v>
          </cell>
          <cell r="AC2572">
            <v>46.25</v>
          </cell>
          <cell r="AD2572">
            <v>46.25</v>
          </cell>
          <cell r="AE2572">
            <v>46.25</v>
          </cell>
          <cell r="AF2572">
            <v>46.25</v>
          </cell>
          <cell r="AG2572">
            <v>32</v>
          </cell>
          <cell r="AH2572">
            <v>32</v>
          </cell>
          <cell r="AI2572">
            <v>32</v>
          </cell>
          <cell r="AJ2572">
            <v>32</v>
          </cell>
          <cell r="AK2572">
            <v>32</v>
          </cell>
          <cell r="AL2572">
            <v>32</v>
          </cell>
          <cell r="AM2572">
            <v>32</v>
          </cell>
          <cell r="AN2572">
            <v>32</v>
          </cell>
          <cell r="AO2572">
            <v>32</v>
          </cell>
          <cell r="AP2572">
            <v>32</v>
          </cell>
          <cell r="AQ2572">
            <v>32</v>
          </cell>
          <cell r="AR2572">
            <v>32</v>
          </cell>
          <cell r="AS2572">
            <v>32</v>
          </cell>
          <cell r="AT2572">
            <v>32</v>
          </cell>
          <cell r="AU2572">
            <v>32</v>
          </cell>
          <cell r="AV2572">
            <v>32</v>
          </cell>
          <cell r="AW2572">
            <v>32</v>
          </cell>
          <cell r="AX2572">
            <v>32</v>
          </cell>
          <cell r="AY2572">
            <v>32</v>
          </cell>
          <cell r="AZ2572">
            <v>32</v>
          </cell>
          <cell r="BA2572">
            <v>32</v>
          </cell>
          <cell r="BB2572">
            <v>32</v>
          </cell>
          <cell r="BC2572">
            <v>32</v>
          </cell>
          <cell r="BD2572">
            <v>32</v>
          </cell>
          <cell r="BE2572">
            <v>32</v>
          </cell>
          <cell r="BF2572">
            <v>32</v>
          </cell>
          <cell r="BG2572">
            <v>32</v>
          </cell>
          <cell r="BH2572">
            <v>32</v>
          </cell>
          <cell r="BI2572">
            <v>32</v>
          </cell>
          <cell r="BJ2572">
            <v>32</v>
          </cell>
          <cell r="BK2572">
            <v>32</v>
          </cell>
          <cell r="BL2572">
            <v>32</v>
          </cell>
          <cell r="BM2572">
            <v>32</v>
          </cell>
          <cell r="BN2572">
            <v>32</v>
          </cell>
          <cell r="BO2572">
            <v>32</v>
          </cell>
          <cell r="BP2572">
            <v>32</v>
          </cell>
          <cell r="BQ2572">
            <v>32</v>
          </cell>
          <cell r="BR2572">
            <v>32</v>
          </cell>
        </row>
        <row r="2573">
          <cell r="AB2573" t="str">
            <v>UMBHEY 671</v>
          </cell>
          <cell r="AC2573">
            <v>52.25</v>
          </cell>
          <cell r="AD2573">
            <v>52.25</v>
          </cell>
          <cell r="AE2573">
            <v>52.25</v>
          </cell>
          <cell r="AF2573">
            <v>52.25</v>
          </cell>
          <cell r="AG2573">
            <v>38</v>
          </cell>
          <cell r="AH2573">
            <v>38</v>
          </cell>
          <cell r="AI2573">
            <v>38</v>
          </cell>
          <cell r="AJ2573">
            <v>38</v>
          </cell>
          <cell r="AK2573">
            <v>38</v>
          </cell>
          <cell r="AL2573">
            <v>38</v>
          </cell>
          <cell r="AM2573">
            <v>38</v>
          </cell>
          <cell r="AN2573">
            <v>38</v>
          </cell>
          <cell r="AO2573">
            <v>38</v>
          </cell>
          <cell r="AP2573">
            <v>38</v>
          </cell>
          <cell r="AQ2573">
            <v>38</v>
          </cell>
          <cell r="AR2573">
            <v>38</v>
          </cell>
          <cell r="AS2573">
            <v>38</v>
          </cell>
          <cell r="AT2573">
            <v>38</v>
          </cell>
          <cell r="AU2573">
            <v>38</v>
          </cell>
          <cell r="AV2573">
            <v>38</v>
          </cell>
          <cell r="AW2573">
            <v>38</v>
          </cell>
          <cell r="AX2573">
            <v>38</v>
          </cell>
          <cell r="AY2573">
            <v>38</v>
          </cell>
          <cell r="AZ2573">
            <v>38</v>
          </cell>
          <cell r="BA2573">
            <v>38</v>
          </cell>
          <cell r="BB2573">
            <v>38</v>
          </cell>
          <cell r="BC2573">
            <v>38</v>
          </cell>
          <cell r="BD2573">
            <v>38</v>
          </cell>
          <cell r="BE2573">
            <v>38</v>
          </cell>
          <cell r="BF2573">
            <v>38</v>
          </cell>
          <cell r="BG2573">
            <v>38</v>
          </cell>
          <cell r="BH2573">
            <v>38</v>
          </cell>
          <cell r="BI2573">
            <v>38</v>
          </cell>
          <cell r="BJ2573">
            <v>38</v>
          </cell>
          <cell r="BK2573">
            <v>38</v>
          </cell>
          <cell r="BL2573">
            <v>38</v>
          </cell>
          <cell r="BM2573">
            <v>38</v>
          </cell>
          <cell r="BN2573">
            <v>38</v>
          </cell>
          <cell r="BO2573">
            <v>38</v>
          </cell>
          <cell r="BP2573">
            <v>38</v>
          </cell>
          <cell r="BQ2573">
            <v>38</v>
          </cell>
          <cell r="BR2573">
            <v>38</v>
          </cell>
        </row>
        <row r="2574">
          <cell r="AB2574" t="str">
            <v>UMBHEY 675</v>
          </cell>
          <cell r="AC2574">
            <v>52.75</v>
          </cell>
          <cell r="AD2574">
            <v>52.75</v>
          </cell>
          <cell r="AE2574">
            <v>52.75</v>
          </cell>
          <cell r="AF2574">
            <v>52.75</v>
          </cell>
          <cell r="AG2574">
            <v>38.5</v>
          </cell>
          <cell r="AH2574">
            <v>38.5</v>
          </cell>
          <cell r="AI2574">
            <v>38.5</v>
          </cell>
          <cell r="AJ2574">
            <v>38.5</v>
          </cell>
          <cell r="AK2574">
            <v>38.5</v>
          </cell>
          <cell r="AL2574">
            <v>38.5</v>
          </cell>
          <cell r="AM2574">
            <v>38.5</v>
          </cell>
          <cell r="AN2574">
            <v>38.5</v>
          </cell>
          <cell r="AO2574">
            <v>38.5</v>
          </cell>
          <cell r="AP2574">
            <v>38.5</v>
          </cell>
          <cell r="AQ2574">
            <v>38.5</v>
          </cell>
          <cell r="AR2574">
            <v>38.5</v>
          </cell>
          <cell r="AS2574">
            <v>38.5</v>
          </cell>
          <cell r="AT2574">
            <v>38.5</v>
          </cell>
          <cell r="AU2574">
            <v>38.5</v>
          </cell>
          <cell r="AV2574">
            <v>38.5</v>
          </cell>
          <cell r="AW2574">
            <v>38.5</v>
          </cell>
          <cell r="AX2574">
            <v>38.5</v>
          </cell>
          <cell r="AY2574">
            <v>38.5</v>
          </cell>
          <cell r="AZ2574">
            <v>38.5</v>
          </cell>
          <cell r="BA2574">
            <v>38.5</v>
          </cell>
          <cell r="BB2574">
            <v>38.5</v>
          </cell>
          <cell r="BC2574">
            <v>38.5</v>
          </cell>
          <cell r="BD2574">
            <v>38.5</v>
          </cell>
          <cell r="BE2574">
            <v>38.5</v>
          </cell>
          <cell r="BF2574">
            <v>38.5</v>
          </cell>
          <cell r="BG2574">
            <v>38.5</v>
          </cell>
          <cell r="BH2574">
            <v>38.5</v>
          </cell>
          <cell r="BI2574">
            <v>38.5</v>
          </cell>
          <cell r="BJ2574">
            <v>38.5</v>
          </cell>
          <cell r="BK2574">
            <v>38.5</v>
          </cell>
          <cell r="BL2574">
            <v>38.5</v>
          </cell>
          <cell r="BM2574">
            <v>38.5</v>
          </cell>
          <cell r="BN2574">
            <v>38.5</v>
          </cell>
          <cell r="BO2574">
            <v>38.5</v>
          </cell>
          <cell r="BP2574">
            <v>38.5</v>
          </cell>
          <cell r="BQ2574">
            <v>38.5</v>
          </cell>
          <cell r="BR2574">
            <v>38.5</v>
          </cell>
        </row>
        <row r="2575">
          <cell r="AB2575" t="str">
            <v>UMBHEY 676</v>
          </cell>
          <cell r="AC2575">
            <v>60.75</v>
          </cell>
          <cell r="AD2575">
            <v>60.75</v>
          </cell>
          <cell r="AE2575">
            <v>60.75</v>
          </cell>
          <cell r="AF2575">
            <v>60.75</v>
          </cell>
          <cell r="AG2575">
            <v>46.5</v>
          </cell>
          <cell r="AH2575">
            <v>46.5</v>
          </cell>
          <cell r="AI2575">
            <v>46.5</v>
          </cell>
          <cell r="AJ2575">
            <v>46.5</v>
          </cell>
          <cell r="AK2575">
            <v>46.5</v>
          </cell>
          <cell r="AL2575">
            <v>46.5</v>
          </cell>
          <cell r="AM2575">
            <v>46.5</v>
          </cell>
          <cell r="AN2575">
            <v>46.5</v>
          </cell>
          <cell r="AO2575">
            <v>46.5</v>
          </cell>
          <cell r="AP2575">
            <v>46.5</v>
          </cell>
          <cell r="AQ2575">
            <v>46.5</v>
          </cell>
          <cell r="AR2575">
            <v>46.5</v>
          </cell>
          <cell r="AS2575">
            <v>46.5</v>
          </cell>
          <cell r="AT2575">
            <v>46.5</v>
          </cell>
          <cell r="AU2575">
            <v>46.5</v>
          </cell>
          <cell r="AV2575">
            <v>46.5</v>
          </cell>
          <cell r="AW2575">
            <v>46.5</v>
          </cell>
          <cell r="AX2575">
            <v>46.5</v>
          </cell>
          <cell r="AY2575">
            <v>46.5</v>
          </cell>
          <cell r="AZ2575">
            <v>46.5</v>
          </cell>
          <cell r="BA2575">
            <v>46.5</v>
          </cell>
          <cell r="BB2575">
            <v>46.5</v>
          </cell>
          <cell r="BC2575">
            <v>46.5</v>
          </cell>
          <cell r="BD2575">
            <v>46.5</v>
          </cell>
          <cell r="BE2575">
            <v>46.5</v>
          </cell>
          <cell r="BF2575">
            <v>46.5</v>
          </cell>
          <cell r="BG2575">
            <v>46.5</v>
          </cell>
          <cell r="BH2575">
            <v>46.5</v>
          </cell>
          <cell r="BI2575">
            <v>46.5</v>
          </cell>
          <cell r="BJ2575">
            <v>46.5</v>
          </cell>
          <cell r="BK2575">
            <v>46.5</v>
          </cell>
          <cell r="BL2575">
            <v>46.5</v>
          </cell>
          <cell r="BM2575">
            <v>46.5</v>
          </cell>
          <cell r="BN2575">
            <v>46.5</v>
          </cell>
          <cell r="BO2575">
            <v>46.5</v>
          </cell>
          <cell r="BP2575">
            <v>46.5</v>
          </cell>
          <cell r="BQ2575">
            <v>46.5</v>
          </cell>
          <cell r="BR2575">
            <v>46.5</v>
          </cell>
        </row>
        <row r="2576">
          <cell r="AB2576" t="str">
            <v>UMBHEY 680</v>
          </cell>
          <cell r="AC2576">
            <v>58.25</v>
          </cell>
          <cell r="AD2576">
            <v>58.25</v>
          </cell>
          <cell r="AE2576">
            <v>58.25</v>
          </cell>
          <cell r="AF2576">
            <v>58.25</v>
          </cell>
          <cell r="AG2576">
            <v>44</v>
          </cell>
          <cell r="AH2576">
            <v>44</v>
          </cell>
          <cell r="AI2576">
            <v>44</v>
          </cell>
          <cell r="AJ2576">
            <v>44</v>
          </cell>
          <cell r="AK2576">
            <v>44</v>
          </cell>
          <cell r="AL2576">
            <v>44</v>
          </cell>
          <cell r="AM2576">
            <v>44</v>
          </cell>
          <cell r="AN2576">
            <v>44</v>
          </cell>
          <cell r="AO2576">
            <v>44</v>
          </cell>
          <cell r="AP2576">
            <v>44</v>
          </cell>
          <cell r="AQ2576">
            <v>44</v>
          </cell>
          <cell r="AR2576">
            <v>44</v>
          </cell>
          <cell r="AS2576">
            <v>44</v>
          </cell>
          <cell r="AT2576">
            <v>44</v>
          </cell>
          <cell r="AU2576">
            <v>44</v>
          </cell>
          <cell r="AV2576">
            <v>44</v>
          </cell>
          <cell r="AW2576">
            <v>44</v>
          </cell>
          <cell r="AX2576">
            <v>44</v>
          </cell>
          <cell r="AY2576">
            <v>44</v>
          </cell>
          <cell r="AZ2576">
            <v>44</v>
          </cell>
          <cell r="BA2576">
            <v>44</v>
          </cell>
          <cell r="BB2576">
            <v>44</v>
          </cell>
          <cell r="BC2576">
            <v>44</v>
          </cell>
          <cell r="BD2576">
            <v>44</v>
          </cell>
          <cell r="BE2576">
            <v>44</v>
          </cell>
          <cell r="BF2576">
            <v>44</v>
          </cell>
          <cell r="BG2576">
            <v>44</v>
          </cell>
          <cell r="BH2576">
            <v>44</v>
          </cell>
          <cell r="BI2576">
            <v>44</v>
          </cell>
          <cell r="BJ2576">
            <v>44</v>
          </cell>
          <cell r="BK2576">
            <v>44</v>
          </cell>
          <cell r="BL2576">
            <v>44</v>
          </cell>
          <cell r="BM2576">
            <v>44</v>
          </cell>
          <cell r="BN2576">
            <v>44</v>
          </cell>
          <cell r="BO2576">
            <v>44</v>
          </cell>
          <cell r="BP2576">
            <v>44</v>
          </cell>
          <cell r="BQ2576">
            <v>44</v>
          </cell>
          <cell r="BR2576">
            <v>44</v>
          </cell>
        </row>
        <row r="2577">
          <cell r="AB2577" t="str">
            <v>UMBHEY 681</v>
          </cell>
          <cell r="AC2577">
            <v>63.25</v>
          </cell>
          <cell r="AD2577">
            <v>63.25</v>
          </cell>
          <cell r="AE2577">
            <v>63.25</v>
          </cell>
          <cell r="AF2577">
            <v>63.25</v>
          </cell>
          <cell r="AG2577">
            <v>49</v>
          </cell>
          <cell r="AH2577">
            <v>49</v>
          </cell>
          <cell r="AI2577">
            <v>49</v>
          </cell>
          <cell r="AJ2577">
            <v>49</v>
          </cell>
          <cell r="AK2577">
            <v>49</v>
          </cell>
          <cell r="AL2577">
            <v>49</v>
          </cell>
          <cell r="AM2577">
            <v>49</v>
          </cell>
          <cell r="AN2577">
            <v>49</v>
          </cell>
          <cell r="AO2577">
            <v>49</v>
          </cell>
          <cell r="AP2577">
            <v>49</v>
          </cell>
          <cell r="AQ2577">
            <v>49</v>
          </cell>
          <cell r="AR2577">
            <v>49</v>
          </cell>
          <cell r="AS2577">
            <v>49</v>
          </cell>
          <cell r="AT2577">
            <v>49</v>
          </cell>
          <cell r="AU2577">
            <v>49</v>
          </cell>
          <cell r="AV2577">
            <v>49</v>
          </cell>
          <cell r="AW2577">
            <v>49</v>
          </cell>
          <cell r="AX2577">
            <v>49</v>
          </cell>
          <cell r="AY2577">
            <v>49</v>
          </cell>
          <cell r="AZ2577">
            <v>49</v>
          </cell>
          <cell r="BA2577">
            <v>49</v>
          </cell>
          <cell r="BB2577">
            <v>49</v>
          </cell>
          <cell r="BC2577">
            <v>49</v>
          </cell>
          <cell r="BD2577">
            <v>49</v>
          </cell>
          <cell r="BE2577">
            <v>49</v>
          </cell>
          <cell r="BF2577">
            <v>49</v>
          </cell>
          <cell r="BG2577">
            <v>49</v>
          </cell>
          <cell r="BH2577">
            <v>49</v>
          </cell>
          <cell r="BI2577">
            <v>49</v>
          </cell>
          <cell r="BJ2577">
            <v>49</v>
          </cell>
          <cell r="BK2577">
            <v>49</v>
          </cell>
          <cell r="BL2577">
            <v>49</v>
          </cell>
          <cell r="BM2577">
            <v>49</v>
          </cell>
          <cell r="BN2577">
            <v>49</v>
          </cell>
          <cell r="BO2577">
            <v>49</v>
          </cell>
          <cell r="BP2577">
            <v>49</v>
          </cell>
          <cell r="BQ2577">
            <v>49</v>
          </cell>
          <cell r="BR2577">
            <v>49</v>
          </cell>
        </row>
        <row r="2578">
          <cell r="AB2578" t="str">
            <v>UMBHEY 685</v>
          </cell>
          <cell r="AC2578">
            <v>66.25</v>
          </cell>
          <cell r="AD2578">
            <v>66.25</v>
          </cell>
          <cell r="AE2578">
            <v>66.25</v>
          </cell>
          <cell r="AF2578">
            <v>66.25</v>
          </cell>
          <cell r="AG2578">
            <v>52</v>
          </cell>
          <cell r="AH2578">
            <v>52</v>
          </cell>
          <cell r="AI2578">
            <v>52</v>
          </cell>
          <cell r="AJ2578">
            <v>52</v>
          </cell>
          <cell r="AK2578">
            <v>52</v>
          </cell>
          <cell r="AL2578">
            <v>52</v>
          </cell>
          <cell r="AM2578">
            <v>52</v>
          </cell>
          <cell r="AN2578">
            <v>52</v>
          </cell>
          <cell r="AO2578">
            <v>52</v>
          </cell>
          <cell r="AP2578">
            <v>52</v>
          </cell>
          <cell r="AQ2578">
            <v>52</v>
          </cell>
          <cell r="AR2578">
            <v>52</v>
          </cell>
          <cell r="AS2578">
            <v>52</v>
          </cell>
          <cell r="AT2578">
            <v>52</v>
          </cell>
          <cell r="AU2578">
            <v>52</v>
          </cell>
          <cell r="AV2578">
            <v>52</v>
          </cell>
          <cell r="AW2578">
            <v>52</v>
          </cell>
          <cell r="AX2578">
            <v>52</v>
          </cell>
          <cell r="AY2578">
            <v>52</v>
          </cell>
          <cell r="AZ2578">
            <v>52</v>
          </cell>
          <cell r="BA2578">
            <v>52</v>
          </cell>
          <cell r="BB2578">
            <v>52</v>
          </cell>
          <cell r="BC2578">
            <v>52</v>
          </cell>
          <cell r="BD2578">
            <v>52</v>
          </cell>
          <cell r="BE2578">
            <v>52</v>
          </cell>
          <cell r="BF2578">
            <v>52</v>
          </cell>
          <cell r="BG2578">
            <v>52</v>
          </cell>
          <cell r="BH2578">
            <v>52</v>
          </cell>
          <cell r="BI2578">
            <v>52</v>
          </cell>
          <cell r="BJ2578">
            <v>52</v>
          </cell>
          <cell r="BK2578">
            <v>52</v>
          </cell>
          <cell r="BL2578">
            <v>52</v>
          </cell>
          <cell r="BM2578">
            <v>52</v>
          </cell>
          <cell r="BN2578">
            <v>52</v>
          </cell>
          <cell r="BO2578">
            <v>52</v>
          </cell>
          <cell r="BP2578">
            <v>52</v>
          </cell>
          <cell r="BQ2578">
            <v>52</v>
          </cell>
          <cell r="BR2578">
            <v>52</v>
          </cell>
        </row>
        <row r="2579">
          <cell r="AB2579" t="str">
            <v>UMBHEY 686</v>
          </cell>
          <cell r="AC2579">
            <v>66.25</v>
          </cell>
          <cell r="AD2579">
            <v>66.25</v>
          </cell>
          <cell r="AE2579">
            <v>66.25</v>
          </cell>
          <cell r="AF2579">
            <v>66.25</v>
          </cell>
          <cell r="AG2579">
            <v>52</v>
          </cell>
          <cell r="AH2579">
            <v>52</v>
          </cell>
          <cell r="AI2579">
            <v>52</v>
          </cell>
          <cell r="AJ2579">
            <v>52</v>
          </cell>
          <cell r="AK2579">
            <v>52</v>
          </cell>
          <cell r="AL2579">
            <v>52</v>
          </cell>
          <cell r="AM2579">
            <v>52</v>
          </cell>
          <cell r="AN2579">
            <v>52</v>
          </cell>
          <cell r="AO2579">
            <v>52</v>
          </cell>
          <cell r="AP2579">
            <v>52</v>
          </cell>
          <cell r="AQ2579">
            <v>52</v>
          </cell>
          <cell r="AR2579">
            <v>52</v>
          </cell>
          <cell r="AS2579">
            <v>52</v>
          </cell>
          <cell r="AT2579">
            <v>52</v>
          </cell>
          <cell r="AU2579">
            <v>52</v>
          </cell>
          <cell r="AV2579">
            <v>52</v>
          </cell>
          <cell r="AW2579">
            <v>52</v>
          </cell>
          <cell r="AX2579">
            <v>52</v>
          </cell>
          <cell r="AY2579">
            <v>52</v>
          </cell>
          <cell r="AZ2579">
            <v>52</v>
          </cell>
          <cell r="BA2579">
            <v>52</v>
          </cell>
          <cell r="BB2579">
            <v>52</v>
          </cell>
          <cell r="BC2579">
            <v>52</v>
          </cell>
          <cell r="BD2579">
            <v>52</v>
          </cell>
          <cell r="BE2579">
            <v>52</v>
          </cell>
          <cell r="BF2579">
            <v>52</v>
          </cell>
          <cell r="BG2579">
            <v>52</v>
          </cell>
          <cell r="BH2579">
            <v>52</v>
          </cell>
          <cell r="BI2579">
            <v>52</v>
          </cell>
          <cell r="BJ2579">
            <v>52</v>
          </cell>
          <cell r="BK2579">
            <v>52</v>
          </cell>
          <cell r="BL2579">
            <v>52</v>
          </cell>
          <cell r="BM2579">
            <v>52</v>
          </cell>
          <cell r="BN2579">
            <v>52</v>
          </cell>
          <cell r="BO2579">
            <v>52</v>
          </cell>
          <cell r="BP2579">
            <v>52</v>
          </cell>
          <cell r="BQ2579">
            <v>52</v>
          </cell>
          <cell r="BR2579">
            <v>52</v>
          </cell>
        </row>
        <row r="2580">
          <cell r="AB2580" t="str">
            <v>UMBHEY 690</v>
          </cell>
          <cell r="AC2580">
            <v>69.625</v>
          </cell>
          <cell r="AD2580">
            <v>69.625</v>
          </cell>
          <cell r="AE2580">
            <v>69.625</v>
          </cell>
          <cell r="AF2580">
            <v>69.625</v>
          </cell>
          <cell r="AG2580">
            <v>38</v>
          </cell>
          <cell r="AH2580">
            <v>38</v>
          </cell>
          <cell r="AI2580">
            <v>38</v>
          </cell>
          <cell r="AJ2580">
            <v>38</v>
          </cell>
          <cell r="AK2580">
            <v>38</v>
          </cell>
          <cell r="AL2580">
            <v>38</v>
          </cell>
          <cell r="AM2580">
            <v>38</v>
          </cell>
          <cell r="AN2580">
            <v>38</v>
          </cell>
          <cell r="AO2580">
            <v>38</v>
          </cell>
          <cell r="AP2580">
            <v>38</v>
          </cell>
          <cell r="AQ2580">
            <v>38</v>
          </cell>
          <cell r="AR2580">
            <v>38</v>
          </cell>
          <cell r="AS2580">
            <v>38</v>
          </cell>
          <cell r="AT2580">
            <v>38</v>
          </cell>
          <cell r="AU2580">
            <v>38</v>
          </cell>
          <cell r="AV2580">
            <v>38</v>
          </cell>
          <cell r="AW2580">
            <v>38</v>
          </cell>
          <cell r="AX2580">
            <v>38</v>
          </cell>
          <cell r="AY2580">
            <v>38</v>
          </cell>
          <cell r="AZ2580">
            <v>38</v>
          </cell>
          <cell r="BA2580">
            <v>38</v>
          </cell>
          <cell r="BB2580">
            <v>38</v>
          </cell>
          <cell r="BC2580">
            <v>38</v>
          </cell>
          <cell r="BD2580">
            <v>38</v>
          </cell>
          <cell r="BE2580">
            <v>38</v>
          </cell>
          <cell r="BF2580">
            <v>38</v>
          </cell>
          <cell r="BG2580">
            <v>38</v>
          </cell>
          <cell r="BH2580">
            <v>38</v>
          </cell>
          <cell r="BI2580">
            <v>38</v>
          </cell>
          <cell r="BJ2580">
            <v>38</v>
          </cell>
          <cell r="BK2580">
            <v>38</v>
          </cell>
          <cell r="BL2580">
            <v>38</v>
          </cell>
          <cell r="BM2580">
            <v>38</v>
          </cell>
          <cell r="BN2580">
            <v>38</v>
          </cell>
          <cell r="BO2580">
            <v>38</v>
          </cell>
          <cell r="BP2580">
            <v>38</v>
          </cell>
          <cell r="BQ2580">
            <v>38</v>
          </cell>
          <cell r="BR2580">
            <v>38</v>
          </cell>
        </row>
        <row r="2581">
          <cell r="AB2581" t="str">
            <v>UMBHEY 691</v>
          </cell>
          <cell r="AC2581">
            <v>72.625</v>
          </cell>
          <cell r="AD2581">
            <v>72.625</v>
          </cell>
          <cell r="AE2581">
            <v>72.625</v>
          </cell>
          <cell r="AF2581">
            <v>72.625</v>
          </cell>
          <cell r="AG2581">
            <v>41</v>
          </cell>
          <cell r="AH2581">
            <v>41</v>
          </cell>
          <cell r="AI2581">
            <v>41</v>
          </cell>
          <cell r="AJ2581">
            <v>41</v>
          </cell>
          <cell r="AK2581">
            <v>41</v>
          </cell>
          <cell r="AL2581">
            <v>41</v>
          </cell>
          <cell r="AM2581">
            <v>41</v>
          </cell>
          <cell r="AN2581">
            <v>41</v>
          </cell>
          <cell r="AO2581">
            <v>41</v>
          </cell>
          <cell r="AP2581">
            <v>41</v>
          </cell>
          <cell r="AQ2581">
            <v>41</v>
          </cell>
          <cell r="AR2581">
            <v>41</v>
          </cell>
          <cell r="AS2581">
            <v>41</v>
          </cell>
          <cell r="AT2581">
            <v>41</v>
          </cell>
          <cell r="AU2581">
            <v>41</v>
          </cell>
          <cell r="AV2581">
            <v>41</v>
          </cell>
          <cell r="AW2581">
            <v>41</v>
          </cell>
          <cell r="AX2581">
            <v>41</v>
          </cell>
          <cell r="AY2581">
            <v>41</v>
          </cell>
          <cell r="AZ2581">
            <v>41</v>
          </cell>
          <cell r="BA2581">
            <v>41</v>
          </cell>
          <cell r="BB2581">
            <v>41</v>
          </cell>
          <cell r="BC2581">
            <v>41</v>
          </cell>
          <cell r="BD2581">
            <v>41</v>
          </cell>
          <cell r="BE2581">
            <v>41</v>
          </cell>
          <cell r="BF2581">
            <v>41</v>
          </cell>
          <cell r="BG2581">
            <v>41</v>
          </cell>
          <cell r="BH2581">
            <v>41</v>
          </cell>
          <cell r="BI2581">
            <v>41</v>
          </cell>
          <cell r="BJ2581">
            <v>41</v>
          </cell>
          <cell r="BK2581">
            <v>41</v>
          </cell>
          <cell r="BL2581">
            <v>41</v>
          </cell>
          <cell r="BM2581">
            <v>41</v>
          </cell>
          <cell r="BN2581">
            <v>41</v>
          </cell>
          <cell r="BO2581">
            <v>41</v>
          </cell>
          <cell r="BP2581">
            <v>41</v>
          </cell>
          <cell r="BQ2581">
            <v>41</v>
          </cell>
          <cell r="BR2581">
            <v>41</v>
          </cell>
        </row>
        <row r="2582">
          <cell r="AB2582" t="str">
            <v>UMBHEY 700</v>
          </cell>
          <cell r="AC2582">
            <v>54.125</v>
          </cell>
          <cell r="AD2582">
            <v>54.125</v>
          </cell>
          <cell r="AE2582">
            <v>54.125</v>
          </cell>
          <cell r="AF2582">
            <v>54.125</v>
          </cell>
          <cell r="AG2582">
            <v>22.5</v>
          </cell>
          <cell r="AH2582">
            <v>22.5</v>
          </cell>
          <cell r="AI2582">
            <v>22.5</v>
          </cell>
          <cell r="AJ2582">
            <v>22.5</v>
          </cell>
          <cell r="AK2582">
            <v>22.5</v>
          </cell>
          <cell r="AL2582">
            <v>22.5</v>
          </cell>
          <cell r="AM2582">
            <v>22.5</v>
          </cell>
          <cell r="AN2582">
            <v>22.5</v>
          </cell>
          <cell r="AO2582">
            <v>22.5</v>
          </cell>
          <cell r="AP2582">
            <v>22.5</v>
          </cell>
          <cell r="AQ2582">
            <v>22.5</v>
          </cell>
          <cell r="AR2582">
            <v>22.5</v>
          </cell>
          <cell r="AS2582">
            <v>22.5</v>
          </cell>
          <cell r="AT2582">
            <v>22.5</v>
          </cell>
          <cell r="AU2582">
            <v>22.5</v>
          </cell>
          <cell r="AV2582">
            <v>22.5</v>
          </cell>
          <cell r="AW2582">
            <v>22.5</v>
          </cell>
          <cell r="AX2582">
            <v>22.5</v>
          </cell>
          <cell r="AY2582">
            <v>22.5</v>
          </cell>
          <cell r="AZ2582">
            <v>22.5</v>
          </cell>
          <cell r="BA2582">
            <v>22.5</v>
          </cell>
          <cell r="BB2582">
            <v>22.5</v>
          </cell>
          <cell r="BC2582">
            <v>22.5</v>
          </cell>
          <cell r="BD2582">
            <v>22.5</v>
          </cell>
          <cell r="BE2582">
            <v>22.5</v>
          </cell>
          <cell r="BF2582">
            <v>22.5</v>
          </cell>
          <cell r="BG2582">
            <v>22.5</v>
          </cell>
          <cell r="BH2582">
            <v>22.5</v>
          </cell>
          <cell r="BI2582">
            <v>22.5</v>
          </cell>
          <cell r="BJ2582">
            <v>22.5</v>
          </cell>
          <cell r="BK2582">
            <v>22.5</v>
          </cell>
          <cell r="BL2582">
            <v>22.5</v>
          </cell>
          <cell r="BM2582">
            <v>22.5</v>
          </cell>
          <cell r="BN2582">
            <v>22.5</v>
          </cell>
          <cell r="BO2582">
            <v>22.5</v>
          </cell>
          <cell r="BP2582">
            <v>22.5</v>
          </cell>
          <cell r="BQ2582">
            <v>22.5</v>
          </cell>
          <cell r="BR2582">
            <v>22.5</v>
          </cell>
        </row>
        <row r="2583">
          <cell r="AB2583" t="str">
            <v>UMBHEY 701</v>
          </cell>
          <cell r="AC2583">
            <v>56.625</v>
          </cell>
          <cell r="AD2583">
            <v>56.625</v>
          </cell>
          <cell r="AE2583">
            <v>56.625</v>
          </cell>
          <cell r="AF2583">
            <v>56.625</v>
          </cell>
          <cell r="AG2583">
            <v>25</v>
          </cell>
          <cell r="AH2583">
            <v>25</v>
          </cell>
          <cell r="AI2583">
            <v>25</v>
          </cell>
          <cell r="AJ2583">
            <v>25</v>
          </cell>
          <cell r="AK2583">
            <v>25</v>
          </cell>
          <cell r="AL2583">
            <v>25</v>
          </cell>
          <cell r="AM2583">
            <v>25</v>
          </cell>
          <cell r="AN2583">
            <v>25</v>
          </cell>
          <cell r="AO2583">
            <v>25</v>
          </cell>
          <cell r="AP2583">
            <v>25</v>
          </cell>
          <cell r="AQ2583">
            <v>25</v>
          </cell>
          <cell r="AR2583">
            <v>25</v>
          </cell>
          <cell r="AS2583">
            <v>25</v>
          </cell>
          <cell r="AT2583">
            <v>25</v>
          </cell>
          <cell r="AU2583">
            <v>25</v>
          </cell>
          <cell r="AV2583">
            <v>25</v>
          </cell>
          <cell r="AW2583">
            <v>25</v>
          </cell>
          <cell r="AX2583">
            <v>25</v>
          </cell>
          <cell r="AY2583">
            <v>25</v>
          </cell>
          <cell r="AZ2583">
            <v>25</v>
          </cell>
          <cell r="BA2583">
            <v>25</v>
          </cell>
          <cell r="BB2583">
            <v>25</v>
          </cell>
          <cell r="BC2583">
            <v>25</v>
          </cell>
          <cell r="BD2583">
            <v>25</v>
          </cell>
          <cell r="BE2583">
            <v>25</v>
          </cell>
          <cell r="BF2583">
            <v>25</v>
          </cell>
          <cell r="BG2583">
            <v>25</v>
          </cell>
          <cell r="BH2583">
            <v>25</v>
          </cell>
          <cell r="BI2583">
            <v>25</v>
          </cell>
          <cell r="BJ2583">
            <v>25</v>
          </cell>
          <cell r="BK2583">
            <v>25</v>
          </cell>
          <cell r="BL2583">
            <v>25</v>
          </cell>
          <cell r="BM2583">
            <v>25</v>
          </cell>
          <cell r="BN2583">
            <v>25</v>
          </cell>
          <cell r="BO2583">
            <v>25</v>
          </cell>
          <cell r="BP2583">
            <v>25</v>
          </cell>
          <cell r="BQ2583">
            <v>25</v>
          </cell>
          <cell r="BR2583">
            <v>25</v>
          </cell>
        </row>
        <row r="2584">
          <cell r="AB2584" t="str">
            <v>UMBHEY 710</v>
          </cell>
          <cell r="AC2584">
            <v>53.767857142857139</v>
          </cell>
          <cell r="AD2584">
            <v>53.767857142857139</v>
          </cell>
          <cell r="AE2584">
            <v>53.767857142857139</v>
          </cell>
          <cell r="AF2584">
            <v>53.767857142857139</v>
          </cell>
          <cell r="AG2584">
            <v>22.142857142857142</v>
          </cell>
          <cell r="AH2584">
            <v>22.142857142857142</v>
          </cell>
          <cell r="AI2584">
            <v>22.142857142857142</v>
          </cell>
          <cell r="AJ2584">
            <v>22.142857142857142</v>
          </cell>
          <cell r="AK2584">
            <v>22.142857142857142</v>
          </cell>
          <cell r="AL2584">
            <v>22.142857142857142</v>
          </cell>
          <cell r="AM2584">
            <v>22.142857142857142</v>
          </cell>
          <cell r="AN2584">
            <v>22.142857142857142</v>
          </cell>
          <cell r="AO2584">
            <v>22.142857142857142</v>
          </cell>
          <cell r="AP2584">
            <v>22.142857142857142</v>
          </cell>
          <cell r="AQ2584">
            <v>22.142857142857142</v>
          </cell>
          <cell r="AR2584">
            <v>22.142857142857142</v>
          </cell>
          <cell r="AS2584">
            <v>22.142857142857142</v>
          </cell>
          <cell r="AT2584">
            <v>22.142857142857142</v>
          </cell>
          <cell r="AU2584">
            <v>22.142857142857142</v>
          </cell>
          <cell r="AV2584">
            <v>22.142857142857142</v>
          </cell>
          <cell r="AW2584">
            <v>22.142857142857142</v>
          </cell>
          <cell r="AX2584">
            <v>22.142857142857142</v>
          </cell>
          <cell r="AY2584">
            <v>22.142857142857142</v>
          </cell>
          <cell r="AZ2584">
            <v>22.142857142857142</v>
          </cell>
          <cell r="BA2584">
            <v>22.142857142857142</v>
          </cell>
          <cell r="BB2584">
            <v>22.142857142857142</v>
          </cell>
          <cell r="BC2584">
            <v>22.142857142857142</v>
          </cell>
          <cell r="BD2584">
            <v>22.142857142857142</v>
          </cell>
          <cell r="BE2584">
            <v>22.142857142857142</v>
          </cell>
          <cell r="BF2584">
            <v>22.142857142857142</v>
          </cell>
          <cell r="BG2584">
            <v>22.142857142857142</v>
          </cell>
          <cell r="BH2584">
            <v>22.142857142857142</v>
          </cell>
          <cell r="BI2584">
            <v>22.142857142857142</v>
          </cell>
          <cell r="BJ2584">
            <v>22.142857142857142</v>
          </cell>
          <cell r="BK2584">
            <v>22.142857142857142</v>
          </cell>
          <cell r="BL2584">
            <v>22.142857142857142</v>
          </cell>
          <cell r="BM2584">
            <v>22.142857142857142</v>
          </cell>
          <cell r="BN2584">
            <v>22.142857142857142</v>
          </cell>
          <cell r="BO2584">
            <v>22.142857142857142</v>
          </cell>
          <cell r="BP2584">
            <v>22.142857142857142</v>
          </cell>
          <cell r="BQ2584">
            <v>22.142857142857142</v>
          </cell>
          <cell r="BR2584">
            <v>22.142857142857142</v>
          </cell>
        </row>
        <row r="2585">
          <cell r="AB2585" t="str">
            <v>UMBHEY 711</v>
          </cell>
          <cell r="AC2585">
            <v>53.767857142857139</v>
          </cell>
          <cell r="AD2585">
            <v>53.767857142857139</v>
          </cell>
          <cell r="AE2585">
            <v>53.767857142857139</v>
          </cell>
          <cell r="AF2585">
            <v>53.767857142857139</v>
          </cell>
          <cell r="AG2585">
            <v>22.142857142857142</v>
          </cell>
          <cell r="AH2585">
            <v>22.142857142857142</v>
          </cell>
          <cell r="AI2585">
            <v>22.142857142857142</v>
          </cell>
          <cell r="AJ2585">
            <v>22.142857142857142</v>
          </cell>
          <cell r="AK2585">
            <v>22.142857142857142</v>
          </cell>
          <cell r="AL2585">
            <v>22.142857142857142</v>
          </cell>
          <cell r="AM2585">
            <v>22.142857142857142</v>
          </cell>
          <cell r="AN2585">
            <v>22.142857142857142</v>
          </cell>
          <cell r="AO2585">
            <v>22.142857142857142</v>
          </cell>
          <cell r="AP2585">
            <v>22.142857142857142</v>
          </cell>
          <cell r="AQ2585">
            <v>22.142857142857142</v>
          </cell>
          <cell r="AR2585">
            <v>22.142857142857142</v>
          </cell>
          <cell r="AS2585">
            <v>22.142857142857142</v>
          </cell>
          <cell r="AT2585">
            <v>22.142857142857142</v>
          </cell>
          <cell r="AU2585">
            <v>22.142857142857142</v>
          </cell>
          <cell r="AV2585">
            <v>22.142857142857142</v>
          </cell>
          <cell r="AW2585">
            <v>22.142857142857142</v>
          </cell>
          <cell r="AX2585">
            <v>22.142857142857142</v>
          </cell>
          <cell r="AY2585">
            <v>22.142857142857142</v>
          </cell>
          <cell r="AZ2585">
            <v>22.142857142857142</v>
          </cell>
          <cell r="BA2585">
            <v>22.142857142857142</v>
          </cell>
          <cell r="BB2585">
            <v>22.142857142857142</v>
          </cell>
          <cell r="BC2585">
            <v>22.142857142857142</v>
          </cell>
          <cell r="BD2585">
            <v>22.142857142857142</v>
          </cell>
          <cell r="BE2585">
            <v>22.142857142857142</v>
          </cell>
          <cell r="BF2585">
            <v>22.142857142857142</v>
          </cell>
          <cell r="BG2585">
            <v>22.142857142857142</v>
          </cell>
          <cell r="BH2585">
            <v>22.142857142857142</v>
          </cell>
          <cell r="BI2585">
            <v>22.142857142857142</v>
          </cell>
          <cell r="BJ2585">
            <v>22.142857142857142</v>
          </cell>
          <cell r="BK2585">
            <v>22.142857142857142</v>
          </cell>
          <cell r="BL2585">
            <v>22.142857142857142</v>
          </cell>
          <cell r="BM2585">
            <v>22.142857142857142</v>
          </cell>
          <cell r="BN2585">
            <v>22.142857142857142</v>
          </cell>
          <cell r="BO2585">
            <v>22.142857142857142</v>
          </cell>
          <cell r="BP2585">
            <v>22.142857142857142</v>
          </cell>
          <cell r="BQ2585">
            <v>22.142857142857142</v>
          </cell>
          <cell r="BR2585">
            <v>22.142857142857142</v>
          </cell>
        </row>
        <row r="2586">
          <cell r="AB2586" t="str">
            <v>UMBHEY 715</v>
          </cell>
          <cell r="AC2586">
            <v>52.625</v>
          </cell>
          <cell r="AD2586">
            <v>52.625</v>
          </cell>
          <cell r="AE2586">
            <v>52.625</v>
          </cell>
          <cell r="AF2586">
            <v>52.625</v>
          </cell>
          <cell r="AG2586">
            <v>21</v>
          </cell>
          <cell r="AH2586">
            <v>21</v>
          </cell>
          <cell r="AI2586">
            <v>21</v>
          </cell>
          <cell r="AJ2586">
            <v>21</v>
          </cell>
          <cell r="AK2586">
            <v>21</v>
          </cell>
          <cell r="AL2586">
            <v>21</v>
          </cell>
          <cell r="AM2586">
            <v>21</v>
          </cell>
          <cell r="AN2586">
            <v>21</v>
          </cell>
          <cell r="AO2586">
            <v>21</v>
          </cell>
          <cell r="AP2586">
            <v>21</v>
          </cell>
          <cell r="AQ2586">
            <v>21</v>
          </cell>
          <cell r="AR2586">
            <v>21</v>
          </cell>
          <cell r="AS2586">
            <v>21</v>
          </cell>
          <cell r="AT2586">
            <v>21</v>
          </cell>
          <cell r="AU2586">
            <v>21</v>
          </cell>
          <cell r="AV2586">
            <v>21</v>
          </cell>
          <cell r="AW2586">
            <v>21</v>
          </cell>
          <cell r="AX2586">
            <v>21</v>
          </cell>
          <cell r="AY2586">
            <v>21</v>
          </cell>
          <cell r="AZ2586">
            <v>21</v>
          </cell>
          <cell r="BA2586">
            <v>21</v>
          </cell>
          <cell r="BB2586">
            <v>21</v>
          </cell>
          <cell r="BC2586">
            <v>21</v>
          </cell>
          <cell r="BD2586">
            <v>21</v>
          </cell>
          <cell r="BE2586">
            <v>21</v>
          </cell>
          <cell r="BF2586">
            <v>21</v>
          </cell>
          <cell r="BG2586">
            <v>21</v>
          </cell>
          <cell r="BH2586">
            <v>21</v>
          </cell>
          <cell r="BI2586">
            <v>21</v>
          </cell>
          <cell r="BJ2586">
            <v>21</v>
          </cell>
          <cell r="BK2586">
            <v>21</v>
          </cell>
          <cell r="BL2586">
            <v>21</v>
          </cell>
          <cell r="BM2586">
            <v>21</v>
          </cell>
          <cell r="BN2586">
            <v>21</v>
          </cell>
          <cell r="BO2586">
            <v>21</v>
          </cell>
          <cell r="BP2586">
            <v>21</v>
          </cell>
          <cell r="BQ2586">
            <v>21</v>
          </cell>
          <cell r="BR2586">
            <v>21</v>
          </cell>
        </row>
        <row r="2587">
          <cell r="AB2587" t="str">
            <v>UMBHEY 720</v>
          </cell>
          <cell r="AC2587">
            <v>57.125</v>
          </cell>
          <cell r="AD2587">
            <v>57.125</v>
          </cell>
          <cell r="AE2587">
            <v>57.125</v>
          </cell>
          <cell r="AF2587">
            <v>57.125</v>
          </cell>
          <cell r="AG2587">
            <v>25.5</v>
          </cell>
          <cell r="AH2587">
            <v>25.5</v>
          </cell>
          <cell r="AI2587">
            <v>25.5</v>
          </cell>
          <cell r="AJ2587">
            <v>25.5</v>
          </cell>
          <cell r="AK2587">
            <v>25.5</v>
          </cell>
          <cell r="AL2587">
            <v>25.5</v>
          </cell>
          <cell r="AM2587">
            <v>25.5</v>
          </cell>
          <cell r="AN2587">
            <v>25.5</v>
          </cell>
          <cell r="AO2587">
            <v>25.5</v>
          </cell>
          <cell r="AP2587">
            <v>25.5</v>
          </cell>
          <cell r="AQ2587">
            <v>25.5</v>
          </cell>
          <cell r="AR2587">
            <v>25.5</v>
          </cell>
          <cell r="AS2587">
            <v>25.5</v>
          </cell>
          <cell r="AT2587">
            <v>25.5</v>
          </cell>
          <cell r="AU2587">
            <v>25.5</v>
          </cell>
          <cell r="AV2587">
            <v>25.5</v>
          </cell>
          <cell r="AW2587">
            <v>25.5</v>
          </cell>
          <cell r="AX2587">
            <v>25.5</v>
          </cell>
          <cell r="AY2587">
            <v>25.5</v>
          </cell>
          <cell r="AZ2587">
            <v>25.5</v>
          </cell>
          <cell r="BA2587">
            <v>25.5</v>
          </cell>
          <cell r="BB2587">
            <v>25.5</v>
          </cell>
          <cell r="BC2587">
            <v>25.5</v>
          </cell>
          <cell r="BD2587">
            <v>25.5</v>
          </cell>
          <cell r="BE2587">
            <v>25.5</v>
          </cell>
          <cell r="BF2587">
            <v>25.5</v>
          </cell>
          <cell r="BG2587">
            <v>25.5</v>
          </cell>
          <cell r="BH2587">
            <v>25.5</v>
          </cell>
          <cell r="BI2587">
            <v>25.5</v>
          </cell>
          <cell r="BJ2587">
            <v>25.5</v>
          </cell>
          <cell r="BK2587">
            <v>25.5</v>
          </cell>
          <cell r="BL2587">
            <v>25.5</v>
          </cell>
          <cell r="BM2587">
            <v>25.5</v>
          </cell>
          <cell r="BN2587">
            <v>25.5</v>
          </cell>
          <cell r="BO2587">
            <v>25.5</v>
          </cell>
          <cell r="BP2587">
            <v>25.5</v>
          </cell>
          <cell r="BQ2587">
            <v>25.5</v>
          </cell>
          <cell r="BR2587">
            <v>25.5</v>
          </cell>
        </row>
        <row r="2588">
          <cell r="AB2588" t="str">
            <v>UMBHEY 721</v>
          </cell>
          <cell r="AC2588">
            <v>57.125</v>
          </cell>
          <cell r="AD2588">
            <v>57.125</v>
          </cell>
          <cell r="AE2588">
            <v>57.125</v>
          </cell>
          <cell r="AF2588">
            <v>57.125</v>
          </cell>
          <cell r="AG2588">
            <v>25.5</v>
          </cell>
          <cell r="AH2588">
            <v>25.5</v>
          </cell>
          <cell r="AI2588">
            <v>25.5</v>
          </cell>
          <cell r="AJ2588">
            <v>25.5</v>
          </cell>
          <cell r="AK2588">
            <v>25.5</v>
          </cell>
          <cell r="AL2588">
            <v>25.5</v>
          </cell>
          <cell r="AM2588">
            <v>25.5</v>
          </cell>
          <cell r="AN2588">
            <v>25.5</v>
          </cell>
          <cell r="AO2588">
            <v>25.5</v>
          </cell>
          <cell r="AP2588">
            <v>25.5</v>
          </cell>
          <cell r="AQ2588">
            <v>25.5</v>
          </cell>
          <cell r="AR2588">
            <v>25.5</v>
          </cell>
          <cell r="AS2588">
            <v>25.5</v>
          </cell>
          <cell r="AT2588">
            <v>25.5</v>
          </cell>
          <cell r="AU2588">
            <v>25.5</v>
          </cell>
          <cell r="AV2588">
            <v>25.5</v>
          </cell>
          <cell r="AW2588">
            <v>25.5</v>
          </cell>
          <cell r="AX2588">
            <v>25.5</v>
          </cell>
          <cell r="AY2588">
            <v>25.5</v>
          </cell>
          <cell r="AZ2588">
            <v>25.5</v>
          </cell>
          <cell r="BA2588">
            <v>25.5</v>
          </cell>
          <cell r="BB2588">
            <v>25.5</v>
          </cell>
          <cell r="BC2588">
            <v>25.5</v>
          </cell>
          <cell r="BD2588">
            <v>25.5</v>
          </cell>
          <cell r="BE2588">
            <v>25.5</v>
          </cell>
          <cell r="BF2588">
            <v>25.5</v>
          </cell>
          <cell r="BG2588">
            <v>25.5</v>
          </cell>
          <cell r="BH2588">
            <v>25.5</v>
          </cell>
          <cell r="BI2588">
            <v>25.5</v>
          </cell>
          <cell r="BJ2588">
            <v>25.5</v>
          </cell>
          <cell r="BK2588">
            <v>25.5</v>
          </cell>
          <cell r="BL2588">
            <v>25.5</v>
          </cell>
          <cell r="BM2588">
            <v>25.5</v>
          </cell>
          <cell r="BN2588">
            <v>25.5</v>
          </cell>
          <cell r="BO2588">
            <v>25.5</v>
          </cell>
          <cell r="BP2588">
            <v>25.5</v>
          </cell>
          <cell r="BQ2588">
            <v>25.5</v>
          </cell>
          <cell r="BR2588">
            <v>25.5</v>
          </cell>
        </row>
        <row r="2589">
          <cell r="AB2589" t="str">
            <v>UMBHEY 730</v>
          </cell>
          <cell r="AC2589">
            <v>36.625</v>
          </cell>
          <cell r="AD2589">
            <v>36.625</v>
          </cell>
          <cell r="AE2589">
            <v>36.625</v>
          </cell>
          <cell r="AF2589">
            <v>36.625</v>
          </cell>
          <cell r="AG2589">
            <v>5</v>
          </cell>
          <cell r="AH2589">
            <v>5</v>
          </cell>
          <cell r="AI2589">
            <v>5</v>
          </cell>
          <cell r="AJ2589">
            <v>5</v>
          </cell>
          <cell r="AK2589">
            <v>5</v>
          </cell>
          <cell r="AL2589">
            <v>5</v>
          </cell>
          <cell r="AM2589">
            <v>5</v>
          </cell>
          <cell r="AN2589">
            <v>5</v>
          </cell>
          <cell r="AO2589">
            <v>5</v>
          </cell>
          <cell r="AP2589">
            <v>5</v>
          </cell>
          <cell r="AQ2589">
            <v>5</v>
          </cell>
          <cell r="AR2589">
            <v>5</v>
          </cell>
          <cell r="AS2589">
            <v>5</v>
          </cell>
          <cell r="AT2589">
            <v>5</v>
          </cell>
          <cell r="AU2589">
            <v>5</v>
          </cell>
          <cell r="AV2589">
            <v>5</v>
          </cell>
          <cell r="AW2589">
            <v>5</v>
          </cell>
          <cell r="AX2589">
            <v>5</v>
          </cell>
          <cell r="AY2589">
            <v>5</v>
          </cell>
          <cell r="AZ2589">
            <v>5</v>
          </cell>
          <cell r="BA2589">
            <v>5</v>
          </cell>
          <cell r="BB2589">
            <v>5</v>
          </cell>
          <cell r="BC2589">
            <v>5</v>
          </cell>
          <cell r="BD2589">
            <v>5</v>
          </cell>
          <cell r="BE2589">
            <v>5</v>
          </cell>
          <cell r="BF2589">
            <v>5</v>
          </cell>
          <cell r="BG2589">
            <v>5</v>
          </cell>
          <cell r="BH2589">
            <v>5</v>
          </cell>
          <cell r="BI2589">
            <v>5</v>
          </cell>
          <cell r="BJ2589">
            <v>5</v>
          </cell>
          <cell r="BK2589">
            <v>5</v>
          </cell>
          <cell r="BL2589">
            <v>5</v>
          </cell>
          <cell r="BM2589">
            <v>5</v>
          </cell>
          <cell r="BN2589">
            <v>5</v>
          </cell>
          <cell r="BO2589">
            <v>5</v>
          </cell>
          <cell r="BP2589">
            <v>5</v>
          </cell>
          <cell r="BQ2589">
            <v>5</v>
          </cell>
          <cell r="BR2589">
            <v>5</v>
          </cell>
        </row>
        <row r="2590">
          <cell r="AB2590" t="str">
            <v>UMBHEY 731</v>
          </cell>
          <cell r="AC2590">
            <v>61.625</v>
          </cell>
          <cell r="AD2590">
            <v>61.625</v>
          </cell>
          <cell r="AE2590">
            <v>61.625</v>
          </cell>
          <cell r="AF2590">
            <v>61.625</v>
          </cell>
          <cell r="AG2590">
            <v>30</v>
          </cell>
          <cell r="AH2590">
            <v>30</v>
          </cell>
          <cell r="AI2590">
            <v>30</v>
          </cell>
          <cell r="AJ2590">
            <v>30</v>
          </cell>
          <cell r="AK2590">
            <v>30</v>
          </cell>
          <cell r="AL2590">
            <v>30</v>
          </cell>
          <cell r="AM2590">
            <v>30</v>
          </cell>
          <cell r="AN2590">
            <v>30</v>
          </cell>
          <cell r="AO2590">
            <v>30</v>
          </cell>
          <cell r="AP2590">
            <v>30</v>
          </cell>
          <cell r="AQ2590">
            <v>30</v>
          </cell>
          <cell r="AR2590">
            <v>30</v>
          </cell>
          <cell r="AS2590">
            <v>30</v>
          </cell>
          <cell r="AT2590">
            <v>30</v>
          </cell>
          <cell r="AU2590">
            <v>30</v>
          </cell>
          <cell r="AV2590">
            <v>30</v>
          </cell>
          <cell r="AW2590">
            <v>30</v>
          </cell>
          <cell r="AX2590">
            <v>30</v>
          </cell>
          <cell r="AY2590">
            <v>30</v>
          </cell>
          <cell r="AZ2590">
            <v>30</v>
          </cell>
          <cell r="BA2590">
            <v>30</v>
          </cell>
          <cell r="BB2590">
            <v>30</v>
          </cell>
          <cell r="BC2590">
            <v>30</v>
          </cell>
          <cell r="BD2590">
            <v>30</v>
          </cell>
          <cell r="BE2590">
            <v>30</v>
          </cell>
          <cell r="BF2590">
            <v>30</v>
          </cell>
          <cell r="BG2590">
            <v>30</v>
          </cell>
          <cell r="BH2590">
            <v>30</v>
          </cell>
          <cell r="BI2590">
            <v>30</v>
          </cell>
          <cell r="BJ2590">
            <v>30</v>
          </cell>
          <cell r="BK2590">
            <v>30</v>
          </cell>
          <cell r="BL2590">
            <v>30</v>
          </cell>
          <cell r="BM2590">
            <v>30</v>
          </cell>
          <cell r="BN2590">
            <v>30</v>
          </cell>
          <cell r="BO2590">
            <v>30</v>
          </cell>
          <cell r="BP2590">
            <v>30</v>
          </cell>
          <cell r="BQ2590">
            <v>30</v>
          </cell>
          <cell r="BR2590">
            <v>30</v>
          </cell>
        </row>
        <row r="2591">
          <cell r="AB2591" t="str">
            <v>UMBHEY 735</v>
          </cell>
          <cell r="AC2591">
            <v>49.125</v>
          </cell>
          <cell r="AD2591">
            <v>49.125</v>
          </cell>
          <cell r="AE2591">
            <v>49.125</v>
          </cell>
          <cell r="AF2591">
            <v>49.125</v>
          </cell>
          <cell r="AG2591">
            <v>17.5</v>
          </cell>
          <cell r="AH2591">
            <v>17.5</v>
          </cell>
          <cell r="AI2591">
            <v>17.5</v>
          </cell>
          <cell r="AJ2591">
            <v>17.5</v>
          </cell>
          <cell r="AK2591">
            <v>17.5</v>
          </cell>
          <cell r="AL2591">
            <v>17.5</v>
          </cell>
          <cell r="AM2591">
            <v>17.5</v>
          </cell>
          <cell r="AN2591">
            <v>17.5</v>
          </cell>
          <cell r="AO2591">
            <v>17.5</v>
          </cell>
          <cell r="AP2591">
            <v>17.5</v>
          </cell>
          <cell r="AQ2591">
            <v>17.5</v>
          </cell>
          <cell r="AR2591">
            <v>17.5</v>
          </cell>
          <cell r="AS2591">
            <v>17.5</v>
          </cell>
          <cell r="AT2591">
            <v>17.5</v>
          </cell>
          <cell r="AU2591">
            <v>17.5</v>
          </cell>
          <cell r="AV2591">
            <v>17.5</v>
          </cell>
          <cell r="AW2591">
            <v>17.5</v>
          </cell>
          <cell r="AX2591">
            <v>17.5</v>
          </cell>
          <cell r="AY2591">
            <v>17.5</v>
          </cell>
          <cell r="AZ2591">
            <v>17.5</v>
          </cell>
          <cell r="BA2591">
            <v>17.5</v>
          </cell>
          <cell r="BB2591">
            <v>17.5</v>
          </cell>
          <cell r="BC2591">
            <v>17.5</v>
          </cell>
          <cell r="BD2591">
            <v>17.5</v>
          </cell>
          <cell r="BE2591">
            <v>17.5</v>
          </cell>
          <cell r="BF2591">
            <v>17.5</v>
          </cell>
          <cell r="BG2591">
            <v>17.5</v>
          </cell>
          <cell r="BH2591">
            <v>17.5</v>
          </cell>
          <cell r="BI2591">
            <v>17.5</v>
          </cell>
          <cell r="BJ2591">
            <v>17.5</v>
          </cell>
          <cell r="BK2591">
            <v>17.5</v>
          </cell>
          <cell r="BL2591">
            <v>17.5</v>
          </cell>
          <cell r="BM2591">
            <v>17.5</v>
          </cell>
          <cell r="BN2591">
            <v>17.5</v>
          </cell>
          <cell r="BO2591">
            <v>17.5</v>
          </cell>
          <cell r="BP2591">
            <v>17.5</v>
          </cell>
          <cell r="BQ2591">
            <v>17.5</v>
          </cell>
          <cell r="BR2591">
            <v>17.5</v>
          </cell>
        </row>
        <row r="2592">
          <cell r="AB2592" t="str">
            <v>UMBHEY 736</v>
          </cell>
          <cell r="AC2592">
            <v>56.625</v>
          </cell>
          <cell r="AD2592">
            <v>56.625</v>
          </cell>
          <cell r="AE2592">
            <v>56.625</v>
          </cell>
          <cell r="AF2592">
            <v>56.625</v>
          </cell>
          <cell r="AG2592">
            <v>25</v>
          </cell>
          <cell r="AH2592">
            <v>25</v>
          </cell>
          <cell r="AI2592">
            <v>25</v>
          </cell>
          <cell r="AJ2592">
            <v>25</v>
          </cell>
          <cell r="AK2592">
            <v>25</v>
          </cell>
          <cell r="AL2592">
            <v>25</v>
          </cell>
          <cell r="AM2592">
            <v>25</v>
          </cell>
          <cell r="AN2592">
            <v>25</v>
          </cell>
          <cell r="AO2592">
            <v>25</v>
          </cell>
          <cell r="AP2592">
            <v>25</v>
          </cell>
          <cell r="AQ2592">
            <v>25</v>
          </cell>
          <cell r="AR2592">
            <v>25</v>
          </cell>
          <cell r="AS2592">
            <v>25</v>
          </cell>
          <cell r="AT2592">
            <v>25</v>
          </cell>
          <cell r="AU2592">
            <v>25</v>
          </cell>
          <cell r="AV2592">
            <v>25</v>
          </cell>
          <cell r="AW2592">
            <v>25</v>
          </cell>
          <cell r="AX2592">
            <v>25</v>
          </cell>
          <cell r="AY2592">
            <v>25</v>
          </cell>
          <cell r="AZ2592">
            <v>25</v>
          </cell>
          <cell r="BA2592">
            <v>25</v>
          </cell>
          <cell r="BB2592">
            <v>25</v>
          </cell>
          <cell r="BC2592">
            <v>25</v>
          </cell>
          <cell r="BD2592">
            <v>25</v>
          </cell>
          <cell r="BE2592">
            <v>25</v>
          </cell>
          <cell r="BF2592">
            <v>25</v>
          </cell>
          <cell r="BG2592">
            <v>25</v>
          </cell>
          <cell r="BH2592">
            <v>25</v>
          </cell>
          <cell r="BI2592">
            <v>25</v>
          </cell>
          <cell r="BJ2592">
            <v>25</v>
          </cell>
          <cell r="BK2592">
            <v>25</v>
          </cell>
          <cell r="BL2592">
            <v>25</v>
          </cell>
          <cell r="BM2592">
            <v>25</v>
          </cell>
          <cell r="BN2592">
            <v>25</v>
          </cell>
          <cell r="BO2592">
            <v>25</v>
          </cell>
          <cell r="BP2592">
            <v>25</v>
          </cell>
          <cell r="BQ2592">
            <v>25</v>
          </cell>
          <cell r="BR2592">
            <v>25</v>
          </cell>
        </row>
        <row r="2593">
          <cell r="AB2593" t="str">
            <v>UMBHEY 740</v>
          </cell>
          <cell r="AC2593">
            <v>54.125</v>
          </cell>
          <cell r="AD2593">
            <v>54.125</v>
          </cell>
          <cell r="AE2593">
            <v>54.125</v>
          </cell>
          <cell r="AF2593">
            <v>54.125</v>
          </cell>
          <cell r="AG2593">
            <v>22.5</v>
          </cell>
          <cell r="AH2593">
            <v>22.5</v>
          </cell>
          <cell r="AI2593">
            <v>22.5</v>
          </cell>
          <cell r="AJ2593">
            <v>22.5</v>
          </cell>
          <cell r="AK2593">
            <v>22.5</v>
          </cell>
          <cell r="AL2593">
            <v>22.5</v>
          </cell>
          <cell r="AM2593">
            <v>22.5</v>
          </cell>
          <cell r="AN2593">
            <v>22.5</v>
          </cell>
          <cell r="AO2593">
            <v>22.5</v>
          </cell>
          <cell r="AP2593">
            <v>22.5</v>
          </cell>
          <cell r="AQ2593">
            <v>22.5</v>
          </cell>
          <cell r="AR2593">
            <v>22.5</v>
          </cell>
          <cell r="AS2593">
            <v>22.5</v>
          </cell>
          <cell r="AT2593">
            <v>22.5</v>
          </cell>
          <cell r="AU2593">
            <v>22.5</v>
          </cell>
          <cell r="AV2593">
            <v>22.5</v>
          </cell>
          <cell r="AW2593">
            <v>22.5</v>
          </cell>
          <cell r="AX2593">
            <v>22.5</v>
          </cell>
          <cell r="AY2593">
            <v>22.5</v>
          </cell>
          <cell r="AZ2593">
            <v>22.5</v>
          </cell>
          <cell r="BA2593">
            <v>22.5</v>
          </cell>
          <cell r="BB2593">
            <v>22.5</v>
          </cell>
          <cell r="BC2593">
            <v>22.5</v>
          </cell>
          <cell r="BD2593">
            <v>22.5</v>
          </cell>
          <cell r="BE2593">
            <v>22.5</v>
          </cell>
          <cell r="BF2593">
            <v>22.5</v>
          </cell>
          <cell r="BG2593">
            <v>22.5</v>
          </cell>
          <cell r="BH2593">
            <v>22.5</v>
          </cell>
          <cell r="BI2593">
            <v>22.5</v>
          </cell>
          <cell r="BJ2593">
            <v>22.5</v>
          </cell>
          <cell r="BK2593">
            <v>22.5</v>
          </cell>
          <cell r="BL2593">
            <v>22.5</v>
          </cell>
          <cell r="BM2593">
            <v>22.5</v>
          </cell>
          <cell r="BN2593">
            <v>22.5</v>
          </cell>
          <cell r="BO2593">
            <v>22.5</v>
          </cell>
          <cell r="BP2593">
            <v>22.5</v>
          </cell>
          <cell r="BQ2593">
            <v>22.5</v>
          </cell>
          <cell r="BR2593">
            <v>22.5</v>
          </cell>
        </row>
        <row r="2594">
          <cell r="AB2594" t="str">
            <v>UMBHEY 741</v>
          </cell>
          <cell r="AC2594">
            <v>54.125</v>
          </cell>
          <cell r="AD2594">
            <v>54.125</v>
          </cell>
          <cell r="AE2594">
            <v>54.125</v>
          </cell>
          <cell r="AF2594">
            <v>54.125</v>
          </cell>
          <cell r="AG2594">
            <v>22.5</v>
          </cell>
          <cell r="AH2594">
            <v>22.5</v>
          </cell>
          <cell r="AI2594">
            <v>22.5</v>
          </cell>
          <cell r="AJ2594">
            <v>22.5</v>
          </cell>
          <cell r="AK2594">
            <v>22.5</v>
          </cell>
          <cell r="AL2594">
            <v>22.5</v>
          </cell>
          <cell r="AM2594">
            <v>22.5</v>
          </cell>
          <cell r="AN2594">
            <v>22.5</v>
          </cell>
          <cell r="AO2594">
            <v>22.5</v>
          </cell>
          <cell r="AP2594">
            <v>22.5</v>
          </cell>
          <cell r="AQ2594">
            <v>22.5</v>
          </cell>
          <cell r="AR2594">
            <v>22.5</v>
          </cell>
          <cell r="AS2594">
            <v>22.5</v>
          </cell>
          <cell r="AT2594">
            <v>22.5</v>
          </cell>
          <cell r="AU2594">
            <v>22.5</v>
          </cell>
          <cell r="AV2594">
            <v>22.5</v>
          </cell>
          <cell r="AW2594">
            <v>22.5</v>
          </cell>
          <cell r="AX2594">
            <v>22.5</v>
          </cell>
          <cell r="AY2594">
            <v>22.5</v>
          </cell>
          <cell r="AZ2594">
            <v>22.5</v>
          </cell>
          <cell r="BA2594">
            <v>22.5</v>
          </cell>
          <cell r="BB2594">
            <v>22.5</v>
          </cell>
          <cell r="BC2594">
            <v>22.5</v>
          </cell>
          <cell r="BD2594">
            <v>22.5</v>
          </cell>
          <cell r="BE2594">
            <v>22.5</v>
          </cell>
          <cell r="BF2594">
            <v>22.5</v>
          </cell>
          <cell r="BG2594">
            <v>22.5</v>
          </cell>
          <cell r="BH2594">
            <v>22.5</v>
          </cell>
          <cell r="BI2594">
            <v>22.5</v>
          </cell>
          <cell r="BJ2594">
            <v>22.5</v>
          </cell>
          <cell r="BK2594">
            <v>22.5</v>
          </cell>
          <cell r="BL2594">
            <v>22.5</v>
          </cell>
          <cell r="BM2594">
            <v>22.5</v>
          </cell>
          <cell r="BN2594">
            <v>22.5</v>
          </cell>
          <cell r="BO2594">
            <v>22.5</v>
          </cell>
          <cell r="BP2594">
            <v>22.5</v>
          </cell>
          <cell r="BQ2594">
            <v>22.5</v>
          </cell>
          <cell r="BR2594">
            <v>22.5</v>
          </cell>
        </row>
        <row r="2595">
          <cell r="AB2595" t="str">
            <v>UMBHEY 750</v>
          </cell>
          <cell r="AC2595">
            <v>49.125</v>
          </cell>
          <cell r="AD2595">
            <v>49.125</v>
          </cell>
          <cell r="AE2595">
            <v>49.125</v>
          </cell>
          <cell r="AF2595">
            <v>49.125</v>
          </cell>
          <cell r="AG2595">
            <v>17.5</v>
          </cell>
          <cell r="AH2595">
            <v>17.5</v>
          </cell>
          <cell r="AI2595">
            <v>17.5</v>
          </cell>
          <cell r="AJ2595">
            <v>17.5</v>
          </cell>
          <cell r="AK2595">
            <v>17.5</v>
          </cell>
          <cell r="AL2595">
            <v>17.5</v>
          </cell>
          <cell r="AM2595">
            <v>17.5</v>
          </cell>
          <cell r="AN2595">
            <v>17.5</v>
          </cell>
          <cell r="AO2595">
            <v>17.5</v>
          </cell>
          <cell r="AP2595">
            <v>17.5</v>
          </cell>
          <cell r="AQ2595">
            <v>17.5</v>
          </cell>
          <cell r="AR2595">
            <v>17.5</v>
          </cell>
          <cell r="AS2595">
            <v>17.5</v>
          </cell>
          <cell r="AT2595">
            <v>17.5</v>
          </cell>
          <cell r="AU2595">
            <v>17.5</v>
          </cell>
          <cell r="AV2595">
            <v>17.5</v>
          </cell>
          <cell r="AW2595">
            <v>17.5</v>
          </cell>
          <cell r="AX2595">
            <v>17.5</v>
          </cell>
          <cell r="AY2595">
            <v>17.5</v>
          </cell>
          <cell r="AZ2595">
            <v>17.5</v>
          </cell>
          <cell r="BA2595">
            <v>17.5</v>
          </cell>
          <cell r="BB2595">
            <v>17.5</v>
          </cell>
          <cell r="BC2595">
            <v>17.5</v>
          </cell>
          <cell r="BD2595">
            <v>17.5</v>
          </cell>
          <cell r="BE2595">
            <v>17.5</v>
          </cell>
          <cell r="BF2595">
            <v>17.5</v>
          </cell>
          <cell r="BG2595">
            <v>17.5</v>
          </cell>
          <cell r="BH2595">
            <v>17.5</v>
          </cell>
          <cell r="BI2595">
            <v>17.5</v>
          </cell>
          <cell r="BJ2595">
            <v>17.5</v>
          </cell>
          <cell r="BK2595">
            <v>17.5</v>
          </cell>
          <cell r="BL2595">
            <v>17.5</v>
          </cell>
          <cell r="BM2595">
            <v>17.5</v>
          </cell>
          <cell r="BN2595">
            <v>17.5</v>
          </cell>
          <cell r="BO2595">
            <v>17.5</v>
          </cell>
          <cell r="BP2595">
            <v>17.5</v>
          </cell>
          <cell r="BQ2595">
            <v>17.5</v>
          </cell>
          <cell r="BR2595">
            <v>17.5</v>
          </cell>
        </row>
        <row r="2596">
          <cell r="AB2596" t="str">
            <v>UMBHEY 751</v>
          </cell>
          <cell r="AC2596">
            <v>49.125</v>
          </cell>
          <cell r="AD2596">
            <v>49.125</v>
          </cell>
          <cell r="AE2596">
            <v>49.125</v>
          </cell>
          <cell r="AF2596">
            <v>49.125</v>
          </cell>
          <cell r="AG2596">
            <v>17.5</v>
          </cell>
          <cell r="AH2596">
            <v>17.5</v>
          </cell>
          <cell r="AI2596">
            <v>17.5</v>
          </cell>
          <cell r="AJ2596">
            <v>17.5</v>
          </cell>
          <cell r="AK2596">
            <v>17.5</v>
          </cell>
          <cell r="AL2596">
            <v>17.5</v>
          </cell>
          <cell r="AM2596">
            <v>17.5</v>
          </cell>
          <cell r="AN2596">
            <v>17.5</v>
          </cell>
          <cell r="AO2596">
            <v>17.5</v>
          </cell>
          <cell r="AP2596">
            <v>17.5</v>
          </cell>
          <cell r="AQ2596">
            <v>17.5</v>
          </cell>
          <cell r="AR2596">
            <v>17.5</v>
          </cell>
          <cell r="AS2596">
            <v>17.5</v>
          </cell>
          <cell r="AT2596">
            <v>17.5</v>
          </cell>
          <cell r="AU2596">
            <v>17.5</v>
          </cell>
          <cell r="AV2596">
            <v>17.5</v>
          </cell>
          <cell r="AW2596">
            <v>17.5</v>
          </cell>
          <cell r="AX2596">
            <v>17.5</v>
          </cell>
          <cell r="AY2596">
            <v>17.5</v>
          </cell>
          <cell r="AZ2596">
            <v>17.5</v>
          </cell>
          <cell r="BA2596">
            <v>17.5</v>
          </cell>
          <cell r="BB2596">
            <v>17.5</v>
          </cell>
          <cell r="BC2596">
            <v>17.5</v>
          </cell>
          <cell r="BD2596">
            <v>17.5</v>
          </cell>
          <cell r="BE2596">
            <v>17.5</v>
          </cell>
          <cell r="BF2596">
            <v>17.5</v>
          </cell>
          <cell r="BG2596">
            <v>17.5</v>
          </cell>
          <cell r="BH2596">
            <v>17.5</v>
          </cell>
          <cell r="BI2596">
            <v>17.5</v>
          </cell>
          <cell r="BJ2596">
            <v>17.5</v>
          </cell>
          <cell r="BK2596">
            <v>17.5</v>
          </cell>
          <cell r="BL2596">
            <v>17.5</v>
          </cell>
          <cell r="BM2596">
            <v>17.5</v>
          </cell>
          <cell r="BN2596">
            <v>17.5</v>
          </cell>
          <cell r="BO2596">
            <v>17.5</v>
          </cell>
          <cell r="BP2596">
            <v>17.5</v>
          </cell>
          <cell r="BQ2596">
            <v>17.5</v>
          </cell>
          <cell r="BR2596">
            <v>17.5</v>
          </cell>
        </row>
        <row r="2597">
          <cell r="AB2597" t="str">
            <v>UMBHEY 755</v>
          </cell>
          <cell r="AC2597">
            <v>59.125</v>
          </cell>
          <cell r="AD2597">
            <v>59.125</v>
          </cell>
          <cell r="AE2597">
            <v>59.125</v>
          </cell>
          <cell r="AF2597">
            <v>59.125</v>
          </cell>
          <cell r="AG2597">
            <v>27.5</v>
          </cell>
          <cell r="AH2597">
            <v>27.5</v>
          </cell>
          <cell r="AI2597">
            <v>27.5</v>
          </cell>
          <cell r="AJ2597">
            <v>27.5</v>
          </cell>
          <cell r="AK2597">
            <v>27.5</v>
          </cell>
          <cell r="AL2597">
            <v>27.5</v>
          </cell>
          <cell r="AM2597">
            <v>27.5</v>
          </cell>
          <cell r="AN2597">
            <v>27.5</v>
          </cell>
          <cell r="AO2597">
            <v>27.5</v>
          </cell>
          <cell r="AP2597">
            <v>27.5</v>
          </cell>
          <cell r="AQ2597">
            <v>27.5</v>
          </cell>
          <cell r="AR2597">
            <v>27.5</v>
          </cell>
          <cell r="AS2597">
            <v>27.5</v>
          </cell>
          <cell r="AT2597">
            <v>27.5</v>
          </cell>
          <cell r="AU2597">
            <v>27.5</v>
          </cell>
          <cell r="AV2597">
            <v>27.5</v>
          </cell>
          <cell r="AW2597">
            <v>27.5</v>
          </cell>
          <cell r="AX2597">
            <v>27.5</v>
          </cell>
          <cell r="AY2597">
            <v>27.5</v>
          </cell>
          <cell r="AZ2597">
            <v>27.5</v>
          </cell>
          <cell r="BA2597">
            <v>27.5</v>
          </cell>
          <cell r="BB2597">
            <v>27.5</v>
          </cell>
          <cell r="BC2597">
            <v>27.5</v>
          </cell>
          <cell r="BD2597">
            <v>27.5</v>
          </cell>
          <cell r="BE2597">
            <v>27.5</v>
          </cell>
          <cell r="BF2597">
            <v>27.5</v>
          </cell>
          <cell r="BG2597">
            <v>27.5</v>
          </cell>
          <cell r="BH2597">
            <v>27.5</v>
          </cell>
          <cell r="BI2597">
            <v>27.5</v>
          </cell>
          <cell r="BJ2597">
            <v>27.5</v>
          </cell>
          <cell r="BK2597">
            <v>27.5</v>
          </cell>
          <cell r="BL2597">
            <v>27.5</v>
          </cell>
          <cell r="BM2597">
            <v>27.5</v>
          </cell>
          <cell r="BN2597">
            <v>27.5</v>
          </cell>
          <cell r="BO2597">
            <v>27.5</v>
          </cell>
          <cell r="BP2597">
            <v>27.5</v>
          </cell>
          <cell r="BQ2597">
            <v>27.5</v>
          </cell>
          <cell r="BR2597">
            <v>27.5</v>
          </cell>
        </row>
        <row r="2598">
          <cell r="AB2598" t="str">
            <v>UMBHEY 756</v>
          </cell>
          <cell r="AC2598">
            <v>59.125</v>
          </cell>
          <cell r="AD2598">
            <v>59.125</v>
          </cell>
          <cell r="AE2598">
            <v>59.125</v>
          </cell>
          <cell r="AF2598">
            <v>59.125</v>
          </cell>
          <cell r="AG2598">
            <v>27.5</v>
          </cell>
          <cell r="AH2598">
            <v>27.5</v>
          </cell>
          <cell r="AI2598">
            <v>27.5</v>
          </cell>
          <cell r="AJ2598">
            <v>27.5</v>
          </cell>
          <cell r="AK2598">
            <v>27.5</v>
          </cell>
          <cell r="AL2598">
            <v>27.5</v>
          </cell>
          <cell r="AM2598">
            <v>27.5</v>
          </cell>
          <cell r="AN2598">
            <v>27.5</v>
          </cell>
          <cell r="AO2598">
            <v>27.5</v>
          </cell>
          <cell r="AP2598">
            <v>27.5</v>
          </cell>
          <cell r="AQ2598">
            <v>27.5</v>
          </cell>
          <cell r="AR2598">
            <v>27.5</v>
          </cell>
          <cell r="AS2598">
            <v>27.5</v>
          </cell>
          <cell r="AT2598">
            <v>27.5</v>
          </cell>
          <cell r="AU2598">
            <v>27.5</v>
          </cell>
          <cell r="AV2598">
            <v>27.5</v>
          </cell>
          <cell r="AW2598">
            <v>27.5</v>
          </cell>
          <cell r="AX2598">
            <v>27.5</v>
          </cell>
          <cell r="AY2598">
            <v>27.5</v>
          </cell>
          <cell r="AZ2598">
            <v>27.5</v>
          </cell>
          <cell r="BA2598">
            <v>27.5</v>
          </cell>
          <cell r="BB2598">
            <v>27.5</v>
          </cell>
          <cell r="BC2598">
            <v>27.5</v>
          </cell>
          <cell r="BD2598">
            <v>27.5</v>
          </cell>
          <cell r="BE2598">
            <v>27.5</v>
          </cell>
          <cell r="BF2598">
            <v>27.5</v>
          </cell>
          <cell r="BG2598">
            <v>27.5</v>
          </cell>
          <cell r="BH2598">
            <v>27.5</v>
          </cell>
          <cell r="BI2598">
            <v>27.5</v>
          </cell>
          <cell r="BJ2598">
            <v>27.5</v>
          </cell>
          <cell r="BK2598">
            <v>27.5</v>
          </cell>
          <cell r="BL2598">
            <v>27.5</v>
          </cell>
          <cell r="BM2598">
            <v>27.5</v>
          </cell>
          <cell r="BN2598">
            <v>27.5</v>
          </cell>
          <cell r="BO2598">
            <v>27.5</v>
          </cell>
          <cell r="BP2598">
            <v>27.5</v>
          </cell>
          <cell r="BQ2598">
            <v>27.5</v>
          </cell>
          <cell r="BR2598">
            <v>27.5</v>
          </cell>
        </row>
        <row r="2599">
          <cell r="AB2599" t="str">
            <v>UMBHEY 760</v>
          </cell>
          <cell r="AC2599">
            <v>56.625</v>
          </cell>
          <cell r="AD2599">
            <v>56.625</v>
          </cell>
          <cell r="AE2599">
            <v>56.625</v>
          </cell>
          <cell r="AF2599">
            <v>56.625</v>
          </cell>
          <cell r="AG2599">
            <v>25</v>
          </cell>
          <cell r="AH2599">
            <v>25</v>
          </cell>
          <cell r="AI2599">
            <v>25</v>
          </cell>
          <cell r="AJ2599">
            <v>25</v>
          </cell>
          <cell r="AK2599">
            <v>25</v>
          </cell>
          <cell r="AL2599">
            <v>25</v>
          </cell>
          <cell r="AM2599">
            <v>25</v>
          </cell>
          <cell r="AN2599">
            <v>25</v>
          </cell>
          <cell r="AO2599">
            <v>25</v>
          </cell>
          <cell r="AP2599">
            <v>25</v>
          </cell>
          <cell r="AQ2599">
            <v>25</v>
          </cell>
          <cell r="AR2599">
            <v>25</v>
          </cell>
          <cell r="AS2599">
            <v>25</v>
          </cell>
          <cell r="AT2599">
            <v>25</v>
          </cell>
          <cell r="AU2599">
            <v>25</v>
          </cell>
          <cell r="AV2599">
            <v>25</v>
          </cell>
          <cell r="AW2599">
            <v>25</v>
          </cell>
          <cell r="AX2599">
            <v>25</v>
          </cell>
          <cell r="AY2599">
            <v>25</v>
          </cell>
          <cell r="AZ2599">
            <v>25</v>
          </cell>
          <cell r="BA2599">
            <v>25</v>
          </cell>
          <cell r="BB2599">
            <v>25</v>
          </cell>
          <cell r="BC2599">
            <v>25</v>
          </cell>
          <cell r="BD2599">
            <v>25</v>
          </cell>
          <cell r="BE2599">
            <v>25</v>
          </cell>
          <cell r="BF2599">
            <v>25</v>
          </cell>
          <cell r="BG2599">
            <v>25</v>
          </cell>
          <cell r="BH2599">
            <v>25</v>
          </cell>
          <cell r="BI2599">
            <v>25</v>
          </cell>
          <cell r="BJ2599">
            <v>25</v>
          </cell>
          <cell r="BK2599">
            <v>25</v>
          </cell>
          <cell r="BL2599">
            <v>25</v>
          </cell>
          <cell r="BM2599">
            <v>25</v>
          </cell>
          <cell r="BN2599">
            <v>25</v>
          </cell>
          <cell r="BO2599">
            <v>25</v>
          </cell>
          <cell r="BP2599">
            <v>25</v>
          </cell>
          <cell r="BQ2599">
            <v>25</v>
          </cell>
          <cell r="BR2599">
            <v>25</v>
          </cell>
        </row>
        <row r="2600">
          <cell r="AB2600" t="str">
            <v>UMBHEY 761</v>
          </cell>
          <cell r="AC2600">
            <v>52.625</v>
          </cell>
          <cell r="AD2600">
            <v>52.625</v>
          </cell>
          <cell r="AE2600">
            <v>52.625</v>
          </cell>
          <cell r="AF2600">
            <v>52.625</v>
          </cell>
          <cell r="AG2600">
            <v>21</v>
          </cell>
          <cell r="AH2600">
            <v>21</v>
          </cell>
          <cell r="AI2600">
            <v>21</v>
          </cell>
          <cell r="AJ2600">
            <v>21</v>
          </cell>
          <cell r="AK2600">
            <v>21</v>
          </cell>
          <cell r="AL2600">
            <v>21</v>
          </cell>
          <cell r="AM2600">
            <v>21</v>
          </cell>
          <cell r="AN2600">
            <v>21</v>
          </cell>
          <cell r="AO2600">
            <v>21</v>
          </cell>
          <cell r="AP2600">
            <v>21</v>
          </cell>
          <cell r="AQ2600">
            <v>21</v>
          </cell>
          <cell r="AR2600">
            <v>21</v>
          </cell>
          <cell r="AS2600">
            <v>21</v>
          </cell>
          <cell r="AT2600">
            <v>21</v>
          </cell>
          <cell r="AU2600">
            <v>21</v>
          </cell>
          <cell r="AV2600">
            <v>21</v>
          </cell>
          <cell r="AW2600">
            <v>21</v>
          </cell>
          <cell r="AX2600">
            <v>21</v>
          </cell>
          <cell r="AY2600">
            <v>21</v>
          </cell>
          <cell r="AZ2600">
            <v>21</v>
          </cell>
          <cell r="BA2600">
            <v>21</v>
          </cell>
          <cell r="BB2600">
            <v>21</v>
          </cell>
          <cell r="BC2600">
            <v>21</v>
          </cell>
          <cell r="BD2600">
            <v>21</v>
          </cell>
          <cell r="BE2600">
            <v>21</v>
          </cell>
          <cell r="BF2600">
            <v>21</v>
          </cell>
          <cell r="BG2600">
            <v>21</v>
          </cell>
          <cell r="BH2600">
            <v>21</v>
          </cell>
          <cell r="BI2600">
            <v>21</v>
          </cell>
          <cell r="BJ2600">
            <v>21</v>
          </cell>
          <cell r="BK2600">
            <v>21</v>
          </cell>
          <cell r="BL2600">
            <v>21</v>
          </cell>
          <cell r="BM2600">
            <v>21</v>
          </cell>
          <cell r="BN2600">
            <v>21</v>
          </cell>
          <cell r="BO2600">
            <v>21</v>
          </cell>
          <cell r="BP2600">
            <v>21</v>
          </cell>
          <cell r="BQ2600">
            <v>21</v>
          </cell>
          <cell r="BR2600">
            <v>21</v>
          </cell>
        </row>
        <row r="2601">
          <cell r="AB2601" t="str">
            <v>UMBHEY 765</v>
          </cell>
          <cell r="AC2601">
            <v>47</v>
          </cell>
          <cell r="AD2601">
            <v>47</v>
          </cell>
          <cell r="AE2601">
            <v>47</v>
          </cell>
          <cell r="AF2601">
            <v>47</v>
          </cell>
          <cell r="AG2601">
            <v>21.846153846153847</v>
          </cell>
          <cell r="AH2601">
            <v>21.846153846153847</v>
          </cell>
          <cell r="AI2601">
            <v>21.846153846153847</v>
          </cell>
          <cell r="AJ2601">
            <v>21.846153846153847</v>
          </cell>
          <cell r="AK2601">
            <v>21.846153846153847</v>
          </cell>
          <cell r="AL2601">
            <v>21.846153846153847</v>
          </cell>
          <cell r="AM2601">
            <v>21.846153846153847</v>
          </cell>
          <cell r="AN2601">
            <v>21.846153846153847</v>
          </cell>
          <cell r="AO2601">
            <v>21.846153846153847</v>
          </cell>
          <cell r="AP2601">
            <v>21.846153846153847</v>
          </cell>
          <cell r="AQ2601">
            <v>21.846153846153847</v>
          </cell>
          <cell r="AR2601">
            <v>21.846153846153847</v>
          </cell>
          <cell r="AS2601">
            <v>21.846153846153847</v>
          </cell>
          <cell r="AT2601">
            <v>21.846153846153847</v>
          </cell>
          <cell r="AU2601">
            <v>21.846153846153847</v>
          </cell>
          <cell r="AV2601">
            <v>21.846153846153847</v>
          </cell>
          <cell r="AW2601">
            <v>21.846153846153847</v>
          </cell>
          <cell r="AX2601">
            <v>21.846153846153847</v>
          </cell>
          <cell r="AY2601">
            <v>21.846153846153847</v>
          </cell>
          <cell r="AZ2601">
            <v>21.846153846153847</v>
          </cell>
          <cell r="BA2601">
            <v>21.846153846153847</v>
          </cell>
          <cell r="BB2601">
            <v>21.846153846153847</v>
          </cell>
          <cell r="BC2601">
            <v>21.846153846153847</v>
          </cell>
          <cell r="BD2601">
            <v>21.846153846153847</v>
          </cell>
          <cell r="BE2601">
            <v>21.846153846153847</v>
          </cell>
          <cell r="BF2601">
            <v>21.846153846153847</v>
          </cell>
          <cell r="BG2601">
            <v>21.846153846153847</v>
          </cell>
          <cell r="BH2601">
            <v>21.846153846153847</v>
          </cell>
          <cell r="BI2601">
            <v>21.846153846153847</v>
          </cell>
          <cell r="BJ2601">
            <v>21.846153846153847</v>
          </cell>
          <cell r="BK2601">
            <v>21.846153846153847</v>
          </cell>
          <cell r="BL2601">
            <v>21.846153846153847</v>
          </cell>
          <cell r="BM2601">
            <v>21.846153846153847</v>
          </cell>
          <cell r="BN2601">
            <v>21.846153846153847</v>
          </cell>
          <cell r="BO2601">
            <v>21.846153846153847</v>
          </cell>
          <cell r="BP2601">
            <v>21.846153846153847</v>
          </cell>
          <cell r="BQ2601">
            <v>21.846153846153847</v>
          </cell>
          <cell r="BR2601">
            <v>21.846153846153847</v>
          </cell>
        </row>
        <row r="2602">
          <cell r="AB2602" t="str">
            <v>UMBHEY 766</v>
          </cell>
          <cell r="AC2602">
            <v>52</v>
          </cell>
          <cell r="AD2602">
            <v>52</v>
          </cell>
          <cell r="AE2602">
            <v>52</v>
          </cell>
          <cell r="AF2602">
            <v>52</v>
          </cell>
          <cell r="AG2602">
            <v>25.692307692307693</v>
          </cell>
          <cell r="AH2602">
            <v>25.692307692307693</v>
          </cell>
          <cell r="AI2602">
            <v>25.692307692307693</v>
          </cell>
          <cell r="AJ2602">
            <v>25.692307692307693</v>
          </cell>
          <cell r="AK2602">
            <v>25.692307692307693</v>
          </cell>
          <cell r="AL2602">
            <v>25.692307692307693</v>
          </cell>
          <cell r="AM2602">
            <v>25.692307692307693</v>
          </cell>
          <cell r="AN2602">
            <v>25.692307692307693</v>
          </cell>
          <cell r="AO2602">
            <v>25.692307692307693</v>
          </cell>
          <cell r="AP2602">
            <v>25.692307692307693</v>
          </cell>
          <cell r="AQ2602">
            <v>25.692307692307693</v>
          </cell>
          <cell r="AR2602">
            <v>25.692307692307693</v>
          </cell>
          <cell r="AS2602">
            <v>25.692307692307693</v>
          </cell>
          <cell r="AT2602">
            <v>25.692307692307693</v>
          </cell>
          <cell r="AU2602">
            <v>25.692307692307693</v>
          </cell>
          <cell r="AV2602">
            <v>25.692307692307693</v>
          </cell>
          <cell r="AW2602">
            <v>25.692307692307693</v>
          </cell>
          <cell r="AX2602">
            <v>25.692307692307693</v>
          </cell>
          <cell r="AY2602">
            <v>25.692307692307693</v>
          </cell>
          <cell r="AZ2602">
            <v>25.692307692307693</v>
          </cell>
          <cell r="BA2602">
            <v>25.692307692307693</v>
          </cell>
          <cell r="BB2602">
            <v>25.692307692307693</v>
          </cell>
          <cell r="BC2602">
            <v>25.692307692307693</v>
          </cell>
          <cell r="BD2602">
            <v>25.692307692307693</v>
          </cell>
          <cell r="BE2602">
            <v>25.692307692307693</v>
          </cell>
          <cell r="BF2602">
            <v>25.692307692307693</v>
          </cell>
          <cell r="BG2602">
            <v>25.692307692307693</v>
          </cell>
          <cell r="BH2602">
            <v>25.692307692307693</v>
          </cell>
          <cell r="BI2602">
            <v>25.692307692307693</v>
          </cell>
          <cell r="BJ2602">
            <v>25.692307692307693</v>
          </cell>
          <cell r="BK2602">
            <v>25.692307692307693</v>
          </cell>
          <cell r="BL2602">
            <v>25.692307692307693</v>
          </cell>
          <cell r="BM2602">
            <v>25.692307692307693</v>
          </cell>
          <cell r="BN2602">
            <v>25.692307692307693</v>
          </cell>
          <cell r="BO2602">
            <v>25.692307692307693</v>
          </cell>
          <cell r="BP2602">
            <v>25.692307692307693</v>
          </cell>
          <cell r="BQ2602">
            <v>25.692307692307693</v>
          </cell>
          <cell r="BR2602">
            <v>25.692307692307693</v>
          </cell>
        </row>
        <row r="2603">
          <cell r="AB2603" t="str">
            <v>UMBHEY 780</v>
          </cell>
          <cell r="AC2603">
            <v>26</v>
          </cell>
          <cell r="AD2603">
            <v>26</v>
          </cell>
          <cell r="AE2603">
            <v>26</v>
          </cell>
          <cell r="AF2603">
            <v>26</v>
          </cell>
          <cell r="AG2603">
            <v>26</v>
          </cell>
          <cell r="AH2603">
            <v>26</v>
          </cell>
          <cell r="AI2603">
            <v>26</v>
          </cell>
          <cell r="AJ2603">
            <v>26</v>
          </cell>
          <cell r="AK2603">
            <v>26</v>
          </cell>
          <cell r="AL2603">
            <v>26</v>
          </cell>
          <cell r="AM2603">
            <v>26</v>
          </cell>
          <cell r="AN2603">
            <v>26</v>
          </cell>
          <cell r="AO2603">
            <v>26</v>
          </cell>
          <cell r="AP2603">
            <v>26</v>
          </cell>
          <cell r="AQ2603">
            <v>26</v>
          </cell>
          <cell r="AR2603">
            <v>26</v>
          </cell>
          <cell r="AS2603">
            <v>26</v>
          </cell>
          <cell r="AT2603">
            <v>26</v>
          </cell>
          <cell r="AU2603">
            <v>26</v>
          </cell>
          <cell r="AV2603">
            <v>26</v>
          </cell>
          <cell r="AW2603">
            <v>26</v>
          </cell>
          <cell r="AX2603">
            <v>26</v>
          </cell>
          <cell r="AY2603">
            <v>26</v>
          </cell>
          <cell r="AZ2603">
            <v>26</v>
          </cell>
          <cell r="BA2603">
            <v>26</v>
          </cell>
          <cell r="BB2603">
            <v>26</v>
          </cell>
          <cell r="BC2603">
            <v>26</v>
          </cell>
          <cell r="BD2603">
            <v>26</v>
          </cell>
          <cell r="BE2603">
            <v>26</v>
          </cell>
          <cell r="BF2603">
            <v>26</v>
          </cell>
          <cell r="BG2603">
            <v>26</v>
          </cell>
          <cell r="BH2603">
            <v>26</v>
          </cell>
          <cell r="BI2603">
            <v>26</v>
          </cell>
          <cell r="BJ2603">
            <v>26</v>
          </cell>
          <cell r="BK2603">
            <v>26</v>
          </cell>
          <cell r="BL2603">
            <v>26</v>
          </cell>
          <cell r="BM2603">
            <v>26</v>
          </cell>
          <cell r="BN2603">
            <v>26</v>
          </cell>
          <cell r="BO2603">
            <v>26</v>
          </cell>
          <cell r="BP2603">
            <v>26</v>
          </cell>
          <cell r="BQ2603">
            <v>26</v>
          </cell>
          <cell r="BR2603">
            <v>26</v>
          </cell>
        </row>
        <row r="2604">
          <cell r="AB2604" t="str">
            <v>UMBHEY 781</v>
          </cell>
          <cell r="AC2604">
            <v>46</v>
          </cell>
          <cell r="AD2604">
            <v>46</v>
          </cell>
          <cell r="AE2604">
            <v>46</v>
          </cell>
          <cell r="AF2604">
            <v>46</v>
          </cell>
          <cell r="AG2604">
            <v>46</v>
          </cell>
          <cell r="AH2604">
            <v>46</v>
          </cell>
          <cell r="AI2604">
            <v>46</v>
          </cell>
          <cell r="AJ2604">
            <v>46</v>
          </cell>
          <cell r="AK2604">
            <v>46</v>
          </cell>
          <cell r="AL2604">
            <v>46</v>
          </cell>
          <cell r="AM2604">
            <v>46</v>
          </cell>
          <cell r="AN2604">
            <v>46</v>
          </cell>
          <cell r="AO2604">
            <v>46</v>
          </cell>
          <cell r="AP2604">
            <v>46</v>
          </cell>
          <cell r="AQ2604">
            <v>46</v>
          </cell>
          <cell r="AR2604">
            <v>46</v>
          </cell>
          <cell r="AS2604">
            <v>46</v>
          </cell>
          <cell r="AT2604">
            <v>46</v>
          </cell>
          <cell r="AU2604">
            <v>46</v>
          </cell>
          <cell r="AV2604">
            <v>46</v>
          </cell>
          <cell r="AW2604">
            <v>46</v>
          </cell>
          <cell r="AX2604">
            <v>46</v>
          </cell>
          <cell r="AY2604">
            <v>46</v>
          </cell>
          <cell r="AZ2604">
            <v>46</v>
          </cell>
          <cell r="BA2604">
            <v>46</v>
          </cell>
          <cell r="BB2604">
            <v>46</v>
          </cell>
          <cell r="BC2604">
            <v>46</v>
          </cell>
          <cell r="BD2604">
            <v>46</v>
          </cell>
          <cell r="BE2604">
            <v>46</v>
          </cell>
          <cell r="BF2604">
            <v>46</v>
          </cell>
          <cell r="BG2604">
            <v>46</v>
          </cell>
          <cell r="BH2604">
            <v>46</v>
          </cell>
          <cell r="BI2604">
            <v>46</v>
          </cell>
          <cell r="BJ2604">
            <v>46</v>
          </cell>
          <cell r="BK2604">
            <v>46</v>
          </cell>
          <cell r="BL2604">
            <v>46</v>
          </cell>
          <cell r="BM2604">
            <v>46</v>
          </cell>
          <cell r="BN2604">
            <v>46</v>
          </cell>
          <cell r="BO2604">
            <v>46</v>
          </cell>
          <cell r="BP2604">
            <v>46</v>
          </cell>
          <cell r="BQ2604">
            <v>46</v>
          </cell>
          <cell r="BR2604">
            <v>46</v>
          </cell>
        </row>
        <row r="2605">
          <cell r="AB2605" t="str">
            <v>UMBHEY 785</v>
          </cell>
          <cell r="AC2605">
            <v>49.07692307692308</v>
          </cell>
          <cell r="AD2605">
            <v>49.07692307692308</v>
          </cell>
          <cell r="AE2605">
            <v>49.07692307692308</v>
          </cell>
          <cell r="AF2605">
            <v>49.07692307692308</v>
          </cell>
          <cell r="AG2605">
            <v>49.07692307692308</v>
          </cell>
          <cell r="AH2605">
            <v>49.07692307692308</v>
          </cell>
          <cell r="AI2605">
            <v>49.07692307692308</v>
          </cell>
          <cell r="AJ2605">
            <v>49.07692307692308</v>
          </cell>
          <cell r="AK2605">
            <v>49.07692307692308</v>
          </cell>
          <cell r="AL2605">
            <v>49.07692307692308</v>
          </cell>
          <cell r="AM2605">
            <v>49.07692307692308</v>
          </cell>
          <cell r="AN2605">
            <v>49.07692307692308</v>
          </cell>
          <cell r="AO2605">
            <v>49.07692307692308</v>
          </cell>
          <cell r="AP2605">
            <v>49.07692307692308</v>
          </cell>
          <cell r="AQ2605">
            <v>49.07692307692308</v>
          </cell>
          <cell r="AR2605">
            <v>49.07692307692308</v>
          </cell>
          <cell r="AS2605">
            <v>49.07692307692308</v>
          </cell>
          <cell r="AT2605">
            <v>49.07692307692308</v>
          </cell>
          <cell r="AU2605">
            <v>49.07692307692308</v>
          </cell>
          <cell r="AV2605">
            <v>49.07692307692308</v>
          </cell>
          <cell r="AW2605">
            <v>49.07692307692308</v>
          </cell>
          <cell r="AX2605">
            <v>49.07692307692308</v>
          </cell>
          <cell r="AY2605">
            <v>49.07692307692308</v>
          </cell>
          <cell r="AZ2605">
            <v>49.07692307692308</v>
          </cell>
          <cell r="BA2605">
            <v>49.07692307692308</v>
          </cell>
          <cell r="BB2605">
            <v>49.07692307692308</v>
          </cell>
          <cell r="BC2605">
            <v>49.07692307692308</v>
          </cell>
          <cell r="BD2605">
            <v>49.07692307692308</v>
          </cell>
          <cell r="BE2605">
            <v>49.07692307692308</v>
          </cell>
          <cell r="BF2605">
            <v>49.07692307692308</v>
          </cell>
          <cell r="BG2605">
            <v>49.07692307692308</v>
          </cell>
          <cell r="BH2605">
            <v>49.07692307692308</v>
          </cell>
          <cell r="BI2605">
            <v>49.07692307692308</v>
          </cell>
          <cell r="BJ2605">
            <v>49.07692307692308</v>
          </cell>
          <cell r="BK2605">
            <v>49.07692307692308</v>
          </cell>
          <cell r="BL2605">
            <v>49.07692307692308</v>
          </cell>
          <cell r="BM2605">
            <v>49.07692307692308</v>
          </cell>
          <cell r="BN2605">
            <v>49.07692307692308</v>
          </cell>
          <cell r="BO2605">
            <v>49.07692307692308</v>
          </cell>
          <cell r="BP2605">
            <v>49.07692307692308</v>
          </cell>
          <cell r="BQ2605">
            <v>49.07692307692308</v>
          </cell>
          <cell r="BR2605">
            <v>49.07692307692308</v>
          </cell>
        </row>
        <row r="2606">
          <cell r="AB2606" t="str">
            <v>UMBHEY 800</v>
          </cell>
          <cell r="AC2606">
            <v>25</v>
          </cell>
          <cell r="AD2606">
            <v>25</v>
          </cell>
          <cell r="AE2606">
            <v>25</v>
          </cell>
          <cell r="AF2606">
            <v>25</v>
          </cell>
          <cell r="AG2606">
            <v>14.846153846153847</v>
          </cell>
          <cell r="AH2606">
            <v>14.846153846153847</v>
          </cell>
          <cell r="AI2606">
            <v>14.846153846153847</v>
          </cell>
          <cell r="AJ2606">
            <v>14.846153846153847</v>
          </cell>
          <cell r="AK2606">
            <v>14.846153846153847</v>
          </cell>
          <cell r="AL2606">
            <v>14.846153846153847</v>
          </cell>
          <cell r="AM2606">
            <v>14.846153846153847</v>
          </cell>
          <cell r="AN2606">
            <v>14.846153846153847</v>
          </cell>
          <cell r="AO2606">
            <v>14.846153846153847</v>
          </cell>
          <cell r="AP2606">
            <v>14.846153846153847</v>
          </cell>
          <cell r="AQ2606">
            <v>14.846153846153847</v>
          </cell>
          <cell r="AR2606">
            <v>14.846153846153847</v>
          </cell>
          <cell r="AS2606">
            <v>14.846153846153847</v>
          </cell>
          <cell r="AT2606">
            <v>14.846153846153847</v>
          </cell>
          <cell r="AU2606">
            <v>14.846153846153847</v>
          </cell>
          <cell r="AV2606">
            <v>14.846153846153847</v>
          </cell>
          <cell r="AW2606">
            <v>14.846153846153847</v>
          </cell>
          <cell r="AX2606">
            <v>14.846153846153847</v>
          </cell>
          <cell r="AY2606">
            <v>14.846153846153847</v>
          </cell>
          <cell r="AZ2606">
            <v>14.846153846153847</v>
          </cell>
          <cell r="BA2606">
            <v>14.846153846153847</v>
          </cell>
          <cell r="BB2606">
            <v>14.846153846153847</v>
          </cell>
          <cell r="BC2606">
            <v>14.846153846153847</v>
          </cell>
          <cell r="BD2606">
            <v>14.846153846153847</v>
          </cell>
          <cell r="BE2606">
            <v>14.846153846153847</v>
          </cell>
          <cell r="BF2606">
            <v>14.846153846153847</v>
          </cell>
          <cell r="BG2606">
            <v>14.846153846153847</v>
          </cell>
          <cell r="BH2606">
            <v>14.846153846153847</v>
          </cell>
          <cell r="BI2606">
            <v>14.846153846153847</v>
          </cell>
          <cell r="BJ2606">
            <v>14.846153846153847</v>
          </cell>
          <cell r="BK2606">
            <v>14.846153846153847</v>
          </cell>
          <cell r="BL2606">
            <v>14.846153846153847</v>
          </cell>
          <cell r="BM2606">
            <v>14.846153846153847</v>
          </cell>
          <cell r="BN2606">
            <v>14.846153846153847</v>
          </cell>
          <cell r="BO2606">
            <v>14.846153846153847</v>
          </cell>
          <cell r="BP2606">
            <v>14.846153846153847</v>
          </cell>
          <cell r="BQ2606">
            <v>14.846153846153847</v>
          </cell>
          <cell r="BR2606">
            <v>14.846153846153847</v>
          </cell>
        </row>
        <row r="2607">
          <cell r="AB2607" t="str">
            <v>UMBHEY 801</v>
          </cell>
          <cell r="AC2607">
            <v>28.928571428571427</v>
          </cell>
          <cell r="AD2607">
            <v>28.928571428571427</v>
          </cell>
          <cell r="AE2607">
            <v>28.928571428571427</v>
          </cell>
          <cell r="AF2607">
            <v>28.928571428571427</v>
          </cell>
          <cell r="AG2607">
            <v>24.428571428571427</v>
          </cell>
          <cell r="AH2607">
            <v>24.428571428571427</v>
          </cell>
          <cell r="AI2607">
            <v>24.428571428571427</v>
          </cell>
          <cell r="AJ2607">
            <v>24.428571428571427</v>
          </cell>
          <cell r="AK2607">
            <v>24.428571428571427</v>
          </cell>
          <cell r="AL2607">
            <v>24.428571428571427</v>
          </cell>
          <cell r="AM2607">
            <v>24.428571428571427</v>
          </cell>
          <cell r="AN2607">
            <v>24.428571428571427</v>
          </cell>
          <cell r="AO2607">
            <v>24.428571428571427</v>
          </cell>
          <cell r="AP2607">
            <v>24.428571428571427</v>
          </cell>
          <cell r="AQ2607">
            <v>24.428571428571427</v>
          </cell>
          <cell r="AR2607">
            <v>24.428571428571427</v>
          </cell>
          <cell r="AS2607">
            <v>24.428571428571427</v>
          </cell>
          <cell r="AT2607">
            <v>24.428571428571427</v>
          </cell>
          <cell r="AU2607">
            <v>24.428571428571427</v>
          </cell>
          <cell r="AV2607">
            <v>24.428571428571427</v>
          </cell>
          <cell r="AW2607">
            <v>24.428571428571427</v>
          </cell>
          <cell r="AX2607">
            <v>24.428571428571427</v>
          </cell>
          <cell r="AY2607">
            <v>24.428571428571427</v>
          </cell>
          <cell r="AZ2607">
            <v>24.428571428571427</v>
          </cell>
          <cell r="BA2607">
            <v>24.428571428571427</v>
          </cell>
          <cell r="BB2607">
            <v>24.428571428571427</v>
          </cell>
          <cell r="BC2607">
            <v>24.428571428571427</v>
          </cell>
          <cell r="BD2607">
            <v>24.428571428571427</v>
          </cell>
          <cell r="BE2607">
            <v>24.428571428571427</v>
          </cell>
          <cell r="BF2607">
            <v>24.428571428571427</v>
          </cell>
          <cell r="BG2607">
            <v>24.428571428571427</v>
          </cell>
          <cell r="BH2607">
            <v>24.428571428571427</v>
          </cell>
          <cell r="BI2607">
            <v>24.428571428571427</v>
          </cell>
          <cell r="BJ2607">
            <v>24.428571428571427</v>
          </cell>
          <cell r="BK2607">
            <v>24.428571428571427</v>
          </cell>
          <cell r="BL2607">
            <v>24.428571428571427</v>
          </cell>
          <cell r="BM2607">
            <v>24.428571428571427</v>
          </cell>
          <cell r="BN2607">
            <v>24.428571428571427</v>
          </cell>
          <cell r="BO2607">
            <v>24.428571428571427</v>
          </cell>
          <cell r="BP2607">
            <v>24.428571428571427</v>
          </cell>
          <cell r="BQ2607">
            <v>24.428571428571427</v>
          </cell>
          <cell r="BR2607">
            <v>24.428571428571427</v>
          </cell>
        </row>
        <row r="2608">
          <cell r="AB2608" t="str">
            <v>UMBHEY 803</v>
          </cell>
          <cell r="AC2608">
            <v>22.5</v>
          </cell>
          <cell r="AD2608">
            <v>22.5</v>
          </cell>
          <cell r="AE2608">
            <v>22.5</v>
          </cell>
          <cell r="AF2608">
            <v>22.5</v>
          </cell>
          <cell r="AG2608">
            <v>21.807692307692307</v>
          </cell>
          <cell r="AH2608">
            <v>21.807692307692307</v>
          </cell>
          <cell r="AI2608">
            <v>21.807692307692307</v>
          </cell>
          <cell r="AJ2608">
            <v>21.807692307692307</v>
          </cell>
          <cell r="AK2608">
            <v>21.807692307692307</v>
          </cell>
          <cell r="AL2608">
            <v>21.807692307692307</v>
          </cell>
          <cell r="AM2608">
            <v>21.807692307692307</v>
          </cell>
          <cell r="AN2608">
            <v>21.807692307692307</v>
          </cell>
          <cell r="AO2608">
            <v>21.807692307692307</v>
          </cell>
          <cell r="AP2608">
            <v>21.807692307692307</v>
          </cell>
          <cell r="AQ2608">
            <v>21.807692307692307</v>
          </cell>
          <cell r="AR2608">
            <v>21.807692307692307</v>
          </cell>
          <cell r="AS2608">
            <v>21.807692307692307</v>
          </cell>
          <cell r="AT2608">
            <v>21.807692307692307</v>
          </cell>
          <cell r="AU2608">
            <v>21.807692307692307</v>
          </cell>
          <cell r="AV2608">
            <v>21.807692307692307</v>
          </cell>
          <cell r="AW2608">
            <v>21.807692307692307</v>
          </cell>
          <cell r="AX2608">
            <v>21.807692307692307</v>
          </cell>
          <cell r="AY2608">
            <v>21.807692307692307</v>
          </cell>
          <cell r="AZ2608">
            <v>21.807692307692307</v>
          </cell>
          <cell r="BA2608">
            <v>21.807692307692307</v>
          </cell>
          <cell r="BB2608">
            <v>21.807692307692307</v>
          </cell>
          <cell r="BC2608">
            <v>21.807692307692307</v>
          </cell>
          <cell r="BD2608">
            <v>21.807692307692307</v>
          </cell>
          <cell r="BE2608">
            <v>21.807692307692307</v>
          </cell>
          <cell r="BF2608">
            <v>21.807692307692307</v>
          </cell>
          <cell r="BG2608">
            <v>21.807692307692307</v>
          </cell>
          <cell r="BH2608">
            <v>21.807692307692307</v>
          </cell>
          <cell r="BI2608">
            <v>21.807692307692307</v>
          </cell>
          <cell r="BJ2608">
            <v>21.807692307692307</v>
          </cell>
          <cell r="BK2608">
            <v>21.807692307692307</v>
          </cell>
          <cell r="BL2608">
            <v>21.807692307692307</v>
          </cell>
          <cell r="BM2608">
            <v>21.807692307692307</v>
          </cell>
          <cell r="BN2608">
            <v>21.807692307692307</v>
          </cell>
          <cell r="BO2608">
            <v>21.807692307692307</v>
          </cell>
          <cell r="BP2608">
            <v>21.807692307692307</v>
          </cell>
          <cell r="BQ2608">
            <v>21.807692307692307</v>
          </cell>
          <cell r="BR2608">
            <v>21.807692307692307</v>
          </cell>
        </row>
        <row r="2609">
          <cell r="AB2609" t="str">
            <v>UMBHEY 804</v>
          </cell>
          <cell r="AC2609">
            <v>27.5</v>
          </cell>
          <cell r="AD2609">
            <v>27.5</v>
          </cell>
          <cell r="AE2609">
            <v>27.5</v>
          </cell>
          <cell r="AF2609">
            <v>27.5</v>
          </cell>
          <cell r="AG2609">
            <v>26.807692307692307</v>
          </cell>
          <cell r="AH2609">
            <v>26.807692307692307</v>
          </cell>
          <cell r="AI2609">
            <v>26.807692307692307</v>
          </cell>
          <cell r="AJ2609">
            <v>26.807692307692307</v>
          </cell>
          <cell r="AK2609">
            <v>26.807692307692307</v>
          </cell>
          <cell r="AL2609">
            <v>26.807692307692307</v>
          </cell>
          <cell r="AM2609">
            <v>26.807692307692307</v>
          </cell>
          <cell r="AN2609">
            <v>26.807692307692307</v>
          </cell>
          <cell r="AO2609">
            <v>26.807692307692307</v>
          </cell>
          <cell r="AP2609">
            <v>26.807692307692307</v>
          </cell>
          <cell r="AQ2609">
            <v>26.807692307692307</v>
          </cell>
          <cell r="AR2609">
            <v>26.807692307692307</v>
          </cell>
          <cell r="AS2609">
            <v>26.807692307692307</v>
          </cell>
          <cell r="AT2609">
            <v>26.807692307692307</v>
          </cell>
          <cell r="AU2609">
            <v>26.807692307692307</v>
          </cell>
          <cell r="AV2609">
            <v>26.807692307692307</v>
          </cell>
          <cell r="AW2609">
            <v>26.807692307692307</v>
          </cell>
          <cell r="AX2609">
            <v>26.807692307692307</v>
          </cell>
          <cell r="AY2609">
            <v>26.807692307692307</v>
          </cell>
          <cell r="AZ2609">
            <v>26.807692307692307</v>
          </cell>
          <cell r="BA2609">
            <v>26.807692307692307</v>
          </cell>
          <cell r="BB2609">
            <v>26.807692307692307</v>
          </cell>
          <cell r="BC2609">
            <v>26.807692307692307</v>
          </cell>
          <cell r="BD2609">
            <v>26.807692307692307</v>
          </cell>
          <cell r="BE2609">
            <v>26.807692307692307</v>
          </cell>
          <cell r="BF2609">
            <v>26.807692307692307</v>
          </cell>
          <cell r="BG2609">
            <v>26.807692307692307</v>
          </cell>
          <cell r="BH2609">
            <v>26.807692307692307</v>
          </cell>
          <cell r="BI2609">
            <v>26.807692307692307</v>
          </cell>
          <cell r="BJ2609">
            <v>26.807692307692307</v>
          </cell>
          <cell r="BK2609">
            <v>26.807692307692307</v>
          </cell>
          <cell r="BL2609">
            <v>26.807692307692307</v>
          </cell>
          <cell r="BM2609">
            <v>26.807692307692307</v>
          </cell>
          <cell r="BN2609">
            <v>26.807692307692307</v>
          </cell>
          <cell r="BO2609">
            <v>26.807692307692307</v>
          </cell>
          <cell r="BP2609">
            <v>26.807692307692307</v>
          </cell>
          <cell r="BQ2609">
            <v>26.807692307692307</v>
          </cell>
          <cell r="BR2609">
            <v>26.807692307692307</v>
          </cell>
        </row>
        <row r="2610">
          <cell r="AB2610" t="str">
            <v>UMBHEY 805</v>
          </cell>
          <cell r="AC2610">
            <v>25.5</v>
          </cell>
          <cell r="AD2610">
            <v>25.5</v>
          </cell>
          <cell r="AE2610">
            <v>25.5</v>
          </cell>
          <cell r="AF2610">
            <v>25.5</v>
          </cell>
          <cell r="AG2610">
            <v>24.807692307692307</v>
          </cell>
          <cell r="AH2610">
            <v>24.807692307692307</v>
          </cell>
          <cell r="AI2610">
            <v>24.807692307692307</v>
          </cell>
          <cell r="AJ2610">
            <v>24.807692307692307</v>
          </cell>
          <cell r="AK2610">
            <v>24.807692307692307</v>
          </cell>
          <cell r="AL2610">
            <v>24.807692307692307</v>
          </cell>
          <cell r="AM2610">
            <v>24.807692307692307</v>
          </cell>
          <cell r="AN2610">
            <v>24.807692307692307</v>
          </cell>
          <cell r="AO2610">
            <v>24.807692307692307</v>
          </cell>
          <cell r="AP2610">
            <v>24.807692307692307</v>
          </cell>
          <cell r="AQ2610">
            <v>24.807692307692307</v>
          </cell>
          <cell r="AR2610">
            <v>24.807692307692307</v>
          </cell>
          <cell r="AS2610">
            <v>24.807692307692307</v>
          </cell>
          <cell r="AT2610">
            <v>24.807692307692307</v>
          </cell>
          <cell r="AU2610">
            <v>24.807692307692307</v>
          </cell>
          <cell r="AV2610">
            <v>24.807692307692307</v>
          </cell>
          <cell r="AW2610">
            <v>24.807692307692307</v>
          </cell>
          <cell r="AX2610">
            <v>24.807692307692307</v>
          </cell>
          <cell r="AY2610">
            <v>24.807692307692307</v>
          </cell>
          <cell r="AZ2610">
            <v>24.807692307692307</v>
          </cell>
          <cell r="BA2610">
            <v>24.807692307692307</v>
          </cell>
          <cell r="BB2610">
            <v>24.807692307692307</v>
          </cell>
          <cell r="BC2610">
            <v>24.807692307692307</v>
          </cell>
          <cell r="BD2610">
            <v>24.807692307692307</v>
          </cell>
          <cell r="BE2610">
            <v>24.807692307692307</v>
          </cell>
          <cell r="BF2610">
            <v>24.807692307692307</v>
          </cell>
          <cell r="BG2610">
            <v>24.807692307692307</v>
          </cell>
          <cell r="BH2610">
            <v>24.807692307692307</v>
          </cell>
          <cell r="BI2610">
            <v>24.807692307692307</v>
          </cell>
          <cell r="BJ2610">
            <v>24.807692307692307</v>
          </cell>
          <cell r="BK2610">
            <v>24.807692307692307</v>
          </cell>
          <cell r="BL2610">
            <v>24.807692307692307</v>
          </cell>
          <cell r="BM2610">
            <v>24.807692307692307</v>
          </cell>
          <cell r="BN2610">
            <v>24.807692307692307</v>
          </cell>
          <cell r="BO2610">
            <v>24.807692307692307</v>
          </cell>
          <cell r="BP2610">
            <v>24.807692307692307</v>
          </cell>
          <cell r="BQ2610">
            <v>24.807692307692307</v>
          </cell>
          <cell r="BR2610">
            <v>24.807692307692307</v>
          </cell>
        </row>
        <row r="2611">
          <cell r="AB2611" t="str">
            <v>UMBHEY 806</v>
          </cell>
          <cell r="AC2611">
            <v>27.5</v>
          </cell>
          <cell r="AD2611">
            <v>27.5</v>
          </cell>
          <cell r="AE2611">
            <v>27.5</v>
          </cell>
          <cell r="AF2611">
            <v>27.5</v>
          </cell>
          <cell r="AG2611">
            <v>26.807692307692307</v>
          </cell>
          <cell r="AH2611">
            <v>26.807692307692307</v>
          </cell>
          <cell r="AI2611">
            <v>26.807692307692307</v>
          </cell>
          <cell r="AJ2611">
            <v>26.807692307692307</v>
          </cell>
          <cell r="AK2611">
            <v>26.807692307692307</v>
          </cell>
          <cell r="AL2611">
            <v>26.807692307692307</v>
          </cell>
          <cell r="AM2611">
            <v>26.807692307692307</v>
          </cell>
          <cell r="AN2611">
            <v>26.807692307692307</v>
          </cell>
          <cell r="AO2611">
            <v>26.807692307692307</v>
          </cell>
          <cell r="AP2611">
            <v>26.807692307692307</v>
          </cell>
          <cell r="AQ2611">
            <v>26.807692307692307</v>
          </cell>
          <cell r="AR2611">
            <v>26.807692307692307</v>
          </cell>
          <cell r="AS2611">
            <v>26.807692307692307</v>
          </cell>
          <cell r="AT2611">
            <v>26.807692307692307</v>
          </cell>
          <cell r="AU2611">
            <v>26.807692307692307</v>
          </cell>
          <cell r="AV2611">
            <v>26.807692307692307</v>
          </cell>
          <cell r="AW2611">
            <v>26.807692307692307</v>
          </cell>
          <cell r="AX2611">
            <v>26.807692307692307</v>
          </cell>
          <cell r="AY2611">
            <v>26.807692307692307</v>
          </cell>
          <cell r="AZ2611">
            <v>26.807692307692307</v>
          </cell>
          <cell r="BA2611">
            <v>26.807692307692307</v>
          </cell>
          <cell r="BB2611">
            <v>26.807692307692307</v>
          </cell>
          <cell r="BC2611">
            <v>26.807692307692307</v>
          </cell>
          <cell r="BD2611">
            <v>26.807692307692307</v>
          </cell>
          <cell r="BE2611">
            <v>26.807692307692307</v>
          </cell>
          <cell r="BF2611">
            <v>26.807692307692307</v>
          </cell>
          <cell r="BG2611">
            <v>26.807692307692307</v>
          </cell>
          <cell r="BH2611">
            <v>26.807692307692307</v>
          </cell>
          <cell r="BI2611">
            <v>26.807692307692307</v>
          </cell>
          <cell r="BJ2611">
            <v>26.807692307692307</v>
          </cell>
          <cell r="BK2611">
            <v>26.807692307692307</v>
          </cell>
          <cell r="BL2611">
            <v>26.807692307692307</v>
          </cell>
          <cell r="BM2611">
            <v>26.807692307692307</v>
          </cell>
          <cell r="BN2611">
            <v>26.807692307692307</v>
          </cell>
          <cell r="BO2611">
            <v>26.807692307692307</v>
          </cell>
          <cell r="BP2611">
            <v>26.807692307692307</v>
          </cell>
          <cell r="BQ2611">
            <v>26.807692307692307</v>
          </cell>
          <cell r="BR2611">
            <v>26.807692307692307</v>
          </cell>
        </row>
        <row r="2612">
          <cell r="AB2612" t="str">
            <v>UMBHEY 810</v>
          </cell>
          <cell r="AC2612">
            <v>35</v>
          </cell>
          <cell r="AD2612">
            <v>35</v>
          </cell>
          <cell r="AE2612">
            <v>35</v>
          </cell>
          <cell r="AF2612">
            <v>35</v>
          </cell>
          <cell r="AG2612">
            <v>10.76923076923077</v>
          </cell>
          <cell r="AH2612">
            <v>10.76923076923077</v>
          </cell>
          <cell r="AI2612">
            <v>10.76923076923077</v>
          </cell>
          <cell r="AJ2612">
            <v>10.76923076923077</v>
          </cell>
          <cell r="AK2612">
            <v>10.76923076923077</v>
          </cell>
          <cell r="AL2612">
            <v>10.76923076923077</v>
          </cell>
          <cell r="AM2612">
            <v>10.76923076923077</v>
          </cell>
          <cell r="AN2612">
            <v>10.76923076923077</v>
          </cell>
          <cell r="AO2612">
            <v>10.76923076923077</v>
          </cell>
          <cell r="AP2612">
            <v>10.76923076923077</v>
          </cell>
          <cell r="AQ2612">
            <v>10.76923076923077</v>
          </cell>
          <cell r="AR2612">
            <v>10.76923076923077</v>
          </cell>
          <cell r="AS2612">
            <v>10.76923076923077</v>
          </cell>
          <cell r="AT2612">
            <v>10.76923076923077</v>
          </cell>
          <cell r="AU2612">
            <v>10.76923076923077</v>
          </cell>
          <cell r="AV2612">
            <v>10.76923076923077</v>
          </cell>
          <cell r="AW2612">
            <v>10.76923076923077</v>
          </cell>
          <cell r="AX2612">
            <v>10.76923076923077</v>
          </cell>
          <cell r="AY2612">
            <v>10.76923076923077</v>
          </cell>
          <cell r="AZ2612">
            <v>10.76923076923077</v>
          </cell>
          <cell r="BA2612">
            <v>10.76923076923077</v>
          </cell>
          <cell r="BB2612">
            <v>10.76923076923077</v>
          </cell>
          <cell r="BC2612">
            <v>10.76923076923077</v>
          </cell>
          <cell r="BD2612">
            <v>10.76923076923077</v>
          </cell>
          <cell r="BE2612">
            <v>10.76923076923077</v>
          </cell>
          <cell r="BF2612">
            <v>10.76923076923077</v>
          </cell>
          <cell r="BG2612">
            <v>10.76923076923077</v>
          </cell>
          <cell r="BH2612">
            <v>10.76923076923077</v>
          </cell>
          <cell r="BI2612">
            <v>10.76923076923077</v>
          </cell>
          <cell r="BJ2612">
            <v>10.76923076923077</v>
          </cell>
          <cell r="BK2612">
            <v>10.76923076923077</v>
          </cell>
          <cell r="BL2612">
            <v>10.76923076923077</v>
          </cell>
          <cell r="BM2612">
            <v>10.76923076923077</v>
          </cell>
          <cell r="BN2612">
            <v>10.76923076923077</v>
          </cell>
          <cell r="BO2612">
            <v>10.76923076923077</v>
          </cell>
          <cell r="BP2612">
            <v>10.76923076923077</v>
          </cell>
          <cell r="BQ2612">
            <v>10.76923076923077</v>
          </cell>
          <cell r="BR2612">
            <v>10.76923076923077</v>
          </cell>
        </row>
        <row r="2613">
          <cell r="AB2613" t="str">
            <v>UMBHEY 815</v>
          </cell>
          <cell r="AC2613">
            <v>35</v>
          </cell>
          <cell r="AD2613">
            <v>35</v>
          </cell>
          <cell r="AE2613">
            <v>35</v>
          </cell>
          <cell r="AF2613">
            <v>35</v>
          </cell>
          <cell r="AG2613">
            <v>10.76923076923077</v>
          </cell>
          <cell r="AH2613">
            <v>10.76923076923077</v>
          </cell>
          <cell r="AI2613">
            <v>10.76923076923077</v>
          </cell>
          <cell r="AJ2613">
            <v>10.76923076923077</v>
          </cell>
          <cell r="AK2613">
            <v>10.76923076923077</v>
          </cell>
          <cell r="AL2613">
            <v>10.76923076923077</v>
          </cell>
          <cell r="AM2613">
            <v>10.76923076923077</v>
          </cell>
          <cell r="AN2613">
            <v>10.76923076923077</v>
          </cell>
          <cell r="AO2613">
            <v>10.76923076923077</v>
          </cell>
          <cell r="AP2613">
            <v>10.76923076923077</v>
          </cell>
          <cell r="AQ2613">
            <v>10.76923076923077</v>
          </cell>
          <cell r="AR2613">
            <v>10.76923076923077</v>
          </cell>
          <cell r="AS2613">
            <v>10.76923076923077</v>
          </cell>
          <cell r="AT2613">
            <v>10.76923076923077</v>
          </cell>
          <cell r="AU2613">
            <v>10.76923076923077</v>
          </cell>
          <cell r="AV2613">
            <v>10.76923076923077</v>
          </cell>
          <cell r="AW2613">
            <v>10.76923076923077</v>
          </cell>
          <cell r="AX2613">
            <v>10.76923076923077</v>
          </cell>
          <cell r="AY2613">
            <v>10.76923076923077</v>
          </cell>
          <cell r="AZ2613">
            <v>10.76923076923077</v>
          </cell>
          <cell r="BA2613">
            <v>10.76923076923077</v>
          </cell>
          <cell r="BB2613">
            <v>10.76923076923077</v>
          </cell>
          <cell r="BC2613">
            <v>10.76923076923077</v>
          </cell>
          <cell r="BD2613">
            <v>10.76923076923077</v>
          </cell>
          <cell r="BE2613">
            <v>10.76923076923077</v>
          </cell>
          <cell r="BF2613">
            <v>10.76923076923077</v>
          </cell>
          <cell r="BG2613">
            <v>10.76923076923077</v>
          </cell>
          <cell r="BH2613">
            <v>10.76923076923077</v>
          </cell>
          <cell r="BI2613">
            <v>10.76923076923077</v>
          </cell>
          <cell r="BJ2613">
            <v>10.76923076923077</v>
          </cell>
          <cell r="BK2613">
            <v>10.76923076923077</v>
          </cell>
          <cell r="BL2613">
            <v>10.76923076923077</v>
          </cell>
          <cell r="BM2613">
            <v>10.76923076923077</v>
          </cell>
          <cell r="BN2613">
            <v>10.76923076923077</v>
          </cell>
          <cell r="BO2613">
            <v>10.76923076923077</v>
          </cell>
          <cell r="BP2613">
            <v>10.76923076923077</v>
          </cell>
          <cell r="BQ2613">
            <v>10.76923076923077</v>
          </cell>
          <cell r="BR2613">
            <v>10.76923076923077</v>
          </cell>
        </row>
        <row r="2614">
          <cell r="AB2614" t="str">
            <v>UMBHEY 816</v>
          </cell>
          <cell r="AC2614">
            <v>28</v>
          </cell>
          <cell r="AD2614">
            <v>28</v>
          </cell>
          <cell r="AE2614">
            <v>28</v>
          </cell>
          <cell r="AF2614">
            <v>28</v>
          </cell>
          <cell r="AG2614">
            <v>28</v>
          </cell>
          <cell r="AH2614">
            <v>28</v>
          </cell>
          <cell r="AI2614">
            <v>28</v>
          </cell>
          <cell r="AJ2614">
            <v>28</v>
          </cell>
          <cell r="AK2614">
            <v>28</v>
          </cell>
          <cell r="AL2614">
            <v>28</v>
          </cell>
          <cell r="AM2614">
            <v>28</v>
          </cell>
          <cell r="AN2614">
            <v>28</v>
          </cell>
          <cell r="AO2614">
            <v>28</v>
          </cell>
          <cell r="AP2614">
            <v>28</v>
          </cell>
          <cell r="AQ2614">
            <v>28</v>
          </cell>
          <cell r="AR2614">
            <v>28</v>
          </cell>
          <cell r="AS2614">
            <v>28</v>
          </cell>
          <cell r="AT2614">
            <v>28</v>
          </cell>
          <cell r="AU2614">
            <v>28</v>
          </cell>
          <cell r="AV2614">
            <v>28</v>
          </cell>
          <cell r="AW2614">
            <v>28</v>
          </cell>
          <cell r="AX2614">
            <v>28</v>
          </cell>
          <cell r="AY2614">
            <v>28</v>
          </cell>
          <cell r="AZ2614">
            <v>28</v>
          </cell>
          <cell r="BA2614">
            <v>28</v>
          </cell>
          <cell r="BB2614">
            <v>28</v>
          </cell>
          <cell r="BC2614">
            <v>28</v>
          </cell>
          <cell r="BD2614">
            <v>28</v>
          </cell>
          <cell r="BE2614">
            <v>28</v>
          </cell>
          <cell r="BF2614">
            <v>28</v>
          </cell>
          <cell r="BG2614">
            <v>28</v>
          </cell>
          <cell r="BH2614">
            <v>28</v>
          </cell>
          <cell r="BI2614">
            <v>28</v>
          </cell>
          <cell r="BJ2614">
            <v>28</v>
          </cell>
          <cell r="BK2614">
            <v>28</v>
          </cell>
          <cell r="BL2614">
            <v>28</v>
          </cell>
          <cell r="BM2614">
            <v>28</v>
          </cell>
          <cell r="BN2614">
            <v>28</v>
          </cell>
          <cell r="BO2614">
            <v>28</v>
          </cell>
          <cell r="BP2614">
            <v>28</v>
          </cell>
          <cell r="BQ2614">
            <v>28</v>
          </cell>
          <cell r="BR2614">
            <v>28</v>
          </cell>
        </row>
        <row r="2615">
          <cell r="AB2615" t="str">
            <v>UMBHEY 820</v>
          </cell>
          <cell r="AC2615">
            <v>19.307692307692307</v>
          </cell>
          <cell r="AD2615">
            <v>19.307692307692307</v>
          </cell>
          <cell r="AE2615">
            <v>19.307692307692307</v>
          </cell>
          <cell r="AF2615">
            <v>19.307692307692307</v>
          </cell>
          <cell r="AG2615">
            <v>19.307692307692307</v>
          </cell>
          <cell r="AH2615">
            <v>19.307692307692307</v>
          </cell>
          <cell r="AI2615">
            <v>19.307692307692307</v>
          </cell>
          <cell r="AJ2615">
            <v>19.307692307692307</v>
          </cell>
          <cell r="AK2615">
            <v>19.307692307692307</v>
          </cell>
          <cell r="AL2615">
            <v>19.307692307692307</v>
          </cell>
          <cell r="AM2615">
            <v>19.307692307692307</v>
          </cell>
          <cell r="AN2615">
            <v>19.307692307692307</v>
          </cell>
          <cell r="AO2615">
            <v>19.307692307692307</v>
          </cell>
          <cell r="AP2615">
            <v>19.307692307692307</v>
          </cell>
          <cell r="AQ2615">
            <v>19.307692307692307</v>
          </cell>
          <cell r="AR2615">
            <v>19.307692307692307</v>
          </cell>
          <cell r="AS2615">
            <v>19.307692307692307</v>
          </cell>
          <cell r="AT2615">
            <v>19.307692307692307</v>
          </cell>
          <cell r="AU2615">
            <v>19.307692307692307</v>
          </cell>
          <cell r="AV2615">
            <v>19.307692307692307</v>
          </cell>
          <cell r="AW2615">
            <v>19.307692307692307</v>
          </cell>
          <cell r="AX2615">
            <v>19.307692307692307</v>
          </cell>
          <cell r="AY2615">
            <v>19.307692307692307</v>
          </cell>
          <cell r="AZ2615">
            <v>19.307692307692307</v>
          </cell>
          <cell r="BA2615">
            <v>19.307692307692307</v>
          </cell>
          <cell r="BB2615">
            <v>19.307692307692307</v>
          </cell>
          <cell r="BC2615">
            <v>19.307692307692307</v>
          </cell>
          <cell r="BD2615">
            <v>19.307692307692307</v>
          </cell>
          <cell r="BE2615">
            <v>19.307692307692307</v>
          </cell>
          <cell r="BF2615">
            <v>19.307692307692307</v>
          </cell>
          <cell r="BG2615">
            <v>19.307692307692307</v>
          </cell>
          <cell r="BH2615">
            <v>19.307692307692307</v>
          </cell>
          <cell r="BI2615">
            <v>19.307692307692307</v>
          </cell>
          <cell r="BJ2615">
            <v>19.307692307692307</v>
          </cell>
          <cell r="BK2615">
            <v>19.307692307692307</v>
          </cell>
          <cell r="BL2615">
            <v>19.307692307692307</v>
          </cell>
          <cell r="BM2615">
            <v>19.307692307692307</v>
          </cell>
          <cell r="BN2615">
            <v>19.307692307692307</v>
          </cell>
          <cell r="BO2615">
            <v>19.307692307692307</v>
          </cell>
          <cell r="BP2615">
            <v>19.307692307692307</v>
          </cell>
          <cell r="BQ2615">
            <v>19.307692307692307</v>
          </cell>
          <cell r="BR2615">
            <v>19.307692307692307</v>
          </cell>
        </row>
        <row r="2616">
          <cell r="AB2616" t="str">
            <v>UMBHEY 825</v>
          </cell>
          <cell r="AC2616">
            <v>19.307692307692307</v>
          </cell>
          <cell r="AD2616">
            <v>19.307692307692307</v>
          </cell>
          <cell r="AE2616">
            <v>19.307692307692307</v>
          </cell>
          <cell r="AF2616">
            <v>19.307692307692307</v>
          </cell>
          <cell r="AG2616">
            <v>19.307692307692307</v>
          </cell>
          <cell r="AH2616">
            <v>19.307692307692307</v>
          </cell>
          <cell r="AI2616">
            <v>19.307692307692307</v>
          </cell>
          <cell r="AJ2616">
            <v>19.307692307692307</v>
          </cell>
          <cell r="AK2616">
            <v>19.307692307692307</v>
          </cell>
          <cell r="AL2616">
            <v>19.307692307692307</v>
          </cell>
          <cell r="AM2616">
            <v>19.307692307692307</v>
          </cell>
          <cell r="AN2616">
            <v>19.307692307692307</v>
          </cell>
          <cell r="AO2616">
            <v>19.307692307692307</v>
          </cell>
          <cell r="AP2616">
            <v>19.307692307692307</v>
          </cell>
          <cell r="AQ2616">
            <v>19.307692307692307</v>
          </cell>
          <cell r="AR2616">
            <v>19.307692307692307</v>
          </cell>
          <cell r="AS2616">
            <v>19.307692307692307</v>
          </cell>
          <cell r="AT2616">
            <v>19.307692307692307</v>
          </cell>
          <cell r="AU2616">
            <v>19.307692307692307</v>
          </cell>
          <cell r="AV2616">
            <v>19.307692307692307</v>
          </cell>
          <cell r="AW2616">
            <v>19.307692307692307</v>
          </cell>
          <cell r="AX2616">
            <v>19.307692307692307</v>
          </cell>
          <cell r="AY2616">
            <v>19.307692307692307</v>
          </cell>
          <cell r="AZ2616">
            <v>19.307692307692307</v>
          </cell>
          <cell r="BA2616">
            <v>19.307692307692307</v>
          </cell>
          <cell r="BB2616">
            <v>19.307692307692307</v>
          </cell>
          <cell r="BC2616">
            <v>19.307692307692307</v>
          </cell>
          <cell r="BD2616">
            <v>19.307692307692307</v>
          </cell>
          <cell r="BE2616">
            <v>19.307692307692307</v>
          </cell>
          <cell r="BF2616">
            <v>19.307692307692307</v>
          </cell>
          <cell r="BG2616">
            <v>19.307692307692307</v>
          </cell>
          <cell r="BH2616">
            <v>19.307692307692307</v>
          </cell>
          <cell r="BI2616">
            <v>19.307692307692307</v>
          </cell>
          <cell r="BJ2616">
            <v>19.307692307692307</v>
          </cell>
          <cell r="BK2616">
            <v>19.307692307692307</v>
          </cell>
          <cell r="BL2616">
            <v>19.307692307692307</v>
          </cell>
          <cell r="BM2616">
            <v>19.307692307692307</v>
          </cell>
          <cell r="BN2616">
            <v>19.307692307692307</v>
          </cell>
          <cell r="BO2616">
            <v>19.307692307692307</v>
          </cell>
          <cell r="BP2616">
            <v>19.307692307692307</v>
          </cell>
          <cell r="BQ2616">
            <v>19.307692307692307</v>
          </cell>
          <cell r="BR2616">
            <v>19.307692307692307</v>
          </cell>
        </row>
        <row r="2617">
          <cell r="AB2617" t="str">
            <v>UMBHEY 840</v>
          </cell>
          <cell r="AC2617">
            <v>26.807692307692307</v>
          </cell>
          <cell r="AD2617">
            <v>26.807692307692307</v>
          </cell>
          <cell r="AE2617">
            <v>26.807692307692307</v>
          </cell>
          <cell r="AF2617">
            <v>26.807692307692307</v>
          </cell>
          <cell r="AG2617">
            <v>26.807692307692307</v>
          </cell>
          <cell r="AH2617">
            <v>26.807692307692307</v>
          </cell>
          <cell r="AI2617">
            <v>26.807692307692307</v>
          </cell>
          <cell r="AJ2617">
            <v>26.807692307692307</v>
          </cell>
          <cell r="AK2617">
            <v>26.807692307692307</v>
          </cell>
          <cell r="AL2617">
            <v>26.807692307692307</v>
          </cell>
          <cell r="AM2617">
            <v>26.807692307692307</v>
          </cell>
          <cell r="AN2617">
            <v>26.807692307692307</v>
          </cell>
          <cell r="AO2617">
            <v>26.807692307692307</v>
          </cell>
          <cell r="AP2617">
            <v>26.807692307692307</v>
          </cell>
          <cell r="AQ2617">
            <v>26.807692307692307</v>
          </cell>
          <cell r="AR2617">
            <v>26.807692307692307</v>
          </cell>
          <cell r="AS2617">
            <v>26.807692307692307</v>
          </cell>
          <cell r="AT2617">
            <v>26.807692307692307</v>
          </cell>
          <cell r="AU2617">
            <v>26.807692307692307</v>
          </cell>
          <cell r="AV2617">
            <v>26.807692307692307</v>
          </cell>
          <cell r="AW2617">
            <v>26.807692307692307</v>
          </cell>
          <cell r="AX2617">
            <v>26.807692307692307</v>
          </cell>
          <cell r="AY2617">
            <v>26.807692307692307</v>
          </cell>
          <cell r="AZ2617">
            <v>26.807692307692307</v>
          </cell>
          <cell r="BA2617">
            <v>26.807692307692307</v>
          </cell>
          <cell r="BB2617">
            <v>26.807692307692307</v>
          </cell>
          <cell r="BC2617">
            <v>26.807692307692307</v>
          </cell>
          <cell r="BD2617">
            <v>26.807692307692307</v>
          </cell>
          <cell r="BE2617">
            <v>26.807692307692307</v>
          </cell>
          <cell r="BF2617">
            <v>26.807692307692307</v>
          </cell>
          <cell r="BG2617">
            <v>26.807692307692307</v>
          </cell>
          <cell r="BH2617">
            <v>26.807692307692307</v>
          </cell>
          <cell r="BI2617">
            <v>26.807692307692307</v>
          </cell>
          <cell r="BJ2617">
            <v>26.807692307692307</v>
          </cell>
          <cell r="BK2617">
            <v>26.807692307692307</v>
          </cell>
          <cell r="BL2617">
            <v>26.807692307692307</v>
          </cell>
          <cell r="BM2617">
            <v>26.807692307692307</v>
          </cell>
          <cell r="BN2617">
            <v>26.807692307692307</v>
          </cell>
          <cell r="BO2617">
            <v>26.807692307692307</v>
          </cell>
          <cell r="BP2617">
            <v>26.807692307692307</v>
          </cell>
          <cell r="BQ2617">
            <v>26.807692307692307</v>
          </cell>
          <cell r="BR2617">
            <v>26.807692307692307</v>
          </cell>
        </row>
        <row r="2618">
          <cell r="AB2618" t="str">
            <v>UMBHEY 845</v>
          </cell>
          <cell r="AC2618">
            <v>31.807692307692307</v>
          </cell>
          <cell r="AD2618">
            <v>31.807692307692307</v>
          </cell>
          <cell r="AE2618">
            <v>31.807692307692307</v>
          </cell>
          <cell r="AF2618">
            <v>31.807692307692307</v>
          </cell>
          <cell r="AG2618">
            <v>31.807692307692307</v>
          </cell>
          <cell r="AH2618">
            <v>31.807692307692307</v>
          </cell>
          <cell r="AI2618">
            <v>31.807692307692307</v>
          </cell>
          <cell r="AJ2618">
            <v>31.807692307692307</v>
          </cell>
          <cell r="AK2618">
            <v>31.807692307692307</v>
          </cell>
          <cell r="AL2618">
            <v>31.807692307692307</v>
          </cell>
          <cell r="AM2618">
            <v>31.807692307692307</v>
          </cell>
          <cell r="AN2618">
            <v>31.807692307692307</v>
          </cell>
          <cell r="AO2618">
            <v>31.807692307692307</v>
          </cell>
          <cell r="AP2618">
            <v>31.807692307692307</v>
          </cell>
          <cell r="AQ2618">
            <v>31.807692307692307</v>
          </cell>
          <cell r="AR2618">
            <v>31.807692307692307</v>
          </cell>
          <cell r="AS2618">
            <v>31.807692307692307</v>
          </cell>
          <cell r="AT2618">
            <v>31.807692307692307</v>
          </cell>
          <cell r="AU2618">
            <v>31.807692307692307</v>
          </cell>
          <cell r="AV2618">
            <v>31.807692307692307</v>
          </cell>
          <cell r="AW2618">
            <v>31.807692307692307</v>
          </cell>
          <cell r="AX2618">
            <v>31.807692307692307</v>
          </cell>
          <cell r="AY2618">
            <v>31.807692307692307</v>
          </cell>
          <cell r="AZ2618">
            <v>31.807692307692307</v>
          </cell>
          <cell r="BA2618">
            <v>31.807692307692307</v>
          </cell>
          <cell r="BB2618">
            <v>31.807692307692307</v>
          </cell>
          <cell r="BC2618">
            <v>31.807692307692307</v>
          </cell>
          <cell r="BD2618">
            <v>31.807692307692307</v>
          </cell>
          <cell r="BE2618">
            <v>31.807692307692307</v>
          </cell>
          <cell r="BF2618">
            <v>31.807692307692307</v>
          </cell>
          <cell r="BG2618">
            <v>31.807692307692307</v>
          </cell>
          <cell r="BH2618">
            <v>31.807692307692307</v>
          </cell>
          <cell r="BI2618">
            <v>31.807692307692307</v>
          </cell>
          <cell r="BJ2618">
            <v>31.807692307692307</v>
          </cell>
          <cell r="BK2618">
            <v>31.807692307692307</v>
          </cell>
          <cell r="BL2618">
            <v>31.807692307692307</v>
          </cell>
          <cell r="BM2618">
            <v>31.807692307692307</v>
          </cell>
          <cell r="BN2618">
            <v>31.807692307692307</v>
          </cell>
          <cell r="BO2618">
            <v>31.807692307692307</v>
          </cell>
          <cell r="BP2618">
            <v>31.807692307692307</v>
          </cell>
          <cell r="BQ2618">
            <v>31.807692307692307</v>
          </cell>
          <cell r="BR2618">
            <v>31.807692307692307</v>
          </cell>
        </row>
        <row r="2619">
          <cell r="AB2619" t="str">
            <v>UMBHEY 846</v>
          </cell>
          <cell r="AC2619">
            <v>26.807692307692307</v>
          </cell>
          <cell r="AD2619">
            <v>26.807692307692307</v>
          </cell>
          <cell r="AE2619">
            <v>26.807692307692307</v>
          </cell>
          <cell r="AF2619">
            <v>26.807692307692307</v>
          </cell>
          <cell r="AG2619">
            <v>26.807692307692307</v>
          </cell>
          <cell r="AH2619">
            <v>26.807692307692307</v>
          </cell>
          <cell r="AI2619">
            <v>26.807692307692307</v>
          </cell>
          <cell r="AJ2619">
            <v>26.807692307692307</v>
          </cell>
          <cell r="AK2619">
            <v>26.807692307692307</v>
          </cell>
          <cell r="AL2619">
            <v>26.807692307692307</v>
          </cell>
          <cell r="AM2619">
            <v>26.807692307692307</v>
          </cell>
          <cell r="AN2619">
            <v>26.807692307692307</v>
          </cell>
          <cell r="AO2619">
            <v>26.807692307692307</v>
          </cell>
          <cell r="AP2619">
            <v>26.807692307692307</v>
          </cell>
          <cell r="AQ2619">
            <v>26.807692307692307</v>
          </cell>
          <cell r="AR2619">
            <v>26.807692307692307</v>
          </cell>
          <cell r="AS2619">
            <v>26.807692307692307</v>
          </cell>
          <cell r="AT2619">
            <v>26.807692307692307</v>
          </cell>
          <cell r="AU2619">
            <v>26.807692307692307</v>
          </cell>
          <cell r="AV2619">
            <v>26.807692307692307</v>
          </cell>
          <cell r="AW2619">
            <v>26.807692307692307</v>
          </cell>
          <cell r="AX2619">
            <v>26.807692307692307</v>
          </cell>
          <cell r="AY2619">
            <v>26.807692307692307</v>
          </cell>
          <cell r="AZ2619">
            <v>26.807692307692307</v>
          </cell>
          <cell r="BA2619">
            <v>26.807692307692307</v>
          </cell>
          <cell r="BB2619">
            <v>26.807692307692307</v>
          </cell>
          <cell r="BC2619">
            <v>26.807692307692307</v>
          </cell>
          <cell r="BD2619">
            <v>26.807692307692307</v>
          </cell>
          <cell r="BE2619">
            <v>26.807692307692307</v>
          </cell>
          <cell r="BF2619">
            <v>26.807692307692307</v>
          </cell>
          <cell r="BG2619">
            <v>26.807692307692307</v>
          </cell>
          <cell r="BH2619">
            <v>26.807692307692307</v>
          </cell>
          <cell r="BI2619">
            <v>26.807692307692307</v>
          </cell>
          <cell r="BJ2619">
            <v>26.807692307692307</v>
          </cell>
          <cell r="BK2619">
            <v>26.807692307692307</v>
          </cell>
          <cell r="BL2619">
            <v>26.807692307692307</v>
          </cell>
          <cell r="BM2619">
            <v>26.807692307692307</v>
          </cell>
          <cell r="BN2619">
            <v>26.807692307692307</v>
          </cell>
          <cell r="BO2619">
            <v>26.807692307692307</v>
          </cell>
          <cell r="BP2619">
            <v>26.807692307692307</v>
          </cell>
          <cell r="BQ2619">
            <v>26.807692307692307</v>
          </cell>
          <cell r="BR2619">
            <v>26.807692307692307</v>
          </cell>
        </row>
        <row r="2620">
          <cell r="AB2620" t="str">
            <v>UMBHEY 850</v>
          </cell>
          <cell r="AC2620">
            <v>19.923076923076923</v>
          </cell>
          <cell r="AD2620">
            <v>19.923076923076923</v>
          </cell>
          <cell r="AE2620">
            <v>19.923076923076923</v>
          </cell>
          <cell r="AF2620">
            <v>19.923076923076923</v>
          </cell>
          <cell r="AG2620">
            <v>19.923076923076923</v>
          </cell>
          <cell r="AH2620">
            <v>19.923076923076923</v>
          </cell>
          <cell r="AI2620">
            <v>19.923076923076923</v>
          </cell>
          <cell r="AJ2620">
            <v>19.923076923076923</v>
          </cell>
          <cell r="AK2620">
            <v>19.923076923076923</v>
          </cell>
          <cell r="AL2620">
            <v>19.923076923076923</v>
          </cell>
          <cell r="AM2620">
            <v>19.923076923076923</v>
          </cell>
          <cell r="AN2620">
            <v>19.923076923076923</v>
          </cell>
          <cell r="AO2620">
            <v>19.923076923076923</v>
          </cell>
          <cell r="AP2620">
            <v>19.923076923076923</v>
          </cell>
          <cell r="AQ2620">
            <v>19.923076923076923</v>
          </cell>
          <cell r="AR2620">
            <v>19.923076923076923</v>
          </cell>
          <cell r="AS2620">
            <v>19.923076923076923</v>
          </cell>
          <cell r="AT2620">
            <v>19.923076923076923</v>
          </cell>
          <cell r="AU2620">
            <v>19.923076923076923</v>
          </cell>
          <cell r="AV2620">
            <v>19.923076923076923</v>
          </cell>
          <cell r="AW2620">
            <v>19.923076923076923</v>
          </cell>
          <cell r="AX2620">
            <v>19.923076923076923</v>
          </cell>
          <cell r="AY2620">
            <v>19.923076923076923</v>
          </cell>
          <cell r="AZ2620">
            <v>19.923076923076923</v>
          </cell>
          <cell r="BA2620">
            <v>19.923076923076923</v>
          </cell>
          <cell r="BB2620">
            <v>19.923076923076923</v>
          </cell>
          <cell r="BC2620">
            <v>19.923076923076923</v>
          </cell>
          <cell r="BD2620">
            <v>19.923076923076923</v>
          </cell>
          <cell r="BE2620">
            <v>19.923076923076923</v>
          </cell>
          <cell r="BF2620">
            <v>19.923076923076923</v>
          </cell>
          <cell r="BG2620">
            <v>19.923076923076923</v>
          </cell>
          <cell r="BH2620">
            <v>19.923076923076923</v>
          </cell>
          <cell r="BI2620">
            <v>19.923076923076923</v>
          </cell>
          <cell r="BJ2620">
            <v>19.923076923076923</v>
          </cell>
          <cell r="BK2620">
            <v>19.923076923076923</v>
          </cell>
          <cell r="BL2620">
            <v>19.923076923076923</v>
          </cell>
          <cell r="BM2620">
            <v>19.923076923076923</v>
          </cell>
          <cell r="BN2620">
            <v>19.923076923076923</v>
          </cell>
          <cell r="BO2620">
            <v>19.923076923076923</v>
          </cell>
          <cell r="BP2620">
            <v>19.923076923076923</v>
          </cell>
          <cell r="BQ2620">
            <v>19.923076923076923</v>
          </cell>
          <cell r="BR2620">
            <v>19.923076923076923</v>
          </cell>
        </row>
        <row r="2621">
          <cell r="AB2621" t="str">
            <v>UMBHEY 851</v>
          </cell>
          <cell r="AC2621">
            <v>29.153846153846153</v>
          </cell>
          <cell r="AD2621">
            <v>29.153846153846153</v>
          </cell>
          <cell r="AE2621">
            <v>29.153846153846153</v>
          </cell>
          <cell r="AF2621">
            <v>29.153846153846153</v>
          </cell>
          <cell r="AG2621">
            <v>29.153846153846153</v>
          </cell>
          <cell r="AH2621">
            <v>29.153846153846153</v>
          </cell>
          <cell r="AI2621">
            <v>29.153846153846153</v>
          </cell>
          <cell r="AJ2621">
            <v>29.153846153846153</v>
          </cell>
          <cell r="AK2621">
            <v>29.153846153846153</v>
          </cell>
          <cell r="AL2621">
            <v>29.153846153846153</v>
          </cell>
          <cell r="AM2621">
            <v>29.153846153846153</v>
          </cell>
          <cell r="AN2621">
            <v>29.153846153846153</v>
          </cell>
          <cell r="AO2621">
            <v>29.153846153846153</v>
          </cell>
          <cell r="AP2621">
            <v>29.153846153846153</v>
          </cell>
          <cell r="AQ2621">
            <v>29.153846153846153</v>
          </cell>
          <cell r="AR2621">
            <v>29.153846153846153</v>
          </cell>
          <cell r="AS2621">
            <v>29.153846153846153</v>
          </cell>
          <cell r="AT2621">
            <v>29.153846153846153</v>
          </cell>
          <cell r="AU2621">
            <v>29.153846153846153</v>
          </cell>
          <cell r="AV2621">
            <v>29.153846153846153</v>
          </cell>
          <cell r="AW2621">
            <v>29.153846153846153</v>
          </cell>
          <cell r="AX2621">
            <v>29.153846153846153</v>
          </cell>
          <cell r="AY2621">
            <v>29.153846153846153</v>
          </cell>
          <cell r="AZ2621">
            <v>29.153846153846153</v>
          </cell>
          <cell r="BA2621">
            <v>29.153846153846153</v>
          </cell>
          <cell r="BB2621">
            <v>29.153846153846153</v>
          </cell>
          <cell r="BC2621">
            <v>29.153846153846153</v>
          </cell>
          <cell r="BD2621">
            <v>29.153846153846153</v>
          </cell>
          <cell r="BE2621">
            <v>29.153846153846153</v>
          </cell>
          <cell r="BF2621">
            <v>29.153846153846153</v>
          </cell>
          <cell r="BG2621">
            <v>29.153846153846153</v>
          </cell>
          <cell r="BH2621">
            <v>29.153846153846153</v>
          </cell>
          <cell r="BI2621">
            <v>29.153846153846153</v>
          </cell>
          <cell r="BJ2621">
            <v>29.153846153846153</v>
          </cell>
          <cell r="BK2621">
            <v>29.153846153846153</v>
          </cell>
          <cell r="BL2621">
            <v>29.153846153846153</v>
          </cell>
          <cell r="BM2621">
            <v>29.153846153846153</v>
          </cell>
          <cell r="BN2621">
            <v>29.153846153846153</v>
          </cell>
          <cell r="BO2621">
            <v>29.153846153846153</v>
          </cell>
          <cell r="BP2621">
            <v>29.153846153846153</v>
          </cell>
          <cell r="BQ2621">
            <v>29.153846153846153</v>
          </cell>
          <cell r="BR2621">
            <v>29.153846153846153</v>
          </cell>
        </row>
        <row r="2622">
          <cell r="AB2622" t="str">
            <v>UMBHEY 860</v>
          </cell>
          <cell r="AC2622">
            <v>19.923076923076923</v>
          </cell>
          <cell r="AD2622">
            <v>19.923076923076923</v>
          </cell>
          <cell r="AE2622">
            <v>19.923076923076923</v>
          </cell>
          <cell r="AF2622">
            <v>19.923076923076923</v>
          </cell>
          <cell r="AG2622">
            <v>19.923076923076923</v>
          </cell>
          <cell r="AH2622">
            <v>19.923076923076923</v>
          </cell>
          <cell r="AI2622">
            <v>19.923076923076923</v>
          </cell>
          <cell r="AJ2622">
            <v>19.923076923076923</v>
          </cell>
          <cell r="AK2622">
            <v>19.923076923076923</v>
          </cell>
          <cell r="AL2622">
            <v>19.923076923076923</v>
          </cell>
          <cell r="AM2622">
            <v>19.923076923076923</v>
          </cell>
          <cell r="AN2622">
            <v>19.923076923076923</v>
          </cell>
          <cell r="AO2622">
            <v>19.923076923076923</v>
          </cell>
          <cell r="AP2622">
            <v>19.923076923076923</v>
          </cell>
          <cell r="AQ2622">
            <v>19.923076923076923</v>
          </cell>
          <cell r="AR2622">
            <v>19.923076923076923</v>
          </cell>
          <cell r="AS2622">
            <v>19.923076923076923</v>
          </cell>
          <cell r="AT2622">
            <v>19.923076923076923</v>
          </cell>
          <cell r="AU2622">
            <v>19.923076923076923</v>
          </cell>
          <cell r="AV2622">
            <v>19.923076923076923</v>
          </cell>
          <cell r="AW2622">
            <v>19.923076923076923</v>
          </cell>
          <cell r="AX2622">
            <v>19.923076923076923</v>
          </cell>
          <cell r="AY2622">
            <v>19.923076923076923</v>
          </cell>
          <cell r="AZ2622">
            <v>19.923076923076923</v>
          </cell>
          <cell r="BA2622">
            <v>19.923076923076923</v>
          </cell>
          <cell r="BB2622">
            <v>19.923076923076923</v>
          </cell>
          <cell r="BC2622">
            <v>19.923076923076923</v>
          </cell>
          <cell r="BD2622">
            <v>19.923076923076923</v>
          </cell>
          <cell r="BE2622">
            <v>19.923076923076923</v>
          </cell>
          <cell r="BF2622">
            <v>19.923076923076923</v>
          </cell>
          <cell r="BG2622">
            <v>19.923076923076923</v>
          </cell>
          <cell r="BH2622">
            <v>19.923076923076923</v>
          </cell>
          <cell r="BI2622">
            <v>19.923076923076923</v>
          </cell>
          <cell r="BJ2622">
            <v>19.923076923076923</v>
          </cell>
          <cell r="BK2622">
            <v>19.923076923076923</v>
          </cell>
          <cell r="BL2622">
            <v>19.923076923076923</v>
          </cell>
          <cell r="BM2622">
            <v>19.923076923076923</v>
          </cell>
          <cell r="BN2622">
            <v>19.923076923076923</v>
          </cell>
          <cell r="BO2622">
            <v>19.923076923076923</v>
          </cell>
          <cell r="BP2622">
            <v>19.923076923076923</v>
          </cell>
          <cell r="BQ2622">
            <v>19.923076923076923</v>
          </cell>
          <cell r="BR2622">
            <v>19.923076923076923</v>
          </cell>
        </row>
        <row r="2623">
          <cell r="AB2623" t="str">
            <v>UMBHEY 861</v>
          </cell>
          <cell r="AC2623">
            <v>26.846153846153847</v>
          </cell>
          <cell r="AD2623">
            <v>26.846153846153847</v>
          </cell>
          <cell r="AE2623">
            <v>26.846153846153847</v>
          </cell>
          <cell r="AF2623">
            <v>26.846153846153847</v>
          </cell>
          <cell r="AG2623">
            <v>26.846153846153847</v>
          </cell>
          <cell r="AH2623">
            <v>26.846153846153847</v>
          </cell>
          <cell r="AI2623">
            <v>26.846153846153847</v>
          </cell>
          <cell r="AJ2623">
            <v>26.846153846153847</v>
          </cell>
          <cell r="AK2623">
            <v>26.846153846153847</v>
          </cell>
          <cell r="AL2623">
            <v>26.846153846153847</v>
          </cell>
          <cell r="AM2623">
            <v>26.846153846153847</v>
          </cell>
          <cell r="AN2623">
            <v>26.846153846153847</v>
          </cell>
          <cell r="AO2623">
            <v>26.846153846153847</v>
          </cell>
          <cell r="AP2623">
            <v>26.846153846153847</v>
          </cell>
          <cell r="AQ2623">
            <v>26.846153846153847</v>
          </cell>
          <cell r="AR2623">
            <v>26.846153846153847</v>
          </cell>
          <cell r="AS2623">
            <v>26.846153846153847</v>
          </cell>
          <cell r="AT2623">
            <v>26.846153846153847</v>
          </cell>
          <cell r="AU2623">
            <v>26.846153846153847</v>
          </cell>
          <cell r="AV2623">
            <v>26.846153846153847</v>
          </cell>
          <cell r="AW2623">
            <v>26.846153846153847</v>
          </cell>
          <cell r="AX2623">
            <v>26.846153846153847</v>
          </cell>
          <cell r="AY2623">
            <v>26.846153846153847</v>
          </cell>
          <cell r="AZ2623">
            <v>26.846153846153847</v>
          </cell>
          <cell r="BA2623">
            <v>26.846153846153847</v>
          </cell>
          <cell r="BB2623">
            <v>26.846153846153847</v>
          </cell>
          <cell r="BC2623">
            <v>26.846153846153847</v>
          </cell>
          <cell r="BD2623">
            <v>26.846153846153847</v>
          </cell>
          <cell r="BE2623">
            <v>26.846153846153847</v>
          </cell>
          <cell r="BF2623">
            <v>26.846153846153847</v>
          </cell>
          <cell r="BG2623">
            <v>26.846153846153847</v>
          </cell>
          <cell r="BH2623">
            <v>26.846153846153847</v>
          </cell>
          <cell r="BI2623">
            <v>26.846153846153847</v>
          </cell>
          <cell r="BJ2623">
            <v>26.846153846153847</v>
          </cell>
          <cell r="BK2623">
            <v>26.846153846153847</v>
          </cell>
          <cell r="BL2623">
            <v>26.846153846153847</v>
          </cell>
          <cell r="BM2623">
            <v>26.846153846153847</v>
          </cell>
          <cell r="BN2623">
            <v>26.846153846153847</v>
          </cell>
          <cell r="BO2623">
            <v>26.846153846153847</v>
          </cell>
          <cell r="BP2623">
            <v>26.846153846153847</v>
          </cell>
          <cell r="BQ2623">
            <v>26.846153846153847</v>
          </cell>
          <cell r="BR2623">
            <v>26.846153846153847</v>
          </cell>
        </row>
        <row r="2624">
          <cell r="AB2624" t="str">
            <v>UMBHEY 870</v>
          </cell>
          <cell r="AC2624">
            <v>25</v>
          </cell>
          <cell r="AD2624">
            <v>25</v>
          </cell>
          <cell r="AE2624">
            <v>25</v>
          </cell>
          <cell r="AF2624">
            <v>25</v>
          </cell>
          <cell r="AG2624">
            <v>21.846153846153847</v>
          </cell>
          <cell r="AH2624">
            <v>21.846153846153847</v>
          </cell>
          <cell r="AI2624">
            <v>21.846153846153847</v>
          </cell>
          <cell r="AJ2624">
            <v>21.846153846153847</v>
          </cell>
          <cell r="AK2624">
            <v>21.846153846153847</v>
          </cell>
          <cell r="AL2624">
            <v>21.846153846153847</v>
          </cell>
          <cell r="AM2624">
            <v>21.846153846153847</v>
          </cell>
          <cell r="AN2624">
            <v>21.846153846153847</v>
          </cell>
          <cell r="AO2624">
            <v>21.846153846153847</v>
          </cell>
          <cell r="AP2624">
            <v>21.846153846153847</v>
          </cell>
          <cell r="AQ2624">
            <v>21.846153846153847</v>
          </cell>
          <cell r="AR2624">
            <v>21.846153846153847</v>
          </cell>
          <cell r="AS2624">
            <v>21.846153846153847</v>
          </cell>
          <cell r="AT2624">
            <v>21.846153846153847</v>
          </cell>
          <cell r="AU2624">
            <v>21.846153846153847</v>
          </cell>
          <cell r="AV2624">
            <v>21.846153846153847</v>
          </cell>
          <cell r="AW2624">
            <v>21.846153846153847</v>
          </cell>
          <cell r="AX2624">
            <v>21.846153846153847</v>
          </cell>
          <cell r="AY2624">
            <v>21.846153846153847</v>
          </cell>
          <cell r="AZ2624">
            <v>21.846153846153847</v>
          </cell>
          <cell r="BA2624">
            <v>21.846153846153847</v>
          </cell>
          <cell r="BB2624">
            <v>21.846153846153847</v>
          </cell>
          <cell r="BC2624">
            <v>21.846153846153847</v>
          </cell>
          <cell r="BD2624">
            <v>21.846153846153847</v>
          </cell>
          <cell r="BE2624">
            <v>21.846153846153847</v>
          </cell>
          <cell r="BF2624">
            <v>21.846153846153847</v>
          </cell>
          <cell r="BG2624">
            <v>21.846153846153847</v>
          </cell>
          <cell r="BH2624">
            <v>21.846153846153847</v>
          </cell>
          <cell r="BI2624">
            <v>21.846153846153847</v>
          </cell>
          <cell r="BJ2624">
            <v>21.846153846153847</v>
          </cell>
          <cell r="BK2624">
            <v>21.846153846153847</v>
          </cell>
          <cell r="BL2624">
            <v>21.846153846153847</v>
          </cell>
          <cell r="BM2624">
            <v>21.846153846153847</v>
          </cell>
          <cell r="BN2624">
            <v>21.846153846153847</v>
          </cell>
          <cell r="BO2624">
            <v>21.846153846153847</v>
          </cell>
          <cell r="BP2624">
            <v>21.846153846153847</v>
          </cell>
          <cell r="BQ2624">
            <v>21.846153846153847</v>
          </cell>
          <cell r="BR2624">
            <v>21.846153846153847</v>
          </cell>
        </row>
        <row r="2625">
          <cell r="AB2625" t="str">
            <v>UMBHEY 871</v>
          </cell>
          <cell r="AC2625">
            <v>30</v>
          </cell>
          <cell r="AD2625">
            <v>30</v>
          </cell>
          <cell r="AE2625">
            <v>30</v>
          </cell>
          <cell r="AF2625">
            <v>30</v>
          </cell>
          <cell r="AG2625">
            <v>26.846153846153847</v>
          </cell>
          <cell r="AH2625">
            <v>26.846153846153847</v>
          </cell>
          <cell r="AI2625">
            <v>26.846153846153847</v>
          </cell>
          <cell r="AJ2625">
            <v>26.846153846153847</v>
          </cell>
          <cell r="AK2625">
            <v>26.846153846153847</v>
          </cell>
          <cell r="AL2625">
            <v>26.846153846153847</v>
          </cell>
          <cell r="AM2625">
            <v>26.846153846153847</v>
          </cell>
          <cell r="AN2625">
            <v>26.846153846153847</v>
          </cell>
          <cell r="AO2625">
            <v>26.846153846153847</v>
          </cell>
          <cell r="AP2625">
            <v>26.846153846153847</v>
          </cell>
          <cell r="AQ2625">
            <v>26.846153846153847</v>
          </cell>
          <cell r="AR2625">
            <v>26.846153846153847</v>
          </cell>
          <cell r="AS2625">
            <v>26.846153846153847</v>
          </cell>
          <cell r="AT2625">
            <v>26.846153846153847</v>
          </cell>
          <cell r="AU2625">
            <v>26.846153846153847</v>
          </cell>
          <cell r="AV2625">
            <v>26.846153846153847</v>
          </cell>
          <cell r="AW2625">
            <v>26.846153846153847</v>
          </cell>
          <cell r="AX2625">
            <v>26.846153846153847</v>
          </cell>
          <cell r="AY2625">
            <v>26.846153846153847</v>
          </cell>
          <cell r="AZ2625">
            <v>26.846153846153847</v>
          </cell>
          <cell r="BA2625">
            <v>26.846153846153847</v>
          </cell>
          <cell r="BB2625">
            <v>26.846153846153847</v>
          </cell>
          <cell r="BC2625">
            <v>26.846153846153847</v>
          </cell>
          <cell r="BD2625">
            <v>26.846153846153847</v>
          </cell>
          <cell r="BE2625">
            <v>26.846153846153847</v>
          </cell>
          <cell r="BF2625">
            <v>26.846153846153847</v>
          </cell>
          <cell r="BG2625">
            <v>26.846153846153847</v>
          </cell>
          <cell r="BH2625">
            <v>26.846153846153847</v>
          </cell>
          <cell r="BI2625">
            <v>26.846153846153847</v>
          </cell>
          <cell r="BJ2625">
            <v>26.846153846153847</v>
          </cell>
          <cell r="BK2625">
            <v>26.846153846153847</v>
          </cell>
          <cell r="BL2625">
            <v>26.846153846153847</v>
          </cell>
          <cell r="BM2625">
            <v>26.846153846153847</v>
          </cell>
          <cell r="BN2625">
            <v>26.846153846153847</v>
          </cell>
          <cell r="BO2625">
            <v>26.846153846153847</v>
          </cell>
          <cell r="BP2625">
            <v>26.846153846153847</v>
          </cell>
          <cell r="BQ2625">
            <v>26.846153846153847</v>
          </cell>
          <cell r="BR2625">
            <v>26.846153846153847</v>
          </cell>
        </row>
        <row r="2626">
          <cell r="AB2626" t="str">
            <v>UMBHEY 880</v>
          </cell>
          <cell r="AC2626">
            <v>31</v>
          </cell>
          <cell r="AD2626">
            <v>31</v>
          </cell>
          <cell r="AE2626">
            <v>31</v>
          </cell>
          <cell r="AF2626">
            <v>31</v>
          </cell>
          <cell r="AG2626">
            <v>26</v>
          </cell>
          <cell r="AH2626">
            <v>26</v>
          </cell>
          <cell r="AI2626">
            <v>26</v>
          </cell>
          <cell r="AJ2626">
            <v>26</v>
          </cell>
          <cell r="AK2626">
            <v>26</v>
          </cell>
          <cell r="AL2626">
            <v>26</v>
          </cell>
          <cell r="AM2626">
            <v>26</v>
          </cell>
          <cell r="AN2626">
            <v>26</v>
          </cell>
          <cell r="AO2626">
            <v>26</v>
          </cell>
          <cell r="AP2626">
            <v>26</v>
          </cell>
          <cell r="AQ2626">
            <v>26</v>
          </cell>
          <cell r="AR2626">
            <v>26</v>
          </cell>
          <cell r="AS2626">
            <v>26</v>
          </cell>
          <cell r="AT2626">
            <v>26</v>
          </cell>
          <cell r="AU2626">
            <v>26</v>
          </cell>
          <cell r="AV2626">
            <v>26</v>
          </cell>
          <cell r="AW2626">
            <v>26</v>
          </cell>
          <cell r="AX2626">
            <v>26</v>
          </cell>
          <cell r="AY2626">
            <v>26</v>
          </cell>
          <cell r="AZ2626">
            <v>26</v>
          </cell>
          <cell r="BA2626">
            <v>26</v>
          </cell>
          <cell r="BB2626">
            <v>26</v>
          </cell>
          <cell r="BC2626">
            <v>26</v>
          </cell>
          <cell r="BD2626">
            <v>26</v>
          </cell>
          <cell r="BE2626">
            <v>26</v>
          </cell>
          <cell r="BF2626">
            <v>26</v>
          </cell>
          <cell r="BG2626">
            <v>26</v>
          </cell>
          <cell r="BH2626">
            <v>26</v>
          </cell>
          <cell r="BI2626">
            <v>26</v>
          </cell>
          <cell r="BJ2626">
            <v>26</v>
          </cell>
          <cell r="BK2626">
            <v>26</v>
          </cell>
          <cell r="BL2626">
            <v>26</v>
          </cell>
          <cell r="BM2626">
            <v>26</v>
          </cell>
          <cell r="BN2626">
            <v>26</v>
          </cell>
          <cell r="BO2626">
            <v>26</v>
          </cell>
          <cell r="BP2626">
            <v>26</v>
          </cell>
          <cell r="BQ2626">
            <v>26</v>
          </cell>
          <cell r="BR2626">
            <v>26</v>
          </cell>
        </row>
        <row r="2627">
          <cell r="AB2627" t="str">
            <v>UMBHEY 881</v>
          </cell>
          <cell r="AC2627">
            <v>43.142857142857139</v>
          </cell>
          <cell r="AD2627">
            <v>43.142857142857139</v>
          </cell>
          <cell r="AE2627">
            <v>43.142857142857139</v>
          </cell>
          <cell r="AF2627">
            <v>43.142857142857139</v>
          </cell>
          <cell r="AG2627">
            <v>38.142857142857139</v>
          </cell>
          <cell r="AH2627">
            <v>38.142857142857139</v>
          </cell>
          <cell r="AI2627">
            <v>38.142857142857139</v>
          </cell>
          <cell r="AJ2627">
            <v>38.142857142857139</v>
          </cell>
          <cell r="AK2627">
            <v>38.142857142857139</v>
          </cell>
          <cell r="AL2627">
            <v>38.142857142857139</v>
          </cell>
          <cell r="AM2627">
            <v>38.142857142857139</v>
          </cell>
          <cell r="AN2627">
            <v>38.142857142857139</v>
          </cell>
          <cell r="AO2627">
            <v>38.142857142857139</v>
          </cell>
          <cell r="AP2627">
            <v>38.142857142857139</v>
          </cell>
          <cell r="AQ2627">
            <v>38.142857142857139</v>
          </cell>
          <cell r="AR2627">
            <v>38.142857142857139</v>
          </cell>
          <cell r="AS2627">
            <v>38.142857142857139</v>
          </cell>
          <cell r="AT2627">
            <v>38.142857142857139</v>
          </cell>
          <cell r="AU2627">
            <v>38.142857142857139</v>
          </cell>
          <cell r="AV2627">
            <v>38.142857142857139</v>
          </cell>
          <cell r="AW2627">
            <v>38.142857142857139</v>
          </cell>
          <cell r="AX2627">
            <v>38.142857142857139</v>
          </cell>
          <cell r="AY2627">
            <v>38.142857142857139</v>
          </cell>
          <cell r="AZ2627">
            <v>38.142857142857139</v>
          </cell>
          <cell r="BA2627">
            <v>38.142857142857139</v>
          </cell>
          <cell r="BB2627">
            <v>38.142857142857139</v>
          </cell>
          <cell r="BC2627">
            <v>38.142857142857139</v>
          </cell>
          <cell r="BD2627">
            <v>38.142857142857139</v>
          </cell>
          <cell r="BE2627">
            <v>38.142857142857139</v>
          </cell>
          <cell r="BF2627">
            <v>38.142857142857139</v>
          </cell>
          <cell r="BG2627">
            <v>38.142857142857139</v>
          </cell>
          <cell r="BH2627">
            <v>38.142857142857139</v>
          </cell>
          <cell r="BI2627">
            <v>38.142857142857139</v>
          </cell>
          <cell r="BJ2627">
            <v>38.142857142857139</v>
          </cell>
          <cell r="BK2627">
            <v>38.142857142857139</v>
          </cell>
          <cell r="BL2627">
            <v>38.142857142857139</v>
          </cell>
          <cell r="BM2627">
            <v>38.142857142857139</v>
          </cell>
          <cell r="BN2627">
            <v>38.142857142857139</v>
          </cell>
          <cell r="BO2627">
            <v>38.142857142857139</v>
          </cell>
          <cell r="BP2627">
            <v>38.142857142857139</v>
          </cell>
          <cell r="BQ2627">
            <v>38.142857142857139</v>
          </cell>
          <cell r="BR2627">
            <v>38.142857142857139</v>
          </cell>
        </row>
        <row r="2628">
          <cell r="AB2628" t="str">
            <v>UMBHEY 900</v>
          </cell>
          <cell r="AC2628">
            <v>33.57692307692308</v>
          </cell>
          <cell r="AD2628">
            <v>33.57692307692308</v>
          </cell>
          <cell r="AE2628">
            <v>33.57692307692308</v>
          </cell>
          <cell r="AF2628">
            <v>33.57692307692308</v>
          </cell>
          <cell r="AG2628">
            <v>33.57692307692308</v>
          </cell>
          <cell r="AH2628">
            <v>33.57692307692308</v>
          </cell>
          <cell r="AI2628">
            <v>33.57692307692308</v>
          </cell>
          <cell r="AJ2628">
            <v>33.57692307692308</v>
          </cell>
          <cell r="AK2628">
            <v>33.57692307692308</v>
          </cell>
          <cell r="AL2628">
            <v>33.57692307692308</v>
          </cell>
          <cell r="AM2628">
            <v>33.57692307692308</v>
          </cell>
          <cell r="AN2628">
            <v>33.57692307692308</v>
          </cell>
          <cell r="AO2628">
            <v>33.57692307692308</v>
          </cell>
          <cell r="AP2628">
            <v>33.57692307692308</v>
          </cell>
          <cell r="AQ2628">
            <v>33.57692307692308</v>
          </cell>
          <cell r="AR2628">
            <v>33.57692307692308</v>
          </cell>
          <cell r="AS2628">
            <v>33.57692307692308</v>
          </cell>
          <cell r="AT2628">
            <v>33.57692307692308</v>
          </cell>
          <cell r="AU2628">
            <v>33.57692307692308</v>
          </cell>
          <cell r="AV2628">
            <v>33.57692307692308</v>
          </cell>
          <cell r="AW2628">
            <v>33.57692307692308</v>
          </cell>
          <cell r="AX2628">
            <v>33.57692307692308</v>
          </cell>
          <cell r="AY2628">
            <v>33.57692307692308</v>
          </cell>
          <cell r="AZ2628">
            <v>33.57692307692308</v>
          </cell>
          <cell r="BA2628">
            <v>33.57692307692308</v>
          </cell>
          <cell r="BB2628">
            <v>33.57692307692308</v>
          </cell>
          <cell r="BC2628">
            <v>33.57692307692308</v>
          </cell>
          <cell r="BD2628">
            <v>33.57692307692308</v>
          </cell>
          <cell r="BE2628">
            <v>33.57692307692308</v>
          </cell>
          <cell r="BF2628">
            <v>33.57692307692308</v>
          </cell>
          <cell r="BG2628">
            <v>33.57692307692308</v>
          </cell>
          <cell r="BH2628">
            <v>33.57692307692308</v>
          </cell>
          <cell r="BI2628">
            <v>33.57692307692308</v>
          </cell>
          <cell r="BJ2628">
            <v>33.57692307692308</v>
          </cell>
          <cell r="BK2628">
            <v>33.57692307692308</v>
          </cell>
          <cell r="BL2628">
            <v>33.57692307692308</v>
          </cell>
          <cell r="BM2628">
            <v>33.57692307692308</v>
          </cell>
          <cell r="BN2628">
            <v>33.57692307692308</v>
          </cell>
          <cell r="BO2628">
            <v>33.57692307692308</v>
          </cell>
          <cell r="BP2628">
            <v>33.57692307692308</v>
          </cell>
          <cell r="BQ2628">
            <v>33.57692307692308</v>
          </cell>
          <cell r="BR2628">
            <v>33.57692307692308</v>
          </cell>
        </row>
        <row r="2629">
          <cell r="AB2629" t="str">
            <v>UMBMLM 101</v>
          </cell>
          <cell r="AC2629">
            <v>0</v>
          </cell>
          <cell r="AD2629">
            <v>0</v>
          </cell>
          <cell r="AE2629">
            <v>0</v>
          </cell>
          <cell r="AF2629">
            <v>0</v>
          </cell>
          <cell r="AG2629">
            <v>0</v>
          </cell>
          <cell r="AH2629">
            <v>0</v>
          </cell>
          <cell r="AI2629">
            <v>0</v>
          </cell>
          <cell r="AJ2629">
            <v>0</v>
          </cell>
          <cell r="AK2629">
            <v>0</v>
          </cell>
          <cell r="AL2629">
            <v>0</v>
          </cell>
          <cell r="AM2629">
            <v>0</v>
          </cell>
          <cell r="AN2629">
            <v>0</v>
          </cell>
          <cell r="AO2629">
            <v>0</v>
          </cell>
          <cell r="AP2629">
            <v>0</v>
          </cell>
          <cell r="AQ2629">
            <v>0</v>
          </cell>
          <cell r="AR2629">
            <v>0</v>
          </cell>
          <cell r="AS2629">
            <v>0</v>
          </cell>
          <cell r="AT2629">
            <v>0</v>
          </cell>
          <cell r="AU2629">
            <v>0</v>
          </cell>
          <cell r="AV2629">
            <v>0</v>
          </cell>
          <cell r="AW2629">
            <v>0</v>
          </cell>
          <cell r="AX2629">
            <v>0</v>
          </cell>
          <cell r="AY2629">
            <v>0</v>
          </cell>
          <cell r="AZ2629">
            <v>0</v>
          </cell>
          <cell r="BA2629">
            <v>0</v>
          </cell>
          <cell r="BB2629">
            <v>0</v>
          </cell>
          <cell r="BC2629">
            <v>0</v>
          </cell>
          <cell r="BD2629">
            <v>0</v>
          </cell>
          <cell r="BE2629">
            <v>0</v>
          </cell>
          <cell r="BF2629">
            <v>0</v>
          </cell>
          <cell r="BG2629">
            <v>0</v>
          </cell>
          <cell r="BH2629">
            <v>0</v>
          </cell>
          <cell r="BI2629">
            <v>0</v>
          </cell>
          <cell r="BJ2629">
            <v>0</v>
          </cell>
          <cell r="BK2629">
            <v>0</v>
          </cell>
          <cell r="BL2629">
            <v>0</v>
          </cell>
          <cell r="BM2629">
            <v>0</v>
          </cell>
          <cell r="BN2629">
            <v>0</v>
          </cell>
          <cell r="BO2629">
            <v>0</v>
          </cell>
          <cell r="BP2629">
            <v>0</v>
          </cell>
          <cell r="BQ2629">
            <v>0</v>
          </cell>
          <cell r="BR2629">
            <v>0</v>
          </cell>
        </row>
        <row r="2630">
          <cell r="AB2630" t="str">
            <v>UMBMLM 102</v>
          </cell>
          <cell r="AC2630">
            <v>0</v>
          </cell>
          <cell r="AD2630">
            <v>0</v>
          </cell>
          <cell r="AE2630">
            <v>0</v>
          </cell>
          <cell r="AF2630">
            <v>0</v>
          </cell>
          <cell r="AG2630">
            <v>0</v>
          </cell>
          <cell r="AH2630">
            <v>0</v>
          </cell>
          <cell r="AI2630">
            <v>0</v>
          </cell>
          <cell r="AJ2630">
            <v>0</v>
          </cell>
          <cell r="AK2630">
            <v>0</v>
          </cell>
          <cell r="AL2630">
            <v>0</v>
          </cell>
          <cell r="AM2630">
            <v>0</v>
          </cell>
          <cell r="AN2630">
            <v>0</v>
          </cell>
          <cell r="AO2630">
            <v>0</v>
          </cell>
          <cell r="AP2630">
            <v>0</v>
          </cell>
          <cell r="AQ2630">
            <v>0</v>
          </cell>
          <cell r="AR2630">
            <v>0</v>
          </cell>
          <cell r="AS2630">
            <v>0</v>
          </cell>
          <cell r="AT2630">
            <v>0</v>
          </cell>
          <cell r="AU2630">
            <v>0</v>
          </cell>
          <cell r="AV2630">
            <v>0</v>
          </cell>
          <cell r="AW2630">
            <v>0</v>
          </cell>
          <cell r="AX2630">
            <v>0</v>
          </cell>
          <cell r="AY2630">
            <v>0</v>
          </cell>
          <cell r="AZ2630">
            <v>0</v>
          </cell>
          <cell r="BA2630">
            <v>0</v>
          </cell>
          <cell r="BB2630">
            <v>0</v>
          </cell>
          <cell r="BC2630">
            <v>0</v>
          </cell>
          <cell r="BD2630">
            <v>0</v>
          </cell>
          <cell r="BE2630">
            <v>0</v>
          </cell>
          <cell r="BF2630">
            <v>0</v>
          </cell>
          <cell r="BG2630">
            <v>0</v>
          </cell>
          <cell r="BH2630">
            <v>0</v>
          </cell>
          <cell r="BI2630">
            <v>0</v>
          </cell>
          <cell r="BJ2630">
            <v>0</v>
          </cell>
          <cell r="BK2630">
            <v>0</v>
          </cell>
          <cell r="BL2630">
            <v>0</v>
          </cell>
          <cell r="BM2630">
            <v>0</v>
          </cell>
          <cell r="BN2630">
            <v>0</v>
          </cell>
          <cell r="BO2630">
            <v>0</v>
          </cell>
          <cell r="BP2630">
            <v>0</v>
          </cell>
          <cell r="BQ2630">
            <v>0</v>
          </cell>
          <cell r="BR2630">
            <v>0</v>
          </cell>
        </row>
        <row r="2631">
          <cell r="AB2631" t="str">
            <v>UMBMLM 103</v>
          </cell>
          <cell r="AC2631">
            <v>0</v>
          </cell>
          <cell r="AD2631">
            <v>0</v>
          </cell>
          <cell r="AE2631">
            <v>0</v>
          </cell>
          <cell r="AF2631">
            <v>0</v>
          </cell>
          <cell r="AG2631">
            <v>0</v>
          </cell>
          <cell r="AH2631">
            <v>0</v>
          </cell>
          <cell r="AI2631">
            <v>0</v>
          </cell>
          <cell r="AJ2631">
            <v>0</v>
          </cell>
          <cell r="AK2631">
            <v>0</v>
          </cell>
          <cell r="AL2631">
            <v>0</v>
          </cell>
          <cell r="AM2631">
            <v>0</v>
          </cell>
          <cell r="AN2631">
            <v>0</v>
          </cell>
          <cell r="AO2631">
            <v>0</v>
          </cell>
          <cell r="AP2631">
            <v>0</v>
          </cell>
          <cell r="AQ2631">
            <v>0</v>
          </cell>
          <cell r="AR2631">
            <v>0</v>
          </cell>
          <cell r="AS2631">
            <v>0</v>
          </cell>
          <cell r="AT2631">
            <v>0</v>
          </cell>
          <cell r="AU2631">
            <v>0</v>
          </cell>
          <cell r="AV2631">
            <v>0</v>
          </cell>
          <cell r="AW2631">
            <v>0</v>
          </cell>
          <cell r="AX2631">
            <v>0</v>
          </cell>
          <cell r="AY2631">
            <v>0</v>
          </cell>
          <cell r="AZ2631">
            <v>0</v>
          </cell>
          <cell r="BA2631">
            <v>0</v>
          </cell>
          <cell r="BB2631">
            <v>0</v>
          </cell>
          <cell r="BC2631">
            <v>0</v>
          </cell>
          <cell r="BD2631">
            <v>0</v>
          </cell>
          <cell r="BE2631">
            <v>0</v>
          </cell>
          <cell r="BF2631">
            <v>0</v>
          </cell>
          <cell r="BG2631">
            <v>0</v>
          </cell>
          <cell r="BH2631">
            <v>0</v>
          </cell>
          <cell r="BI2631">
            <v>0</v>
          </cell>
          <cell r="BJ2631">
            <v>0</v>
          </cell>
          <cell r="BK2631">
            <v>0</v>
          </cell>
          <cell r="BL2631">
            <v>0</v>
          </cell>
          <cell r="BM2631">
            <v>0</v>
          </cell>
          <cell r="BN2631">
            <v>0</v>
          </cell>
          <cell r="BO2631">
            <v>0</v>
          </cell>
          <cell r="BP2631">
            <v>0</v>
          </cell>
          <cell r="BQ2631">
            <v>0</v>
          </cell>
          <cell r="BR2631">
            <v>0</v>
          </cell>
        </row>
        <row r="2632">
          <cell r="AB2632" t="str">
            <v>UMBMLM 104</v>
          </cell>
          <cell r="AC2632">
            <v>0</v>
          </cell>
          <cell r="AD2632">
            <v>0</v>
          </cell>
          <cell r="AE2632">
            <v>0</v>
          </cell>
          <cell r="AF2632">
            <v>0</v>
          </cell>
          <cell r="AG2632">
            <v>0</v>
          </cell>
          <cell r="AH2632">
            <v>0</v>
          </cell>
          <cell r="AI2632">
            <v>0</v>
          </cell>
          <cell r="AJ2632">
            <v>0</v>
          </cell>
          <cell r="AK2632">
            <v>0</v>
          </cell>
          <cell r="AL2632">
            <v>0</v>
          </cell>
          <cell r="AM2632">
            <v>0</v>
          </cell>
          <cell r="AN2632">
            <v>0</v>
          </cell>
          <cell r="AO2632">
            <v>0</v>
          </cell>
          <cell r="AP2632">
            <v>0</v>
          </cell>
          <cell r="AQ2632">
            <v>0</v>
          </cell>
          <cell r="AR2632">
            <v>0</v>
          </cell>
          <cell r="AS2632">
            <v>0</v>
          </cell>
          <cell r="AT2632">
            <v>0</v>
          </cell>
          <cell r="AU2632">
            <v>0</v>
          </cell>
          <cell r="AV2632">
            <v>0</v>
          </cell>
          <cell r="AW2632">
            <v>0</v>
          </cell>
          <cell r="AX2632">
            <v>0</v>
          </cell>
          <cell r="AY2632">
            <v>0</v>
          </cell>
          <cell r="AZ2632">
            <v>0</v>
          </cell>
          <cell r="BA2632">
            <v>0</v>
          </cell>
          <cell r="BB2632">
            <v>0</v>
          </cell>
          <cell r="BC2632">
            <v>0</v>
          </cell>
          <cell r="BD2632">
            <v>0</v>
          </cell>
          <cell r="BE2632">
            <v>0</v>
          </cell>
          <cell r="BF2632">
            <v>0</v>
          </cell>
          <cell r="BG2632">
            <v>0</v>
          </cell>
          <cell r="BH2632">
            <v>0</v>
          </cell>
          <cell r="BI2632">
            <v>0</v>
          </cell>
          <cell r="BJ2632">
            <v>0</v>
          </cell>
          <cell r="BK2632">
            <v>0</v>
          </cell>
          <cell r="BL2632">
            <v>0</v>
          </cell>
          <cell r="BM2632">
            <v>0</v>
          </cell>
          <cell r="BN2632">
            <v>0</v>
          </cell>
          <cell r="BO2632">
            <v>0</v>
          </cell>
          <cell r="BP2632">
            <v>0</v>
          </cell>
          <cell r="BQ2632">
            <v>0</v>
          </cell>
          <cell r="BR2632">
            <v>0</v>
          </cell>
        </row>
        <row r="2633">
          <cell r="AB2633" t="str">
            <v>UMBMLM 105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  <cell r="AP2633">
            <v>0</v>
          </cell>
          <cell r="AQ2633">
            <v>0</v>
          </cell>
          <cell r="AR2633">
            <v>0</v>
          </cell>
          <cell r="AS2633">
            <v>0</v>
          </cell>
          <cell r="AT2633">
            <v>0</v>
          </cell>
          <cell r="AU2633">
            <v>0</v>
          </cell>
          <cell r="AV2633">
            <v>0</v>
          </cell>
          <cell r="AW2633">
            <v>0</v>
          </cell>
          <cell r="AX2633">
            <v>0</v>
          </cell>
          <cell r="AY2633">
            <v>0</v>
          </cell>
          <cell r="AZ2633">
            <v>0</v>
          </cell>
          <cell r="BA2633">
            <v>0</v>
          </cell>
          <cell r="BB2633">
            <v>0</v>
          </cell>
          <cell r="BC2633">
            <v>0</v>
          </cell>
          <cell r="BD2633">
            <v>0</v>
          </cell>
          <cell r="BE2633">
            <v>0</v>
          </cell>
          <cell r="BF2633">
            <v>0</v>
          </cell>
          <cell r="BG2633">
            <v>0</v>
          </cell>
          <cell r="BH2633">
            <v>0</v>
          </cell>
          <cell r="BI2633">
            <v>0</v>
          </cell>
          <cell r="BJ2633">
            <v>0</v>
          </cell>
          <cell r="BK2633">
            <v>0</v>
          </cell>
          <cell r="BL2633">
            <v>0</v>
          </cell>
          <cell r="BM2633">
            <v>0</v>
          </cell>
          <cell r="BN2633">
            <v>0</v>
          </cell>
          <cell r="BO2633">
            <v>0</v>
          </cell>
          <cell r="BP2633">
            <v>0</v>
          </cell>
          <cell r="BQ2633">
            <v>0</v>
          </cell>
          <cell r="BR2633">
            <v>0</v>
          </cell>
        </row>
        <row r="2634">
          <cell r="AB2634" t="str">
            <v>UMBMLM 107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H2634">
            <v>0</v>
          </cell>
          <cell r="AI2634">
            <v>0</v>
          </cell>
          <cell r="AJ2634">
            <v>0</v>
          </cell>
          <cell r="AK2634">
            <v>0</v>
          </cell>
          <cell r="AL2634">
            <v>0</v>
          </cell>
          <cell r="AM2634">
            <v>0</v>
          </cell>
          <cell r="AN2634">
            <v>0</v>
          </cell>
          <cell r="AO2634">
            <v>0</v>
          </cell>
          <cell r="AP2634">
            <v>0</v>
          </cell>
          <cell r="AQ2634">
            <v>0</v>
          </cell>
          <cell r="AR2634">
            <v>0</v>
          </cell>
          <cell r="AS2634">
            <v>0</v>
          </cell>
          <cell r="AT2634">
            <v>0</v>
          </cell>
          <cell r="AU2634">
            <v>0</v>
          </cell>
          <cell r="AV2634">
            <v>0</v>
          </cell>
          <cell r="AW2634">
            <v>0</v>
          </cell>
          <cell r="AX2634">
            <v>0</v>
          </cell>
          <cell r="AY2634">
            <v>0</v>
          </cell>
          <cell r="AZ2634">
            <v>0</v>
          </cell>
          <cell r="BA2634">
            <v>0</v>
          </cell>
          <cell r="BB2634">
            <v>0</v>
          </cell>
          <cell r="BC2634">
            <v>0</v>
          </cell>
          <cell r="BD2634">
            <v>0</v>
          </cell>
          <cell r="BE2634">
            <v>0</v>
          </cell>
          <cell r="BF2634">
            <v>0</v>
          </cell>
          <cell r="BG2634">
            <v>0</v>
          </cell>
          <cell r="BH2634">
            <v>0</v>
          </cell>
          <cell r="BI2634">
            <v>0</v>
          </cell>
          <cell r="BJ2634">
            <v>0</v>
          </cell>
          <cell r="BK2634">
            <v>0</v>
          </cell>
          <cell r="BL2634">
            <v>0</v>
          </cell>
          <cell r="BM2634">
            <v>0</v>
          </cell>
          <cell r="BN2634">
            <v>0</v>
          </cell>
          <cell r="BO2634">
            <v>0</v>
          </cell>
          <cell r="BP2634">
            <v>0</v>
          </cell>
          <cell r="BQ2634">
            <v>0</v>
          </cell>
          <cell r="BR2634">
            <v>0</v>
          </cell>
        </row>
        <row r="2635">
          <cell r="AB2635" t="str">
            <v>UMBMLM 108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  <cell r="AP2635">
            <v>0</v>
          </cell>
          <cell r="AQ2635">
            <v>0</v>
          </cell>
          <cell r="AR2635">
            <v>0</v>
          </cell>
          <cell r="AS2635">
            <v>0</v>
          </cell>
          <cell r="AT2635">
            <v>0</v>
          </cell>
          <cell r="AU2635">
            <v>0</v>
          </cell>
          <cell r="AV2635">
            <v>0</v>
          </cell>
          <cell r="AW2635">
            <v>0</v>
          </cell>
          <cell r="AX2635">
            <v>0</v>
          </cell>
          <cell r="AY2635">
            <v>0</v>
          </cell>
          <cell r="AZ2635">
            <v>0</v>
          </cell>
          <cell r="BA2635">
            <v>0</v>
          </cell>
          <cell r="BB2635">
            <v>0</v>
          </cell>
          <cell r="BC2635">
            <v>0</v>
          </cell>
          <cell r="BD2635">
            <v>0</v>
          </cell>
          <cell r="BE2635">
            <v>0</v>
          </cell>
          <cell r="BF2635">
            <v>0</v>
          </cell>
          <cell r="BG2635">
            <v>0</v>
          </cell>
          <cell r="BH2635">
            <v>0</v>
          </cell>
          <cell r="BI2635">
            <v>0</v>
          </cell>
          <cell r="BJ2635">
            <v>0</v>
          </cell>
          <cell r="BK2635">
            <v>0</v>
          </cell>
          <cell r="BL2635">
            <v>0</v>
          </cell>
          <cell r="BM2635">
            <v>0</v>
          </cell>
          <cell r="BN2635">
            <v>0</v>
          </cell>
          <cell r="BO2635">
            <v>0</v>
          </cell>
          <cell r="BP2635">
            <v>0</v>
          </cell>
          <cell r="BQ2635">
            <v>0</v>
          </cell>
          <cell r="BR2635">
            <v>0</v>
          </cell>
        </row>
        <row r="2636">
          <cell r="AB2636" t="str">
            <v>UMBMLM 109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I2636">
            <v>0</v>
          </cell>
          <cell r="AJ2636">
            <v>0</v>
          </cell>
          <cell r="AK2636">
            <v>0</v>
          </cell>
          <cell r="AL2636">
            <v>0</v>
          </cell>
          <cell r="AM2636">
            <v>0</v>
          </cell>
          <cell r="AN2636">
            <v>0</v>
          </cell>
          <cell r="AO2636">
            <v>0</v>
          </cell>
          <cell r="AP2636">
            <v>0</v>
          </cell>
          <cell r="AQ2636">
            <v>0</v>
          </cell>
          <cell r="AR2636">
            <v>0</v>
          </cell>
          <cell r="AS2636">
            <v>0</v>
          </cell>
          <cell r="AT2636">
            <v>0</v>
          </cell>
          <cell r="AU2636">
            <v>0</v>
          </cell>
          <cell r="AV2636">
            <v>0</v>
          </cell>
          <cell r="AW2636">
            <v>0</v>
          </cell>
          <cell r="AX2636">
            <v>0</v>
          </cell>
          <cell r="AY2636">
            <v>0</v>
          </cell>
          <cell r="AZ2636">
            <v>0</v>
          </cell>
          <cell r="BA2636">
            <v>0</v>
          </cell>
          <cell r="BB2636">
            <v>0</v>
          </cell>
          <cell r="BC2636">
            <v>0</v>
          </cell>
          <cell r="BD2636">
            <v>0</v>
          </cell>
          <cell r="BE2636">
            <v>0</v>
          </cell>
          <cell r="BF2636">
            <v>0</v>
          </cell>
          <cell r="BG2636">
            <v>0</v>
          </cell>
          <cell r="BH2636">
            <v>0</v>
          </cell>
          <cell r="BI2636">
            <v>0</v>
          </cell>
          <cell r="BJ2636">
            <v>0</v>
          </cell>
          <cell r="BK2636">
            <v>0</v>
          </cell>
          <cell r="BL2636">
            <v>0</v>
          </cell>
          <cell r="BM2636">
            <v>0</v>
          </cell>
          <cell r="BN2636">
            <v>0</v>
          </cell>
          <cell r="BO2636">
            <v>0</v>
          </cell>
          <cell r="BP2636">
            <v>0</v>
          </cell>
          <cell r="BQ2636">
            <v>0</v>
          </cell>
          <cell r="BR2636">
            <v>0</v>
          </cell>
        </row>
        <row r="2637">
          <cell r="AB2637" t="str">
            <v>UMBMLM 110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I2637">
            <v>0</v>
          </cell>
          <cell r="AJ2637">
            <v>0</v>
          </cell>
          <cell r="AK2637">
            <v>0</v>
          </cell>
          <cell r="AL2637">
            <v>0</v>
          </cell>
          <cell r="AM2637">
            <v>0</v>
          </cell>
          <cell r="AN2637">
            <v>0</v>
          </cell>
          <cell r="AO2637">
            <v>0</v>
          </cell>
          <cell r="AP2637">
            <v>0</v>
          </cell>
          <cell r="AQ2637">
            <v>0</v>
          </cell>
          <cell r="AR2637">
            <v>0</v>
          </cell>
          <cell r="AS2637">
            <v>0</v>
          </cell>
          <cell r="AT2637">
            <v>0</v>
          </cell>
          <cell r="AU2637">
            <v>0</v>
          </cell>
          <cell r="AV2637">
            <v>0</v>
          </cell>
          <cell r="AW2637">
            <v>0</v>
          </cell>
          <cell r="AX2637">
            <v>0</v>
          </cell>
          <cell r="AY2637">
            <v>0</v>
          </cell>
          <cell r="AZ2637">
            <v>0</v>
          </cell>
          <cell r="BA2637">
            <v>0</v>
          </cell>
          <cell r="BB2637">
            <v>0</v>
          </cell>
          <cell r="BC2637">
            <v>0</v>
          </cell>
          <cell r="BD2637">
            <v>0</v>
          </cell>
          <cell r="BE2637">
            <v>0</v>
          </cell>
          <cell r="BF2637">
            <v>0</v>
          </cell>
          <cell r="BG2637">
            <v>0</v>
          </cell>
          <cell r="BH2637">
            <v>0</v>
          </cell>
          <cell r="BI2637">
            <v>0</v>
          </cell>
          <cell r="BJ2637">
            <v>0</v>
          </cell>
          <cell r="BK2637">
            <v>0</v>
          </cell>
          <cell r="BL2637">
            <v>0</v>
          </cell>
          <cell r="BM2637">
            <v>0</v>
          </cell>
          <cell r="BN2637">
            <v>0</v>
          </cell>
          <cell r="BO2637">
            <v>0</v>
          </cell>
          <cell r="BP2637">
            <v>0</v>
          </cell>
          <cell r="BQ2637">
            <v>0</v>
          </cell>
          <cell r="BR2637">
            <v>0</v>
          </cell>
        </row>
        <row r="2638">
          <cell r="AB2638" t="str">
            <v>UMBMLM 111</v>
          </cell>
          <cell r="AC2638">
            <v>0</v>
          </cell>
          <cell r="AD2638">
            <v>0</v>
          </cell>
          <cell r="AE2638">
            <v>0</v>
          </cell>
          <cell r="AF2638">
            <v>0</v>
          </cell>
          <cell r="AG2638">
            <v>0</v>
          </cell>
          <cell r="AH2638">
            <v>0</v>
          </cell>
          <cell r="AI2638">
            <v>0</v>
          </cell>
          <cell r="AJ2638">
            <v>0</v>
          </cell>
          <cell r="AK2638">
            <v>0</v>
          </cell>
          <cell r="AL2638">
            <v>0</v>
          </cell>
          <cell r="AM2638">
            <v>0</v>
          </cell>
          <cell r="AN2638">
            <v>0</v>
          </cell>
          <cell r="AO2638">
            <v>0</v>
          </cell>
          <cell r="AP2638">
            <v>0</v>
          </cell>
          <cell r="AQ2638">
            <v>0</v>
          </cell>
          <cell r="AR2638">
            <v>0</v>
          </cell>
          <cell r="AS2638">
            <v>0</v>
          </cell>
          <cell r="AT2638">
            <v>0</v>
          </cell>
          <cell r="AU2638">
            <v>0</v>
          </cell>
          <cell r="AV2638">
            <v>0</v>
          </cell>
          <cell r="AW2638">
            <v>0</v>
          </cell>
          <cell r="AX2638">
            <v>0</v>
          </cell>
          <cell r="AY2638">
            <v>0</v>
          </cell>
          <cell r="AZ2638">
            <v>0</v>
          </cell>
          <cell r="BA2638">
            <v>0</v>
          </cell>
          <cell r="BB2638">
            <v>0</v>
          </cell>
          <cell r="BC2638">
            <v>0</v>
          </cell>
          <cell r="BD2638">
            <v>0</v>
          </cell>
          <cell r="BE2638">
            <v>0</v>
          </cell>
          <cell r="BF2638">
            <v>0</v>
          </cell>
          <cell r="BG2638">
            <v>0</v>
          </cell>
          <cell r="BH2638">
            <v>0</v>
          </cell>
          <cell r="BI2638">
            <v>0</v>
          </cell>
          <cell r="BJ2638">
            <v>0</v>
          </cell>
          <cell r="BK2638">
            <v>0</v>
          </cell>
          <cell r="BL2638">
            <v>0</v>
          </cell>
          <cell r="BM2638">
            <v>0</v>
          </cell>
          <cell r="BN2638">
            <v>0</v>
          </cell>
          <cell r="BO2638">
            <v>0</v>
          </cell>
          <cell r="BP2638">
            <v>0</v>
          </cell>
          <cell r="BQ2638">
            <v>0</v>
          </cell>
          <cell r="BR2638">
            <v>0</v>
          </cell>
        </row>
        <row r="2639">
          <cell r="AB2639" t="str">
            <v>UMBMLM 112</v>
          </cell>
          <cell r="AC2639">
            <v>0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K2639">
            <v>0</v>
          </cell>
          <cell r="AL2639">
            <v>0</v>
          </cell>
          <cell r="AM2639">
            <v>0</v>
          </cell>
          <cell r="AN2639">
            <v>0</v>
          </cell>
          <cell r="AO2639">
            <v>0</v>
          </cell>
          <cell r="AP2639">
            <v>0</v>
          </cell>
          <cell r="AQ2639">
            <v>0</v>
          </cell>
          <cell r="AR2639">
            <v>0</v>
          </cell>
          <cell r="AS2639">
            <v>0</v>
          </cell>
          <cell r="AT2639">
            <v>0</v>
          </cell>
          <cell r="AU2639">
            <v>0</v>
          </cell>
          <cell r="AV2639">
            <v>0</v>
          </cell>
          <cell r="AW2639">
            <v>0</v>
          </cell>
          <cell r="AX2639">
            <v>0</v>
          </cell>
          <cell r="AY2639">
            <v>0</v>
          </cell>
          <cell r="AZ2639">
            <v>0</v>
          </cell>
          <cell r="BA2639">
            <v>0</v>
          </cell>
          <cell r="BB2639">
            <v>0</v>
          </cell>
          <cell r="BC2639">
            <v>0</v>
          </cell>
          <cell r="BD2639">
            <v>0</v>
          </cell>
          <cell r="BE2639">
            <v>0</v>
          </cell>
          <cell r="BF2639">
            <v>0</v>
          </cell>
          <cell r="BG2639">
            <v>0</v>
          </cell>
          <cell r="BH2639">
            <v>0</v>
          </cell>
          <cell r="BI2639">
            <v>0</v>
          </cell>
          <cell r="BJ2639">
            <v>0</v>
          </cell>
          <cell r="BK2639">
            <v>0</v>
          </cell>
          <cell r="BL2639">
            <v>0</v>
          </cell>
          <cell r="BM2639">
            <v>0</v>
          </cell>
          <cell r="BN2639">
            <v>0</v>
          </cell>
          <cell r="BO2639">
            <v>0</v>
          </cell>
          <cell r="BP2639">
            <v>0</v>
          </cell>
          <cell r="BQ2639">
            <v>0</v>
          </cell>
          <cell r="BR2639">
            <v>0</v>
          </cell>
        </row>
        <row r="2640">
          <cell r="AB2640" t="str">
            <v>UMBMLM 113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K2640">
            <v>0</v>
          </cell>
          <cell r="AL2640">
            <v>0</v>
          </cell>
          <cell r="AM2640">
            <v>0</v>
          </cell>
          <cell r="AN2640">
            <v>0</v>
          </cell>
          <cell r="AO2640">
            <v>0</v>
          </cell>
          <cell r="AP2640">
            <v>0</v>
          </cell>
          <cell r="AQ2640">
            <v>0</v>
          </cell>
          <cell r="AR2640">
            <v>0</v>
          </cell>
          <cell r="AS2640">
            <v>0</v>
          </cell>
          <cell r="AT2640">
            <v>0</v>
          </cell>
          <cell r="AU2640">
            <v>0</v>
          </cell>
          <cell r="AV2640">
            <v>0</v>
          </cell>
          <cell r="AW2640">
            <v>0</v>
          </cell>
          <cell r="AX2640">
            <v>0</v>
          </cell>
          <cell r="AY2640">
            <v>0</v>
          </cell>
          <cell r="AZ2640">
            <v>0</v>
          </cell>
          <cell r="BA2640">
            <v>0</v>
          </cell>
          <cell r="BB2640">
            <v>0</v>
          </cell>
          <cell r="BC2640">
            <v>0</v>
          </cell>
          <cell r="BD2640">
            <v>0</v>
          </cell>
          <cell r="BE2640">
            <v>0</v>
          </cell>
          <cell r="BF2640">
            <v>0</v>
          </cell>
          <cell r="BG2640">
            <v>0</v>
          </cell>
          <cell r="BH2640">
            <v>0</v>
          </cell>
          <cell r="BI2640">
            <v>0</v>
          </cell>
          <cell r="BJ2640">
            <v>0</v>
          </cell>
          <cell r="BK2640">
            <v>0</v>
          </cell>
          <cell r="BL2640">
            <v>0</v>
          </cell>
          <cell r="BM2640">
            <v>0</v>
          </cell>
          <cell r="BN2640">
            <v>0</v>
          </cell>
          <cell r="BO2640">
            <v>0</v>
          </cell>
          <cell r="BP2640">
            <v>0</v>
          </cell>
          <cell r="BQ2640">
            <v>0</v>
          </cell>
          <cell r="BR2640">
            <v>0</v>
          </cell>
        </row>
        <row r="2641">
          <cell r="AB2641" t="str">
            <v>UMBMLM 116</v>
          </cell>
          <cell r="AC2641">
            <v>0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H2641">
            <v>0</v>
          </cell>
          <cell r="AI2641">
            <v>0</v>
          </cell>
          <cell r="AJ2641">
            <v>0</v>
          </cell>
          <cell r="AK2641">
            <v>0</v>
          </cell>
          <cell r="AL2641">
            <v>0</v>
          </cell>
          <cell r="AM2641">
            <v>0</v>
          </cell>
          <cell r="AN2641">
            <v>0</v>
          </cell>
          <cell r="AO2641">
            <v>0</v>
          </cell>
          <cell r="AP2641">
            <v>0</v>
          </cell>
          <cell r="AQ2641">
            <v>0</v>
          </cell>
          <cell r="AR2641">
            <v>0</v>
          </cell>
          <cell r="AS2641">
            <v>0</v>
          </cell>
          <cell r="AT2641">
            <v>0</v>
          </cell>
          <cell r="AU2641">
            <v>0</v>
          </cell>
          <cell r="AV2641">
            <v>0</v>
          </cell>
          <cell r="AW2641">
            <v>0</v>
          </cell>
          <cell r="AX2641">
            <v>0</v>
          </cell>
          <cell r="AY2641">
            <v>0</v>
          </cell>
          <cell r="AZ2641">
            <v>0</v>
          </cell>
          <cell r="BA2641">
            <v>0</v>
          </cell>
          <cell r="BB2641">
            <v>0</v>
          </cell>
          <cell r="BC2641">
            <v>0</v>
          </cell>
          <cell r="BD2641">
            <v>0</v>
          </cell>
          <cell r="BE2641">
            <v>0</v>
          </cell>
          <cell r="BF2641">
            <v>0</v>
          </cell>
          <cell r="BG2641">
            <v>0</v>
          </cell>
          <cell r="BH2641">
            <v>0</v>
          </cell>
          <cell r="BI2641">
            <v>0</v>
          </cell>
          <cell r="BJ2641">
            <v>0</v>
          </cell>
          <cell r="BK2641">
            <v>0</v>
          </cell>
          <cell r="BL2641">
            <v>0</v>
          </cell>
          <cell r="BM2641">
            <v>0</v>
          </cell>
          <cell r="BN2641">
            <v>0</v>
          </cell>
          <cell r="BO2641">
            <v>0</v>
          </cell>
          <cell r="BP2641">
            <v>0</v>
          </cell>
          <cell r="BQ2641">
            <v>0</v>
          </cell>
          <cell r="BR2641">
            <v>0</v>
          </cell>
        </row>
        <row r="2642">
          <cell r="AB2642" t="str">
            <v>UMBMLM 161</v>
          </cell>
          <cell r="AC2642">
            <v>0</v>
          </cell>
          <cell r="AD2642">
            <v>0</v>
          </cell>
          <cell r="AE2642">
            <v>0</v>
          </cell>
          <cell r="AF2642">
            <v>0</v>
          </cell>
          <cell r="AG2642">
            <v>0</v>
          </cell>
          <cell r="AH2642">
            <v>0</v>
          </cell>
          <cell r="AI2642">
            <v>0</v>
          </cell>
          <cell r="AJ2642">
            <v>0</v>
          </cell>
          <cell r="AK2642">
            <v>0</v>
          </cell>
          <cell r="AL2642">
            <v>0</v>
          </cell>
          <cell r="AM2642">
            <v>0</v>
          </cell>
          <cell r="AN2642">
            <v>0</v>
          </cell>
          <cell r="AO2642">
            <v>0</v>
          </cell>
          <cell r="AP2642">
            <v>0</v>
          </cell>
          <cell r="AQ2642">
            <v>0</v>
          </cell>
          <cell r="AR2642">
            <v>0</v>
          </cell>
          <cell r="AS2642">
            <v>0</v>
          </cell>
          <cell r="AT2642">
            <v>0</v>
          </cell>
          <cell r="AU2642">
            <v>0</v>
          </cell>
          <cell r="AV2642">
            <v>0</v>
          </cell>
          <cell r="AW2642">
            <v>0</v>
          </cell>
          <cell r="AX2642">
            <v>0</v>
          </cell>
          <cell r="AY2642">
            <v>0</v>
          </cell>
          <cell r="AZ2642">
            <v>0</v>
          </cell>
          <cell r="BA2642">
            <v>0</v>
          </cell>
          <cell r="BB2642">
            <v>0</v>
          </cell>
          <cell r="BC2642">
            <v>0</v>
          </cell>
          <cell r="BD2642">
            <v>0</v>
          </cell>
          <cell r="BE2642">
            <v>0</v>
          </cell>
          <cell r="BF2642">
            <v>0</v>
          </cell>
          <cell r="BG2642">
            <v>0</v>
          </cell>
          <cell r="BH2642">
            <v>0</v>
          </cell>
          <cell r="BI2642">
            <v>0</v>
          </cell>
          <cell r="BJ2642">
            <v>0</v>
          </cell>
          <cell r="BK2642">
            <v>0</v>
          </cell>
          <cell r="BL2642">
            <v>0</v>
          </cell>
          <cell r="BM2642">
            <v>0</v>
          </cell>
          <cell r="BN2642">
            <v>0</v>
          </cell>
          <cell r="BO2642">
            <v>0</v>
          </cell>
          <cell r="BP2642">
            <v>0</v>
          </cell>
          <cell r="BQ2642">
            <v>0</v>
          </cell>
          <cell r="BR2642">
            <v>0</v>
          </cell>
        </row>
        <row r="2643">
          <cell r="AB2643" t="str">
            <v>UMBMLM 162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H2643">
            <v>0</v>
          </cell>
          <cell r="AI2643">
            <v>0</v>
          </cell>
          <cell r="AJ2643">
            <v>0</v>
          </cell>
          <cell r="AK2643">
            <v>0</v>
          </cell>
          <cell r="AL2643">
            <v>0</v>
          </cell>
          <cell r="AM2643">
            <v>0</v>
          </cell>
          <cell r="AN2643">
            <v>0</v>
          </cell>
          <cell r="AO2643">
            <v>0</v>
          </cell>
          <cell r="AP2643">
            <v>0</v>
          </cell>
          <cell r="AQ2643">
            <v>0</v>
          </cell>
          <cell r="AR2643">
            <v>0</v>
          </cell>
          <cell r="AS2643">
            <v>0</v>
          </cell>
          <cell r="AT2643">
            <v>0</v>
          </cell>
          <cell r="AU2643">
            <v>0</v>
          </cell>
          <cell r="AV2643">
            <v>0</v>
          </cell>
          <cell r="AW2643">
            <v>0</v>
          </cell>
          <cell r="AX2643">
            <v>0</v>
          </cell>
          <cell r="AY2643">
            <v>0</v>
          </cell>
          <cell r="AZ2643">
            <v>0</v>
          </cell>
          <cell r="BA2643">
            <v>0</v>
          </cell>
          <cell r="BB2643">
            <v>0</v>
          </cell>
          <cell r="BC2643">
            <v>0</v>
          </cell>
          <cell r="BD2643">
            <v>0</v>
          </cell>
          <cell r="BE2643">
            <v>0</v>
          </cell>
          <cell r="BF2643">
            <v>0</v>
          </cell>
          <cell r="BG2643">
            <v>0</v>
          </cell>
          <cell r="BH2643">
            <v>0</v>
          </cell>
          <cell r="BI2643">
            <v>0</v>
          </cell>
          <cell r="BJ2643">
            <v>0</v>
          </cell>
          <cell r="BK2643">
            <v>0</v>
          </cell>
          <cell r="BL2643">
            <v>0</v>
          </cell>
          <cell r="BM2643">
            <v>0</v>
          </cell>
          <cell r="BN2643">
            <v>0</v>
          </cell>
          <cell r="BO2643">
            <v>0</v>
          </cell>
          <cell r="BP2643">
            <v>0</v>
          </cell>
          <cell r="BQ2643">
            <v>0</v>
          </cell>
          <cell r="BR2643">
            <v>0</v>
          </cell>
        </row>
        <row r="2644">
          <cell r="AB2644" t="str">
            <v>UMBMLM 170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H2644">
            <v>0</v>
          </cell>
          <cell r="AI2644">
            <v>0</v>
          </cell>
          <cell r="AJ2644">
            <v>0</v>
          </cell>
          <cell r="AK2644">
            <v>0</v>
          </cell>
          <cell r="AL2644">
            <v>0</v>
          </cell>
          <cell r="AM2644">
            <v>0</v>
          </cell>
          <cell r="AN2644">
            <v>0</v>
          </cell>
          <cell r="AO2644">
            <v>0</v>
          </cell>
          <cell r="AP2644">
            <v>0</v>
          </cell>
          <cell r="AQ2644">
            <v>0</v>
          </cell>
          <cell r="AR2644">
            <v>0</v>
          </cell>
          <cell r="AS2644">
            <v>0</v>
          </cell>
          <cell r="AT2644">
            <v>0</v>
          </cell>
          <cell r="AU2644">
            <v>0</v>
          </cell>
          <cell r="AV2644">
            <v>0</v>
          </cell>
          <cell r="AW2644">
            <v>0</v>
          </cell>
          <cell r="AX2644">
            <v>0</v>
          </cell>
          <cell r="AY2644">
            <v>0</v>
          </cell>
          <cell r="AZ2644">
            <v>0</v>
          </cell>
          <cell r="BA2644">
            <v>0</v>
          </cell>
          <cell r="BB2644">
            <v>0</v>
          </cell>
          <cell r="BC2644">
            <v>0</v>
          </cell>
          <cell r="BD2644">
            <v>0</v>
          </cell>
          <cell r="BE2644">
            <v>0</v>
          </cell>
          <cell r="BF2644">
            <v>0</v>
          </cell>
          <cell r="BG2644">
            <v>0</v>
          </cell>
          <cell r="BH2644">
            <v>0</v>
          </cell>
          <cell r="BI2644">
            <v>0</v>
          </cell>
          <cell r="BJ2644">
            <v>0</v>
          </cell>
          <cell r="BK2644">
            <v>0</v>
          </cell>
          <cell r="BL2644">
            <v>0</v>
          </cell>
          <cell r="BM2644">
            <v>0</v>
          </cell>
          <cell r="BN2644">
            <v>0</v>
          </cell>
          <cell r="BO2644">
            <v>0</v>
          </cell>
          <cell r="BP2644">
            <v>0</v>
          </cell>
          <cell r="BQ2644">
            <v>0</v>
          </cell>
          <cell r="BR2644">
            <v>0</v>
          </cell>
        </row>
        <row r="2645">
          <cell r="AB2645" t="str">
            <v>UMBMLM 190</v>
          </cell>
          <cell r="AC2645">
            <v>0</v>
          </cell>
          <cell r="AD2645">
            <v>0</v>
          </cell>
          <cell r="AE2645">
            <v>0</v>
          </cell>
          <cell r="AF2645">
            <v>0</v>
          </cell>
          <cell r="AG2645">
            <v>0</v>
          </cell>
          <cell r="AH2645">
            <v>0</v>
          </cell>
          <cell r="AI2645">
            <v>0</v>
          </cell>
          <cell r="AJ2645">
            <v>0</v>
          </cell>
          <cell r="AK2645">
            <v>0</v>
          </cell>
          <cell r="AL2645">
            <v>0</v>
          </cell>
          <cell r="AM2645">
            <v>0</v>
          </cell>
          <cell r="AN2645">
            <v>0</v>
          </cell>
          <cell r="AO2645">
            <v>0</v>
          </cell>
          <cell r="AP2645">
            <v>0</v>
          </cell>
          <cell r="AQ2645">
            <v>0</v>
          </cell>
          <cell r="AR2645">
            <v>0</v>
          </cell>
          <cell r="AS2645">
            <v>0</v>
          </cell>
          <cell r="AT2645">
            <v>0</v>
          </cell>
          <cell r="AU2645">
            <v>0</v>
          </cell>
          <cell r="AV2645">
            <v>0</v>
          </cell>
          <cell r="AW2645">
            <v>0</v>
          </cell>
          <cell r="AX2645">
            <v>0</v>
          </cell>
          <cell r="AY2645">
            <v>0</v>
          </cell>
          <cell r="AZ2645">
            <v>0</v>
          </cell>
          <cell r="BA2645">
            <v>0</v>
          </cell>
          <cell r="BB2645">
            <v>0</v>
          </cell>
          <cell r="BC2645">
            <v>0</v>
          </cell>
          <cell r="BD2645">
            <v>0</v>
          </cell>
          <cell r="BE2645">
            <v>0</v>
          </cell>
          <cell r="BF2645">
            <v>0</v>
          </cell>
          <cell r="BG2645">
            <v>0</v>
          </cell>
          <cell r="BH2645">
            <v>0</v>
          </cell>
          <cell r="BI2645">
            <v>0</v>
          </cell>
          <cell r="BJ2645">
            <v>0</v>
          </cell>
          <cell r="BK2645">
            <v>0</v>
          </cell>
          <cell r="BL2645">
            <v>0</v>
          </cell>
          <cell r="BM2645">
            <v>0</v>
          </cell>
          <cell r="BN2645">
            <v>0</v>
          </cell>
          <cell r="BO2645">
            <v>0</v>
          </cell>
          <cell r="BP2645">
            <v>0</v>
          </cell>
          <cell r="BQ2645">
            <v>0</v>
          </cell>
          <cell r="BR2645">
            <v>0</v>
          </cell>
        </row>
        <row r="2646">
          <cell r="AB2646" t="str">
            <v>UMBMLM 191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  <cell r="AK2646">
            <v>0</v>
          </cell>
          <cell r="AL2646">
            <v>0</v>
          </cell>
          <cell r="AM2646">
            <v>0</v>
          </cell>
          <cell r="AN2646">
            <v>0</v>
          </cell>
          <cell r="AO2646">
            <v>0</v>
          </cell>
          <cell r="AP2646">
            <v>0</v>
          </cell>
          <cell r="AQ2646">
            <v>0</v>
          </cell>
          <cell r="AR2646">
            <v>0</v>
          </cell>
          <cell r="AS2646">
            <v>0</v>
          </cell>
          <cell r="AT2646">
            <v>0</v>
          </cell>
          <cell r="AU2646">
            <v>0</v>
          </cell>
          <cell r="AV2646">
            <v>0</v>
          </cell>
          <cell r="AW2646">
            <v>0</v>
          </cell>
          <cell r="AX2646">
            <v>0</v>
          </cell>
          <cell r="AY2646">
            <v>0</v>
          </cell>
          <cell r="AZ2646">
            <v>0</v>
          </cell>
          <cell r="BA2646">
            <v>0</v>
          </cell>
          <cell r="BB2646">
            <v>0</v>
          </cell>
          <cell r="BC2646">
            <v>0</v>
          </cell>
          <cell r="BD2646">
            <v>0</v>
          </cell>
          <cell r="BE2646">
            <v>0</v>
          </cell>
          <cell r="BF2646">
            <v>0</v>
          </cell>
          <cell r="BG2646">
            <v>0</v>
          </cell>
          <cell r="BH2646">
            <v>0</v>
          </cell>
          <cell r="BI2646">
            <v>0</v>
          </cell>
          <cell r="BJ2646">
            <v>0</v>
          </cell>
          <cell r="BK2646">
            <v>0</v>
          </cell>
          <cell r="BL2646">
            <v>0</v>
          </cell>
          <cell r="BM2646">
            <v>0</v>
          </cell>
          <cell r="BN2646">
            <v>0</v>
          </cell>
          <cell r="BO2646">
            <v>0</v>
          </cell>
          <cell r="BP2646">
            <v>0</v>
          </cell>
          <cell r="BQ2646">
            <v>0</v>
          </cell>
          <cell r="BR2646">
            <v>0</v>
          </cell>
        </row>
        <row r="2647">
          <cell r="AB2647" t="str">
            <v>UMBMLM 200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  <cell r="AK2647">
            <v>0</v>
          </cell>
          <cell r="AL2647">
            <v>0</v>
          </cell>
          <cell r="AM2647">
            <v>0</v>
          </cell>
          <cell r="AN2647">
            <v>0</v>
          </cell>
          <cell r="AO2647">
            <v>0</v>
          </cell>
          <cell r="AP2647">
            <v>0</v>
          </cell>
          <cell r="AQ2647">
            <v>0</v>
          </cell>
          <cell r="AR2647">
            <v>0</v>
          </cell>
          <cell r="AS2647">
            <v>0</v>
          </cell>
          <cell r="AT2647">
            <v>0</v>
          </cell>
          <cell r="AU2647">
            <v>0</v>
          </cell>
          <cell r="AV2647">
            <v>0</v>
          </cell>
          <cell r="AW2647">
            <v>0</v>
          </cell>
          <cell r="AX2647">
            <v>0</v>
          </cell>
          <cell r="AY2647">
            <v>0</v>
          </cell>
          <cell r="AZ2647">
            <v>0</v>
          </cell>
          <cell r="BA2647">
            <v>0</v>
          </cell>
          <cell r="BB2647">
            <v>0</v>
          </cell>
          <cell r="BC2647">
            <v>0</v>
          </cell>
          <cell r="BD2647">
            <v>0</v>
          </cell>
          <cell r="BE2647">
            <v>0</v>
          </cell>
          <cell r="BF2647">
            <v>0</v>
          </cell>
          <cell r="BG2647">
            <v>0</v>
          </cell>
          <cell r="BH2647">
            <v>0</v>
          </cell>
          <cell r="BI2647">
            <v>0</v>
          </cell>
          <cell r="BJ2647">
            <v>0</v>
          </cell>
          <cell r="BK2647">
            <v>0</v>
          </cell>
          <cell r="BL2647">
            <v>0</v>
          </cell>
          <cell r="BM2647">
            <v>0</v>
          </cell>
          <cell r="BN2647">
            <v>0</v>
          </cell>
          <cell r="BO2647">
            <v>0</v>
          </cell>
          <cell r="BP2647">
            <v>0</v>
          </cell>
          <cell r="BQ2647">
            <v>0</v>
          </cell>
          <cell r="BR2647">
            <v>0</v>
          </cell>
        </row>
        <row r="2648">
          <cell r="AB2648" t="str">
            <v>UMBMLM 201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  <cell r="AK2648">
            <v>0</v>
          </cell>
          <cell r="AL2648">
            <v>0</v>
          </cell>
          <cell r="AM2648">
            <v>0</v>
          </cell>
          <cell r="AN2648">
            <v>0</v>
          </cell>
          <cell r="AO2648">
            <v>0</v>
          </cell>
          <cell r="AP2648">
            <v>0</v>
          </cell>
          <cell r="AQ2648">
            <v>0</v>
          </cell>
          <cell r="AR2648">
            <v>0</v>
          </cell>
          <cell r="AS2648">
            <v>0</v>
          </cell>
          <cell r="AT2648">
            <v>0</v>
          </cell>
          <cell r="AU2648">
            <v>0</v>
          </cell>
          <cell r="AV2648">
            <v>0</v>
          </cell>
          <cell r="AW2648">
            <v>0</v>
          </cell>
          <cell r="AX2648">
            <v>0</v>
          </cell>
          <cell r="AY2648">
            <v>0</v>
          </cell>
          <cell r="AZ2648">
            <v>0</v>
          </cell>
          <cell r="BA2648">
            <v>0</v>
          </cell>
          <cell r="BB2648">
            <v>0</v>
          </cell>
          <cell r="BC2648">
            <v>0</v>
          </cell>
          <cell r="BD2648">
            <v>0</v>
          </cell>
          <cell r="BE2648">
            <v>0</v>
          </cell>
          <cell r="BF2648">
            <v>0</v>
          </cell>
          <cell r="BG2648">
            <v>0</v>
          </cell>
          <cell r="BH2648">
            <v>0</v>
          </cell>
          <cell r="BI2648">
            <v>0</v>
          </cell>
          <cell r="BJ2648">
            <v>0</v>
          </cell>
          <cell r="BK2648">
            <v>0</v>
          </cell>
          <cell r="BL2648">
            <v>0</v>
          </cell>
          <cell r="BM2648">
            <v>0</v>
          </cell>
          <cell r="BN2648">
            <v>0</v>
          </cell>
          <cell r="BO2648">
            <v>0</v>
          </cell>
          <cell r="BP2648">
            <v>0</v>
          </cell>
          <cell r="BQ2648">
            <v>0</v>
          </cell>
          <cell r="BR2648">
            <v>0</v>
          </cell>
        </row>
        <row r="2649">
          <cell r="AB2649" t="str">
            <v>UMBMLM 203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  <cell r="AK2649">
            <v>0</v>
          </cell>
          <cell r="AL2649">
            <v>0</v>
          </cell>
          <cell r="AM2649">
            <v>0</v>
          </cell>
          <cell r="AN2649">
            <v>0</v>
          </cell>
          <cell r="AO2649">
            <v>0</v>
          </cell>
          <cell r="AP2649">
            <v>0</v>
          </cell>
          <cell r="AQ2649">
            <v>0</v>
          </cell>
          <cell r="AR2649">
            <v>0</v>
          </cell>
          <cell r="AS2649">
            <v>0</v>
          </cell>
          <cell r="AT2649">
            <v>0</v>
          </cell>
          <cell r="AU2649">
            <v>0</v>
          </cell>
          <cell r="AV2649">
            <v>0</v>
          </cell>
          <cell r="AW2649">
            <v>0</v>
          </cell>
          <cell r="AX2649">
            <v>0</v>
          </cell>
          <cell r="AY2649">
            <v>0</v>
          </cell>
          <cell r="AZ2649">
            <v>0</v>
          </cell>
          <cell r="BA2649">
            <v>0</v>
          </cell>
          <cell r="BB2649">
            <v>0</v>
          </cell>
          <cell r="BC2649">
            <v>0</v>
          </cell>
          <cell r="BD2649">
            <v>0</v>
          </cell>
          <cell r="BE2649">
            <v>0</v>
          </cell>
          <cell r="BF2649">
            <v>0</v>
          </cell>
          <cell r="BG2649">
            <v>0</v>
          </cell>
          <cell r="BH2649">
            <v>0</v>
          </cell>
          <cell r="BI2649">
            <v>0</v>
          </cell>
          <cell r="BJ2649">
            <v>0</v>
          </cell>
          <cell r="BK2649">
            <v>0</v>
          </cell>
          <cell r="BL2649">
            <v>0</v>
          </cell>
          <cell r="BM2649">
            <v>0</v>
          </cell>
          <cell r="BN2649">
            <v>0</v>
          </cell>
          <cell r="BO2649">
            <v>0</v>
          </cell>
          <cell r="BP2649">
            <v>0</v>
          </cell>
          <cell r="BQ2649">
            <v>0</v>
          </cell>
          <cell r="BR2649">
            <v>0</v>
          </cell>
        </row>
        <row r="2650">
          <cell r="AB2650" t="str">
            <v>UMBMLM 206</v>
          </cell>
          <cell r="AC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  <cell r="AK2650">
            <v>0</v>
          </cell>
          <cell r="AL2650">
            <v>0</v>
          </cell>
          <cell r="AM2650">
            <v>0</v>
          </cell>
          <cell r="AN2650">
            <v>0</v>
          </cell>
          <cell r="AO2650">
            <v>0</v>
          </cell>
          <cell r="AP2650">
            <v>0</v>
          </cell>
          <cell r="AQ2650">
            <v>0</v>
          </cell>
          <cell r="AR2650">
            <v>0</v>
          </cell>
          <cell r="AS2650">
            <v>0</v>
          </cell>
          <cell r="AT2650">
            <v>0</v>
          </cell>
          <cell r="AU2650">
            <v>0</v>
          </cell>
          <cell r="AV2650">
            <v>0</v>
          </cell>
          <cell r="AW2650">
            <v>0</v>
          </cell>
          <cell r="AX2650">
            <v>0</v>
          </cell>
          <cell r="AY2650">
            <v>0</v>
          </cell>
          <cell r="AZ2650">
            <v>0</v>
          </cell>
          <cell r="BA2650">
            <v>0</v>
          </cell>
          <cell r="BB2650">
            <v>0</v>
          </cell>
          <cell r="BC2650">
            <v>0</v>
          </cell>
          <cell r="BD2650">
            <v>0</v>
          </cell>
          <cell r="BE2650">
            <v>0</v>
          </cell>
          <cell r="BF2650">
            <v>0</v>
          </cell>
          <cell r="BG2650">
            <v>0</v>
          </cell>
          <cell r="BH2650">
            <v>0</v>
          </cell>
          <cell r="BI2650">
            <v>0</v>
          </cell>
          <cell r="BJ2650">
            <v>0</v>
          </cell>
          <cell r="BK2650">
            <v>0</v>
          </cell>
          <cell r="BL2650">
            <v>0</v>
          </cell>
          <cell r="BM2650">
            <v>0</v>
          </cell>
          <cell r="BN2650">
            <v>0</v>
          </cell>
          <cell r="BO2650">
            <v>0</v>
          </cell>
          <cell r="BP2650">
            <v>0</v>
          </cell>
          <cell r="BQ2650">
            <v>0</v>
          </cell>
          <cell r="BR2650">
            <v>0</v>
          </cell>
        </row>
        <row r="2651">
          <cell r="AB2651" t="str">
            <v>UMBMLM 210</v>
          </cell>
          <cell r="AC2651">
            <v>0</v>
          </cell>
          <cell r="AD2651">
            <v>0</v>
          </cell>
          <cell r="AE2651">
            <v>0</v>
          </cell>
          <cell r="AF2651">
            <v>0</v>
          </cell>
          <cell r="AG2651">
            <v>0</v>
          </cell>
          <cell r="AH2651">
            <v>0</v>
          </cell>
          <cell r="AI2651">
            <v>0</v>
          </cell>
          <cell r="AJ2651">
            <v>0</v>
          </cell>
          <cell r="AK2651">
            <v>0</v>
          </cell>
          <cell r="AL2651">
            <v>0</v>
          </cell>
          <cell r="AM2651">
            <v>0</v>
          </cell>
          <cell r="AN2651">
            <v>0</v>
          </cell>
          <cell r="AO2651">
            <v>0</v>
          </cell>
          <cell r="AP2651">
            <v>0</v>
          </cell>
          <cell r="AQ2651">
            <v>0</v>
          </cell>
          <cell r="AR2651">
            <v>0</v>
          </cell>
          <cell r="AS2651">
            <v>0</v>
          </cell>
          <cell r="AT2651">
            <v>0</v>
          </cell>
          <cell r="AU2651">
            <v>0</v>
          </cell>
          <cell r="AV2651">
            <v>0</v>
          </cell>
          <cell r="AW2651">
            <v>0</v>
          </cell>
          <cell r="AX2651">
            <v>0</v>
          </cell>
          <cell r="AY2651">
            <v>0</v>
          </cell>
          <cell r="AZ2651">
            <v>0</v>
          </cell>
          <cell r="BA2651">
            <v>0</v>
          </cell>
          <cell r="BB2651">
            <v>0</v>
          </cell>
          <cell r="BC2651">
            <v>0</v>
          </cell>
          <cell r="BD2651">
            <v>0</v>
          </cell>
          <cell r="BE2651">
            <v>0</v>
          </cell>
          <cell r="BF2651">
            <v>0</v>
          </cell>
          <cell r="BG2651">
            <v>0</v>
          </cell>
          <cell r="BH2651">
            <v>0</v>
          </cell>
          <cell r="BI2651">
            <v>0</v>
          </cell>
          <cell r="BJ2651">
            <v>0</v>
          </cell>
          <cell r="BK2651">
            <v>0</v>
          </cell>
          <cell r="BL2651">
            <v>0</v>
          </cell>
          <cell r="BM2651">
            <v>0</v>
          </cell>
          <cell r="BN2651">
            <v>0</v>
          </cell>
          <cell r="BO2651">
            <v>0</v>
          </cell>
          <cell r="BP2651">
            <v>0</v>
          </cell>
          <cell r="BQ2651">
            <v>0</v>
          </cell>
          <cell r="BR2651">
            <v>0</v>
          </cell>
        </row>
        <row r="2652">
          <cell r="AB2652" t="str">
            <v>UMBMLM 220</v>
          </cell>
          <cell r="AC2652">
            <v>0</v>
          </cell>
          <cell r="AD2652">
            <v>0</v>
          </cell>
          <cell r="AE2652">
            <v>0</v>
          </cell>
          <cell r="AF2652">
            <v>0</v>
          </cell>
          <cell r="AG2652">
            <v>0</v>
          </cell>
          <cell r="AH2652">
            <v>0</v>
          </cell>
          <cell r="AI2652">
            <v>0</v>
          </cell>
          <cell r="AJ2652">
            <v>0</v>
          </cell>
          <cell r="AK2652">
            <v>0</v>
          </cell>
          <cell r="AL2652">
            <v>0</v>
          </cell>
          <cell r="AM2652">
            <v>0</v>
          </cell>
          <cell r="AN2652">
            <v>0</v>
          </cell>
          <cell r="AO2652">
            <v>0</v>
          </cell>
          <cell r="AP2652">
            <v>0</v>
          </cell>
          <cell r="AQ2652">
            <v>0</v>
          </cell>
          <cell r="AR2652">
            <v>0</v>
          </cell>
          <cell r="AS2652">
            <v>0</v>
          </cell>
          <cell r="AT2652">
            <v>0</v>
          </cell>
          <cell r="AU2652">
            <v>0</v>
          </cell>
          <cell r="AV2652">
            <v>0</v>
          </cell>
          <cell r="AW2652">
            <v>0</v>
          </cell>
          <cell r="AX2652">
            <v>0</v>
          </cell>
          <cell r="AY2652">
            <v>0</v>
          </cell>
          <cell r="AZ2652">
            <v>0</v>
          </cell>
          <cell r="BA2652">
            <v>0</v>
          </cell>
          <cell r="BB2652">
            <v>0</v>
          </cell>
          <cell r="BC2652">
            <v>0</v>
          </cell>
          <cell r="BD2652">
            <v>0</v>
          </cell>
          <cell r="BE2652">
            <v>0</v>
          </cell>
          <cell r="BF2652">
            <v>0</v>
          </cell>
          <cell r="BG2652">
            <v>0</v>
          </cell>
          <cell r="BH2652">
            <v>0</v>
          </cell>
          <cell r="BI2652">
            <v>0</v>
          </cell>
          <cell r="BJ2652">
            <v>0</v>
          </cell>
          <cell r="BK2652">
            <v>0</v>
          </cell>
          <cell r="BL2652">
            <v>0</v>
          </cell>
          <cell r="BM2652">
            <v>0</v>
          </cell>
          <cell r="BN2652">
            <v>0</v>
          </cell>
          <cell r="BO2652">
            <v>0</v>
          </cell>
          <cell r="BP2652">
            <v>0</v>
          </cell>
          <cell r="BQ2652">
            <v>0</v>
          </cell>
          <cell r="BR2652">
            <v>0</v>
          </cell>
        </row>
        <row r="2653">
          <cell r="AB2653" t="str">
            <v>UMBMLM 221</v>
          </cell>
          <cell r="AC2653">
            <v>0</v>
          </cell>
          <cell r="AD2653">
            <v>0</v>
          </cell>
          <cell r="AE2653">
            <v>0</v>
          </cell>
          <cell r="AF2653">
            <v>0</v>
          </cell>
          <cell r="AG2653">
            <v>0</v>
          </cell>
          <cell r="AH2653">
            <v>0</v>
          </cell>
          <cell r="AI2653">
            <v>0</v>
          </cell>
          <cell r="AJ2653">
            <v>0</v>
          </cell>
          <cell r="AK2653">
            <v>0</v>
          </cell>
          <cell r="AL2653">
            <v>0</v>
          </cell>
          <cell r="AM2653">
            <v>0</v>
          </cell>
          <cell r="AN2653">
            <v>0</v>
          </cell>
          <cell r="AO2653">
            <v>0</v>
          </cell>
          <cell r="AP2653">
            <v>0</v>
          </cell>
          <cell r="AQ2653">
            <v>0</v>
          </cell>
          <cell r="AR2653">
            <v>0</v>
          </cell>
          <cell r="AS2653">
            <v>0</v>
          </cell>
          <cell r="AT2653">
            <v>0</v>
          </cell>
          <cell r="AU2653">
            <v>0</v>
          </cell>
          <cell r="AV2653">
            <v>0</v>
          </cell>
          <cell r="AW2653">
            <v>0</v>
          </cell>
          <cell r="AX2653">
            <v>0</v>
          </cell>
          <cell r="AY2653">
            <v>0</v>
          </cell>
          <cell r="AZ2653">
            <v>0</v>
          </cell>
          <cell r="BA2653">
            <v>0</v>
          </cell>
          <cell r="BB2653">
            <v>0</v>
          </cell>
          <cell r="BC2653">
            <v>0</v>
          </cell>
          <cell r="BD2653">
            <v>0</v>
          </cell>
          <cell r="BE2653">
            <v>0</v>
          </cell>
          <cell r="BF2653">
            <v>0</v>
          </cell>
          <cell r="BG2653">
            <v>0</v>
          </cell>
          <cell r="BH2653">
            <v>0</v>
          </cell>
          <cell r="BI2653">
            <v>0</v>
          </cell>
          <cell r="BJ2653">
            <v>0</v>
          </cell>
          <cell r="BK2653">
            <v>0</v>
          </cell>
          <cell r="BL2653">
            <v>0</v>
          </cell>
          <cell r="BM2653">
            <v>0</v>
          </cell>
          <cell r="BN2653">
            <v>0</v>
          </cell>
          <cell r="BO2653">
            <v>0</v>
          </cell>
          <cell r="BP2653">
            <v>0</v>
          </cell>
          <cell r="BQ2653">
            <v>0</v>
          </cell>
          <cell r="BR2653">
            <v>0</v>
          </cell>
        </row>
        <row r="2654">
          <cell r="AB2654" t="str">
            <v>UMBMLM 225</v>
          </cell>
          <cell r="AC2654">
            <v>0</v>
          </cell>
          <cell r="AD2654">
            <v>0</v>
          </cell>
          <cell r="AE2654">
            <v>0</v>
          </cell>
          <cell r="AF2654">
            <v>0</v>
          </cell>
          <cell r="AG2654">
            <v>0</v>
          </cell>
          <cell r="AH2654">
            <v>0</v>
          </cell>
          <cell r="AI2654">
            <v>0</v>
          </cell>
          <cell r="AJ2654">
            <v>0</v>
          </cell>
          <cell r="AK2654">
            <v>0</v>
          </cell>
          <cell r="AL2654">
            <v>0</v>
          </cell>
          <cell r="AM2654">
            <v>0</v>
          </cell>
          <cell r="AN2654">
            <v>0</v>
          </cell>
          <cell r="AO2654">
            <v>0</v>
          </cell>
          <cell r="AP2654">
            <v>0</v>
          </cell>
          <cell r="AQ2654">
            <v>0</v>
          </cell>
          <cell r="AR2654">
            <v>0</v>
          </cell>
          <cell r="AS2654">
            <v>0</v>
          </cell>
          <cell r="AT2654">
            <v>0</v>
          </cell>
          <cell r="AU2654">
            <v>0</v>
          </cell>
          <cell r="AV2654">
            <v>0</v>
          </cell>
          <cell r="AW2654">
            <v>0</v>
          </cell>
          <cell r="AX2654">
            <v>0</v>
          </cell>
          <cell r="AY2654">
            <v>0</v>
          </cell>
          <cell r="AZ2654">
            <v>0</v>
          </cell>
          <cell r="BA2654">
            <v>0</v>
          </cell>
          <cell r="BB2654">
            <v>0</v>
          </cell>
          <cell r="BC2654">
            <v>0</v>
          </cell>
          <cell r="BD2654">
            <v>0</v>
          </cell>
          <cell r="BE2654">
            <v>0</v>
          </cell>
          <cell r="BF2654">
            <v>0</v>
          </cell>
          <cell r="BG2654">
            <v>0</v>
          </cell>
          <cell r="BH2654">
            <v>0</v>
          </cell>
          <cell r="BI2654">
            <v>0</v>
          </cell>
          <cell r="BJ2654">
            <v>0</v>
          </cell>
          <cell r="BK2654">
            <v>0</v>
          </cell>
          <cell r="BL2654">
            <v>0</v>
          </cell>
          <cell r="BM2654">
            <v>0</v>
          </cell>
          <cell r="BN2654">
            <v>0</v>
          </cell>
          <cell r="BO2654">
            <v>0</v>
          </cell>
          <cell r="BP2654">
            <v>0</v>
          </cell>
          <cell r="BQ2654">
            <v>0</v>
          </cell>
          <cell r="BR2654">
            <v>0</v>
          </cell>
        </row>
        <row r="2655">
          <cell r="AB2655" t="str">
            <v>UMBMLM 230</v>
          </cell>
          <cell r="AC2655">
            <v>0</v>
          </cell>
          <cell r="AD2655">
            <v>0</v>
          </cell>
          <cell r="AE2655">
            <v>0</v>
          </cell>
          <cell r="AF2655">
            <v>0</v>
          </cell>
          <cell r="AG2655">
            <v>0</v>
          </cell>
          <cell r="AH2655">
            <v>0</v>
          </cell>
          <cell r="AI2655">
            <v>0</v>
          </cell>
          <cell r="AJ2655">
            <v>0</v>
          </cell>
          <cell r="AK2655">
            <v>0</v>
          </cell>
          <cell r="AL2655">
            <v>0</v>
          </cell>
          <cell r="AM2655">
            <v>0</v>
          </cell>
          <cell r="AN2655">
            <v>0</v>
          </cell>
          <cell r="AO2655">
            <v>0</v>
          </cell>
          <cell r="AP2655">
            <v>0</v>
          </cell>
          <cell r="AQ2655">
            <v>0</v>
          </cell>
          <cell r="AR2655">
            <v>0</v>
          </cell>
          <cell r="AS2655">
            <v>0</v>
          </cell>
          <cell r="AT2655">
            <v>0</v>
          </cell>
          <cell r="AU2655">
            <v>0</v>
          </cell>
          <cell r="AV2655">
            <v>0</v>
          </cell>
          <cell r="AW2655">
            <v>0</v>
          </cell>
          <cell r="AX2655">
            <v>0</v>
          </cell>
          <cell r="AY2655">
            <v>0</v>
          </cell>
          <cell r="AZ2655">
            <v>0</v>
          </cell>
          <cell r="BA2655">
            <v>0</v>
          </cell>
          <cell r="BB2655">
            <v>0</v>
          </cell>
          <cell r="BC2655">
            <v>0</v>
          </cell>
          <cell r="BD2655">
            <v>0</v>
          </cell>
          <cell r="BE2655">
            <v>0</v>
          </cell>
          <cell r="BF2655">
            <v>0</v>
          </cell>
          <cell r="BG2655">
            <v>0</v>
          </cell>
          <cell r="BH2655">
            <v>0</v>
          </cell>
          <cell r="BI2655">
            <v>0</v>
          </cell>
          <cell r="BJ2655">
            <v>0</v>
          </cell>
          <cell r="BK2655">
            <v>0</v>
          </cell>
          <cell r="BL2655">
            <v>0</v>
          </cell>
          <cell r="BM2655">
            <v>0</v>
          </cell>
          <cell r="BN2655">
            <v>0</v>
          </cell>
          <cell r="BO2655">
            <v>0</v>
          </cell>
          <cell r="BP2655">
            <v>0</v>
          </cell>
          <cell r="BQ2655">
            <v>0</v>
          </cell>
          <cell r="BR2655">
            <v>0</v>
          </cell>
        </row>
        <row r="2656">
          <cell r="AB2656" t="str">
            <v>UMBMLM 233</v>
          </cell>
          <cell r="AC2656">
            <v>0</v>
          </cell>
          <cell r="AD2656">
            <v>0</v>
          </cell>
          <cell r="AE2656">
            <v>0</v>
          </cell>
          <cell r="AF2656">
            <v>0</v>
          </cell>
          <cell r="AG2656">
            <v>0</v>
          </cell>
          <cell r="AH2656">
            <v>0</v>
          </cell>
          <cell r="AI2656">
            <v>0</v>
          </cell>
          <cell r="AJ2656">
            <v>0</v>
          </cell>
          <cell r="AK2656">
            <v>0</v>
          </cell>
          <cell r="AL2656">
            <v>0</v>
          </cell>
          <cell r="AM2656">
            <v>0</v>
          </cell>
          <cell r="AN2656">
            <v>0</v>
          </cell>
          <cell r="AO2656">
            <v>0</v>
          </cell>
          <cell r="AP2656">
            <v>0</v>
          </cell>
          <cell r="AQ2656">
            <v>0</v>
          </cell>
          <cell r="AR2656">
            <v>0</v>
          </cell>
          <cell r="AS2656">
            <v>0</v>
          </cell>
          <cell r="AT2656">
            <v>0</v>
          </cell>
          <cell r="AU2656">
            <v>0</v>
          </cell>
          <cell r="AV2656">
            <v>0</v>
          </cell>
          <cell r="AW2656">
            <v>0</v>
          </cell>
          <cell r="AX2656">
            <v>0</v>
          </cell>
          <cell r="AY2656">
            <v>0</v>
          </cell>
          <cell r="AZ2656">
            <v>0</v>
          </cell>
          <cell r="BA2656">
            <v>0</v>
          </cell>
          <cell r="BB2656">
            <v>0</v>
          </cell>
          <cell r="BC2656">
            <v>0</v>
          </cell>
          <cell r="BD2656">
            <v>0</v>
          </cell>
          <cell r="BE2656">
            <v>0</v>
          </cell>
          <cell r="BF2656">
            <v>0</v>
          </cell>
          <cell r="BG2656">
            <v>0</v>
          </cell>
          <cell r="BH2656">
            <v>0</v>
          </cell>
          <cell r="BI2656">
            <v>0</v>
          </cell>
          <cell r="BJ2656">
            <v>0</v>
          </cell>
          <cell r="BK2656">
            <v>0</v>
          </cell>
          <cell r="BL2656">
            <v>0</v>
          </cell>
          <cell r="BM2656">
            <v>0</v>
          </cell>
          <cell r="BN2656">
            <v>0</v>
          </cell>
          <cell r="BO2656">
            <v>0</v>
          </cell>
          <cell r="BP2656">
            <v>0</v>
          </cell>
          <cell r="BQ2656">
            <v>0</v>
          </cell>
          <cell r="BR2656">
            <v>0</v>
          </cell>
        </row>
        <row r="2657">
          <cell r="AB2657" t="str">
            <v>UMBMLM 235</v>
          </cell>
          <cell r="AC2657">
            <v>0</v>
          </cell>
          <cell r="AD2657">
            <v>0</v>
          </cell>
          <cell r="AE2657">
            <v>0</v>
          </cell>
          <cell r="AF2657">
            <v>0</v>
          </cell>
          <cell r="AG2657">
            <v>0</v>
          </cell>
          <cell r="AH2657">
            <v>0</v>
          </cell>
          <cell r="AI2657">
            <v>0</v>
          </cell>
          <cell r="AJ2657">
            <v>0</v>
          </cell>
          <cell r="AK2657">
            <v>0</v>
          </cell>
          <cell r="AL2657">
            <v>0</v>
          </cell>
          <cell r="AM2657">
            <v>0</v>
          </cell>
          <cell r="AN2657">
            <v>0</v>
          </cell>
          <cell r="AO2657">
            <v>0</v>
          </cell>
          <cell r="AP2657">
            <v>0</v>
          </cell>
          <cell r="AQ2657">
            <v>0</v>
          </cell>
          <cell r="AR2657">
            <v>0</v>
          </cell>
          <cell r="AS2657">
            <v>0</v>
          </cell>
          <cell r="AT2657">
            <v>0</v>
          </cell>
          <cell r="AU2657">
            <v>0</v>
          </cell>
          <cell r="AV2657">
            <v>0</v>
          </cell>
          <cell r="AW2657">
            <v>0</v>
          </cell>
          <cell r="AX2657">
            <v>0</v>
          </cell>
          <cell r="AY2657">
            <v>0</v>
          </cell>
          <cell r="AZ2657">
            <v>0</v>
          </cell>
          <cell r="BA2657">
            <v>0</v>
          </cell>
          <cell r="BB2657">
            <v>0</v>
          </cell>
          <cell r="BC2657">
            <v>0</v>
          </cell>
          <cell r="BD2657">
            <v>0</v>
          </cell>
          <cell r="BE2657">
            <v>0</v>
          </cell>
          <cell r="BF2657">
            <v>0</v>
          </cell>
          <cell r="BG2657">
            <v>0</v>
          </cell>
          <cell r="BH2657">
            <v>0</v>
          </cell>
          <cell r="BI2657">
            <v>0</v>
          </cell>
          <cell r="BJ2657">
            <v>0</v>
          </cell>
          <cell r="BK2657">
            <v>0</v>
          </cell>
          <cell r="BL2657">
            <v>0</v>
          </cell>
          <cell r="BM2657">
            <v>0</v>
          </cell>
          <cell r="BN2657">
            <v>0</v>
          </cell>
          <cell r="BO2657">
            <v>0</v>
          </cell>
          <cell r="BP2657">
            <v>0</v>
          </cell>
          <cell r="BQ2657">
            <v>0</v>
          </cell>
          <cell r="BR2657">
            <v>0</v>
          </cell>
        </row>
        <row r="2658">
          <cell r="AB2658" t="str">
            <v>UMBMLM 240</v>
          </cell>
          <cell r="AC2658">
            <v>0</v>
          </cell>
          <cell r="AD2658">
            <v>0</v>
          </cell>
          <cell r="AE2658">
            <v>0</v>
          </cell>
          <cell r="AF2658">
            <v>0</v>
          </cell>
          <cell r="AG2658">
            <v>0</v>
          </cell>
          <cell r="AH2658">
            <v>0</v>
          </cell>
          <cell r="AI2658">
            <v>0</v>
          </cell>
          <cell r="AJ2658">
            <v>0</v>
          </cell>
          <cell r="AK2658">
            <v>0</v>
          </cell>
          <cell r="AL2658">
            <v>0</v>
          </cell>
          <cell r="AM2658">
            <v>0</v>
          </cell>
          <cell r="AN2658">
            <v>0</v>
          </cell>
          <cell r="AO2658">
            <v>0</v>
          </cell>
          <cell r="AP2658">
            <v>0</v>
          </cell>
          <cell r="AQ2658">
            <v>0</v>
          </cell>
          <cell r="AR2658">
            <v>0</v>
          </cell>
          <cell r="AS2658">
            <v>0</v>
          </cell>
          <cell r="AT2658">
            <v>0</v>
          </cell>
          <cell r="AU2658">
            <v>0</v>
          </cell>
          <cell r="AV2658">
            <v>0</v>
          </cell>
          <cell r="AW2658">
            <v>0</v>
          </cell>
          <cell r="AX2658">
            <v>0</v>
          </cell>
          <cell r="AY2658">
            <v>0</v>
          </cell>
          <cell r="AZ2658">
            <v>0</v>
          </cell>
          <cell r="BA2658">
            <v>0</v>
          </cell>
          <cell r="BB2658">
            <v>0</v>
          </cell>
          <cell r="BC2658">
            <v>0</v>
          </cell>
          <cell r="BD2658">
            <v>0</v>
          </cell>
          <cell r="BE2658">
            <v>0</v>
          </cell>
          <cell r="BF2658">
            <v>0</v>
          </cell>
          <cell r="BG2658">
            <v>0</v>
          </cell>
          <cell r="BH2658">
            <v>0</v>
          </cell>
          <cell r="BI2658">
            <v>0</v>
          </cell>
          <cell r="BJ2658">
            <v>0</v>
          </cell>
          <cell r="BK2658">
            <v>0</v>
          </cell>
          <cell r="BL2658">
            <v>0</v>
          </cell>
          <cell r="BM2658">
            <v>0</v>
          </cell>
          <cell r="BN2658">
            <v>0</v>
          </cell>
          <cell r="BO2658">
            <v>0</v>
          </cell>
          <cell r="BP2658">
            <v>0</v>
          </cell>
          <cell r="BQ2658">
            <v>0</v>
          </cell>
          <cell r="BR2658">
            <v>0</v>
          </cell>
        </row>
        <row r="2659">
          <cell r="AB2659" t="str">
            <v>UMBMLM 241</v>
          </cell>
          <cell r="AC2659">
            <v>0</v>
          </cell>
          <cell r="AD2659">
            <v>0</v>
          </cell>
          <cell r="AE2659">
            <v>0</v>
          </cell>
          <cell r="AF2659">
            <v>0</v>
          </cell>
          <cell r="AG2659">
            <v>0</v>
          </cell>
          <cell r="AH2659">
            <v>0</v>
          </cell>
          <cell r="AI2659">
            <v>0</v>
          </cell>
          <cell r="AJ2659">
            <v>0</v>
          </cell>
          <cell r="AK2659">
            <v>0</v>
          </cell>
          <cell r="AL2659">
            <v>0</v>
          </cell>
          <cell r="AM2659">
            <v>0</v>
          </cell>
          <cell r="AN2659">
            <v>0</v>
          </cell>
          <cell r="AO2659">
            <v>0</v>
          </cell>
          <cell r="AP2659">
            <v>0</v>
          </cell>
          <cell r="AQ2659">
            <v>0</v>
          </cell>
          <cell r="AR2659">
            <v>0</v>
          </cell>
          <cell r="AS2659">
            <v>0</v>
          </cell>
          <cell r="AT2659">
            <v>0</v>
          </cell>
          <cell r="AU2659">
            <v>0</v>
          </cell>
          <cell r="AV2659">
            <v>0</v>
          </cell>
          <cell r="AW2659">
            <v>0</v>
          </cell>
          <cell r="AX2659">
            <v>0</v>
          </cell>
          <cell r="AY2659">
            <v>0</v>
          </cell>
          <cell r="AZ2659">
            <v>0</v>
          </cell>
          <cell r="BA2659">
            <v>0</v>
          </cell>
          <cell r="BB2659">
            <v>0</v>
          </cell>
          <cell r="BC2659">
            <v>0</v>
          </cell>
          <cell r="BD2659">
            <v>0</v>
          </cell>
          <cell r="BE2659">
            <v>0</v>
          </cell>
          <cell r="BF2659">
            <v>0</v>
          </cell>
          <cell r="BG2659">
            <v>0</v>
          </cell>
          <cell r="BH2659">
            <v>0</v>
          </cell>
          <cell r="BI2659">
            <v>0</v>
          </cell>
          <cell r="BJ2659">
            <v>0</v>
          </cell>
          <cell r="BK2659">
            <v>0</v>
          </cell>
          <cell r="BL2659">
            <v>0</v>
          </cell>
          <cell r="BM2659">
            <v>0</v>
          </cell>
          <cell r="BN2659">
            <v>0</v>
          </cell>
          <cell r="BO2659">
            <v>0</v>
          </cell>
          <cell r="BP2659">
            <v>0</v>
          </cell>
          <cell r="BQ2659">
            <v>0</v>
          </cell>
          <cell r="BR2659">
            <v>0</v>
          </cell>
        </row>
        <row r="2660">
          <cell r="AB2660" t="str">
            <v>UMBMLM 245</v>
          </cell>
          <cell r="AC2660">
            <v>0</v>
          </cell>
          <cell r="AD2660">
            <v>0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0</v>
          </cell>
          <cell r="AK2660">
            <v>0</v>
          </cell>
          <cell r="AL2660">
            <v>0</v>
          </cell>
          <cell r="AM2660">
            <v>0</v>
          </cell>
          <cell r="AN2660">
            <v>0</v>
          </cell>
          <cell r="AO2660">
            <v>0</v>
          </cell>
          <cell r="AP2660">
            <v>0</v>
          </cell>
          <cell r="AQ2660">
            <v>0</v>
          </cell>
          <cell r="AR2660">
            <v>0</v>
          </cell>
          <cell r="AS2660">
            <v>0</v>
          </cell>
          <cell r="AT2660">
            <v>0</v>
          </cell>
          <cell r="AU2660">
            <v>0</v>
          </cell>
          <cell r="AV2660">
            <v>0</v>
          </cell>
          <cell r="AW2660">
            <v>0</v>
          </cell>
          <cell r="AX2660">
            <v>0</v>
          </cell>
          <cell r="AY2660">
            <v>0</v>
          </cell>
          <cell r="AZ2660">
            <v>0</v>
          </cell>
          <cell r="BA2660">
            <v>0</v>
          </cell>
          <cell r="BB2660">
            <v>0</v>
          </cell>
          <cell r="BC2660">
            <v>0</v>
          </cell>
          <cell r="BD2660">
            <v>0</v>
          </cell>
          <cell r="BE2660">
            <v>0</v>
          </cell>
          <cell r="BF2660">
            <v>0</v>
          </cell>
          <cell r="BG2660">
            <v>0</v>
          </cell>
          <cell r="BH2660">
            <v>0</v>
          </cell>
          <cell r="BI2660">
            <v>0</v>
          </cell>
          <cell r="BJ2660">
            <v>0</v>
          </cell>
          <cell r="BK2660">
            <v>0</v>
          </cell>
          <cell r="BL2660">
            <v>0</v>
          </cell>
          <cell r="BM2660">
            <v>0</v>
          </cell>
          <cell r="BN2660">
            <v>0</v>
          </cell>
          <cell r="BO2660">
            <v>0</v>
          </cell>
          <cell r="BP2660">
            <v>0</v>
          </cell>
          <cell r="BQ2660">
            <v>0</v>
          </cell>
          <cell r="BR2660">
            <v>0</v>
          </cell>
        </row>
        <row r="2661">
          <cell r="AB2661" t="str">
            <v>UMBMLM 246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  <cell r="AP2661">
            <v>0</v>
          </cell>
          <cell r="AQ2661">
            <v>0</v>
          </cell>
          <cell r="AR2661">
            <v>0</v>
          </cell>
          <cell r="AS2661">
            <v>0</v>
          </cell>
          <cell r="AT2661">
            <v>0</v>
          </cell>
          <cell r="AU2661">
            <v>0</v>
          </cell>
          <cell r="AV2661">
            <v>0</v>
          </cell>
          <cell r="AW2661">
            <v>0</v>
          </cell>
          <cell r="AX2661">
            <v>0</v>
          </cell>
          <cell r="AY2661">
            <v>0</v>
          </cell>
          <cell r="AZ2661">
            <v>0</v>
          </cell>
          <cell r="BA2661">
            <v>0</v>
          </cell>
          <cell r="BB2661">
            <v>0</v>
          </cell>
          <cell r="BC2661">
            <v>0</v>
          </cell>
          <cell r="BD2661">
            <v>0</v>
          </cell>
          <cell r="BE2661">
            <v>0</v>
          </cell>
          <cell r="BF2661">
            <v>0</v>
          </cell>
          <cell r="BG2661">
            <v>0</v>
          </cell>
          <cell r="BH2661">
            <v>0</v>
          </cell>
          <cell r="BI2661">
            <v>0</v>
          </cell>
          <cell r="BJ2661">
            <v>0</v>
          </cell>
          <cell r="BK2661">
            <v>0</v>
          </cell>
          <cell r="BL2661">
            <v>0</v>
          </cell>
          <cell r="BM2661">
            <v>0</v>
          </cell>
          <cell r="BN2661">
            <v>0</v>
          </cell>
          <cell r="BO2661">
            <v>0</v>
          </cell>
          <cell r="BP2661">
            <v>0</v>
          </cell>
          <cell r="BQ2661">
            <v>0</v>
          </cell>
          <cell r="BR2661">
            <v>0</v>
          </cell>
        </row>
        <row r="2662">
          <cell r="AB2662" t="str">
            <v>UMBMLM 250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0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  <cell r="AP2662">
            <v>0</v>
          </cell>
          <cell r="AQ2662">
            <v>0</v>
          </cell>
          <cell r="AR2662">
            <v>0</v>
          </cell>
          <cell r="AS2662">
            <v>0</v>
          </cell>
          <cell r="AT2662">
            <v>0</v>
          </cell>
          <cell r="AU2662">
            <v>0</v>
          </cell>
          <cell r="AV2662">
            <v>0</v>
          </cell>
          <cell r="AW2662">
            <v>0</v>
          </cell>
          <cell r="AX2662">
            <v>0</v>
          </cell>
          <cell r="AY2662">
            <v>0</v>
          </cell>
          <cell r="AZ2662">
            <v>0</v>
          </cell>
          <cell r="BA2662">
            <v>0</v>
          </cell>
          <cell r="BB2662">
            <v>0</v>
          </cell>
          <cell r="BC2662">
            <v>0</v>
          </cell>
          <cell r="BD2662">
            <v>0</v>
          </cell>
          <cell r="BE2662">
            <v>0</v>
          </cell>
          <cell r="BF2662">
            <v>0</v>
          </cell>
          <cell r="BG2662">
            <v>0</v>
          </cell>
          <cell r="BH2662">
            <v>0</v>
          </cell>
          <cell r="BI2662">
            <v>0</v>
          </cell>
          <cell r="BJ2662">
            <v>0</v>
          </cell>
          <cell r="BK2662">
            <v>0</v>
          </cell>
          <cell r="BL2662">
            <v>0</v>
          </cell>
          <cell r="BM2662">
            <v>0</v>
          </cell>
          <cell r="BN2662">
            <v>0</v>
          </cell>
          <cell r="BO2662">
            <v>0</v>
          </cell>
          <cell r="BP2662">
            <v>0</v>
          </cell>
          <cell r="BQ2662">
            <v>0</v>
          </cell>
          <cell r="BR2662">
            <v>0</v>
          </cell>
        </row>
        <row r="2663">
          <cell r="AB2663" t="str">
            <v>UMBMLM 251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  <cell r="AP2663">
            <v>0</v>
          </cell>
          <cell r="AQ2663">
            <v>0</v>
          </cell>
          <cell r="AR2663">
            <v>0</v>
          </cell>
          <cell r="AS2663">
            <v>0</v>
          </cell>
          <cell r="AT2663">
            <v>0</v>
          </cell>
          <cell r="AU2663">
            <v>0</v>
          </cell>
          <cell r="AV2663">
            <v>0</v>
          </cell>
          <cell r="AW2663">
            <v>0</v>
          </cell>
          <cell r="AX2663">
            <v>0</v>
          </cell>
          <cell r="AY2663">
            <v>0</v>
          </cell>
          <cell r="AZ2663">
            <v>0</v>
          </cell>
          <cell r="BA2663">
            <v>0</v>
          </cell>
          <cell r="BB2663">
            <v>0</v>
          </cell>
          <cell r="BC2663">
            <v>0</v>
          </cell>
          <cell r="BD2663">
            <v>0</v>
          </cell>
          <cell r="BE2663">
            <v>0</v>
          </cell>
          <cell r="BF2663">
            <v>0</v>
          </cell>
          <cell r="BG2663">
            <v>0</v>
          </cell>
          <cell r="BH2663">
            <v>0</v>
          </cell>
          <cell r="BI2663">
            <v>0</v>
          </cell>
          <cell r="BJ2663">
            <v>0</v>
          </cell>
          <cell r="BK2663">
            <v>0</v>
          </cell>
          <cell r="BL2663">
            <v>0</v>
          </cell>
          <cell r="BM2663">
            <v>0</v>
          </cell>
          <cell r="BN2663">
            <v>0</v>
          </cell>
          <cell r="BO2663">
            <v>0</v>
          </cell>
          <cell r="BP2663">
            <v>0</v>
          </cell>
          <cell r="BQ2663">
            <v>0</v>
          </cell>
          <cell r="BR2663">
            <v>0</v>
          </cell>
        </row>
        <row r="2664">
          <cell r="AB2664" t="str">
            <v>UMBMLM 260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0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  <cell r="AP2664">
            <v>0</v>
          </cell>
          <cell r="AQ2664">
            <v>0</v>
          </cell>
          <cell r="AR2664">
            <v>0</v>
          </cell>
          <cell r="AS2664">
            <v>0</v>
          </cell>
          <cell r="AT2664">
            <v>0</v>
          </cell>
          <cell r="AU2664">
            <v>0</v>
          </cell>
          <cell r="AV2664">
            <v>0</v>
          </cell>
          <cell r="AW2664">
            <v>0</v>
          </cell>
          <cell r="AX2664">
            <v>0</v>
          </cell>
          <cell r="AY2664">
            <v>0</v>
          </cell>
          <cell r="AZ2664">
            <v>0</v>
          </cell>
          <cell r="BA2664">
            <v>0</v>
          </cell>
          <cell r="BB2664">
            <v>0</v>
          </cell>
          <cell r="BC2664">
            <v>0</v>
          </cell>
          <cell r="BD2664">
            <v>0</v>
          </cell>
          <cell r="BE2664">
            <v>0</v>
          </cell>
          <cell r="BF2664">
            <v>0</v>
          </cell>
          <cell r="BG2664">
            <v>0</v>
          </cell>
          <cell r="BH2664">
            <v>0</v>
          </cell>
          <cell r="BI2664">
            <v>0</v>
          </cell>
          <cell r="BJ2664">
            <v>0</v>
          </cell>
          <cell r="BK2664">
            <v>0</v>
          </cell>
          <cell r="BL2664">
            <v>0</v>
          </cell>
          <cell r="BM2664">
            <v>0</v>
          </cell>
          <cell r="BN2664">
            <v>0</v>
          </cell>
          <cell r="BO2664">
            <v>0</v>
          </cell>
          <cell r="BP2664">
            <v>0</v>
          </cell>
          <cell r="BQ2664">
            <v>0</v>
          </cell>
          <cell r="BR2664">
            <v>0</v>
          </cell>
        </row>
        <row r="2665">
          <cell r="AB2665" t="str">
            <v>UMBMLM 262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  <cell r="AP2665">
            <v>0</v>
          </cell>
          <cell r="AQ2665">
            <v>0</v>
          </cell>
          <cell r="AR2665">
            <v>0</v>
          </cell>
          <cell r="AS2665">
            <v>0</v>
          </cell>
          <cell r="AT2665">
            <v>0</v>
          </cell>
          <cell r="AU2665">
            <v>0</v>
          </cell>
          <cell r="AV2665">
            <v>0</v>
          </cell>
          <cell r="AW2665">
            <v>0</v>
          </cell>
          <cell r="AX2665">
            <v>0</v>
          </cell>
          <cell r="AY2665">
            <v>0</v>
          </cell>
          <cell r="AZ2665">
            <v>0</v>
          </cell>
          <cell r="BA2665">
            <v>0</v>
          </cell>
          <cell r="BB2665">
            <v>0</v>
          </cell>
          <cell r="BC2665">
            <v>0</v>
          </cell>
          <cell r="BD2665">
            <v>0</v>
          </cell>
          <cell r="BE2665">
            <v>0</v>
          </cell>
          <cell r="BF2665">
            <v>0</v>
          </cell>
          <cell r="BG2665">
            <v>0</v>
          </cell>
          <cell r="BH2665">
            <v>0</v>
          </cell>
          <cell r="BI2665">
            <v>0</v>
          </cell>
          <cell r="BJ2665">
            <v>0</v>
          </cell>
          <cell r="BK2665">
            <v>0</v>
          </cell>
          <cell r="BL2665">
            <v>0</v>
          </cell>
          <cell r="BM2665">
            <v>0</v>
          </cell>
          <cell r="BN2665">
            <v>0</v>
          </cell>
          <cell r="BO2665">
            <v>0</v>
          </cell>
          <cell r="BP2665">
            <v>0</v>
          </cell>
          <cell r="BQ2665">
            <v>0</v>
          </cell>
          <cell r="BR2665">
            <v>0</v>
          </cell>
        </row>
        <row r="2666">
          <cell r="AB2666" t="str">
            <v>UMBMLM 270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0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  <cell r="AP2666">
            <v>0</v>
          </cell>
          <cell r="AQ2666">
            <v>0</v>
          </cell>
          <cell r="AR2666">
            <v>0</v>
          </cell>
          <cell r="AS2666">
            <v>0</v>
          </cell>
          <cell r="AT2666">
            <v>0</v>
          </cell>
          <cell r="AU2666">
            <v>0</v>
          </cell>
          <cell r="AV2666">
            <v>0</v>
          </cell>
          <cell r="AW2666">
            <v>0</v>
          </cell>
          <cell r="AX2666">
            <v>0</v>
          </cell>
          <cell r="AY2666">
            <v>0</v>
          </cell>
          <cell r="AZ2666">
            <v>0</v>
          </cell>
          <cell r="BA2666">
            <v>0</v>
          </cell>
          <cell r="BB2666">
            <v>0</v>
          </cell>
          <cell r="BC2666">
            <v>0</v>
          </cell>
          <cell r="BD2666">
            <v>0</v>
          </cell>
          <cell r="BE2666">
            <v>0</v>
          </cell>
          <cell r="BF2666">
            <v>0</v>
          </cell>
          <cell r="BG2666">
            <v>0</v>
          </cell>
          <cell r="BH2666">
            <v>0</v>
          </cell>
          <cell r="BI2666">
            <v>0</v>
          </cell>
          <cell r="BJ2666">
            <v>0</v>
          </cell>
          <cell r="BK2666">
            <v>0</v>
          </cell>
          <cell r="BL2666">
            <v>0</v>
          </cell>
          <cell r="BM2666">
            <v>0</v>
          </cell>
          <cell r="BN2666">
            <v>0</v>
          </cell>
          <cell r="BO2666">
            <v>0</v>
          </cell>
          <cell r="BP2666">
            <v>0</v>
          </cell>
          <cell r="BQ2666">
            <v>0</v>
          </cell>
          <cell r="BR2666">
            <v>0</v>
          </cell>
        </row>
        <row r="2667">
          <cell r="AB2667" t="str">
            <v>UMBMLM 271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0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  <cell r="AP2667">
            <v>0</v>
          </cell>
          <cell r="AQ2667">
            <v>0</v>
          </cell>
          <cell r="AR2667">
            <v>0</v>
          </cell>
          <cell r="AS2667">
            <v>0</v>
          </cell>
          <cell r="AT2667">
            <v>0</v>
          </cell>
          <cell r="AU2667">
            <v>0</v>
          </cell>
          <cell r="AV2667">
            <v>0</v>
          </cell>
          <cell r="AW2667">
            <v>0</v>
          </cell>
          <cell r="AX2667">
            <v>0</v>
          </cell>
          <cell r="AY2667">
            <v>0</v>
          </cell>
          <cell r="AZ2667">
            <v>0</v>
          </cell>
          <cell r="BA2667">
            <v>0</v>
          </cell>
          <cell r="BB2667">
            <v>0</v>
          </cell>
          <cell r="BC2667">
            <v>0</v>
          </cell>
          <cell r="BD2667">
            <v>0</v>
          </cell>
          <cell r="BE2667">
            <v>0</v>
          </cell>
          <cell r="BF2667">
            <v>0</v>
          </cell>
          <cell r="BG2667">
            <v>0</v>
          </cell>
          <cell r="BH2667">
            <v>0</v>
          </cell>
          <cell r="BI2667">
            <v>0</v>
          </cell>
          <cell r="BJ2667">
            <v>0</v>
          </cell>
          <cell r="BK2667">
            <v>0</v>
          </cell>
          <cell r="BL2667">
            <v>0</v>
          </cell>
          <cell r="BM2667">
            <v>0</v>
          </cell>
          <cell r="BN2667">
            <v>0</v>
          </cell>
          <cell r="BO2667">
            <v>0</v>
          </cell>
          <cell r="BP2667">
            <v>0</v>
          </cell>
          <cell r="BQ2667">
            <v>0</v>
          </cell>
          <cell r="BR2667">
            <v>0</v>
          </cell>
        </row>
        <row r="2668">
          <cell r="AB2668" t="str">
            <v>UMBMLM 276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0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  <cell r="AP2668">
            <v>0</v>
          </cell>
          <cell r="AQ2668">
            <v>0</v>
          </cell>
          <cell r="AR2668">
            <v>0</v>
          </cell>
          <cell r="AS2668">
            <v>0</v>
          </cell>
          <cell r="AT2668">
            <v>0</v>
          </cell>
          <cell r="AU2668">
            <v>0</v>
          </cell>
          <cell r="AV2668">
            <v>0</v>
          </cell>
          <cell r="AW2668">
            <v>0</v>
          </cell>
          <cell r="AX2668">
            <v>0</v>
          </cell>
          <cell r="AY2668">
            <v>0</v>
          </cell>
          <cell r="AZ2668">
            <v>0</v>
          </cell>
          <cell r="BA2668">
            <v>0</v>
          </cell>
          <cell r="BB2668">
            <v>0</v>
          </cell>
          <cell r="BC2668">
            <v>0</v>
          </cell>
          <cell r="BD2668">
            <v>0</v>
          </cell>
          <cell r="BE2668">
            <v>0</v>
          </cell>
          <cell r="BF2668">
            <v>0</v>
          </cell>
          <cell r="BG2668">
            <v>0</v>
          </cell>
          <cell r="BH2668">
            <v>0</v>
          </cell>
          <cell r="BI2668">
            <v>0</v>
          </cell>
          <cell r="BJ2668">
            <v>0</v>
          </cell>
          <cell r="BK2668">
            <v>0</v>
          </cell>
          <cell r="BL2668">
            <v>0</v>
          </cell>
          <cell r="BM2668">
            <v>0</v>
          </cell>
          <cell r="BN2668">
            <v>0</v>
          </cell>
          <cell r="BO2668">
            <v>0</v>
          </cell>
          <cell r="BP2668">
            <v>0</v>
          </cell>
          <cell r="BQ2668">
            <v>0</v>
          </cell>
          <cell r="BR2668">
            <v>0</v>
          </cell>
        </row>
        <row r="2669">
          <cell r="AB2669" t="str">
            <v>UMBMLM 300</v>
          </cell>
          <cell r="AC2669">
            <v>0</v>
          </cell>
          <cell r="AD2669">
            <v>0</v>
          </cell>
          <cell r="AE2669">
            <v>0</v>
          </cell>
          <cell r="AF2669">
            <v>0</v>
          </cell>
          <cell r="AG2669">
            <v>0</v>
          </cell>
          <cell r="AH2669">
            <v>0</v>
          </cell>
          <cell r="AI2669">
            <v>0</v>
          </cell>
          <cell r="AJ2669">
            <v>0</v>
          </cell>
          <cell r="AK2669">
            <v>0</v>
          </cell>
          <cell r="AL2669">
            <v>0</v>
          </cell>
          <cell r="AM2669">
            <v>0</v>
          </cell>
          <cell r="AN2669">
            <v>0</v>
          </cell>
          <cell r="AO2669">
            <v>0</v>
          </cell>
          <cell r="AP2669">
            <v>0</v>
          </cell>
          <cell r="AQ2669">
            <v>0</v>
          </cell>
          <cell r="AR2669">
            <v>0</v>
          </cell>
          <cell r="AS2669">
            <v>0</v>
          </cell>
          <cell r="AT2669">
            <v>0</v>
          </cell>
          <cell r="AU2669">
            <v>0</v>
          </cell>
          <cell r="AV2669">
            <v>0</v>
          </cell>
          <cell r="AW2669">
            <v>0</v>
          </cell>
          <cell r="AX2669">
            <v>0</v>
          </cell>
          <cell r="AY2669">
            <v>0</v>
          </cell>
          <cell r="AZ2669">
            <v>0</v>
          </cell>
          <cell r="BA2669">
            <v>0</v>
          </cell>
          <cell r="BB2669">
            <v>0</v>
          </cell>
          <cell r="BC2669">
            <v>0</v>
          </cell>
          <cell r="BD2669">
            <v>0</v>
          </cell>
          <cell r="BE2669">
            <v>0</v>
          </cell>
          <cell r="BF2669">
            <v>0</v>
          </cell>
          <cell r="BG2669">
            <v>0</v>
          </cell>
          <cell r="BH2669">
            <v>0</v>
          </cell>
          <cell r="BI2669">
            <v>0</v>
          </cell>
          <cell r="BJ2669">
            <v>0</v>
          </cell>
          <cell r="BK2669">
            <v>0</v>
          </cell>
          <cell r="BL2669">
            <v>0</v>
          </cell>
          <cell r="BM2669">
            <v>0</v>
          </cell>
          <cell r="BN2669">
            <v>0</v>
          </cell>
          <cell r="BO2669">
            <v>0</v>
          </cell>
          <cell r="BP2669">
            <v>0</v>
          </cell>
          <cell r="BQ2669">
            <v>0</v>
          </cell>
          <cell r="BR2669">
            <v>0</v>
          </cell>
        </row>
        <row r="2670">
          <cell r="AB2670" t="str">
            <v>UMBMLM 301</v>
          </cell>
          <cell r="AC2670">
            <v>0</v>
          </cell>
          <cell r="AD2670">
            <v>0</v>
          </cell>
          <cell r="AE2670">
            <v>0</v>
          </cell>
          <cell r="AF2670">
            <v>0</v>
          </cell>
          <cell r="AG2670">
            <v>0</v>
          </cell>
          <cell r="AH2670">
            <v>0</v>
          </cell>
          <cell r="AI2670">
            <v>0</v>
          </cell>
          <cell r="AJ2670">
            <v>0</v>
          </cell>
          <cell r="AK2670">
            <v>0</v>
          </cell>
          <cell r="AL2670">
            <v>0</v>
          </cell>
          <cell r="AM2670">
            <v>0</v>
          </cell>
          <cell r="AN2670">
            <v>0</v>
          </cell>
          <cell r="AO2670">
            <v>0</v>
          </cell>
          <cell r="AP2670">
            <v>0</v>
          </cell>
          <cell r="AQ2670">
            <v>0</v>
          </cell>
          <cell r="AR2670">
            <v>0</v>
          </cell>
          <cell r="AS2670">
            <v>0</v>
          </cell>
          <cell r="AT2670">
            <v>0</v>
          </cell>
          <cell r="AU2670">
            <v>0</v>
          </cell>
          <cell r="AV2670">
            <v>0</v>
          </cell>
          <cell r="AW2670">
            <v>0</v>
          </cell>
          <cell r="AX2670">
            <v>0</v>
          </cell>
          <cell r="AY2670">
            <v>0</v>
          </cell>
          <cell r="AZ2670">
            <v>0</v>
          </cell>
          <cell r="BA2670">
            <v>0</v>
          </cell>
          <cell r="BB2670">
            <v>0</v>
          </cell>
          <cell r="BC2670">
            <v>0</v>
          </cell>
          <cell r="BD2670">
            <v>0</v>
          </cell>
          <cell r="BE2670">
            <v>0</v>
          </cell>
          <cell r="BF2670">
            <v>0</v>
          </cell>
          <cell r="BG2670">
            <v>0</v>
          </cell>
          <cell r="BH2670">
            <v>0</v>
          </cell>
          <cell r="BI2670">
            <v>0</v>
          </cell>
          <cell r="BJ2670">
            <v>0</v>
          </cell>
          <cell r="BK2670">
            <v>0</v>
          </cell>
          <cell r="BL2670">
            <v>0</v>
          </cell>
          <cell r="BM2670">
            <v>0</v>
          </cell>
          <cell r="BN2670">
            <v>0</v>
          </cell>
          <cell r="BO2670">
            <v>0</v>
          </cell>
          <cell r="BP2670">
            <v>0</v>
          </cell>
          <cell r="BQ2670">
            <v>0</v>
          </cell>
          <cell r="BR2670">
            <v>0</v>
          </cell>
        </row>
        <row r="2671">
          <cell r="AB2671" t="str">
            <v>UMBMLM 310</v>
          </cell>
          <cell r="AC2671">
            <v>0</v>
          </cell>
          <cell r="AD2671">
            <v>0</v>
          </cell>
          <cell r="AE2671">
            <v>0</v>
          </cell>
          <cell r="AF2671">
            <v>0</v>
          </cell>
          <cell r="AG2671">
            <v>0</v>
          </cell>
          <cell r="AH2671">
            <v>0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0</v>
          </cell>
          <cell r="AP2671">
            <v>0</v>
          </cell>
          <cell r="AQ2671">
            <v>0</v>
          </cell>
          <cell r="AR2671">
            <v>0</v>
          </cell>
          <cell r="AS2671">
            <v>0</v>
          </cell>
          <cell r="AT2671">
            <v>0</v>
          </cell>
          <cell r="AU2671">
            <v>0</v>
          </cell>
          <cell r="AV2671">
            <v>0</v>
          </cell>
          <cell r="AW2671">
            <v>0</v>
          </cell>
          <cell r="AX2671">
            <v>0</v>
          </cell>
          <cell r="AY2671">
            <v>0</v>
          </cell>
          <cell r="AZ2671">
            <v>0</v>
          </cell>
          <cell r="BA2671">
            <v>0</v>
          </cell>
          <cell r="BB2671">
            <v>0</v>
          </cell>
          <cell r="BC2671">
            <v>0</v>
          </cell>
          <cell r="BD2671">
            <v>0</v>
          </cell>
          <cell r="BE2671">
            <v>0</v>
          </cell>
          <cell r="BF2671">
            <v>0</v>
          </cell>
          <cell r="BG2671">
            <v>0</v>
          </cell>
          <cell r="BH2671">
            <v>0</v>
          </cell>
          <cell r="BI2671">
            <v>0</v>
          </cell>
          <cell r="BJ2671">
            <v>0</v>
          </cell>
          <cell r="BK2671">
            <v>0</v>
          </cell>
          <cell r="BL2671">
            <v>0</v>
          </cell>
          <cell r="BM2671">
            <v>0</v>
          </cell>
          <cell r="BN2671">
            <v>0</v>
          </cell>
          <cell r="BO2671">
            <v>0</v>
          </cell>
          <cell r="BP2671">
            <v>0</v>
          </cell>
          <cell r="BQ2671">
            <v>0</v>
          </cell>
          <cell r="BR2671">
            <v>0</v>
          </cell>
        </row>
        <row r="2672">
          <cell r="AB2672" t="str">
            <v>UMBMLM 311</v>
          </cell>
          <cell r="AC2672">
            <v>0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0</v>
          </cell>
          <cell r="AK2672">
            <v>0</v>
          </cell>
          <cell r="AL2672">
            <v>0</v>
          </cell>
          <cell r="AM2672">
            <v>0</v>
          </cell>
          <cell r="AN2672">
            <v>0</v>
          </cell>
          <cell r="AO2672">
            <v>0</v>
          </cell>
          <cell r="AP2672">
            <v>0</v>
          </cell>
          <cell r="AQ2672">
            <v>0</v>
          </cell>
          <cell r="AR2672">
            <v>0</v>
          </cell>
          <cell r="AS2672">
            <v>0</v>
          </cell>
          <cell r="AT2672">
            <v>0</v>
          </cell>
          <cell r="AU2672">
            <v>0</v>
          </cell>
          <cell r="AV2672">
            <v>0</v>
          </cell>
          <cell r="AW2672">
            <v>0</v>
          </cell>
          <cell r="AX2672">
            <v>0</v>
          </cell>
          <cell r="AY2672">
            <v>0</v>
          </cell>
          <cell r="AZ2672">
            <v>0</v>
          </cell>
          <cell r="BA2672">
            <v>0</v>
          </cell>
          <cell r="BB2672">
            <v>0</v>
          </cell>
          <cell r="BC2672">
            <v>0</v>
          </cell>
          <cell r="BD2672">
            <v>0</v>
          </cell>
          <cell r="BE2672">
            <v>0</v>
          </cell>
          <cell r="BF2672">
            <v>0</v>
          </cell>
          <cell r="BG2672">
            <v>0</v>
          </cell>
          <cell r="BH2672">
            <v>0</v>
          </cell>
          <cell r="BI2672">
            <v>0</v>
          </cell>
          <cell r="BJ2672">
            <v>0</v>
          </cell>
          <cell r="BK2672">
            <v>0</v>
          </cell>
          <cell r="BL2672">
            <v>0</v>
          </cell>
          <cell r="BM2672">
            <v>0</v>
          </cell>
          <cell r="BN2672">
            <v>0</v>
          </cell>
          <cell r="BO2672">
            <v>0</v>
          </cell>
          <cell r="BP2672">
            <v>0</v>
          </cell>
          <cell r="BQ2672">
            <v>0</v>
          </cell>
          <cell r="BR2672">
            <v>0</v>
          </cell>
        </row>
        <row r="2673">
          <cell r="AB2673" t="str">
            <v>UMBMLM 320</v>
          </cell>
          <cell r="AC2673">
            <v>0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  <cell r="AK2673">
            <v>0</v>
          </cell>
          <cell r="AL2673">
            <v>0</v>
          </cell>
          <cell r="AM2673">
            <v>0</v>
          </cell>
          <cell r="AN2673">
            <v>0</v>
          </cell>
          <cell r="AO2673">
            <v>0</v>
          </cell>
          <cell r="AP2673">
            <v>0</v>
          </cell>
          <cell r="AQ2673">
            <v>0</v>
          </cell>
          <cell r="AR2673">
            <v>0</v>
          </cell>
          <cell r="AS2673">
            <v>0</v>
          </cell>
          <cell r="AT2673">
            <v>0</v>
          </cell>
          <cell r="AU2673">
            <v>0</v>
          </cell>
          <cell r="AV2673">
            <v>0</v>
          </cell>
          <cell r="AW2673">
            <v>0</v>
          </cell>
          <cell r="AX2673">
            <v>0</v>
          </cell>
          <cell r="AY2673">
            <v>0</v>
          </cell>
          <cell r="AZ2673">
            <v>0</v>
          </cell>
          <cell r="BA2673">
            <v>0</v>
          </cell>
          <cell r="BB2673">
            <v>0</v>
          </cell>
          <cell r="BC2673">
            <v>0</v>
          </cell>
          <cell r="BD2673">
            <v>0</v>
          </cell>
          <cell r="BE2673">
            <v>0</v>
          </cell>
          <cell r="BF2673">
            <v>0</v>
          </cell>
          <cell r="BG2673">
            <v>0</v>
          </cell>
          <cell r="BH2673">
            <v>0</v>
          </cell>
          <cell r="BI2673">
            <v>0</v>
          </cell>
          <cell r="BJ2673">
            <v>0</v>
          </cell>
          <cell r="BK2673">
            <v>0</v>
          </cell>
          <cell r="BL2673">
            <v>0</v>
          </cell>
          <cell r="BM2673">
            <v>0</v>
          </cell>
          <cell r="BN2673">
            <v>0</v>
          </cell>
          <cell r="BO2673">
            <v>0</v>
          </cell>
          <cell r="BP2673">
            <v>0</v>
          </cell>
          <cell r="BQ2673">
            <v>0</v>
          </cell>
          <cell r="BR2673">
            <v>0</v>
          </cell>
        </row>
        <row r="2674">
          <cell r="AB2674" t="str">
            <v>UMBMLM 340</v>
          </cell>
          <cell r="AC2674">
            <v>0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  <cell r="AK2674">
            <v>0</v>
          </cell>
          <cell r="AL2674">
            <v>0</v>
          </cell>
          <cell r="AM2674">
            <v>0</v>
          </cell>
          <cell r="AN2674">
            <v>0</v>
          </cell>
          <cell r="AO2674">
            <v>0</v>
          </cell>
          <cell r="AP2674">
            <v>0</v>
          </cell>
          <cell r="AQ2674">
            <v>0</v>
          </cell>
          <cell r="AR2674">
            <v>0</v>
          </cell>
          <cell r="AS2674">
            <v>0</v>
          </cell>
          <cell r="AT2674">
            <v>0</v>
          </cell>
          <cell r="AU2674">
            <v>0</v>
          </cell>
          <cell r="AV2674">
            <v>0</v>
          </cell>
          <cell r="AW2674">
            <v>0</v>
          </cell>
          <cell r="AX2674">
            <v>0</v>
          </cell>
          <cell r="AY2674">
            <v>0</v>
          </cell>
          <cell r="AZ2674">
            <v>0</v>
          </cell>
          <cell r="BA2674">
            <v>0</v>
          </cell>
          <cell r="BB2674">
            <v>0</v>
          </cell>
          <cell r="BC2674">
            <v>0</v>
          </cell>
          <cell r="BD2674">
            <v>0</v>
          </cell>
          <cell r="BE2674">
            <v>0</v>
          </cell>
          <cell r="BF2674">
            <v>0</v>
          </cell>
          <cell r="BG2674">
            <v>0</v>
          </cell>
          <cell r="BH2674">
            <v>0</v>
          </cell>
          <cell r="BI2674">
            <v>0</v>
          </cell>
          <cell r="BJ2674">
            <v>0</v>
          </cell>
          <cell r="BK2674">
            <v>0</v>
          </cell>
          <cell r="BL2674">
            <v>0</v>
          </cell>
          <cell r="BM2674">
            <v>0</v>
          </cell>
          <cell r="BN2674">
            <v>0</v>
          </cell>
          <cell r="BO2674">
            <v>0</v>
          </cell>
          <cell r="BP2674">
            <v>0</v>
          </cell>
          <cell r="BQ2674">
            <v>0</v>
          </cell>
          <cell r="BR2674">
            <v>0</v>
          </cell>
        </row>
        <row r="2675">
          <cell r="AB2675" t="str">
            <v>UMBMLM 341</v>
          </cell>
          <cell r="AC2675">
            <v>0</v>
          </cell>
          <cell r="AD2675">
            <v>0</v>
          </cell>
          <cell r="AE2675">
            <v>0</v>
          </cell>
          <cell r="AF2675">
            <v>0</v>
          </cell>
          <cell r="AG2675">
            <v>0</v>
          </cell>
          <cell r="AH2675">
            <v>0</v>
          </cell>
          <cell r="AI2675">
            <v>0</v>
          </cell>
          <cell r="AJ2675">
            <v>0</v>
          </cell>
          <cell r="AK2675">
            <v>0</v>
          </cell>
          <cell r="AL2675">
            <v>0</v>
          </cell>
          <cell r="AM2675">
            <v>0</v>
          </cell>
          <cell r="AN2675">
            <v>0</v>
          </cell>
          <cell r="AO2675">
            <v>0</v>
          </cell>
          <cell r="AP2675">
            <v>0</v>
          </cell>
          <cell r="AQ2675">
            <v>0</v>
          </cell>
          <cell r="AR2675">
            <v>0</v>
          </cell>
          <cell r="AS2675">
            <v>0</v>
          </cell>
          <cell r="AT2675">
            <v>0</v>
          </cell>
          <cell r="AU2675">
            <v>0</v>
          </cell>
          <cell r="AV2675">
            <v>0</v>
          </cell>
          <cell r="AW2675">
            <v>0</v>
          </cell>
          <cell r="AX2675">
            <v>0</v>
          </cell>
          <cell r="AY2675">
            <v>0</v>
          </cell>
          <cell r="AZ2675">
            <v>0</v>
          </cell>
          <cell r="BA2675">
            <v>0</v>
          </cell>
          <cell r="BB2675">
            <v>0</v>
          </cell>
          <cell r="BC2675">
            <v>0</v>
          </cell>
          <cell r="BD2675">
            <v>0</v>
          </cell>
          <cell r="BE2675">
            <v>0</v>
          </cell>
          <cell r="BF2675">
            <v>0</v>
          </cell>
          <cell r="BG2675">
            <v>0</v>
          </cell>
          <cell r="BH2675">
            <v>0</v>
          </cell>
          <cell r="BI2675">
            <v>0</v>
          </cell>
          <cell r="BJ2675">
            <v>0</v>
          </cell>
          <cell r="BK2675">
            <v>0</v>
          </cell>
          <cell r="BL2675">
            <v>0</v>
          </cell>
          <cell r="BM2675">
            <v>0</v>
          </cell>
          <cell r="BN2675">
            <v>0</v>
          </cell>
          <cell r="BO2675">
            <v>0</v>
          </cell>
          <cell r="BP2675">
            <v>0</v>
          </cell>
          <cell r="BQ2675">
            <v>0</v>
          </cell>
          <cell r="BR2675">
            <v>0</v>
          </cell>
        </row>
        <row r="2676">
          <cell r="AB2676" t="str">
            <v>UMBMLM 342</v>
          </cell>
          <cell r="AC2676">
            <v>0</v>
          </cell>
          <cell r="AD2676">
            <v>0</v>
          </cell>
          <cell r="AE2676">
            <v>0</v>
          </cell>
          <cell r="AF2676">
            <v>0</v>
          </cell>
          <cell r="AG2676">
            <v>0</v>
          </cell>
          <cell r="AH2676">
            <v>0</v>
          </cell>
          <cell r="AI2676">
            <v>0</v>
          </cell>
          <cell r="AJ2676">
            <v>0</v>
          </cell>
          <cell r="AK2676">
            <v>0</v>
          </cell>
          <cell r="AL2676">
            <v>0</v>
          </cell>
          <cell r="AM2676">
            <v>0</v>
          </cell>
          <cell r="AN2676">
            <v>0</v>
          </cell>
          <cell r="AO2676">
            <v>0</v>
          </cell>
          <cell r="AP2676">
            <v>0</v>
          </cell>
          <cell r="AQ2676">
            <v>0</v>
          </cell>
          <cell r="AR2676">
            <v>0</v>
          </cell>
          <cell r="AS2676">
            <v>0</v>
          </cell>
          <cell r="AT2676">
            <v>0</v>
          </cell>
          <cell r="AU2676">
            <v>0</v>
          </cell>
          <cell r="AV2676">
            <v>0</v>
          </cell>
          <cell r="AW2676">
            <v>0</v>
          </cell>
          <cell r="AX2676">
            <v>0</v>
          </cell>
          <cell r="AY2676">
            <v>0</v>
          </cell>
          <cell r="AZ2676">
            <v>0</v>
          </cell>
          <cell r="BA2676">
            <v>0</v>
          </cell>
          <cell r="BB2676">
            <v>0</v>
          </cell>
          <cell r="BC2676">
            <v>0</v>
          </cell>
          <cell r="BD2676">
            <v>0</v>
          </cell>
          <cell r="BE2676">
            <v>0</v>
          </cell>
          <cell r="BF2676">
            <v>0</v>
          </cell>
          <cell r="BG2676">
            <v>0</v>
          </cell>
          <cell r="BH2676">
            <v>0</v>
          </cell>
          <cell r="BI2676">
            <v>0</v>
          </cell>
          <cell r="BJ2676">
            <v>0</v>
          </cell>
          <cell r="BK2676">
            <v>0</v>
          </cell>
          <cell r="BL2676">
            <v>0</v>
          </cell>
          <cell r="BM2676">
            <v>0</v>
          </cell>
          <cell r="BN2676">
            <v>0</v>
          </cell>
          <cell r="BO2676">
            <v>0</v>
          </cell>
          <cell r="BP2676">
            <v>0</v>
          </cell>
          <cell r="BQ2676">
            <v>0</v>
          </cell>
          <cell r="BR2676">
            <v>0</v>
          </cell>
        </row>
        <row r="2677">
          <cell r="AB2677" t="str">
            <v>UMBMLM 345</v>
          </cell>
          <cell r="AC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0</v>
          </cell>
          <cell r="AK2677">
            <v>0</v>
          </cell>
          <cell r="AL2677">
            <v>0</v>
          </cell>
          <cell r="AM2677">
            <v>0</v>
          </cell>
          <cell r="AN2677">
            <v>0</v>
          </cell>
          <cell r="AO2677">
            <v>0</v>
          </cell>
          <cell r="AP2677">
            <v>0</v>
          </cell>
          <cell r="AQ2677">
            <v>0</v>
          </cell>
          <cell r="AR2677">
            <v>0</v>
          </cell>
          <cell r="AS2677">
            <v>0</v>
          </cell>
          <cell r="AT2677">
            <v>0</v>
          </cell>
          <cell r="AU2677">
            <v>0</v>
          </cell>
          <cell r="AV2677">
            <v>0</v>
          </cell>
          <cell r="AW2677">
            <v>0</v>
          </cell>
          <cell r="AX2677">
            <v>0</v>
          </cell>
          <cell r="AY2677">
            <v>0</v>
          </cell>
          <cell r="AZ2677">
            <v>0</v>
          </cell>
          <cell r="BA2677">
            <v>0</v>
          </cell>
          <cell r="BB2677">
            <v>0</v>
          </cell>
          <cell r="BC2677">
            <v>0</v>
          </cell>
          <cell r="BD2677">
            <v>0</v>
          </cell>
          <cell r="BE2677">
            <v>0</v>
          </cell>
          <cell r="BF2677">
            <v>0</v>
          </cell>
          <cell r="BG2677">
            <v>0</v>
          </cell>
          <cell r="BH2677">
            <v>0</v>
          </cell>
          <cell r="BI2677">
            <v>0</v>
          </cell>
          <cell r="BJ2677">
            <v>0</v>
          </cell>
          <cell r="BK2677">
            <v>0</v>
          </cell>
          <cell r="BL2677">
            <v>0</v>
          </cell>
          <cell r="BM2677">
            <v>0</v>
          </cell>
          <cell r="BN2677">
            <v>0</v>
          </cell>
          <cell r="BO2677">
            <v>0</v>
          </cell>
          <cell r="BP2677">
            <v>0</v>
          </cell>
          <cell r="BQ2677">
            <v>0</v>
          </cell>
          <cell r="BR2677">
            <v>0</v>
          </cell>
        </row>
        <row r="2678">
          <cell r="AB2678" t="str">
            <v>UMBMLM 350</v>
          </cell>
          <cell r="AC2678">
            <v>0</v>
          </cell>
          <cell r="AD2678">
            <v>0</v>
          </cell>
          <cell r="AE2678">
            <v>0</v>
          </cell>
          <cell r="AF2678">
            <v>0</v>
          </cell>
          <cell r="AG2678">
            <v>0</v>
          </cell>
          <cell r="AH2678">
            <v>0</v>
          </cell>
          <cell r="AI2678">
            <v>0</v>
          </cell>
          <cell r="AJ2678">
            <v>0</v>
          </cell>
          <cell r="AK2678">
            <v>0</v>
          </cell>
          <cell r="AL2678">
            <v>0</v>
          </cell>
          <cell r="AM2678">
            <v>0</v>
          </cell>
          <cell r="AN2678">
            <v>0</v>
          </cell>
          <cell r="AO2678">
            <v>0</v>
          </cell>
          <cell r="AP2678">
            <v>0</v>
          </cell>
          <cell r="AQ2678">
            <v>0</v>
          </cell>
          <cell r="AR2678">
            <v>0</v>
          </cell>
          <cell r="AS2678">
            <v>0</v>
          </cell>
          <cell r="AT2678">
            <v>0</v>
          </cell>
          <cell r="AU2678">
            <v>0</v>
          </cell>
          <cell r="AV2678">
            <v>0</v>
          </cell>
          <cell r="AW2678">
            <v>0</v>
          </cell>
          <cell r="AX2678">
            <v>0</v>
          </cell>
          <cell r="AY2678">
            <v>0</v>
          </cell>
          <cell r="AZ2678">
            <v>0</v>
          </cell>
          <cell r="BA2678">
            <v>0</v>
          </cell>
          <cell r="BB2678">
            <v>0</v>
          </cell>
          <cell r="BC2678">
            <v>0</v>
          </cell>
          <cell r="BD2678">
            <v>0</v>
          </cell>
          <cell r="BE2678">
            <v>0</v>
          </cell>
          <cell r="BF2678">
            <v>0</v>
          </cell>
          <cell r="BG2678">
            <v>0</v>
          </cell>
          <cell r="BH2678">
            <v>0</v>
          </cell>
          <cell r="BI2678">
            <v>0</v>
          </cell>
          <cell r="BJ2678">
            <v>0</v>
          </cell>
          <cell r="BK2678">
            <v>0</v>
          </cell>
          <cell r="BL2678">
            <v>0</v>
          </cell>
          <cell r="BM2678">
            <v>0</v>
          </cell>
          <cell r="BN2678">
            <v>0</v>
          </cell>
          <cell r="BO2678">
            <v>0</v>
          </cell>
          <cell r="BP2678">
            <v>0</v>
          </cell>
          <cell r="BQ2678">
            <v>0</v>
          </cell>
          <cell r="BR2678">
            <v>0</v>
          </cell>
        </row>
        <row r="2679">
          <cell r="AB2679" t="str">
            <v>UMBMLM 351</v>
          </cell>
          <cell r="AC2679">
            <v>0</v>
          </cell>
          <cell r="AD2679">
            <v>0</v>
          </cell>
          <cell r="AE2679">
            <v>0</v>
          </cell>
          <cell r="AF2679">
            <v>0</v>
          </cell>
          <cell r="AG2679">
            <v>0</v>
          </cell>
          <cell r="AH2679">
            <v>0</v>
          </cell>
          <cell r="AI2679">
            <v>0</v>
          </cell>
          <cell r="AJ2679">
            <v>0</v>
          </cell>
          <cell r="AK2679">
            <v>0</v>
          </cell>
          <cell r="AL2679">
            <v>0</v>
          </cell>
          <cell r="AM2679">
            <v>0</v>
          </cell>
          <cell r="AN2679">
            <v>0</v>
          </cell>
          <cell r="AO2679">
            <v>0</v>
          </cell>
          <cell r="AP2679">
            <v>0</v>
          </cell>
          <cell r="AQ2679">
            <v>0</v>
          </cell>
          <cell r="AR2679">
            <v>0</v>
          </cell>
          <cell r="AS2679">
            <v>0</v>
          </cell>
          <cell r="AT2679">
            <v>0</v>
          </cell>
          <cell r="AU2679">
            <v>0</v>
          </cell>
          <cell r="AV2679">
            <v>0</v>
          </cell>
          <cell r="AW2679">
            <v>0</v>
          </cell>
          <cell r="AX2679">
            <v>0</v>
          </cell>
          <cell r="AY2679">
            <v>0</v>
          </cell>
          <cell r="AZ2679">
            <v>0</v>
          </cell>
          <cell r="BA2679">
            <v>0</v>
          </cell>
          <cell r="BB2679">
            <v>0</v>
          </cell>
          <cell r="BC2679">
            <v>0</v>
          </cell>
          <cell r="BD2679">
            <v>0</v>
          </cell>
          <cell r="BE2679">
            <v>0</v>
          </cell>
          <cell r="BF2679">
            <v>0</v>
          </cell>
          <cell r="BG2679">
            <v>0</v>
          </cell>
          <cell r="BH2679">
            <v>0</v>
          </cell>
          <cell r="BI2679">
            <v>0</v>
          </cell>
          <cell r="BJ2679">
            <v>0</v>
          </cell>
          <cell r="BK2679">
            <v>0</v>
          </cell>
          <cell r="BL2679">
            <v>0</v>
          </cell>
          <cell r="BM2679">
            <v>0</v>
          </cell>
          <cell r="BN2679">
            <v>0</v>
          </cell>
          <cell r="BO2679">
            <v>0</v>
          </cell>
          <cell r="BP2679">
            <v>0</v>
          </cell>
          <cell r="BQ2679">
            <v>0</v>
          </cell>
          <cell r="BR2679">
            <v>0</v>
          </cell>
        </row>
        <row r="2680">
          <cell r="AB2680" t="str">
            <v>UMBMLM 355</v>
          </cell>
          <cell r="AC2680">
            <v>0</v>
          </cell>
          <cell r="AD2680">
            <v>0</v>
          </cell>
          <cell r="AE2680">
            <v>0</v>
          </cell>
          <cell r="AF2680">
            <v>0</v>
          </cell>
          <cell r="AG2680">
            <v>0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0</v>
          </cell>
          <cell r="AP2680">
            <v>0</v>
          </cell>
          <cell r="AQ2680">
            <v>0</v>
          </cell>
          <cell r="AR2680">
            <v>0</v>
          </cell>
          <cell r="AS2680">
            <v>0</v>
          </cell>
          <cell r="AT2680">
            <v>0</v>
          </cell>
          <cell r="AU2680">
            <v>0</v>
          </cell>
          <cell r="AV2680">
            <v>0</v>
          </cell>
          <cell r="AW2680">
            <v>0</v>
          </cell>
          <cell r="AX2680">
            <v>0</v>
          </cell>
          <cell r="AY2680">
            <v>0</v>
          </cell>
          <cell r="AZ2680">
            <v>0</v>
          </cell>
          <cell r="BA2680">
            <v>0</v>
          </cell>
          <cell r="BB2680">
            <v>0</v>
          </cell>
          <cell r="BC2680">
            <v>0</v>
          </cell>
          <cell r="BD2680">
            <v>0</v>
          </cell>
          <cell r="BE2680">
            <v>0</v>
          </cell>
          <cell r="BF2680">
            <v>0</v>
          </cell>
          <cell r="BG2680">
            <v>0</v>
          </cell>
          <cell r="BH2680">
            <v>0</v>
          </cell>
          <cell r="BI2680">
            <v>0</v>
          </cell>
          <cell r="BJ2680">
            <v>0</v>
          </cell>
          <cell r="BK2680">
            <v>0</v>
          </cell>
          <cell r="BL2680">
            <v>0</v>
          </cell>
          <cell r="BM2680">
            <v>0</v>
          </cell>
          <cell r="BN2680">
            <v>0</v>
          </cell>
          <cell r="BO2680">
            <v>0</v>
          </cell>
          <cell r="BP2680">
            <v>0</v>
          </cell>
          <cell r="BQ2680">
            <v>0</v>
          </cell>
          <cell r="BR2680">
            <v>0</v>
          </cell>
        </row>
        <row r="2681">
          <cell r="AB2681" t="str">
            <v>UMBMLM 356</v>
          </cell>
          <cell r="AC2681">
            <v>0</v>
          </cell>
          <cell r="AD2681">
            <v>0</v>
          </cell>
          <cell r="AE2681">
            <v>0</v>
          </cell>
          <cell r="AF2681">
            <v>0</v>
          </cell>
          <cell r="AG2681">
            <v>0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0</v>
          </cell>
          <cell r="AP2681">
            <v>0</v>
          </cell>
          <cell r="AQ2681">
            <v>0</v>
          </cell>
          <cell r="AR2681">
            <v>0</v>
          </cell>
          <cell r="AS2681">
            <v>0</v>
          </cell>
          <cell r="AT2681">
            <v>0</v>
          </cell>
          <cell r="AU2681">
            <v>0</v>
          </cell>
          <cell r="AV2681">
            <v>0</v>
          </cell>
          <cell r="AW2681">
            <v>0</v>
          </cell>
          <cell r="AX2681">
            <v>0</v>
          </cell>
          <cell r="AY2681">
            <v>0</v>
          </cell>
          <cell r="AZ2681">
            <v>0</v>
          </cell>
          <cell r="BA2681">
            <v>0</v>
          </cell>
          <cell r="BB2681">
            <v>0</v>
          </cell>
          <cell r="BC2681">
            <v>0</v>
          </cell>
          <cell r="BD2681">
            <v>0</v>
          </cell>
          <cell r="BE2681">
            <v>0</v>
          </cell>
          <cell r="BF2681">
            <v>0</v>
          </cell>
          <cell r="BG2681">
            <v>0</v>
          </cell>
          <cell r="BH2681">
            <v>0</v>
          </cell>
          <cell r="BI2681">
            <v>0</v>
          </cell>
          <cell r="BJ2681">
            <v>0</v>
          </cell>
          <cell r="BK2681">
            <v>0</v>
          </cell>
          <cell r="BL2681">
            <v>0</v>
          </cell>
          <cell r="BM2681">
            <v>0</v>
          </cell>
          <cell r="BN2681">
            <v>0</v>
          </cell>
          <cell r="BO2681">
            <v>0</v>
          </cell>
          <cell r="BP2681">
            <v>0</v>
          </cell>
          <cell r="BQ2681">
            <v>0</v>
          </cell>
          <cell r="BR2681">
            <v>0</v>
          </cell>
        </row>
        <row r="2682">
          <cell r="AB2682" t="str">
            <v>UMBMLM 360</v>
          </cell>
          <cell r="AC2682">
            <v>0</v>
          </cell>
          <cell r="AD2682">
            <v>0</v>
          </cell>
          <cell r="AE2682">
            <v>0</v>
          </cell>
          <cell r="AF2682">
            <v>0</v>
          </cell>
          <cell r="AG2682">
            <v>0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0</v>
          </cell>
          <cell r="AP2682">
            <v>0</v>
          </cell>
          <cell r="AQ2682">
            <v>0</v>
          </cell>
          <cell r="AR2682">
            <v>0</v>
          </cell>
          <cell r="AS2682">
            <v>0</v>
          </cell>
          <cell r="AT2682">
            <v>0</v>
          </cell>
          <cell r="AU2682">
            <v>0</v>
          </cell>
          <cell r="AV2682">
            <v>0</v>
          </cell>
          <cell r="AW2682">
            <v>0</v>
          </cell>
          <cell r="AX2682">
            <v>0</v>
          </cell>
          <cell r="AY2682">
            <v>0</v>
          </cell>
          <cell r="AZ2682">
            <v>0</v>
          </cell>
          <cell r="BA2682">
            <v>0</v>
          </cell>
          <cell r="BB2682">
            <v>0</v>
          </cell>
          <cell r="BC2682">
            <v>0</v>
          </cell>
          <cell r="BD2682">
            <v>0</v>
          </cell>
          <cell r="BE2682">
            <v>0</v>
          </cell>
          <cell r="BF2682">
            <v>0</v>
          </cell>
          <cell r="BG2682">
            <v>0</v>
          </cell>
          <cell r="BH2682">
            <v>0</v>
          </cell>
          <cell r="BI2682">
            <v>0</v>
          </cell>
          <cell r="BJ2682">
            <v>0</v>
          </cell>
          <cell r="BK2682">
            <v>0</v>
          </cell>
          <cell r="BL2682">
            <v>0</v>
          </cell>
          <cell r="BM2682">
            <v>0</v>
          </cell>
          <cell r="BN2682">
            <v>0</v>
          </cell>
          <cell r="BO2682">
            <v>0</v>
          </cell>
          <cell r="BP2682">
            <v>0</v>
          </cell>
          <cell r="BQ2682">
            <v>0</v>
          </cell>
          <cell r="BR2682">
            <v>0</v>
          </cell>
        </row>
        <row r="2683">
          <cell r="AB2683" t="str">
            <v>UMBMLM 370</v>
          </cell>
          <cell r="AC2683">
            <v>0</v>
          </cell>
          <cell r="AD2683">
            <v>0</v>
          </cell>
          <cell r="AE2683">
            <v>0</v>
          </cell>
          <cell r="AF2683">
            <v>0</v>
          </cell>
          <cell r="AG2683">
            <v>0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0</v>
          </cell>
          <cell r="AP2683">
            <v>0</v>
          </cell>
          <cell r="AQ2683">
            <v>0</v>
          </cell>
          <cell r="AR2683">
            <v>0</v>
          </cell>
          <cell r="AS2683">
            <v>0</v>
          </cell>
          <cell r="AT2683">
            <v>0</v>
          </cell>
          <cell r="AU2683">
            <v>0</v>
          </cell>
          <cell r="AV2683">
            <v>0</v>
          </cell>
          <cell r="AW2683">
            <v>0</v>
          </cell>
          <cell r="AX2683">
            <v>0</v>
          </cell>
          <cell r="AY2683">
            <v>0</v>
          </cell>
          <cell r="AZ2683">
            <v>0</v>
          </cell>
          <cell r="BA2683">
            <v>0</v>
          </cell>
          <cell r="BB2683">
            <v>0</v>
          </cell>
          <cell r="BC2683">
            <v>0</v>
          </cell>
          <cell r="BD2683">
            <v>0</v>
          </cell>
          <cell r="BE2683">
            <v>0</v>
          </cell>
          <cell r="BF2683">
            <v>0</v>
          </cell>
          <cell r="BG2683">
            <v>0</v>
          </cell>
          <cell r="BH2683">
            <v>0</v>
          </cell>
          <cell r="BI2683">
            <v>0</v>
          </cell>
          <cell r="BJ2683">
            <v>0</v>
          </cell>
          <cell r="BK2683">
            <v>0</v>
          </cell>
          <cell r="BL2683">
            <v>0</v>
          </cell>
          <cell r="BM2683">
            <v>0</v>
          </cell>
          <cell r="BN2683">
            <v>0</v>
          </cell>
          <cell r="BO2683">
            <v>0</v>
          </cell>
          <cell r="BP2683">
            <v>0</v>
          </cell>
          <cell r="BQ2683">
            <v>0</v>
          </cell>
          <cell r="BR2683">
            <v>0</v>
          </cell>
        </row>
        <row r="2684">
          <cell r="AB2684" t="str">
            <v>UMBMLM 371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0</v>
          </cell>
          <cell r="AP2684">
            <v>0</v>
          </cell>
          <cell r="AQ2684">
            <v>0</v>
          </cell>
          <cell r="AR2684">
            <v>0</v>
          </cell>
          <cell r="AS2684">
            <v>0</v>
          </cell>
          <cell r="AT2684">
            <v>0</v>
          </cell>
          <cell r="AU2684">
            <v>0</v>
          </cell>
          <cell r="AV2684">
            <v>0</v>
          </cell>
          <cell r="AW2684">
            <v>0</v>
          </cell>
          <cell r="AX2684">
            <v>0</v>
          </cell>
          <cell r="AY2684">
            <v>0</v>
          </cell>
          <cell r="AZ2684">
            <v>0</v>
          </cell>
          <cell r="BA2684">
            <v>0</v>
          </cell>
          <cell r="BB2684">
            <v>0</v>
          </cell>
          <cell r="BC2684">
            <v>0</v>
          </cell>
          <cell r="BD2684">
            <v>0</v>
          </cell>
          <cell r="BE2684">
            <v>0</v>
          </cell>
          <cell r="BF2684">
            <v>0</v>
          </cell>
          <cell r="BG2684">
            <v>0</v>
          </cell>
          <cell r="BH2684">
            <v>0</v>
          </cell>
          <cell r="BI2684">
            <v>0</v>
          </cell>
          <cell r="BJ2684">
            <v>0</v>
          </cell>
          <cell r="BK2684">
            <v>0</v>
          </cell>
          <cell r="BL2684">
            <v>0</v>
          </cell>
          <cell r="BM2684">
            <v>0</v>
          </cell>
          <cell r="BN2684">
            <v>0</v>
          </cell>
          <cell r="BO2684">
            <v>0</v>
          </cell>
          <cell r="BP2684">
            <v>0</v>
          </cell>
          <cell r="BQ2684">
            <v>0</v>
          </cell>
          <cell r="BR2684">
            <v>0</v>
          </cell>
        </row>
        <row r="2685">
          <cell r="AB2685" t="str">
            <v>UMBMLM 380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  <cell r="AP2685">
            <v>0</v>
          </cell>
          <cell r="AQ2685">
            <v>0</v>
          </cell>
          <cell r="AR2685">
            <v>0</v>
          </cell>
          <cell r="AS2685">
            <v>0</v>
          </cell>
          <cell r="AT2685">
            <v>0</v>
          </cell>
          <cell r="AU2685">
            <v>0</v>
          </cell>
          <cell r="AV2685">
            <v>0</v>
          </cell>
          <cell r="AW2685">
            <v>0</v>
          </cell>
          <cell r="AX2685">
            <v>0</v>
          </cell>
          <cell r="AY2685">
            <v>0</v>
          </cell>
          <cell r="AZ2685">
            <v>0</v>
          </cell>
          <cell r="BA2685">
            <v>0</v>
          </cell>
          <cell r="BB2685">
            <v>0</v>
          </cell>
          <cell r="BC2685">
            <v>0</v>
          </cell>
          <cell r="BD2685">
            <v>0</v>
          </cell>
          <cell r="BE2685">
            <v>0</v>
          </cell>
          <cell r="BF2685">
            <v>0</v>
          </cell>
          <cell r="BG2685">
            <v>0</v>
          </cell>
          <cell r="BH2685">
            <v>0</v>
          </cell>
          <cell r="BI2685">
            <v>0</v>
          </cell>
          <cell r="BJ2685">
            <v>0</v>
          </cell>
          <cell r="BK2685">
            <v>0</v>
          </cell>
          <cell r="BL2685">
            <v>0</v>
          </cell>
          <cell r="BM2685">
            <v>0</v>
          </cell>
          <cell r="BN2685">
            <v>0</v>
          </cell>
          <cell r="BO2685">
            <v>0</v>
          </cell>
          <cell r="BP2685">
            <v>0</v>
          </cell>
          <cell r="BQ2685">
            <v>0</v>
          </cell>
          <cell r="BR2685">
            <v>0</v>
          </cell>
        </row>
        <row r="2686">
          <cell r="AB2686" t="str">
            <v>UMBMLM 381</v>
          </cell>
          <cell r="AC2686">
            <v>0</v>
          </cell>
          <cell r="AD2686">
            <v>0</v>
          </cell>
          <cell r="AE2686">
            <v>0</v>
          </cell>
          <cell r="AF2686">
            <v>0</v>
          </cell>
          <cell r="AG2686">
            <v>0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0</v>
          </cell>
          <cell r="AP2686">
            <v>0</v>
          </cell>
          <cell r="AQ2686">
            <v>0</v>
          </cell>
          <cell r="AR2686">
            <v>0</v>
          </cell>
          <cell r="AS2686">
            <v>0</v>
          </cell>
          <cell r="AT2686">
            <v>0</v>
          </cell>
          <cell r="AU2686">
            <v>0</v>
          </cell>
          <cell r="AV2686">
            <v>0</v>
          </cell>
          <cell r="AW2686">
            <v>0</v>
          </cell>
          <cell r="AX2686">
            <v>0</v>
          </cell>
          <cell r="AY2686">
            <v>0</v>
          </cell>
          <cell r="AZ2686">
            <v>0</v>
          </cell>
          <cell r="BA2686">
            <v>0</v>
          </cell>
          <cell r="BB2686">
            <v>0</v>
          </cell>
          <cell r="BC2686">
            <v>0</v>
          </cell>
          <cell r="BD2686">
            <v>0</v>
          </cell>
          <cell r="BE2686">
            <v>0</v>
          </cell>
          <cell r="BF2686">
            <v>0</v>
          </cell>
          <cell r="BG2686">
            <v>0</v>
          </cell>
          <cell r="BH2686">
            <v>0</v>
          </cell>
          <cell r="BI2686">
            <v>0</v>
          </cell>
          <cell r="BJ2686">
            <v>0</v>
          </cell>
          <cell r="BK2686">
            <v>0</v>
          </cell>
          <cell r="BL2686">
            <v>0</v>
          </cell>
          <cell r="BM2686">
            <v>0</v>
          </cell>
          <cell r="BN2686">
            <v>0</v>
          </cell>
          <cell r="BO2686">
            <v>0</v>
          </cell>
          <cell r="BP2686">
            <v>0</v>
          </cell>
          <cell r="BQ2686">
            <v>0</v>
          </cell>
          <cell r="BR2686">
            <v>0</v>
          </cell>
        </row>
        <row r="2687">
          <cell r="AB2687" t="str">
            <v>UMBMLM 400</v>
          </cell>
          <cell r="AC2687">
            <v>0</v>
          </cell>
          <cell r="AD2687">
            <v>0</v>
          </cell>
          <cell r="AE2687">
            <v>0</v>
          </cell>
          <cell r="AF2687">
            <v>0</v>
          </cell>
          <cell r="AG2687">
            <v>0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0</v>
          </cell>
          <cell r="AP2687">
            <v>0</v>
          </cell>
          <cell r="AQ2687">
            <v>0</v>
          </cell>
          <cell r="AR2687">
            <v>0</v>
          </cell>
          <cell r="AS2687">
            <v>0</v>
          </cell>
          <cell r="AT2687">
            <v>0</v>
          </cell>
          <cell r="AU2687">
            <v>0</v>
          </cell>
          <cell r="AV2687">
            <v>0</v>
          </cell>
          <cell r="AW2687">
            <v>0</v>
          </cell>
          <cell r="AX2687">
            <v>0</v>
          </cell>
          <cell r="AY2687">
            <v>0</v>
          </cell>
          <cell r="AZ2687">
            <v>0</v>
          </cell>
          <cell r="BA2687">
            <v>0</v>
          </cell>
          <cell r="BB2687">
            <v>0</v>
          </cell>
          <cell r="BC2687">
            <v>0</v>
          </cell>
          <cell r="BD2687">
            <v>0</v>
          </cell>
          <cell r="BE2687">
            <v>0</v>
          </cell>
          <cell r="BF2687">
            <v>0</v>
          </cell>
          <cell r="BG2687">
            <v>0</v>
          </cell>
          <cell r="BH2687">
            <v>0</v>
          </cell>
          <cell r="BI2687">
            <v>0</v>
          </cell>
          <cell r="BJ2687">
            <v>0</v>
          </cell>
          <cell r="BK2687">
            <v>0</v>
          </cell>
          <cell r="BL2687">
            <v>0</v>
          </cell>
          <cell r="BM2687">
            <v>0</v>
          </cell>
          <cell r="BN2687">
            <v>0</v>
          </cell>
          <cell r="BO2687">
            <v>0</v>
          </cell>
          <cell r="BP2687">
            <v>0</v>
          </cell>
          <cell r="BQ2687">
            <v>0</v>
          </cell>
          <cell r="BR2687">
            <v>0</v>
          </cell>
        </row>
        <row r="2688">
          <cell r="AB2688" t="str">
            <v>UMBMLM 401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  <cell r="AP2688">
            <v>0</v>
          </cell>
          <cell r="AQ2688">
            <v>0</v>
          </cell>
          <cell r="AR2688">
            <v>0</v>
          </cell>
          <cell r="AS2688">
            <v>0</v>
          </cell>
          <cell r="AT2688">
            <v>0</v>
          </cell>
          <cell r="AU2688">
            <v>0</v>
          </cell>
          <cell r="AV2688">
            <v>0</v>
          </cell>
          <cell r="AW2688">
            <v>0</v>
          </cell>
          <cell r="AX2688">
            <v>0</v>
          </cell>
          <cell r="AY2688">
            <v>0</v>
          </cell>
          <cell r="AZ2688">
            <v>0</v>
          </cell>
          <cell r="BA2688">
            <v>0</v>
          </cell>
          <cell r="BB2688">
            <v>0</v>
          </cell>
          <cell r="BC2688">
            <v>0</v>
          </cell>
          <cell r="BD2688">
            <v>0</v>
          </cell>
          <cell r="BE2688">
            <v>0</v>
          </cell>
          <cell r="BF2688">
            <v>0</v>
          </cell>
          <cell r="BG2688">
            <v>0</v>
          </cell>
          <cell r="BH2688">
            <v>0</v>
          </cell>
          <cell r="BI2688">
            <v>0</v>
          </cell>
          <cell r="BJ2688">
            <v>0</v>
          </cell>
          <cell r="BK2688">
            <v>0</v>
          </cell>
          <cell r="BL2688">
            <v>0</v>
          </cell>
          <cell r="BM2688">
            <v>0</v>
          </cell>
          <cell r="BN2688">
            <v>0</v>
          </cell>
          <cell r="BO2688">
            <v>0</v>
          </cell>
          <cell r="BP2688">
            <v>0</v>
          </cell>
          <cell r="BQ2688">
            <v>0</v>
          </cell>
          <cell r="BR2688">
            <v>0</v>
          </cell>
        </row>
        <row r="2689">
          <cell r="AB2689" t="str">
            <v>UMBMLM 410</v>
          </cell>
          <cell r="AC2689">
            <v>0</v>
          </cell>
          <cell r="AD2689">
            <v>0</v>
          </cell>
          <cell r="AE2689">
            <v>0</v>
          </cell>
          <cell r="AF2689">
            <v>0</v>
          </cell>
          <cell r="AG2689">
            <v>0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0</v>
          </cell>
          <cell r="AP2689">
            <v>0</v>
          </cell>
          <cell r="AQ2689">
            <v>0</v>
          </cell>
          <cell r="AR2689">
            <v>0</v>
          </cell>
          <cell r="AS2689">
            <v>0</v>
          </cell>
          <cell r="AT2689">
            <v>0</v>
          </cell>
          <cell r="AU2689">
            <v>0</v>
          </cell>
          <cell r="AV2689">
            <v>0</v>
          </cell>
          <cell r="AW2689">
            <v>0</v>
          </cell>
          <cell r="AX2689">
            <v>0</v>
          </cell>
          <cell r="AY2689">
            <v>0</v>
          </cell>
          <cell r="AZ2689">
            <v>0</v>
          </cell>
          <cell r="BA2689">
            <v>0</v>
          </cell>
          <cell r="BB2689">
            <v>0</v>
          </cell>
          <cell r="BC2689">
            <v>0</v>
          </cell>
          <cell r="BD2689">
            <v>0</v>
          </cell>
          <cell r="BE2689">
            <v>0</v>
          </cell>
          <cell r="BF2689">
            <v>0</v>
          </cell>
          <cell r="BG2689">
            <v>0</v>
          </cell>
          <cell r="BH2689">
            <v>0</v>
          </cell>
          <cell r="BI2689">
            <v>0</v>
          </cell>
          <cell r="BJ2689">
            <v>0</v>
          </cell>
          <cell r="BK2689">
            <v>0</v>
          </cell>
          <cell r="BL2689">
            <v>0</v>
          </cell>
          <cell r="BM2689">
            <v>0</v>
          </cell>
          <cell r="BN2689">
            <v>0</v>
          </cell>
          <cell r="BO2689">
            <v>0</v>
          </cell>
          <cell r="BP2689">
            <v>0</v>
          </cell>
          <cell r="BQ2689">
            <v>0</v>
          </cell>
          <cell r="BR2689">
            <v>0</v>
          </cell>
        </row>
        <row r="2690">
          <cell r="AB2690" t="str">
            <v>UMBMLM 415</v>
          </cell>
          <cell r="AC2690">
            <v>0</v>
          </cell>
          <cell r="AD2690">
            <v>0</v>
          </cell>
          <cell r="AE2690">
            <v>0</v>
          </cell>
          <cell r="AF2690">
            <v>0</v>
          </cell>
          <cell r="AG2690">
            <v>0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0</v>
          </cell>
          <cell r="AP2690">
            <v>0</v>
          </cell>
          <cell r="AQ2690">
            <v>0</v>
          </cell>
          <cell r="AR2690">
            <v>0</v>
          </cell>
          <cell r="AS2690">
            <v>0</v>
          </cell>
          <cell r="AT2690">
            <v>0</v>
          </cell>
          <cell r="AU2690">
            <v>0</v>
          </cell>
          <cell r="AV2690">
            <v>0</v>
          </cell>
          <cell r="AW2690">
            <v>0</v>
          </cell>
          <cell r="AX2690">
            <v>0</v>
          </cell>
          <cell r="AY2690">
            <v>0</v>
          </cell>
          <cell r="AZ2690">
            <v>0</v>
          </cell>
          <cell r="BA2690">
            <v>0</v>
          </cell>
          <cell r="BB2690">
            <v>0</v>
          </cell>
          <cell r="BC2690">
            <v>0</v>
          </cell>
          <cell r="BD2690">
            <v>0</v>
          </cell>
          <cell r="BE2690">
            <v>0</v>
          </cell>
          <cell r="BF2690">
            <v>0</v>
          </cell>
          <cell r="BG2690">
            <v>0</v>
          </cell>
          <cell r="BH2690">
            <v>0</v>
          </cell>
          <cell r="BI2690">
            <v>0</v>
          </cell>
          <cell r="BJ2690">
            <v>0</v>
          </cell>
          <cell r="BK2690">
            <v>0</v>
          </cell>
          <cell r="BL2690">
            <v>0</v>
          </cell>
          <cell r="BM2690">
            <v>0</v>
          </cell>
          <cell r="BN2690">
            <v>0</v>
          </cell>
          <cell r="BO2690">
            <v>0</v>
          </cell>
          <cell r="BP2690">
            <v>0</v>
          </cell>
          <cell r="BQ2690">
            <v>0</v>
          </cell>
          <cell r="BR2690">
            <v>0</v>
          </cell>
        </row>
        <row r="2691">
          <cell r="AB2691" t="str">
            <v>UMBMLM 416</v>
          </cell>
          <cell r="AC2691">
            <v>0</v>
          </cell>
          <cell r="AD2691">
            <v>0</v>
          </cell>
          <cell r="AE2691">
            <v>0</v>
          </cell>
          <cell r="AF2691">
            <v>0</v>
          </cell>
          <cell r="AG2691">
            <v>0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0</v>
          </cell>
          <cell r="AP2691">
            <v>0</v>
          </cell>
          <cell r="AQ2691">
            <v>0</v>
          </cell>
          <cell r="AR2691">
            <v>0</v>
          </cell>
          <cell r="AS2691">
            <v>0</v>
          </cell>
          <cell r="AT2691">
            <v>0</v>
          </cell>
          <cell r="AU2691">
            <v>0</v>
          </cell>
          <cell r="AV2691">
            <v>0</v>
          </cell>
          <cell r="AW2691">
            <v>0</v>
          </cell>
          <cell r="AX2691">
            <v>0</v>
          </cell>
          <cell r="AY2691">
            <v>0</v>
          </cell>
          <cell r="AZ2691">
            <v>0</v>
          </cell>
          <cell r="BA2691">
            <v>0</v>
          </cell>
          <cell r="BB2691">
            <v>0</v>
          </cell>
          <cell r="BC2691">
            <v>0</v>
          </cell>
          <cell r="BD2691">
            <v>0</v>
          </cell>
          <cell r="BE2691">
            <v>0</v>
          </cell>
          <cell r="BF2691">
            <v>0</v>
          </cell>
          <cell r="BG2691">
            <v>0</v>
          </cell>
          <cell r="BH2691">
            <v>0</v>
          </cell>
          <cell r="BI2691">
            <v>0</v>
          </cell>
          <cell r="BJ2691">
            <v>0</v>
          </cell>
          <cell r="BK2691">
            <v>0</v>
          </cell>
          <cell r="BL2691">
            <v>0</v>
          </cell>
          <cell r="BM2691">
            <v>0</v>
          </cell>
          <cell r="BN2691">
            <v>0</v>
          </cell>
          <cell r="BO2691">
            <v>0</v>
          </cell>
          <cell r="BP2691">
            <v>0</v>
          </cell>
          <cell r="BQ2691">
            <v>0</v>
          </cell>
          <cell r="BR2691">
            <v>0</v>
          </cell>
        </row>
        <row r="2692">
          <cell r="AB2692" t="str">
            <v>UMBMLM 420</v>
          </cell>
          <cell r="AC2692">
            <v>0</v>
          </cell>
          <cell r="AD2692">
            <v>0</v>
          </cell>
          <cell r="AE2692">
            <v>0</v>
          </cell>
          <cell r="AF2692">
            <v>0</v>
          </cell>
          <cell r="AG2692">
            <v>0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0</v>
          </cell>
          <cell r="AP2692">
            <v>0</v>
          </cell>
          <cell r="AQ2692">
            <v>0</v>
          </cell>
          <cell r="AR2692">
            <v>0</v>
          </cell>
          <cell r="AS2692">
            <v>0</v>
          </cell>
          <cell r="AT2692">
            <v>0</v>
          </cell>
          <cell r="AU2692">
            <v>0</v>
          </cell>
          <cell r="AV2692">
            <v>0</v>
          </cell>
          <cell r="AW2692">
            <v>0</v>
          </cell>
          <cell r="AX2692">
            <v>0</v>
          </cell>
          <cell r="AY2692">
            <v>0</v>
          </cell>
          <cell r="AZ2692">
            <v>0</v>
          </cell>
          <cell r="BA2692">
            <v>0</v>
          </cell>
          <cell r="BB2692">
            <v>0</v>
          </cell>
          <cell r="BC2692">
            <v>0</v>
          </cell>
          <cell r="BD2692">
            <v>0</v>
          </cell>
          <cell r="BE2692">
            <v>0</v>
          </cell>
          <cell r="BF2692">
            <v>0</v>
          </cell>
          <cell r="BG2692">
            <v>0</v>
          </cell>
          <cell r="BH2692">
            <v>0</v>
          </cell>
          <cell r="BI2692">
            <v>0</v>
          </cell>
          <cell r="BJ2692">
            <v>0</v>
          </cell>
          <cell r="BK2692">
            <v>0</v>
          </cell>
          <cell r="BL2692">
            <v>0</v>
          </cell>
          <cell r="BM2692">
            <v>0</v>
          </cell>
          <cell r="BN2692">
            <v>0</v>
          </cell>
          <cell r="BO2692">
            <v>0</v>
          </cell>
          <cell r="BP2692">
            <v>0</v>
          </cell>
          <cell r="BQ2692">
            <v>0</v>
          </cell>
          <cell r="BR2692">
            <v>0</v>
          </cell>
        </row>
        <row r="2693">
          <cell r="AB2693" t="str">
            <v>UMBMLM 421</v>
          </cell>
          <cell r="AC2693">
            <v>0</v>
          </cell>
          <cell r="AD2693">
            <v>0</v>
          </cell>
          <cell r="AE2693">
            <v>0</v>
          </cell>
          <cell r="AF2693">
            <v>0</v>
          </cell>
          <cell r="AG2693">
            <v>0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0</v>
          </cell>
          <cell r="AP2693">
            <v>0</v>
          </cell>
          <cell r="AQ2693">
            <v>0</v>
          </cell>
          <cell r="AR2693">
            <v>0</v>
          </cell>
          <cell r="AS2693">
            <v>0</v>
          </cell>
          <cell r="AT2693">
            <v>0</v>
          </cell>
          <cell r="AU2693">
            <v>0</v>
          </cell>
          <cell r="AV2693">
            <v>0</v>
          </cell>
          <cell r="AW2693">
            <v>0</v>
          </cell>
          <cell r="AX2693">
            <v>0</v>
          </cell>
          <cell r="AY2693">
            <v>0</v>
          </cell>
          <cell r="AZ2693">
            <v>0</v>
          </cell>
          <cell r="BA2693">
            <v>0</v>
          </cell>
          <cell r="BB2693">
            <v>0</v>
          </cell>
          <cell r="BC2693">
            <v>0</v>
          </cell>
          <cell r="BD2693">
            <v>0</v>
          </cell>
          <cell r="BE2693">
            <v>0</v>
          </cell>
          <cell r="BF2693">
            <v>0</v>
          </cell>
          <cell r="BG2693">
            <v>0</v>
          </cell>
          <cell r="BH2693">
            <v>0</v>
          </cell>
          <cell r="BI2693">
            <v>0</v>
          </cell>
          <cell r="BJ2693">
            <v>0</v>
          </cell>
          <cell r="BK2693">
            <v>0</v>
          </cell>
          <cell r="BL2693">
            <v>0</v>
          </cell>
          <cell r="BM2693">
            <v>0</v>
          </cell>
          <cell r="BN2693">
            <v>0</v>
          </cell>
          <cell r="BO2693">
            <v>0</v>
          </cell>
          <cell r="BP2693">
            <v>0</v>
          </cell>
          <cell r="BQ2693">
            <v>0</v>
          </cell>
          <cell r="BR2693">
            <v>0</v>
          </cell>
        </row>
        <row r="2694">
          <cell r="AB2694" t="str">
            <v>UMBMLM 425</v>
          </cell>
          <cell r="AC2694">
            <v>0</v>
          </cell>
          <cell r="AD2694">
            <v>0</v>
          </cell>
          <cell r="AE2694">
            <v>0</v>
          </cell>
          <cell r="AF2694">
            <v>0</v>
          </cell>
          <cell r="AG2694">
            <v>0</v>
          </cell>
          <cell r="AH2694">
            <v>0</v>
          </cell>
          <cell r="AI2694">
            <v>0</v>
          </cell>
          <cell r="AJ2694">
            <v>0</v>
          </cell>
          <cell r="AK2694">
            <v>0</v>
          </cell>
          <cell r="AL2694">
            <v>0</v>
          </cell>
          <cell r="AM2694">
            <v>0</v>
          </cell>
          <cell r="AN2694">
            <v>0</v>
          </cell>
          <cell r="AO2694">
            <v>0</v>
          </cell>
          <cell r="AP2694">
            <v>0</v>
          </cell>
          <cell r="AQ2694">
            <v>0</v>
          </cell>
          <cell r="AR2694">
            <v>0</v>
          </cell>
          <cell r="AS2694">
            <v>0</v>
          </cell>
          <cell r="AT2694">
            <v>0</v>
          </cell>
          <cell r="AU2694">
            <v>0</v>
          </cell>
          <cell r="AV2694">
            <v>0</v>
          </cell>
          <cell r="AW2694">
            <v>0</v>
          </cell>
          <cell r="AX2694">
            <v>0</v>
          </cell>
          <cell r="AY2694">
            <v>0</v>
          </cell>
          <cell r="AZ2694">
            <v>0</v>
          </cell>
          <cell r="BA2694">
            <v>0</v>
          </cell>
          <cell r="BB2694">
            <v>0</v>
          </cell>
          <cell r="BC2694">
            <v>0</v>
          </cell>
          <cell r="BD2694">
            <v>0</v>
          </cell>
          <cell r="BE2694">
            <v>0</v>
          </cell>
          <cell r="BF2694">
            <v>0</v>
          </cell>
          <cell r="BG2694">
            <v>0</v>
          </cell>
          <cell r="BH2694">
            <v>0</v>
          </cell>
          <cell r="BI2694">
            <v>0</v>
          </cell>
          <cell r="BJ2694">
            <v>0</v>
          </cell>
          <cell r="BK2694">
            <v>0</v>
          </cell>
          <cell r="BL2694">
            <v>0</v>
          </cell>
          <cell r="BM2694">
            <v>0</v>
          </cell>
          <cell r="BN2694">
            <v>0</v>
          </cell>
          <cell r="BO2694">
            <v>0</v>
          </cell>
          <cell r="BP2694">
            <v>0</v>
          </cell>
          <cell r="BQ2694">
            <v>0</v>
          </cell>
          <cell r="BR2694">
            <v>0</v>
          </cell>
        </row>
        <row r="2695">
          <cell r="AB2695" t="str">
            <v>UMBMLM 426</v>
          </cell>
          <cell r="AC2695">
            <v>0</v>
          </cell>
          <cell r="AD2695">
            <v>0</v>
          </cell>
          <cell r="AE2695">
            <v>0</v>
          </cell>
          <cell r="AF2695">
            <v>0</v>
          </cell>
          <cell r="AG2695">
            <v>0</v>
          </cell>
          <cell r="AH2695">
            <v>0</v>
          </cell>
          <cell r="AI2695">
            <v>0</v>
          </cell>
          <cell r="AJ2695">
            <v>0</v>
          </cell>
          <cell r="AK2695">
            <v>0</v>
          </cell>
          <cell r="AL2695">
            <v>0</v>
          </cell>
          <cell r="AM2695">
            <v>0</v>
          </cell>
          <cell r="AN2695">
            <v>0</v>
          </cell>
          <cell r="AO2695">
            <v>0</v>
          </cell>
          <cell r="AP2695">
            <v>0</v>
          </cell>
          <cell r="AQ2695">
            <v>0</v>
          </cell>
          <cell r="AR2695">
            <v>0</v>
          </cell>
          <cell r="AS2695">
            <v>0</v>
          </cell>
          <cell r="AT2695">
            <v>0</v>
          </cell>
          <cell r="AU2695">
            <v>0</v>
          </cell>
          <cell r="AV2695">
            <v>0</v>
          </cell>
          <cell r="AW2695">
            <v>0</v>
          </cell>
          <cell r="AX2695">
            <v>0</v>
          </cell>
          <cell r="AY2695">
            <v>0</v>
          </cell>
          <cell r="AZ2695">
            <v>0</v>
          </cell>
          <cell r="BA2695">
            <v>0</v>
          </cell>
          <cell r="BB2695">
            <v>0</v>
          </cell>
          <cell r="BC2695">
            <v>0</v>
          </cell>
          <cell r="BD2695">
            <v>0</v>
          </cell>
          <cell r="BE2695">
            <v>0</v>
          </cell>
          <cell r="BF2695">
            <v>0</v>
          </cell>
          <cell r="BG2695">
            <v>0</v>
          </cell>
          <cell r="BH2695">
            <v>0</v>
          </cell>
          <cell r="BI2695">
            <v>0</v>
          </cell>
          <cell r="BJ2695">
            <v>0</v>
          </cell>
          <cell r="BK2695">
            <v>0</v>
          </cell>
          <cell r="BL2695">
            <v>0</v>
          </cell>
          <cell r="BM2695">
            <v>0</v>
          </cell>
          <cell r="BN2695">
            <v>0</v>
          </cell>
          <cell r="BO2695">
            <v>0</v>
          </cell>
          <cell r="BP2695">
            <v>0</v>
          </cell>
          <cell r="BQ2695">
            <v>0</v>
          </cell>
          <cell r="BR2695">
            <v>0</v>
          </cell>
        </row>
        <row r="2696">
          <cell r="AB2696" t="str">
            <v>UMBMLM 430</v>
          </cell>
          <cell r="AC2696">
            <v>0</v>
          </cell>
          <cell r="AD2696">
            <v>0</v>
          </cell>
          <cell r="AE2696">
            <v>0</v>
          </cell>
          <cell r="AF2696">
            <v>0</v>
          </cell>
          <cell r="AG2696">
            <v>0</v>
          </cell>
          <cell r="AH2696">
            <v>0</v>
          </cell>
          <cell r="AI2696">
            <v>0</v>
          </cell>
          <cell r="AJ2696">
            <v>0</v>
          </cell>
          <cell r="AK2696">
            <v>0</v>
          </cell>
          <cell r="AL2696">
            <v>0</v>
          </cell>
          <cell r="AM2696">
            <v>0</v>
          </cell>
          <cell r="AN2696">
            <v>0</v>
          </cell>
          <cell r="AO2696">
            <v>0</v>
          </cell>
          <cell r="AP2696">
            <v>0</v>
          </cell>
          <cell r="AQ2696">
            <v>0</v>
          </cell>
          <cell r="AR2696">
            <v>0</v>
          </cell>
          <cell r="AS2696">
            <v>0</v>
          </cell>
          <cell r="AT2696">
            <v>0</v>
          </cell>
          <cell r="AU2696">
            <v>0</v>
          </cell>
          <cell r="AV2696">
            <v>0</v>
          </cell>
          <cell r="AW2696">
            <v>0</v>
          </cell>
          <cell r="AX2696">
            <v>0</v>
          </cell>
          <cell r="AY2696">
            <v>0</v>
          </cell>
          <cell r="AZ2696">
            <v>0</v>
          </cell>
          <cell r="BA2696">
            <v>0</v>
          </cell>
          <cell r="BB2696">
            <v>0</v>
          </cell>
          <cell r="BC2696">
            <v>0</v>
          </cell>
          <cell r="BD2696">
            <v>0</v>
          </cell>
          <cell r="BE2696">
            <v>0</v>
          </cell>
          <cell r="BF2696">
            <v>0</v>
          </cell>
          <cell r="BG2696">
            <v>0</v>
          </cell>
          <cell r="BH2696">
            <v>0</v>
          </cell>
          <cell r="BI2696">
            <v>0</v>
          </cell>
          <cell r="BJ2696">
            <v>0</v>
          </cell>
          <cell r="BK2696">
            <v>0</v>
          </cell>
          <cell r="BL2696">
            <v>0</v>
          </cell>
          <cell r="BM2696">
            <v>0</v>
          </cell>
          <cell r="BN2696">
            <v>0</v>
          </cell>
          <cell r="BO2696">
            <v>0</v>
          </cell>
          <cell r="BP2696">
            <v>0</v>
          </cell>
          <cell r="BQ2696">
            <v>0</v>
          </cell>
          <cell r="BR2696">
            <v>0</v>
          </cell>
        </row>
        <row r="2697">
          <cell r="AB2697" t="str">
            <v>UMBMLM 431</v>
          </cell>
          <cell r="AC2697">
            <v>0</v>
          </cell>
          <cell r="AD2697">
            <v>0</v>
          </cell>
          <cell r="AE2697">
            <v>0</v>
          </cell>
          <cell r="AF2697">
            <v>0</v>
          </cell>
          <cell r="AG2697">
            <v>0</v>
          </cell>
          <cell r="AH2697">
            <v>0</v>
          </cell>
          <cell r="AI2697">
            <v>0</v>
          </cell>
          <cell r="AJ2697">
            <v>0</v>
          </cell>
          <cell r="AK2697">
            <v>0</v>
          </cell>
          <cell r="AL2697">
            <v>0</v>
          </cell>
          <cell r="AM2697">
            <v>0</v>
          </cell>
          <cell r="AN2697">
            <v>0</v>
          </cell>
          <cell r="AO2697">
            <v>0</v>
          </cell>
          <cell r="AP2697">
            <v>0</v>
          </cell>
          <cell r="AQ2697">
            <v>0</v>
          </cell>
          <cell r="AR2697">
            <v>0</v>
          </cell>
          <cell r="AS2697">
            <v>0</v>
          </cell>
          <cell r="AT2697">
            <v>0</v>
          </cell>
          <cell r="AU2697">
            <v>0</v>
          </cell>
          <cell r="AV2697">
            <v>0</v>
          </cell>
          <cell r="AW2697">
            <v>0</v>
          </cell>
          <cell r="AX2697">
            <v>0</v>
          </cell>
          <cell r="AY2697">
            <v>0</v>
          </cell>
          <cell r="AZ2697">
            <v>0</v>
          </cell>
          <cell r="BA2697">
            <v>0</v>
          </cell>
          <cell r="BB2697">
            <v>0</v>
          </cell>
          <cell r="BC2697">
            <v>0</v>
          </cell>
          <cell r="BD2697">
            <v>0</v>
          </cell>
          <cell r="BE2697">
            <v>0</v>
          </cell>
          <cell r="BF2697">
            <v>0</v>
          </cell>
          <cell r="BG2697">
            <v>0</v>
          </cell>
          <cell r="BH2697">
            <v>0</v>
          </cell>
          <cell r="BI2697">
            <v>0</v>
          </cell>
          <cell r="BJ2697">
            <v>0</v>
          </cell>
          <cell r="BK2697">
            <v>0</v>
          </cell>
          <cell r="BL2697">
            <v>0</v>
          </cell>
          <cell r="BM2697">
            <v>0</v>
          </cell>
          <cell r="BN2697">
            <v>0</v>
          </cell>
          <cell r="BO2697">
            <v>0</v>
          </cell>
          <cell r="BP2697">
            <v>0</v>
          </cell>
          <cell r="BQ2697">
            <v>0</v>
          </cell>
          <cell r="BR2697">
            <v>0</v>
          </cell>
        </row>
        <row r="2698">
          <cell r="AB2698" t="str">
            <v>UMBMLM 450</v>
          </cell>
          <cell r="AC2698">
            <v>0</v>
          </cell>
          <cell r="AD2698">
            <v>0</v>
          </cell>
          <cell r="AE2698">
            <v>0</v>
          </cell>
          <cell r="AF2698">
            <v>0</v>
          </cell>
          <cell r="AG2698">
            <v>0</v>
          </cell>
          <cell r="AH2698">
            <v>0</v>
          </cell>
          <cell r="AI2698">
            <v>0</v>
          </cell>
          <cell r="AJ2698">
            <v>0</v>
          </cell>
          <cell r="AK2698">
            <v>0</v>
          </cell>
          <cell r="AL2698">
            <v>0</v>
          </cell>
          <cell r="AM2698">
            <v>0</v>
          </cell>
          <cell r="AN2698">
            <v>0</v>
          </cell>
          <cell r="AO2698">
            <v>0</v>
          </cell>
          <cell r="AP2698">
            <v>0</v>
          </cell>
          <cell r="AQ2698">
            <v>0</v>
          </cell>
          <cell r="AR2698">
            <v>0</v>
          </cell>
          <cell r="AS2698">
            <v>0</v>
          </cell>
          <cell r="AT2698">
            <v>0</v>
          </cell>
          <cell r="AU2698">
            <v>0</v>
          </cell>
          <cell r="AV2698">
            <v>0</v>
          </cell>
          <cell r="AW2698">
            <v>0</v>
          </cell>
          <cell r="AX2698">
            <v>0</v>
          </cell>
          <cell r="AY2698">
            <v>0</v>
          </cell>
          <cell r="AZ2698">
            <v>0</v>
          </cell>
          <cell r="BA2698">
            <v>0</v>
          </cell>
          <cell r="BB2698">
            <v>0</v>
          </cell>
          <cell r="BC2698">
            <v>0</v>
          </cell>
          <cell r="BD2698">
            <v>0</v>
          </cell>
          <cell r="BE2698">
            <v>0</v>
          </cell>
          <cell r="BF2698">
            <v>0</v>
          </cell>
          <cell r="BG2698">
            <v>0</v>
          </cell>
          <cell r="BH2698">
            <v>0</v>
          </cell>
          <cell r="BI2698">
            <v>0</v>
          </cell>
          <cell r="BJ2698">
            <v>0</v>
          </cell>
          <cell r="BK2698">
            <v>0</v>
          </cell>
          <cell r="BL2698">
            <v>0</v>
          </cell>
          <cell r="BM2698">
            <v>0</v>
          </cell>
          <cell r="BN2698">
            <v>0</v>
          </cell>
          <cell r="BO2698">
            <v>0</v>
          </cell>
          <cell r="BP2698">
            <v>0</v>
          </cell>
          <cell r="BQ2698">
            <v>0</v>
          </cell>
          <cell r="BR2698">
            <v>0</v>
          </cell>
        </row>
        <row r="2699">
          <cell r="AB2699" t="str">
            <v>UMBMLM 451</v>
          </cell>
          <cell r="AC2699">
            <v>0</v>
          </cell>
          <cell r="AD2699">
            <v>0</v>
          </cell>
          <cell r="AE2699">
            <v>0</v>
          </cell>
          <cell r="AF2699">
            <v>0</v>
          </cell>
          <cell r="AG2699">
            <v>0</v>
          </cell>
          <cell r="AH2699">
            <v>0</v>
          </cell>
          <cell r="AI2699">
            <v>0</v>
          </cell>
          <cell r="AJ2699">
            <v>0</v>
          </cell>
          <cell r="AK2699">
            <v>0</v>
          </cell>
          <cell r="AL2699">
            <v>0</v>
          </cell>
          <cell r="AM2699">
            <v>0</v>
          </cell>
          <cell r="AN2699">
            <v>0</v>
          </cell>
          <cell r="AO2699">
            <v>0</v>
          </cell>
          <cell r="AP2699">
            <v>0</v>
          </cell>
          <cell r="AQ2699">
            <v>0</v>
          </cell>
          <cell r="AR2699">
            <v>0</v>
          </cell>
          <cell r="AS2699">
            <v>0</v>
          </cell>
          <cell r="AT2699">
            <v>0</v>
          </cell>
          <cell r="AU2699">
            <v>0</v>
          </cell>
          <cell r="AV2699">
            <v>0</v>
          </cell>
          <cell r="AW2699">
            <v>0</v>
          </cell>
          <cell r="AX2699">
            <v>0</v>
          </cell>
          <cell r="AY2699">
            <v>0</v>
          </cell>
          <cell r="AZ2699">
            <v>0</v>
          </cell>
          <cell r="BA2699">
            <v>0</v>
          </cell>
          <cell r="BB2699">
            <v>0</v>
          </cell>
          <cell r="BC2699">
            <v>0</v>
          </cell>
          <cell r="BD2699">
            <v>0</v>
          </cell>
          <cell r="BE2699">
            <v>0</v>
          </cell>
          <cell r="BF2699">
            <v>0</v>
          </cell>
          <cell r="BG2699">
            <v>0</v>
          </cell>
          <cell r="BH2699">
            <v>0</v>
          </cell>
          <cell r="BI2699">
            <v>0</v>
          </cell>
          <cell r="BJ2699">
            <v>0</v>
          </cell>
          <cell r="BK2699">
            <v>0</v>
          </cell>
          <cell r="BL2699">
            <v>0</v>
          </cell>
          <cell r="BM2699">
            <v>0</v>
          </cell>
          <cell r="BN2699">
            <v>0</v>
          </cell>
          <cell r="BO2699">
            <v>0</v>
          </cell>
          <cell r="BP2699">
            <v>0</v>
          </cell>
          <cell r="BQ2699">
            <v>0</v>
          </cell>
          <cell r="BR2699">
            <v>0</v>
          </cell>
        </row>
        <row r="2700">
          <cell r="AB2700" t="str">
            <v>UMBMLM 460</v>
          </cell>
          <cell r="AC2700">
            <v>0</v>
          </cell>
          <cell r="AD2700">
            <v>0</v>
          </cell>
          <cell r="AE2700">
            <v>0</v>
          </cell>
          <cell r="AF2700">
            <v>0</v>
          </cell>
          <cell r="AG2700">
            <v>0</v>
          </cell>
          <cell r="AH2700">
            <v>0</v>
          </cell>
          <cell r="AI2700">
            <v>0</v>
          </cell>
          <cell r="AJ2700">
            <v>0</v>
          </cell>
          <cell r="AK2700">
            <v>0</v>
          </cell>
          <cell r="AL2700">
            <v>0</v>
          </cell>
          <cell r="AM2700">
            <v>0</v>
          </cell>
          <cell r="AN2700">
            <v>0</v>
          </cell>
          <cell r="AO2700">
            <v>0</v>
          </cell>
          <cell r="AP2700">
            <v>0</v>
          </cell>
          <cell r="AQ2700">
            <v>0</v>
          </cell>
          <cell r="AR2700">
            <v>0</v>
          </cell>
          <cell r="AS2700">
            <v>0</v>
          </cell>
          <cell r="AT2700">
            <v>0</v>
          </cell>
          <cell r="AU2700">
            <v>0</v>
          </cell>
          <cell r="AV2700">
            <v>0</v>
          </cell>
          <cell r="AW2700">
            <v>0</v>
          </cell>
          <cell r="AX2700">
            <v>0</v>
          </cell>
          <cell r="AY2700">
            <v>0</v>
          </cell>
          <cell r="AZ2700">
            <v>0</v>
          </cell>
          <cell r="BA2700">
            <v>0</v>
          </cell>
          <cell r="BB2700">
            <v>0</v>
          </cell>
          <cell r="BC2700">
            <v>0</v>
          </cell>
          <cell r="BD2700">
            <v>0</v>
          </cell>
          <cell r="BE2700">
            <v>0</v>
          </cell>
          <cell r="BF2700">
            <v>0</v>
          </cell>
          <cell r="BG2700">
            <v>0</v>
          </cell>
          <cell r="BH2700">
            <v>0</v>
          </cell>
          <cell r="BI2700">
            <v>0</v>
          </cell>
          <cell r="BJ2700">
            <v>0</v>
          </cell>
          <cell r="BK2700">
            <v>0</v>
          </cell>
          <cell r="BL2700">
            <v>0</v>
          </cell>
          <cell r="BM2700">
            <v>0</v>
          </cell>
          <cell r="BN2700">
            <v>0</v>
          </cell>
          <cell r="BO2700">
            <v>0</v>
          </cell>
          <cell r="BP2700">
            <v>0</v>
          </cell>
          <cell r="BQ2700">
            <v>0</v>
          </cell>
          <cell r="BR2700">
            <v>0</v>
          </cell>
        </row>
        <row r="2701">
          <cell r="AB2701" t="str">
            <v>UMBMLM 461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  <cell r="AP2701">
            <v>0</v>
          </cell>
          <cell r="AQ2701">
            <v>0</v>
          </cell>
          <cell r="AR2701">
            <v>0</v>
          </cell>
          <cell r="AS2701">
            <v>0</v>
          </cell>
          <cell r="AT2701">
            <v>0</v>
          </cell>
          <cell r="AU2701">
            <v>0</v>
          </cell>
          <cell r="AV2701">
            <v>0</v>
          </cell>
          <cell r="AW2701">
            <v>0</v>
          </cell>
          <cell r="AX2701">
            <v>0</v>
          </cell>
          <cell r="AY2701">
            <v>0</v>
          </cell>
          <cell r="AZ2701">
            <v>0</v>
          </cell>
          <cell r="BA2701">
            <v>0</v>
          </cell>
          <cell r="BB2701">
            <v>0</v>
          </cell>
          <cell r="BC2701">
            <v>0</v>
          </cell>
          <cell r="BD2701">
            <v>0</v>
          </cell>
          <cell r="BE2701">
            <v>0</v>
          </cell>
          <cell r="BF2701">
            <v>0</v>
          </cell>
          <cell r="BG2701">
            <v>0</v>
          </cell>
          <cell r="BH2701">
            <v>0</v>
          </cell>
          <cell r="BI2701">
            <v>0</v>
          </cell>
          <cell r="BJ2701">
            <v>0</v>
          </cell>
          <cell r="BK2701">
            <v>0</v>
          </cell>
          <cell r="BL2701">
            <v>0</v>
          </cell>
          <cell r="BM2701">
            <v>0</v>
          </cell>
          <cell r="BN2701">
            <v>0</v>
          </cell>
          <cell r="BO2701">
            <v>0</v>
          </cell>
          <cell r="BP2701">
            <v>0</v>
          </cell>
          <cell r="BQ2701">
            <v>0</v>
          </cell>
          <cell r="BR2701">
            <v>0</v>
          </cell>
        </row>
        <row r="2702">
          <cell r="AB2702" t="str">
            <v>UMBMLM 465</v>
          </cell>
          <cell r="AC2702">
            <v>0</v>
          </cell>
          <cell r="AD2702">
            <v>0</v>
          </cell>
          <cell r="AE2702">
            <v>0</v>
          </cell>
          <cell r="AF2702">
            <v>0</v>
          </cell>
          <cell r="AG2702">
            <v>0</v>
          </cell>
          <cell r="AH2702">
            <v>0</v>
          </cell>
          <cell r="AI2702">
            <v>0</v>
          </cell>
          <cell r="AJ2702">
            <v>0</v>
          </cell>
          <cell r="AK2702">
            <v>0</v>
          </cell>
          <cell r="AL2702">
            <v>0</v>
          </cell>
          <cell r="AM2702">
            <v>0</v>
          </cell>
          <cell r="AN2702">
            <v>0</v>
          </cell>
          <cell r="AO2702">
            <v>0</v>
          </cell>
          <cell r="AP2702">
            <v>0</v>
          </cell>
          <cell r="AQ2702">
            <v>0</v>
          </cell>
          <cell r="AR2702">
            <v>0</v>
          </cell>
          <cell r="AS2702">
            <v>0</v>
          </cell>
          <cell r="AT2702">
            <v>0</v>
          </cell>
          <cell r="AU2702">
            <v>0</v>
          </cell>
          <cell r="AV2702">
            <v>0</v>
          </cell>
          <cell r="AW2702">
            <v>0</v>
          </cell>
          <cell r="AX2702">
            <v>0</v>
          </cell>
          <cell r="AY2702">
            <v>0</v>
          </cell>
          <cell r="AZ2702">
            <v>0</v>
          </cell>
          <cell r="BA2702">
            <v>0</v>
          </cell>
          <cell r="BB2702">
            <v>0</v>
          </cell>
          <cell r="BC2702">
            <v>0</v>
          </cell>
          <cell r="BD2702">
            <v>0</v>
          </cell>
          <cell r="BE2702">
            <v>0</v>
          </cell>
          <cell r="BF2702">
            <v>0</v>
          </cell>
          <cell r="BG2702">
            <v>0</v>
          </cell>
          <cell r="BH2702">
            <v>0</v>
          </cell>
          <cell r="BI2702">
            <v>0</v>
          </cell>
          <cell r="BJ2702">
            <v>0</v>
          </cell>
          <cell r="BK2702">
            <v>0</v>
          </cell>
          <cell r="BL2702">
            <v>0</v>
          </cell>
          <cell r="BM2702">
            <v>0</v>
          </cell>
          <cell r="BN2702">
            <v>0</v>
          </cell>
          <cell r="BO2702">
            <v>0</v>
          </cell>
          <cell r="BP2702">
            <v>0</v>
          </cell>
          <cell r="BQ2702">
            <v>0</v>
          </cell>
          <cell r="BR2702">
            <v>0</v>
          </cell>
        </row>
        <row r="2703">
          <cell r="AB2703" t="str">
            <v>UMBMLM 466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  <cell r="AP2703">
            <v>0</v>
          </cell>
          <cell r="AQ2703">
            <v>0</v>
          </cell>
          <cell r="AR2703">
            <v>0</v>
          </cell>
          <cell r="AS2703">
            <v>0</v>
          </cell>
          <cell r="AT2703">
            <v>0</v>
          </cell>
          <cell r="AU2703">
            <v>0</v>
          </cell>
          <cell r="AV2703">
            <v>0</v>
          </cell>
          <cell r="AW2703">
            <v>0</v>
          </cell>
          <cell r="AX2703">
            <v>0</v>
          </cell>
          <cell r="AY2703">
            <v>0</v>
          </cell>
          <cell r="AZ2703">
            <v>0</v>
          </cell>
          <cell r="BA2703">
            <v>0</v>
          </cell>
          <cell r="BB2703">
            <v>0</v>
          </cell>
          <cell r="BC2703">
            <v>0</v>
          </cell>
          <cell r="BD2703">
            <v>0</v>
          </cell>
          <cell r="BE2703">
            <v>0</v>
          </cell>
          <cell r="BF2703">
            <v>0</v>
          </cell>
          <cell r="BG2703">
            <v>0</v>
          </cell>
          <cell r="BH2703">
            <v>0</v>
          </cell>
          <cell r="BI2703">
            <v>0</v>
          </cell>
          <cell r="BJ2703">
            <v>0</v>
          </cell>
          <cell r="BK2703">
            <v>0</v>
          </cell>
          <cell r="BL2703">
            <v>0</v>
          </cell>
          <cell r="BM2703">
            <v>0</v>
          </cell>
          <cell r="BN2703">
            <v>0</v>
          </cell>
          <cell r="BO2703">
            <v>0</v>
          </cell>
          <cell r="BP2703">
            <v>0</v>
          </cell>
          <cell r="BQ2703">
            <v>0</v>
          </cell>
          <cell r="BR2703">
            <v>0</v>
          </cell>
        </row>
        <row r="2704">
          <cell r="AB2704" t="str">
            <v>UMBMLM 470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  <cell r="AP2704">
            <v>0</v>
          </cell>
          <cell r="AQ2704">
            <v>0</v>
          </cell>
          <cell r="AR2704">
            <v>0</v>
          </cell>
          <cell r="AS2704">
            <v>0</v>
          </cell>
          <cell r="AT2704">
            <v>0</v>
          </cell>
          <cell r="AU2704">
            <v>0</v>
          </cell>
          <cell r="AV2704">
            <v>0</v>
          </cell>
          <cell r="AW2704">
            <v>0</v>
          </cell>
          <cell r="AX2704">
            <v>0</v>
          </cell>
          <cell r="AY2704">
            <v>0</v>
          </cell>
          <cell r="AZ2704">
            <v>0</v>
          </cell>
          <cell r="BA2704">
            <v>0</v>
          </cell>
          <cell r="BB2704">
            <v>0</v>
          </cell>
          <cell r="BC2704">
            <v>0</v>
          </cell>
          <cell r="BD2704">
            <v>0</v>
          </cell>
          <cell r="BE2704">
            <v>0</v>
          </cell>
          <cell r="BF2704">
            <v>0</v>
          </cell>
          <cell r="BG2704">
            <v>0</v>
          </cell>
          <cell r="BH2704">
            <v>0</v>
          </cell>
          <cell r="BI2704">
            <v>0</v>
          </cell>
          <cell r="BJ2704">
            <v>0</v>
          </cell>
          <cell r="BK2704">
            <v>0</v>
          </cell>
          <cell r="BL2704">
            <v>0</v>
          </cell>
          <cell r="BM2704">
            <v>0</v>
          </cell>
          <cell r="BN2704">
            <v>0</v>
          </cell>
          <cell r="BO2704">
            <v>0</v>
          </cell>
          <cell r="BP2704">
            <v>0</v>
          </cell>
          <cell r="BQ2704">
            <v>0</v>
          </cell>
          <cell r="BR2704">
            <v>0</v>
          </cell>
        </row>
        <row r="2705">
          <cell r="AB2705" t="str">
            <v>UMBMLM 471</v>
          </cell>
          <cell r="AC2705">
            <v>0</v>
          </cell>
          <cell r="AD2705">
            <v>0</v>
          </cell>
          <cell r="AE2705">
            <v>0</v>
          </cell>
          <cell r="AF2705">
            <v>0</v>
          </cell>
          <cell r="AG2705">
            <v>0</v>
          </cell>
          <cell r="AH2705">
            <v>0</v>
          </cell>
          <cell r="AI2705">
            <v>0</v>
          </cell>
          <cell r="AJ2705">
            <v>0</v>
          </cell>
          <cell r="AK2705">
            <v>0</v>
          </cell>
          <cell r="AL2705">
            <v>0</v>
          </cell>
          <cell r="AM2705">
            <v>0</v>
          </cell>
          <cell r="AN2705">
            <v>0</v>
          </cell>
          <cell r="AO2705">
            <v>0</v>
          </cell>
          <cell r="AP2705">
            <v>0</v>
          </cell>
          <cell r="AQ2705">
            <v>0</v>
          </cell>
          <cell r="AR2705">
            <v>0</v>
          </cell>
          <cell r="AS2705">
            <v>0</v>
          </cell>
          <cell r="AT2705">
            <v>0</v>
          </cell>
          <cell r="AU2705">
            <v>0</v>
          </cell>
          <cell r="AV2705">
            <v>0</v>
          </cell>
          <cell r="AW2705">
            <v>0</v>
          </cell>
          <cell r="AX2705">
            <v>0</v>
          </cell>
          <cell r="AY2705">
            <v>0</v>
          </cell>
          <cell r="AZ2705">
            <v>0</v>
          </cell>
          <cell r="BA2705">
            <v>0</v>
          </cell>
          <cell r="BB2705">
            <v>0</v>
          </cell>
          <cell r="BC2705">
            <v>0</v>
          </cell>
          <cell r="BD2705">
            <v>0</v>
          </cell>
          <cell r="BE2705">
            <v>0</v>
          </cell>
          <cell r="BF2705">
            <v>0</v>
          </cell>
          <cell r="BG2705">
            <v>0</v>
          </cell>
          <cell r="BH2705">
            <v>0</v>
          </cell>
          <cell r="BI2705">
            <v>0</v>
          </cell>
          <cell r="BJ2705">
            <v>0</v>
          </cell>
          <cell r="BK2705">
            <v>0</v>
          </cell>
          <cell r="BL2705">
            <v>0</v>
          </cell>
          <cell r="BM2705">
            <v>0</v>
          </cell>
          <cell r="BN2705">
            <v>0</v>
          </cell>
          <cell r="BO2705">
            <v>0</v>
          </cell>
          <cell r="BP2705">
            <v>0</v>
          </cell>
          <cell r="BQ2705">
            <v>0</v>
          </cell>
          <cell r="BR2705">
            <v>0</v>
          </cell>
        </row>
        <row r="2706">
          <cell r="AB2706" t="str">
            <v>UMBMLM 500</v>
          </cell>
          <cell r="AC2706">
            <v>0</v>
          </cell>
          <cell r="AD2706">
            <v>0</v>
          </cell>
          <cell r="AE2706">
            <v>0</v>
          </cell>
          <cell r="AF2706">
            <v>0</v>
          </cell>
          <cell r="AG2706">
            <v>0</v>
          </cell>
          <cell r="AH2706">
            <v>0</v>
          </cell>
          <cell r="AI2706">
            <v>0</v>
          </cell>
          <cell r="AJ2706">
            <v>0</v>
          </cell>
          <cell r="AK2706">
            <v>0</v>
          </cell>
          <cell r="AL2706">
            <v>0</v>
          </cell>
          <cell r="AM2706">
            <v>0</v>
          </cell>
          <cell r="AN2706">
            <v>0</v>
          </cell>
          <cell r="AO2706">
            <v>0</v>
          </cell>
          <cell r="AP2706">
            <v>0</v>
          </cell>
          <cell r="AQ2706">
            <v>0</v>
          </cell>
          <cell r="AR2706">
            <v>0</v>
          </cell>
          <cell r="AS2706">
            <v>0</v>
          </cell>
          <cell r="AT2706">
            <v>0</v>
          </cell>
          <cell r="AU2706">
            <v>0</v>
          </cell>
          <cell r="AV2706">
            <v>0</v>
          </cell>
          <cell r="AW2706">
            <v>0</v>
          </cell>
          <cell r="AX2706">
            <v>0</v>
          </cell>
          <cell r="AY2706">
            <v>0</v>
          </cell>
          <cell r="AZ2706">
            <v>0</v>
          </cell>
          <cell r="BA2706">
            <v>0</v>
          </cell>
          <cell r="BB2706">
            <v>0</v>
          </cell>
          <cell r="BC2706">
            <v>0</v>
          </cell>
          <cell r="BD2706">
            <v>0</v>
          </cell>
          <cell r="BE2706">
            <v>0</v>
          </cell>
          <cell r="BF2706">
            <v>0</v>
          </cell>
          <cell r="BG2706">
            <v>0</v>
          </cell>
          <cell r="BH2706">
            <v>0</v>
          </cell>
          <cell r="BI2706">
            <v>0</v>
          </cell>
          <cell r="BJ2706">
            <v>0</v>
          </cell>
          <cell r="BK2706">
            <v>0</v>
          </cell>
          <cell r="BL2706">
            <v>0</v>
          </cell>
          <cell r="BM2706">
            <v>0</v>
          </cell>
          <cell r="BN2706">
            <v>0</v>
          </cell>
          <cell r="BO2706">
            <v>0</v>
          </cell>
          <cell r="BP2706">
            <v>0</v>
          </cell>
          <cell r="BQ2706">
            <v>0</v>
          </cell>
          <cell r="BR2706">
            <v>0</v>
          </cell>
        </row>
        <row r="2707">
          <cell r="AB2707" t="str">
            <v>UMBMLM 510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  <cell r="AP2707">
            <v>0</v>
          </cell>
          <cell r="AQ2707">
            <v>0</v>
          </cell>
          <cell r="AR2707">
            <v>0</v>
          </cell>
          <cell r="AS2707">
            <v>0</v>
          </cell>
          <cell r="AT2707">
            <v>0</v>
          </cell>
          <cell r="AU2707">
            <v>0</v>
          </cell>
          <cell r="AV2707">
            <v>0</v>
          </cell>
          <cell r="AW2707">
            <v>0</v>
          </cell>
          <cell r="AX2707">
            <v>0</v>
          </cell>
          <cell r="AY2707">
            <v>0</v>
          </cell>
          <cell r="AZ2707">
            <v>0</v>
          </cell>
          <cell r="BA2707">
            <v>0</v>
          </cell>
          <cell r="BB2707">
            <v>0</v>
          </cell>
          <cell r="BC2707">
            <v>0</v>
          </cell>
          <cell r="BD2707">
            <v>0</v>
          </cell>
          <cell r="BE2707">
            <v>0</v>
          </cell>
          <cell r="BF2707">
            <v>0</v>
          </cell>
          <cell r="BG2707">
            <v>0</v>
          </cell>
          <cell r="BH2707">
            <v>0</v>
          </cell>
          <cell r="BI2707">
            <v>0</v>
          </cell>
          <cell r="BJ2707">
            <v>0</v>
          </cell>
          <cell r="BK2707">
            <v>0</v>
          </cell>
          <cell r="BL2707">
            <v>0</v>
          </cell>
          <cell r="BM2707">
            <v>0</v>
          </cell>
          <cell r="BN2707">
            <v>0</v>
          </cell>
          <cell r="BO2707">
            <v>0</v>
          </cell>
          <cell r="BP2707">
            <v>0</v>
          </cell>
          <cell r="BQ2707">
            <v>0</v>
          </cell>
          <cell r="BR2707">
            <v>0</v>
          </cell>
        </row>
        <row r="2708">
          <cell r="AB2708" t="str">
            <v>UMBMLM 511</v>
          </cell>
          <cell r="AC2708">
            <v>0</v>
          </cell>
          <cell r="AD2708">
            <v>0</v>
          </cell>
          <cell r="AE2708">
            <v>0</v>
          </cell>
          <cell r="AF2708">
            <v>0</v>
          </cell>
          <cell r="AG2708">
            <v>0</v>
          </cell>
          <cell r="AH2708">
            <v>0</v>
          </cell>
          <cell r="AI2708">
            <v>0</v>
          </cell>
          <cell r="AJ2708">
            <v>0</v>
          </cell>
          <cell r="AK2708">
            <v>0</v>
          </cell>
          <cell r="AL2708">
            <v>0</v>
          </cell>
          <cell r="AM2708">
            <v>0</v>
          </cell>
          <cell r="AN2708">
            <v>0</v>
          </cell>
          <cell r="AO2708">
            <v>0</v>
          </cell>
          <cell r="AP2708">
            <v>0</v>
          </cell>
          <cell r="AQ2708">
            <v>0</v>
          </cell>
          <cell r="AR2708">
            <v>0</v>
          </cell>
          <cell r="AS2708">
            <v>0</v>
          </cell>
          <cell r="AT2708">
            <v>0</v>
          </cell>
          <cell r="AU2708">
            <v>0</v>
          </cell>
          <cell r="AV2708">
            <v>0</v>
          </cell>
          <cell r="AW2708">
            <v>0</v>
          </cell>
          <cell r="AX2708">
            <v>0</v>
          </cell>
          <cell r="AY2708">
            <v>0</v>
          </cell>
          <cell r="AZ2708">
            <v>0</v>
          </cell>
          <cell r="BA2708">
            <v>0</v>
          </cell>
          <cell r="BB2708">
            <v>0</v>
          </cell>
          <cell r="BC2708">
            <v>0</v>
          </cell>
          <cell r="BD2708">
            <v>0</v>
          </cell>
          <cell r="BE2708">
            <v>0</v>
          </cell>
          <cell r="BF2708">
            <v>0</v>
          </cell>
          <cell r="BG2708">
            <v>0</v>
          </cell>
          <cell r="BH2708">
            <v>0</v>
          </cell>
          <cell r="BI2708">
            <v>0</v>
          </cell>
          <cell r="BJ2708">
            <v>0</v>
          </cell>
          <cell r="BK2708">
            <v>0</v>
          </cell>
          <cell r="BL2708">
            <v>0</v>
          </cell>
          <cell r="BM2708">
            <v>0</v>
          </cell>
          <cell r="BN2708">
            <v>0</v>
          </cell>
          <cell r="BO2708">
            <v>0</v>
          </cell>
          <cell r="BP2708">
            <v>0</v>
          </cell>
          <cell r="BQ2708">
            <v>0</v>
          </cell>
          <cell r="BR2708">
            <v>0</v>
          </cell>
        </row>
        <row r="2709">
          <cell r="AB2709" t="str">
            <v>UMBMLM 512</v>
          </cell>
          <cell r="AC2709">
            <v>0</v>
          </cell>
          <cell r="AD2709">
            <v>0</v>
          </cell>
          <cell r="AE2709">
            <v>0</v>
          </cell>
          <cell r="AF2709">
            <v>0</v>
          </cell>
          <cell r="AG2709">
            <v>0</v>
          </cell>
          <cell r="AH2709">
            <v>0</v>
          </cell>
          <cell r="AI2709">
            <v>0</v>
          </cell>
          <cell r="AJ2709">
            <v>0</v>
          </cell>
          <cell r="AK2709">
            <v>0</v>
          </cell>
          <cell r="AL2709">
            <v>0</v>
          </cell>
          <cell r="AM2709">
            <v>0</v>
          </cell>
          <cell r="AN2709">
            <v>0</v>
          </cell>
          <cell r="AO2709">
            <v>0</v>
          </cell>
          <cell r="AP2709">
            <v>0</v>
          </cell>
          <cell r="AQ2709">
            <v>0</v>
          </cell>
          <cell r="AR2709">
            <v>0</v>
          </cell>
          <cell r="AS2709">
            <v>0</v>
          </cell>
          <cell r="AT2709">
            <v>0</v>
          </cell>
          <cell r="AU2709">
            <v>0</v>
          </cell>
          <cell r="AV2709">
            <v>0</v>
          </cell>
          <cell r="AW2709">
            <v>0</v>
          </cell>
          <cell r="AX2709">
            <v>0</v>
          </cell>
          <cell r="AY2709">
            <v>0</v>
          </cell>
          <cell r="AZ2709">
            <v>0</v>
          </cell>
          <cell r="BA2709">
            <v>0</v>
          </cell>
          <cell r="BB2709">
            <v>0</v>
          </cell>
          <cell r="BC2709">
            <v>0</v>
          </cell>
          <cell r="BD2709">
            <v>0</v>
          </cell>
          <cell r="BE2709">
            <v>0</v>
          </cell>
          <cell r="BF2709">
            <v>0</v>
          </cell>
          <cell r="BG2709">
            <v>0</v>
          </cell>
          <cell r="BH2709">
            <v>0</v>
          </cell>
          <cell r="BI2709">
            <v>0</v>
          </cell>
          <cell r="BJ2709">
            <v>0</v>
          </cell>
          <cell r="BK2709">
            <v>0</v>
          </cell>
          <cell r="BL2709">
            <v>0</v>
          </cell>
          <cell r="BM2709">
            <v>0</v>
          </cell>
          <cell r="BN2709">
            <v>0</v>
          </cell>
          <cell r="BO2709">
            <v>0</v>
          </cell>
          <cell r="BP2709">
            <v>0</v>
          </cell>
          <cell r="BQ2709">
            <v>0</v>
          </cell>
          <cell r="BR2709">
            <v>0</v>
          </cell>
        </row>
        <row r="2710">
          <cell r="AB2710" t="str">
            <v>UMBMLM 520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  <cell r="AP2710">
            <v>0</v>
          </cell>
          <cell r="AQ2710">
            <v>0</v>
          </cell>
          <cell r="AR2710">
            <v>0</v>
          </cell>
          <cell r="AS2710">
            <v>0</v>
          </cell>
          <cell r="AT2710">
            <v>0</v>
          </cell>
          <cell r="AU2710">
            <v>0</v>
          </cell>
          <cell r="AV2710">
            <v>0</v>
          </cell>
          <cell r="AW2710">
            <v>0</v>
          </cell>
          <cell r="AX2710">
            <v>0</v>
          </cell>
          <cell r="AY2710">
            <v>0</v>
          </cell>
          <cell r="AZ2710">
            <v>0</v>
          </cell>
          <cell r="BA2710">
            <v>0</v>
          </cell>
          <cell r="BB2710">
            <v>0</v>
          </cell>
          <cell r="BC2710">
            <v>0</v>
          </cell>
          <cell r="BD2710">
            <v>0</v>
          </cell>
          <cell r="BE2710">
            <v>0</v>
          </cell>
          <cell r="BF2710">
            <v>0</v>
          </cell>
          <cell r="BG2710">
            <v>0</v>
          </cell>
          <cell r="BH2710">
            <v>0</v>
          </cell>
          <cell r="BI2710">
            <v>0</v>
          </cell>
          <cell r="BJ2710">
            <v>0</v>
          </cell>
          <cell r="BK2710">
            <v>0</v>
          </cell>
          <cell r="BL2710">
            <v>0</v>
          </cell>
          <cell r="BM2710">
            <v>0</v>
          </cell>
          <cell r="BN2710">
            <v>0</v>
          </cell>
          <cell r="BO2710">
            <v>0</v>
          </cell>
          <cell r="BP2710">
            <v>0</v>
          </cell>
          <cell r="BQ2710">
            <v>0</v>
          </cell>
          <cell r="BR2710">
            <v>0</v>
          </cell>
        </row>
        <row r="2711">
          <cell r="AB2711" t="str">
            <v>UMBMLM 524</v>
          </cell>
          <cell r="AC2711">
            <v>0</v>
          </cell>
          <cell r="AD2711">
            <v>0</v>
          </cell>
          <cell r="AE2711">
            <v>0</v>
          </cell>
          <cell r="AF2711">
            <v>0</v>
          </cell>
          <cell r="AG2711">
            <v>0</v>
          </cell>
          <cell r="AH2711">
            <v>0</v>
          </cell>
          <cell r="AI2711">
            <v>0</v>
          </cell>
          <cell r="AJ2711">
            <v>0</v>
          </cell>
          <cell r="AK2711">
            <v>0</v>
          </cell>
          <cell r="AL2711">
            <v>0</v>
          </cell>
          <cell r="AM2711">
            <v>0</v>
          </cell>
          <cell r="AN2711">
            <v>0</v>
          </cell>
          <cell r="AO2711">
            <v>0</v>
          </cell>
          <cell r="AP2711">
            <v>0</v>
          </cell>
          <cell r="AQ2711">
            <v>0</v>
          </cell>
          <cell r="AR2711">
            <v>0</v>
          </cell>
          <cell r="AS2711">
            <v>0</v>
          </cell>
          <cell r="AT2711">
            <v>0</v>
          </cell>
          <cell r="AU2711">
            <v>0</v>
          </cell>
          <cell r="AV2711">
            <v>0</v>
          </cell>
          <cell r="AW2711">
            <v>0</v>
          </cell>
          <cell r="AX2711">
            <v>0</v>
          </cell>
          <cell r="AY2711">
            <v>0</v>
          </cell>
          <cell r="AZ2711">
            <v>0</v>
          </cell>
          <cell r="BA2711">
            <v>0</v>
          </cell>
          <cell r="BB2711">
            <v>0</v>
          </cell>
          <cell r="BC2711">
            <v>0</v>
          </cell>
          <cell r="BD2711">
            <v>0</v>
          </cell>
          <cell r="BE2711">
            <v>0</v>
          </cell>
          <cell r="BF2711">
            <v>0</v>
          </cell>
          <cell r="BG2711">
            <v>0</v>
          </cell>
          <cell r="BH2711">
            <v>0</v>
          </cell>
          <cell r="BI2711">
            <v>0</v>
          </cell>
          <cell r="BJ2711">
            <v>0</v>
          </cell>
          <cell r="BK2711">
            <v>0</v>
          </cell>
          <cell r="BL2711">
            <v>0</v>
          </cell>
          <cell r="BM2711">
            <v>0</v>
          </cell>
          <cell r="BN2711">
            <v>0</v>
          </cell>
          <cell r="BO2711">
            <v>0</v>
          </cell>
          <cell r="BP2711">
            <v>0</v>
          </cell>
          <cell r="BQ2711">
            <v>0</v>
          </cell>
          <cell r="BR2711">
            <v>0</v>
          </cell>
        </row>
        <row r="2712">
          <cell r="AB2712" t="str">
            <v>UMBMLM 530</v>
          </cell>
          <cell r="AC2712">
            <v>0</v>
          </cell>
          <cell r="AD2712">
            <v>0</v>
          </cell>
          <cell r="AE2712">
            <v>0</v>
          </cell>
          <cell r="AF2712">
            <v>0</v>
          </cell>
          <cell r="AG2712">
            <v>0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0</v>
          </cell>
          <cell r="AP2712">
            <v>0</v>
          </cell>
          <cell r="AQ2712">
            <v>0</v>
          </cell>
          <cell r="AR2712">
            <v>0</v>
          </cell>
          <cell r="AS2712">
            <v>0</v>
          </cell>
          <cell r="AT2712">
            <v>0</v>
          </cell>
          <cell r="AU2712">
            <v>0</v>
          </cell>
          <cell r="AV2712">
            <v>0</v>
          </cell>
          <cell r="AW2712">
            <v>0</v>
          </cell>
          <cell r="AX2712">
            <v>0</v>
          </cell>
          <cell r="AY2712">
            <v>0</v>
          </cell>
          <cell r="AZ2712">
            <v>0</v>
          </cell>
          <cell r="BA2712">
            <v>0</v>
          </cell>
          <cell r="BB2712">
            <v>0</v>
          </cell>
          <cell r="BC2712">
            <v>0</v>
          </cell>
          <cell r="BD2712">
            <v>0</v>
          </cell>
          <cell r="BE2712">
            <v>0</v>
          </cell>
          <cell r="BF2712">
            <v>0</v>
          </cell>
          <cell r="BG2712">
            <v>0</v>
          </cell>
          <cell r="BH2712">
            <v>0</v>
          </cell>
          <cell r="BI2712">
            <v>0</v>
          </cell>
          <cell r="BJ2712">
            <v>0</v>
          </cell>
          <cell r="BK2712">
            <v>0</v>
          </cell>
          <cell r="BL2712">
            <v>0</v>
          </cell>
          <cell r="BM2712">
            <v>0</v>
          </cell>
          <cell r="BN2712">
            <v>0</v>
          </cell>
          <cell r="BO2712">
            <v>0</v>
          </cell>
          <cell r="BP2712">
            <v>0</v>
          </cell>
          <cell r="BQ2712">
            <v>0</v>
          </cell>
          <cell r="BR2712">
            <v>0</v>
          </cell>
        </row>
        <row r="2713">
          <cell r="AB2713" t="str">
            <v>UMBMLM 531</v>
          </cell>
          <cell r="AC2713">
            <v>0</v>
          </cell>
          <cell r="AD2713">
            <v>0</v>
          </cell>
          <cell r="AE2713">
            <v>0</v>
          </cell>
          <cell r="AF2713">
            <v>0</v>
          </cell>
          <cell r="AG2713">
            <v>0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0</v>
          </cell>
          <cell r="AP2713">
            <v>0</v>
          </cell>
          <cell r="AQ2713">
            <v>0</v>
          </cell>
          <cell r="AR2713">
            <v>0</v>
          </cell>
          <cell r="AS2713">
            <v>0</v>
          </cell>
          <cell r="AT2713">
            <v>0</v>
          </cell>
          <cell r="AU2713">
            <v>0</v>
          </cell>
          <cell r="AV2713">
            <v>0</v>
          </cell>
          <cell r="AW2713">
            <v>0</v>
          </cell>
          <cell r="AX2713">
            <v>0</v>
          </cell>
          <cell r="AY2713">
            <v>0</v>
          </cell>
          <cell r="AZ2713">
            <v>0</v>
          </cell>
          <cell r="BA2713">
            <v>0</v>
          </cell>
          <cell r="BB2713">
            <v>0</v>
          </cell>
          <cell r="BC2713">
            <v>0</v>
          </cell>
          <cell r="BD2713">
            <v>0</v>
          </cell>
          <cell r="BE2713">
            <v>0</v>
          </cell>
          <cell r="BF2713">
            <v>0</v>
          </cell>
          <cell r="BG2713">
            <v>0</v>
          </cell>
          <cell r="BH2713">
            <v>0</v>
          </cell>
          <cell r="BI2713">
            <v>0</v>
          </cell>
          <cell r="BJ2713">
            <v>0</v>
          </cell>
          <cell r="BK2713">
            <v>0</v>
          </cell>
          <cell r="BL2713">
            <v>0</v>
          </cell>
          <cell r="BM2713">
            <v>0</v>
          </cell>
          <cell r="BN2713">
            <v>0</v>
          </cell>
          <cell r="BO2713">
            <v>0</v>
          </cell>
          <cell r="BP2713">
            <v>0</v>
          </cell>
          <cell r="BQ2713">
            <v>0</v>
          </cell>
          <cell r="BR2713">
            <v>0</v>
          </cell>
        </row>
        <row r="2714">
          <cell r="AB2714" t="str">
            <v>UMBMLM 540</v>
          </cell>
          <cell r="AC2714">
            <v>0</v>
          </cell>
          <cell r="AD2714">
            <v>0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  <cell r="AP2714">
            <v>0</v>
          </cell>
          <cell r="AQ2714">
            <v>0</v>
          </cell>
          <cell r="AR2714">
            <v>0</v>
          </cell>
          <cell r="AS2714">
            <v>0</v>
          </cell>
          <cell r="AT2714">
            <v>0</v>
          </cell>
          <cell r="AU2714">
            <v>0</v>
          </cell>
          <cell r="AV2714">
            <v>0</v>
          </cell>
          <cell r="AW2714">
            <v>0</v>
          </cell>
          <cell r="AX2714">
            <v>0</v>
          </cell>
          <cell r="AY2714">
            <v>0</v>
          </cell>
          <cell r="AZ2714">
            <v>0</v>
          </cell>
          <cell r="BA2714">
            <v>0</v>
          </cell>
          <cell r="BB2714">
            <v>0</v>
          </cell>
          <cell r="BC2714">
            <v>0</v>
          </cell>
          <cell r="BD2714">
            <v>0</v>
          </cell>
          <cell r="BE2714">
            <v>0</v>
          </cell>
          <cell r="BF2714">
            <v>0</v>
          </cell>
          <cell r="BG2714">
            <v>0</v>
          </cell>
          <cell r="BH2714">
            <v>0</v>
          </cell>
          <cell r="BI2714">
            <v>0</v>
          </cell>
          <cell r="BJ2714">
            <v>0</v>
          </cell>
          <cell r="BK2714">
            <v>0</v>
          </cell>
          <cell r="BL2714">
            <v>0</v>
          </cell>
          <cell r="BM2714">
            <v>0</v>
          </cell>
          <cell r="BN2714">
            <v>0</v>
          </cell>
          <cell r="BO2714">
            <v>0</v>
          </cell>
          <cell r="BP2714">
            <v>0</v>
          </cell>
          <cell r="BQ2714">
            <v>0</v>
          </cell>
          <cell r="BR2714">
            <v>0</v>
          </cell>
        </row>
        <row r="2715">
          <cell r="AB2715" t="str">
            <v>UMBMLM 541</v>
          </cell>
          <cell r="AC2715">
            <v>0</v>
          </cell>
          <cell r="AD2715">
            <v>0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  <cell r="AP2715">
            <v>0</v>
          </cell>
          <cell r="AQ2715">
            <v>0</v>
          </cell>
          <cell r="AR2715">
            <v>0</v>
          </cell>
          <cell r="AS2715">
            <v>0</v>
          </cell>
          <cell r="AT2715">
            <v>0</v>
          </cell>
          <cell r="AU2715">
            <v>0</v>
          </cell>
          <cell r="AV2715">
            <v>0</v>
          </cell>
          <cell r="AW2715">
            <v>0</v>
          </cell>
          <cell r="AX2715">
            <v>0</v>
          </cell>
          <cell r="AY2715">
            <v>0</v>
          </cell>
          <cell r="AZ2715">
            <v>0</v>
          </cell>
          <cell r="BA2715">
            <v>0</v>
          </cell>
          <cell r="BB2715">
            <v>0</v>
          </cell>
          <cell r="BC2715">
            <v>0</v>
          </cell>
          <cell r="BD2715">
            <v>0</v>
          </cell>
          <cell r="BE2715">
            <v>0</v>
          </cell>
          <cell r="BF2715">
            <v>0</v>
          </cell>
          <cell r="BG2715">
            <v>0</v>
          </cell>
          <cell r="BH2715">
            <v>0</v>
          </cell>
          <cell r="BI2715">
            <v>0</v>
          </cell>
          <cell r="BJ2715">
            <v>0</v>
          </cell>
          <cell r="BK2715">
            <v>0</v>
          </cell>
          <cell r="BL2715">
            <v>0</v>
          </cell>
          <cell r="BM2715">
            <v>0</v>
          </cell>
          <cell r="BN2715">
            <v>0</v>
          </cell>
          <cell r="BO2715">
            <v>0</v>
          </cell>
          <cell r="BP2715">
            <v>0</v>
          </cell>
          <cell r="BQ2715">
            <v>0</v>
          </cell>
          <cell r="BR2715">
            <v>0</v>
          </cell>
        </row>
        <row r="2716">
          <cell r="AB2716" t="str">
            <v>UMBMLM 545</v>
          </cell>
          <cell r="AC2716">
            <v>0</v>
          </cell>
          <cell r="AD2716">
            <v>0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  <cell r="AP2716">
            <v>0</v>
          </cell>
          <cell r="AQ2716">
            <v>0</v>
          </cell>
          <cell r="AR2716">
            <v>0</v>
          </cell>
          <cell r="AS2716">
            <v>0</v>
          </cell>
          <cell r="AT2716">
            <v>0</v>
          </cell>
          <cell r="AU2716">
            <v>0</v>
          </cell>
          <cell r="AV2716">
            <v>0</v>
          </cell>
          <cell r="AW2716">
            <v>0</v>
          </cell>
          <cell r="AX2716">
            <v>0</v>
          </cell>
          <cell r="AY2716">
            <v>0</v>
          </cell>
          <cell r="AZ2716">
            <v>0</v>
          </cell>
          <cell r="BA2716">
            <v>0</v>
          </cell>
          <cell r="BB2716">
            <v>0</v>
          </cell>
          <cell r="BC2716">
            <v>0</v>
          </cell>
          <cell r="BD2716">
            <v>0</v>
          </cell>
          <cell r="BE2716">
            <v>0</v>
          </cell>
          <cell r="BF2716">
            <v>0</v>
          </cell>
          <cell r="BG2716">
            <v>0</v>
          </cell>
          <cell r="BH2716">
            <v>0</v>
          </cell>
          <cell r="BI2716">
            <v>0</v>
          </cell>
          <cell r="BJ2716">
            <v>0</v>
          </cell>
          <cell r="BK2716">
            <v>0</v>
          </cell>
          <cell r="BL2716">
            <v>0</v>
          </cell>
          <cell r="BM2716">
            <v>0</v>
          </cell>
          <cell r="BN2716">
            <v>0</v>
          </cell>
          <cell r="BO2716">
            <v>0</v>
          </cell>
          <cell r="BP2716">
            <v>0</v>
          </cell>
          <cell r="BQ2716">
            <v>0</v>
          </cell>
          <cell r="BR2716">
            <v>0</v>
          </cell>
        </row>
        <row r="2717">
          <cell r="AB2717" t="str">
            <v>UMBMLM 546</v>
          </cell>
          <cell r="AC2717">
            <v>0</v>
          </cell>
          <cell r="AD2717">
            <v>0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  <cell r="AP2717">
            <v>0</v>
          </cell>
          <cell r="AQ2717">
            <v>0</v>
          </cell>
          <cell r="AR2717">
            <v>0</v>
          </cell>
          <cell r="AS2717">
            <v>0</v>
          </cell>
          <cell r="AT2717">
            <v>0</v>
          </cell>
          <cell r="AU2717">
            <v>0</v>
          </cell>
          <cell r="AV2717">
            <v>0</v>
          </cell>
          <cell r="AW2717">
            <v>0</v>
          </cell>
          <cell r="AX2717">
            <v>0</v>
          </cell>
          <cell r="AY2717">
            <v>0</v>
          </cell>
          <cell r="AZ2717">
            <v>0</v>
          </cell>
          <cell r="BA2717">
            <v>0</v>
          </cell>
          <cell r="BB2717">
            <v>0</v>
          </cell>
          <cell r="BC2717">
            <v>0</v>
          </cell>
          <cell r="BD2717">
            <v>0</v>
          </cell>
          <cell r="BE2717">
            <v>0</v>
          </cell>
          <cell r="BF2717">
            <v>0</v>
          </cell>
          <cell r="BG2717">
            <v>0</v>
          </cell>
          <cell r="BH2717">
            <v>0</v>
          </cell>
          <cell r="BI2717">
            <v>0</v>
          </cell>
          <cell r="BJ2717">
            <v>0</v>
          </cell>
          <cell r="BK2717">
            <v>0</v>
          </cell>
          <cell r="BL2717">
            <v>0</v>
          </cell>
          <cell r="BM2717">
            <v>0</v>
          </cell>
          <cell r="BN2717">
            <v>0</v>
          </cell>
          <cell r="BO2717">
            <v>0</v>
          </cell>
          <cell r="BP2717">
            <v>0</v>
          </cell>
          <cell r="BQ2717">
            <v>0</v>
          </cell>
          <cell r="BR2717">
            <v>0</v>
          </cell>
        </row>
        <row r="2718">
          <cell r="AB2718" t="str">
            <v>UMBMLM 550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  <cell r="AP2718">
            <v>0</v>
          </cell>
          <cell r="AQ2718">
            <v>0</v>
          </cell>
          <cell r="AR2718">
            <v>0</v>
          </cell>
          <cell r="AS2718">
            <v>0</v>
          </cell>
          <cell r="AT2718">
            <v>0</v>
          </cell>
          <cell r="AU2718">
            <v>0</v>
          </cell>
          <cell r="AV2718">
            <v>0</v>
          </cell>
          <cell r="AW2718">
            <v>0</v>
          </cell>
          <cell r="AX2718">
            <v>0</v>
          </cell>
          <cell r="AY2718">
            <v>0</v>
          </cell>
          <cell r="AZ2718">
            <v>0</v>
          </cell>
          <cell r="BA2718">
            <v>0</v>
          </cell>
          <cell r="BB2718">
            <v>0</v>
          </cell>
          <cell r="BC2718">
            <v>0</v>
          </cell>
          <cell r="BD2718">
            <v>0</v>
          </cell>
          <cell r="BE2718">
            <v>0</v>
          </cell>
          <cell r="BF2718">
            <v>0</v>
          </cell>
          <cell r="BG2718">
            <v>0</v>
          </cell>
          <cell r="BH2718">
            <v>0</v>
          </cell>
          <cell r="BI2718">
            <v>0</v>
          </cell>
          <cell r="BJ2718">
            <v>0</v>
          </cell>
          <cell r="BK2718">
            <v>0</v>
          </cell>
          <cell r="BL2718">
            <v>0</v>
          </cell>
          <cell r="BM2718">
            <v>0</v>
          </cell>
          <cell r="BN2718">
            <v>0</v>
          </cell>
          <cell r="BO2718">
            <v>0</v>
          </cell>
          <cell r="BP2718">
            <v>0</v>
          </cell>
          <cell r="BQ2718">
            <v>0</v>
          </cell>
          <cell r="BR2718">
            <v>0</v>
          </cell>
        </row>
        <row r="2719">
          <cell r="AB2719" t="str">
            <v>UMBMLM 551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  <cell r="AP2719">
            <v>0</v>
          </cell>
          <cell r="AQ2719">
            <v>0</v>
          </cell>
          <cell r="AR2719">
            <v>0</v>
          </cell>
          <cell r="AS2719">
            <v>0</v>
          </cell>
          <cell r="AT2719">
            <v>0</v>
          </cell>
          <cell r="AU2719">
            <v>0</v>
          </cell>
          <cell r="AV2719">
            <v>0</v>
          </cell>
          <cell r="AW2719">
            <v>0</v>
          </cell>
          <cell r="AX2719">
            <v>0</v>
          </cell>
          <cell r="AY2719">
            <v>0</v>
          </cell>
          <cell r="AZ2719">
            <v>0</v>
          </cell>
          <cell r="BA2719">
            <v>0</v>
          </cell>
          <cell r="BB2719">
            <v>0</v>
          </cell>
          <cell r="BC2719">
            <v>0</v>
          </cell>
          <cell r="BD2719">
            <v>0</v>
          </cell>
          <cell r="BE2719">
            <v>0</v>
          </cell>
          <cell r="BF2719">
            <v>0</v>
          </cell>
          <cell r="BG2719">
            <v>0</v>
          </cell>
          <cell r="BH2719">
            <v>0</v>
          </cell>
          <cell r="BI2719">
            <v>0</v>
          </cell>
          <cell r="BJ2719">
            <v>0</v>
          </cell>
          <cell r="BK2719">
            <v>0</v>
          </cell>
          <cell r="BL2719">
            <v>0</v>
          </cell>
          <cell r="BM2719">
            <v>0</v>
          </cell>
          <cell r="BN2719">
            <v>0</v>
          </cell>
          <cell r="BO2719">
            <v>0</v>
          </cell>
          <cell r="BP2719">
            <v>0</v>
          </cell>
          <cell r="BQ2719">
            <v>0</v>
          </cell>
          <cell r="BR2719">
            <v>0</v>
          </cell>
        </row>
        <row r="2720">
          <cell r="AB2720" t="str">
            <v>UMBMLM 560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  <cell r="AP2720">
            <v>0</v>
          </cell>
          <cell r="AQ2720">
            <v>0</v>
          </cell>
          <cell r="AR2720">
            <v>0</v>
          </cell>
          <cell r="AS2720">
            <v>0</v>
          </cell>
          <cell r="AT2720">
            <v>0</v>
          </cell>
          <cell r="AU2720">
            <v>0</v>
          </cell>
          <cell r="AV2720">
            <v>0</v>
          </cell>
          <cell r="AW2720">
            <v>0</v>
          </cell>
          <cell r="AX2720">
            <v>0</v>
          </cell>
          <cell r="AY2720">
            <v>0</v>
          </cell>
          <cell r="AZ2720">
            <v>0</v>
          </cell>
          <cell r="BA2720">
            <v>0</v>
          </cell>
          <cell r="BB2720">
            <v>0</v>
          </cell>
          <cell r="BC2720">
            <v>0</v>
          </cell>
          <cell r="BD2720">
            <v>0</v>
          </cell>
          <cell r="BE2720">
            <v>0</v>
          </cell>
          <cell r="BF2720">
            <v>0</v>
          </cell>
          <cell r="BG2720">
            <v>0</v>
          </cell>
          <cell r="BH2720">
            <v>0</v>
          </cell>
          <cell r="BI2720">
            <v>0</v>
          </cell>
          <cell r="BJ2720">
            <v>0</v>
          </cell>
          <cell r="BK2720">
            <v>0</v>
          </cell>
          <cell r="BL2720">
            <v>0</v>
          </cell>
          <cell r="BM2720">
            <v>0</v>
          </cell>
          <cell r="BN2720">
            <v>0</v>
          </cell>
          <cell r="BO2720">
            <v>0</v>
          </cell>
          <cell r="BP2720">
            <v>0</v>
          </cell>
          <cell r="BQ2720">
            <v>0</v>
          </cell>
          <cell r="BR2720">
            <v>0</v>
          </cell>
        </row>
        <row r="2721">
          <cell r="AB2721" t="str">
            <v>UMBMLM 561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  <cell r="AP2721">
            <v>0</v>
          </cell>
          <cell r="AQ2721">
            <v>0</v>
          </cell>
          <cell r="AR2721">
            <v>0</v>
          </cell>
          <cell r="AS2721">
            <v>0</v>
          </cell>
          <cell r="AT2721">
            <v>0</v>
          </cell>
          <cell r="AU2721">
            <v>0</v>
          </cell>
          <cell r="AV2721">
            <v>0</v>
          </cell>
          <cell r="AW2721">
            <v>0</v>
          </cell>
          <cell r="AX2721">
            <v>0</v>
          </cell>
          <cell r="AY2721">
            <v>0</v>
          </cell>
          <cell r="AZ2721">
            <v>0</v>
          </cell>
          <cell r="BA2721">
            <v>0</v>
          </cell>
          <cell r="BB2721">
            <v>0</v>
          </cell>
          <cell r="BC2721">
            <v>0</v>
          </cell>
          <cell r="BD2721">
            <v>0</v>
          </cell>
          <cell r="BE2721">
            <v>0</v>
          </cell>
          <cell r="BF2721">
            <v>0</v>
          </cell>
          <cell r="BG2721">
            <v>0</v>
          </cell>
          <cell r="BH2721">
            <v>0</v>
          </cell>
          <cell r="BI2721">
            <v>0</v>
          </cell>
          <cell r="BJ2721">
            <v>0</v>
          </cell>
          <cell r="BK2721">
            <v>0</v>
          </cell>
          <cell r="BL2721">
            <v>0</v>
          </cell>
          <cell r="BM2721">
            <v>0</v>
          </cell>
          <cell r="BN2721">
            <v>0</v>
          </cell>
          <cell r="BO2721">
            <v>0</v>
          </cell>
          <cell r="BP2721">
            <v>0</v>
          </cell>
          <cell r="BQ2721">
            <v>0</v>
          </cell>
          <cell r="BR2721">
            <v>0</v>
          </cell>
        </row>
        <row r="2722">
          <cell r="AB2722" t="str">
            <v>UMBMLM 565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  <cell r="AP2722">
            <v>0</v>
          </cell>
          <cell r="AQ2722">
            <v>0</v>
          </cell>
          <cell r="AR2722">
            <v>0</v>
          </cell>
          <cell r="AS2722">
            <v>0</v>
          </cell>
          <cell r="AT2722">
            <v>0</v>
          </cell>
          <cell r="AU2722">
            <v>0</v>
          </cell>
          <cell r="AV2722">
            <v>0</v>
          </cell>
          <cell r="AW2722">
            <v>0</v>
          </cell>
          <cell r="AX2722">
            <v>0</v>
          </cell>
          <cell r="AY2722">
            <v>0</v>
          </cell>
          <cell r="AZ2722">
            <v>0</v>
          </cell>
          <cell r="BA2722">
            <v>0</v>
          </cell>
          <cell r="BB2722">
            <v>0</v>
          </cell>
          <cell r="BC2722">
            <v>0</v>
          </cell>
          <cell r="BD2722">
            <v>0</v>
          </cell>
          <cell r="BE2722">
            <v>0</v>
          </cell>
          <cell r="BF2722">
            <v>0</v>
          </cell>
          <cell r="BG2722">
            <v>0</v>
          </cell>
          <cell r="BH2722">
            <v>0</v>
          </cell>
          <cell r="BI2722">
            <v>0</v>
          </cell>
          <cell r="BJ2722">
            <v>0</v>
          </cell>
          <cell r="BK2722">
            <v>0</v>
          </cell>
          <cell r="BL2722">
            <v>0</v>
          </cell>
          <cell r="BM2722">
            <v>0</v>
          </cell>
          <cell r="BN2722">
            <v>0</v>
          </cell>
          <cell r="BO2722">
            <v>0</v>
          </cell>
          <cell r="BP2722">
            <v>0</v>
          </cell>
          <cell r="BQ2722">
            <v>0</v>
          </cell>
          <cell r="BR2722">
            <v>0</v>
          </cell>
        </row>
        <row r="2723">
          <cell r="AB2723" t="str">
            <v>UMBMLM 566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  <cell r="AP2723">
            <v>0</v>
          </cell>
          <cell r="AQ2723">
            <v>0</v>
          </cell>
          <cell r="AR2723">
            <v>0</v>
          </cell>
          <cell r="AS2723">
            <v>0</v>
          </cell>
          <cell r="AT2723">
            <v>0</v>
          </cell>
          <cell r="AU2723">
            <v>0</v>
          </cell>
          <cell r="AV2723">
            <v>0</v>
          </cell>
          <cell r="AW2723">
            <v>0</v>
          </cell>
          <cell r="AX2723">
            <v>0</v>
          </cell>
          <cell r="AY2723">
            <v>0</v>
          </cell>
          <cell r="AZ2723">
            <v>0</v>
          </cell>
          <cell r="BA2723">
            <v>0</v>
          </cell>
          <cell r="BB2723">
            <v>0</v>
          </cell>
          <cell r="BC2723">
            <v>0</v>
          </cell>
          <cell r="BD2723">
            <v>0</v>
          </cell>
          <cell r="BE2723">
            <v>0</v>
          </cell>
          <cell r="BF2723">
            <v>0</v>
          </cell>
          <cell r="BG2723">
            <v>0</v>
          </cell>
          <cell r="BH2723">
            <v>0</v>
          </cell>
          <cell r="BI2723">
            <v>0</v>
          </cell>
          <cell r="BJ2723">
            <v>0</v>
          </cell>
          <cell r="BK2723">
            <v>0</v>
          </cell>
          <cell r="BL2723">
            <v>0</v>
          </cell>
          <cell r="BM2723">
            <v>0</v>
          </cell>
          <cell r="BN2723">
            <v>0</v>
          </cell>
          <cell r="BO2723">
            <v>0</v>
          </cell>
          <cell r="BP2723">
            <v>0</v>
          </cell>
          <cell r="BQ2723">
            <v>0</v>
          </cell>
          <cell r="BR2723">
            <v>0</v>
          </cell>
        </row>
        <row r="2724">
          <cell r="AB2724" t="str">
            <v>UMBMLM 570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  <cell r="AP2724">
            <v>0</v>
          </cell>
          <cell r="AQ2724">
            <v>0</v>
          </cell>
          <cell r="AR2724">
            <v>0</v>
          </cell>
          <cell r="AS2724">
            <v>0</v>
          </cell>
          <cell r="AT2724">
            <v>0</v>
          </cell>
          <cell r="AU2724">
            <v>0</v>
          </cell>
          <cell r="AV2724">
            <v>0</v>
          </cell>
          <cell r="AW2724">
            <v>0</v>
          </cell>
          <cell r="AX2724">
            <v>0</v>
          </cell>
          <cell r="AY2724">
            <v>0</v>
          </cell>
          <cell r="AZ2724">
            <v>0</v>
          </cell>
          <cell r="BA2724">
            <v>0</v>
          </cell>
          <cell r="BB2724">
            <v>0</v>
          </cell>
          <cell r="BC2724">
            <v>0</v>
          </cell>
          <cell r="BD2724">
            <v>0</v>
          </cell>
          <cell r="BE2724">
            <v>0</v>
          </cell>
          <cell r="BF2724">
            <v>0</v>
          </cell>
          <cell r="BG2724">
            <v>0</v>
          </cell>
          <cell r="BH2724">
            <v>0</v>
          </cell>
          <cell r="BI2724">
            <v>0</v>
          </cell>
          <cell r="BJ2724">
            <v>0</v>
          </cell>
          <cell r="BK2724">
            <v>0</v>
          </cell>
          <cell r="BL2724">
            <v>0</v>
          </cell>
          <cell r="BM2724">
            <v>0</v>
          </cell>
          <cell r="BN2724">
            <v>0</v>
          </cell>
          <cell r="BO2724">
            <v>0</v>
          </cell>
          <cell r="BP2724">
            <v>0</v>
          </cell>
          <cell r="BQ2724">
            <v>0</v>
          </cell>
          <cell r="BR2724">
            <v>0</v>
          </cell>
        </row>
        <row r="2725">
          <cell r="AB2725" t="str">
            <v>UMBMLM 580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  <cell r="AP2725">
            <v>0</v>
          </cell>
          <cell r="AQ2725">
            <v>0</v>
          </cell>
          <cell r="AR2725">
            <v>0</v>
          </cell>
          <cell r="AS2725">
            <v>0</v>
          </cell>
          <cell r="AT2725">
            <v>0</v>
          </cell>
          <cell r="AU2725">
            <v>0</v>
          </cell>
          <cell r="AV2725">
            <v>0</v>
          </cell>
          <cell r="AW2725">
            <v>0</v>
          </cell>
          <cell r="AX2725">
            <v>0</v>
          </cell>
          <cell r="AY2725">
            <v>0</v>
          </cell>
          <cell r="AZ2725">
            <v>0</v>
          </cell>
          <cell r="BA2725">
            <v>0</v>
          </cell>
          <cell r="BB2725">
            <v>0</v>
          </cell>
          <cell r="BC2725">
            <v>0</v>
          </cell>
          <cell r="BD2725">
            <v>0</v>
          </cell>
          <cell r="BE2725">
            <v>0</v>
          </cell>
          <cell r="BF2725">
            <v>0</v>
          </cell>
          <cell r="BG2725">
            <v>0</v>
          </cell>
          <cell r="BH2725">
            <v>0</v>
          </cell>
          <cell r="BI2725">
            <v>0</v>
          </cell>
          <cell r="BJ2725">
            <v>0</v>
          </cell>
          <cell r="BK2725">
            <v>0</v>
          </cell>
          <cell r="BL2725">
            <v>0</v>
          </cell>
          <cell r="BM2725">
            <v>0</v>
          </cell>
          <cell r="BN2725">
            <v>0</v>
          </cell>
          <cell r="BO2725">
            <v>0</v>
          </cell>
          <cell r="BP2725">
            <v>0</v>
          </cell>
          <cell r="BQ2725">
            <v>0</v>
          </cell>
          <cell r="BR2725">
            <v>0</v>
          </cell>
        </row>
        <row r="2726">
          <cell r="AB2726" t="str">
            <v>UMBMLM 581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  <cell r="AP2726">
            <v>0</v>
          </cell>
          <cell r="AQ2726">
            <v>0</v>
          </cell>
          <cell r="AR2726">
            <v>0</v>
          </cell>
          <cell r="AS2726">
            <v>0</v>
          </cell>
          <cell r="AT2726">
            <v>0</v>
          </cell>
          <cell r="AU2726">
            <v>0</v>
          </cell>
          <cell r="AV2726">
            <v>0</v>
          </cell>
          <cell r="AW2726">
            <v>0</v>
          </cell>
          <cell r="AX2726">
            <v>0</v>
          </cell>
          <cell r="AY2726">
            <v>0</v>
          </cell>
          <cell r="AZ2726">
            <v>0</v>
          </cell>
          <cell r="BA2726">
            <v>0</v>
          </cell>
          <cell r="BB2726">
            <v>0</v>
          </cell>
          <cell r="BC2726">
            <v>0</v>
          </cell>
          <cell r="BD2726">
            <v>0</v>
          </cell>
          <cell r="BE2726">
            <v>0</v>
          </cell>
          <cell r="BF2726">
            <v>0</v>
          </cell>
          <cell r="BG2726">
            <v>0</v>
          </cell>
          <cell r="BH2726">
            <v>0</v>
          </cell>
          <cell r="BI2726">
            <v>0</v>
          </cell>
          <cell r="BJ2726">
            <v>0</v>
          </cell>
          <cell r="BK2726">
            <v>0</v>
          </cell>
          <cell r="BL2726">
            <v>0</v>
          </cell>
          <cell r="BM2726">
            <v>0</v>
          </cell>
          <cell r="BN2726">
            <v>0</v>
          </cell>
          <cell r="BO2726">
            <v>0</v>
          </cell>
          <cell r="BP2726">
            <v>0</v>
          </cell>
          <cell r="BQ2726">
            <v>0</v>
          </cell>
          <cell r="BR2726">
            <v>0</v>
          </cell>
        </row>
        <row r="2727">
          <cell r="AB2727" t="str">
            <v>UMBMLM 600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  <cell r="AP2727">
            <v>0</v>
          </cell>
          <cell r="AQ2727">
            <v>0</v>
          </cell>
          <cell r="AR2727">
            <v>0</v>
          </cell>
          <cell r="AS2727">
            <v>0</v>
          </cell>
          <cell r="AT2727">
            <v>0</v>
          </cell>
          <cell r="AU2727">
            <v>0</v>
          </cell>
          <cell r="AV2727">
            <v>0</v>
          </cell>
          <cell r="AW2727">
            <v>0</v>
          </cell>
          <cell r="AX2727">
            <v>0</v>
          </cell>
          <cell r="AY2727">
            <v>0</v>
          </cell>
          <cell r="AZ2727">
            <v>0</v>
          </cell>
          <cell r="BA2727">
            <v>0</v>
          </cell>
          <cell r="BB2727">
            <v>0</v>
          </cell>
          <cell r="BC2727">
            <v>0</v>
          </cell>
          <cell r="BD2727">
            <v>0</v>
          </cell>
          <cell r="BE2727">
            <v>0</v>
          </cell>
          <cell r="BF2727">
            <v>0</v>
          </cell>
          <cell r="BG2727">
            <v>0</v>
          </cell>
          <cell r="BH2727">
            <v>0</v>
          </cell>
          <cell r="BI2727">
            <v>0</v>
          </cell>
          <cell r="BJ2727">
            <v>0</v>
          </cell>
          <cell r="BK2727">
            <v>0</v>
          </cell>
          <cell r="BL2727">
            <v>0</v>
          </cell>
          <cell r="BM2727">
            <v>0</v>
          </cell>
          <cell r="BN2727">
            <v>0</v>
          </cell>
          <cell r="BO2727">
            <v>0</v>
          </cell>
          <cell r="BP2727">
            <v>0</v>
          </cell>
          <cell r="BQ2727">
            <v>0</v>
          </cell>
          <cell r="BR2727">
            <v>0</v>
          </cell>
        </row>
        <row r="2728">
          <cell r="AB2728" t="str">
            <v>UMBMLM 601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  <cell r="AP2728">
            <v>0</v>
          </cell>
          <cell r="AQ2728">
            <v>0</v>
          </cell>
          <cell r="AR2728">
            <v>0</v>
          </cell>
          <cell r="AS2728">
            <v>0</v>
          </cell>
          <cell r="AT2728">
            <v>0</v>
          </cell>
          <cell r="AU2728">
            <v>0</v>
          </cell>
          <cell r="AV2728">
            <v>0</v>
          </cell>
          <cell r="AW2728">
            <v>0</v>
          </cell>
          <cell r="AX2728">
            <v>0</v>
          </cell>
          <cell r="AY2728">
            <v>0</v>
          </cell>
          <cell r="AZ2728">
            <v>0</v>
          </cell>
          <cell r="BA2728">
            <v>0</v>
          </cell>
          <cell r="BB2728">
            <v>0</v>
          </cell>
          <cell r="BC2728">
            <v>0</v>
          </cell>
          <cell r="BD2728">
            <v>0</v>
          </cell>
          <cell r="BE2728">
            <v>0</v>
          </cell>
          <cell r="BF2728">
            <v>0</v>
          </cell>
          <cell r="BG2728">
            <v>0</v>
          </cell>
          <cell r="BH2728">
            <v>0</v>
          </cell>
          <cell r="BI2728">
            <v>0</v>
          </cell>
          <cell r="BJ2728">
            <v>0</v>
          </cell>
          <cell r="BK2728">
            <v>0</v>
          </cell>
          <cell r="BL2728">
            <v>0</v>
          </cell>
          <cell r="BM2728">
            <v>0</v>
          </cell>
          <cell r="BN2728">
            <v>0</v>
          </cell>
          <cell r="BO2728">
            <v>0</v>
          </cell>
          <cell r="BP2728">
            <v>0</v>
          </cell>
          <cell r="BQ2728">
            <v>0</v>
          </cell>
          <cell r="BR2728">
            <v>0</v>
          </cell>
        </row>
        <row r="2729">
          <cell r="AB2729" t="str">
            <v>UMBMLM 603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  <cell r="AP2729">
            <v>0</v>
          </cell>
          <cell r="AQ2729">
            <v>0</v>
          </cell>
          <cell r="AR2729">
            <v>0</v>
          </cell>
          <cell r="AS2729">
            <v>0</v>
          </cell>
          <cell r="AT2729">
            <v>0</v>
          </cell>
          <cell r="AU2729">
            <v>0</v>
          </cell>
          <cell r="AV2729">
            <v>0</v>
          </cell>
          <cell r="AW2729">
            <v>0</v>
          </cell>
          <cell r="AX2729">
            <v>0</v>
          </cell>
          <cell r="AY2729">
            <v>0</v>
          </cell>
          <cell r="AZ2729">
            <v>0</v>
          </cell>
          <cell r="BA2729">
            <v>0</v>
          </cell>
          <cell r="BB2729">
            <v>0</v>
          </cell>
          <cell r="BC2729">
            <v>0</v>
          </cell>
          <cell r="BD2729">
            <v>0</v>
          </cell>
          <cell r="BE2729">
            <v>0</v>
          </cell>
          <cell r="BF2729">
            <v>0</v>
          </cell>
          <cell r="BG2729">
            <v>0</v>
          </cell>
          <cell r="BH2729">
            <v>0</v>
          </cell>
          <cell r="BI2729">
            <v>0</v>
          </cell>
          <cell r="BJ2729">
            <v>0</v>
          </cell>
          <cell r="BK2729">
            <v>0</v>
          </cell>
          <cell r="BL2729">
            <v>0</v>
          </cell>
          <cell r="BM2729">
            <v>0</v>
          </cell>
          <cell r="BN2729">
            <v>0</v>
          </cell>
          <cell r="BO2729">
            <v>0</v>
          </cell>
          <cell r="BP2729">
            <v>0</v>
          </cell>
          <cell r="BQ2729">
            <v>0</v>
          </cell>
          <cell r="BR2729">
            <v>0</v>
          </cell>
        </row>
        <row r="2730">
          <cell r="AB2730" t="str">
            <v>UMBMLM 604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  <cell r="AP2730">
            <v>0</v>
          </cell>
          <cell r="AQ2730">
            <v>0</v>
          </cell>
          <cell r="AR2730">
            <v>0</v>
          </cell>
          <cell r="AS2730">
            <v>0</v>
          </cell>
          <cell r="AT2730">
            <v>0</v>
          </cell>
          <cell r="AU2730">
            <v>0</v>
          </cell>
          <cell r="AV2730">
            <v>0</v>
          </cell>
          <cell r="AW2730">
            <v>0</v>
          </cell>
          <cell r="AX2730">
            <v>0</v>
          </cell>
          <cell r="AY2730">
            <v>0</v>
          </cell>
          <cell r="AZ2730">
            <v>0</v>
          </cell>
          <cell r="BA2730">
            <v>0</v>
          </cell>
          <cell r="BB2730">
            <v>0</v>
          </cell>
          <cell r="BC2730">
            <v>0</v>
          </cell>
          <cell r="BD2730">
            <v>0</v>
          </cell>
          <cell r="BE2730">
            <v>0</v>
          </cell>
          <cell r="BF2730">
            <v>0</v>
          </cell>
          <cell r="BG2730">
            <v>0</v>
          </cell>
          <cell r="BH2730">
            <v>0</v>
          </cell>
          <cell r="BI2730">
            <v>0</v>
          </cell>
          <cell r="BJ2730">
            <v>0</v>
          </cell>
          <cell r="BK2730">
            <v>0</v>
          </cell>
          <cell r="BL2730">
            <v>0</v>
          </cell>
          <cell r="BM2730">
            <v>0</v>
          </cell>
          <cell r="BN2730">
            <v>0</v>
          </cell>
          <cell r="BO2730">
            <v>0</v>
          </cell>
          <cell r="BP2730">
            <v>0</v>
          </cell>
          <cell r="BQ2730">
            <v>0</v>
          </cell>
          <cell r="BR2730">
            <v>0</v>
          </cell>
        </row>
        <row r="2731">
          <cell r="AB2731" t="str">
            <v>UMBMLM 605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  <cell r="AP2731">
            <v>0</v>
          </cell>
          <cell r="AQ2731">
            <v>0</v>
          </cell>
          <cell r="AR2731">
            <v>0</v>
          </cell>
          <cell r="AS2731">
            <v>0</v>
          </cell>
          <cell r="AT2731">
            <v>0</v>
          </cell>
          <cell r="AU2731">
            <v>0</v>
          </cell>
          <cell r="AV2731">
            <v>0</v>
          </cell>
          <cell r="AW2731">
            <v>0</v>
          </cell>
          <cell r="AX2731">
            <v>0</v>
          </cell>
          <cell r="AY2731">
            <v>0</v>
          </cell>
          <cell r="AZ2731">
            <v>0</v>
          </cell>
          <cell r="BA2731">
            <v>0</v>
          </cell>
          <cell r="BB2731">
            <v>0</v>
          </cell>
          <cell r="BC2731">
            <v>0</v>
          </cell>
          <cell r="BD2731">
            <v>0</v>
          </cell>
          <cell r="BE2731">
            <v>0</v>
          </cell>
          <cell r="BF2731">
            <v>0</v>
          </cell>
          <cell r="BG2731">
            <v>0</v>
          </cell>
          <cell r="BH2731">
            <v>0</v>
          </cell>
          <cell r="BI2731">
            <v>0</v>
          </cell>
          <cell r="BJ2731">
            <v>0</v>
          </cell>
          <cell r="BK2731">
            <v>0</v>
          </cell>
          <cell r="BL2731">
            <v>0</v>
          </cell>
          <cell r="BM2731">
            <v>0</v>
          </cell>
          <cell r="BN2731">
            <v>0</v>
          </cell>
          <cell r="BO2731">
            <v>0</v>
          </cell>
          <cell r="BP2731">
            <v>0</v>
          </cell>
          <cell r="BQ2731">
            <v>0</v>
          </cell>
          <cell r="BR2731">
            <v>0</v>
          </cell>
        </row>
        <row r="2732">
          <cell r="AB2732" t="str">
            <v>UMBMLM 606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  <cell r="AP2732">
            <v>0</v>
          </cell>
          <cell r="AQ2732">
            <v>0</v>
          </cell>
          <cell r="AR2732">
            <v>0</v>
          </cell>
          <cell r="AS2732">
            <v>0</v>
          </cell>
          <cell r="AT2732">
            <v>0</v>
          </cell>
          <cell r="AU2732">
            <v>0</v>
          </cell>
          <cell r="AV2732">
            <v>0</v>
          </cell>
          <cell r="AW2732">
            <v>0</v>
          </cell>
          <cell r="AX2732">
            <v>0</v>
          </cell>
          <cell r="AY2732">
            <v>0</v>
          </cell>
          <cell r="AZ2732">
            <v>0</v>
          </cell>
          <cell r="BA2732">
            <v>0</v>
          </cell>
          <cell r="BB2732">
            <v>0</v>
          </cell>
          <cell r="BC2732">
            <v>0</v>
          </cell>
          <cell r="BD2732">
            <v>0</v>
          </cell>
          <cell r="BE2732">
            <v>0</v>
          </cell>
          <cell r="BF2732">
            <v>0</v>
          </cell>
          <cell r="BG2732">
            <v>0</v>
          </cell>
          <cell r="BH2732">
            <v>0</v>
          </cell>
          <cell r="BI2732">
            <v>0</v>
          </cell>
          <cell r="BJ2732">
            <v>0</v>
          </cell>
          <cell r="BK2732">
            <v>0</v>
          </cell>
          <cell r="BL2732">
            <v>0</v>
          </cell>
          <cell r="BM2732">
            <v>0</v>
          </cell>
          <cell r="BN2732">
            <v>0</v>
          </cell>
          <cell r="BO2732">
            <v>0</v>
          </cell>
          <cell r="BP2732">
            <v>0</v>
          </cell>
          <cell r="BQ2732">
            <v>0</v>
          </cell>
          <cell r="BR2732">
            <v>0</v>
          </cell>
        </row>
        <row r="2733">
          <cell r="AB2733" t="str">
            <v>UMBMLM 607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  <cell r="AP2733">
            <v>0</v>
          </cell>
          <cell r="AQ2733">
            <v>0</v>
          </cell>
          <cell r="AR2733">
            <v>0</v>
          </cell>
          <cell r="AS2733">
            <v>0</v>
          </cell>
          <cell r="AT2733">
            <v>0</v>
          </cell>
          <cell r="AU2733">
            <v>0</v>
          </cell>
          <cell r="AV2733">
            <v>0</v>
          </cell>
          <cell r="AW2733">
            <v>0</v>
          </cell>
          <cell r="AX2733">
            <v>0</v>
          </cell>
          <cell r="AY2733">
            <v>0</v>
          </cell>
          <cell r="AZ2733">
            <v>0</v>
          </cell>
          <cell r="BA2733">
            <v>0</v>
          </cell>
          <cell r="BB2733">
            <v>0</v>
          </cell>
          <cell r="BC2733">
            <v>0</v>
          </cell>
          <cell r="BD2733">
            <v>0</v>
          </cell>
          <cell r="BE2733">
            <v>0</v>
          </cell>
          <cell r="BF2733">
            <v>0</v>
          </cell>
          <cell r="BG2733">
            <v>0</v>
          </cell>
          <cell r="BH2733">
            <v>0</v>
          </cell>
          <cell r="BI2733">
            <v>0</v>
          </cell>
          <cell r="BJ2733">
            <v>0</v>
          </cell>
          <cell r="BK2733">
            <v>0</v>
          </cell>
          <cell r="BL2733">
            <v>0</v>
          </cell>
          <cell r="BM2733">
            <v>0</v>
          </cell>
          <cell r="BN2733">
            <v>0</v>
          </cell>
          <cell r="BO2733">
            <v>0</v>
          </cell>
          <cell r="BP2733">
            <v>0</v>
          </cell>
          <cell r="BQ2733">
            <v>0</v>
          </cell>
          <cell r="BR2733">
            <v>0</v>
          </cell>
        </row>
        <row r="2734">
          <cell r="AB2734" t="str">
            <v>UMBMLM 610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  <cell r="AP2734">
            <v>0</v>
          </cell>
          <cell r="AQ2734">
            <v>0</v>
          </cell>
          <cell r="AR2734">
            <v>0</v>
          </cell>
          <cell r="AS2734">
            <v>0</v>
          </cell>
          <cell r="AT2734">
            <v>0</v>
          </cell>
          <cell r="AU2734">
            <v>0</v>
          </cell>
          <cell r="AV2734">
            <v>0</v>
          </cell>
          <cell r="AW2734">
            <v>0</v>
          </cell>
          <cell r="AX2734">
            <v>0</v>
          </cell>
          <cell r="AY2734">
            <v>0</v>
          </cell>
          <cell r="AZ2734">
            <v>0</v>
          </cell>
          <cell r="BA2734">
            <v>0</v>
          </cell>
          <cell r="BB2734">
            <v>0</v>
          </cell>
          <cell r="BC2734">
            <v>0</v>
          </cell>
          <cell r="BD2734">
            <v>0</v>
          </cell>
          <cell r="BE2734">
            <v>0</v>
          </cell>
          <cell r="BF2734">
            <v>0</v>
          </cell>
          <cell r="BG2734">
            <v>0</v>
          </cell>
          <cell r="BH2734">
            <v>0</v>
          </cell>
          <cell r="BI2734">
            <v>0</v>
          </cell>
          <cell r="BJ2734">
            <v>0</v>
          </cell>
          <cell r="BK2734">
            <v>0</v>
          </cell>
          <cell r="BL2734">
            <v>0</v>
          </cell>
          <cell r="BM2734">
            <v>0</v>
          </cell>
          <cell r="BN2734">
            <v>0</v>
          </cell>
          <cell r="BO2734">
            <v>0</v>
          </cell>
          <cell r="BP2734">
            <v>0</v>
          </cell>
          <cell r="BQ2734">
            <v>0</v>
          </cell>
          <cell r="BR2734">
            <v>0</v>
          </cell>
        </row>
        <row r="2735">
          <cell r="AB2735" t="str">
            <v>UMBMLM 611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  <cell r="AP2735">
            <v>0</v>
          </cell>
          <cell r="AQ2735">
            <v>0</v>
          </cell>
          <cell r="AR2735">
            <v>0</v>
          </cell>
          <cell r="AS2735">
            <v>0</v>
          </cell>
          <cell r="AT2735">
            <v>0</v>
          </cell>
          <cell r="AU2735">
            <v>0</v>
          </cell>
          <cell r="AV2735">
            <v>0</v>
          </cell>
          <cell r="AW2735">
            <v>0</v>
          </cell>
          <cell r="AX2735">
            <v>0</v>
          </cell>
          <cell r="AY2735">
            <v>0</v>
          </cell>
          <cell r="AZ2735">
            <v>0</v>
          </cell>
          <cell r="BA2735">
            <v>0</v>
          </cell>
          <cell r="BB2735">
            <v>0</v>
          </cell>
          <cell r="BC2735">
            <v>0</v>
          </cell>
          <cell r="BD2735">
            <v>0</v>
          </cell>
          <cell r="BE2735">
            <v>0</v>
          </cell>
          <cell r="BF2735">
            <v>0</v>
          </cell>
          <cell r="BG2735">
            <v>0</v>
          </cell>
          <cell r="BH2735">
            <v>0</v>
          </cell>
          <cell r="BI2735">
            <v>0</v>
          </cell>
          <cell r="BJ2735">
            <v>0</v>
          </cell>
          <cell r="BK2735">
            <v>0</v>
          </cell>
          <cell r="BL2735">
            <v>0</v>
          </cell>
          <cell r="BM2735">
            <v>0</v>
          </cell>
          <cell r="BN2735">
            <v>0</v>
          </cell>
          <cell r="BO2735">
            <v>0</v>
          </cell>
          <cell r="BP2735">
            <v>0</v>
          </cell>
          <cell r="BQ2735">
            <v>0</v>
          </cell>
          <cell r="BR2735">
            <v>0</v>
          </cell>
        </row>
        <row r="2736">
          <cell r="AB2736" t="str">
            <v>UMBMLM 616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  <cell r="AP2736">
            <v>0</v>
          </cell>
          <cell r="AQ2736">
            <v>0</v>
          </cell>
          <cell r="AR2736">
            <v>0</v>
          </cell>
          <cell r="AS2736">
            <v>0</v>
          </cell>
          <cell r="AT2736">
            <v>0</v>
          </cell>
          <cell r="AU2736">
            <v>0</v>
          </cell>
          <cell r="AV2736">
            <v>0</v>
          </cell>
          <cell r="AW2736">
            <v>0</v>
          </cell>
          <cell r="AX2736">
            <v>0</v>
          </cell>
          <cell r="AY2736">
            <v>0</v>
          </cell>
          <cell r="AZ2736">
            <v>0</v>
          </cell>
          <cell r="BA2736">
            <v>0</v>
          </cell>
          <cell r="BB2736">
            <v>0</v>
          </cell>
          <cell r="BC2736">
            <v>0</v>
          </cell>
          <cell r="BD2736">
            <v>0</v>
          </cell>
          <cell r="BE2736">
            <v>0</v>
          </cell>
          <cell r="BF2736">
            <v>0</v>
          </cell>
          <cell r="BG2736">
            <v>0</v>
          </cell>
          <cell r="BH2736">
            <v>0</v>
          </cell>
          <cell r="BI2736">
            <v>0</v>
          </cell>
          <cell r="BJ2736">
            <v>0</v>
          </cell>
          <cell r="BK2736">
            <v>0</v>
          </cell>
          <cell r="BL2736">
            <v>0</v>
          </cell>
          <cell r="BM2736">
            <v>0</v>
          </cell>
          <cell r="BN2736">
            <v>0</v>
          </cell>
          <cell r="BO2736">
            <v>0</v>
          </cell>
          <cell r="BP2736">
            <v>0</v>
          </cell>
          <cell r="BQ2736">
            <v>0</v>
          </cell>
          <cell r="BR2736">
            <v>0</v>
          </cell>
        </row>
        <row r="2737">
          <cell r="AB2737" t="str">
            <v>UMBMLM 620</v>
          </cell>
          <cell r="AC2737">
            <v>0</v>
          </cell>
          <cell r="AD2737">
            <v>0</v>
          </cell>
          <cell r="AE2737">
            <v>0</v>
          </cell>
          <cell r="AF2737">
            <v>0</v>
          </cell>
          <cell r="AG2737">
            <v>0</v>
          </cell>
          <cell r="AH2737">
            <v>0</v>
          </cell>
          <cell r="AI2737">
            <v>0</v>
          </cell>
          <cell r="AJ2737">
            <v>0</v>
          </cell>
          <cell r="AK2737">
            <v>0</v>
          </cell>
          <cell r="AL2737">
            <v>0</v>
          </cell>
          <cell r="AM2737">
            <v>0</v>
          </cell>
          <cell r="AN2737">
            <v>0</v>
          </cell>
          <cell r="AO2737">
            <v>0</v>
          </cell>
          <cell r="AP2737">
            <v>0</v>
          </cell>
          <cell r="AQ2737">
            <v>0</v>
          </cell>
          <cell r="AR2737">
            <v>0</v>
          </cell>
          <cell r="AS2737">
            <v>0</v>
          </cell>
          <cell r="AT2737">
            <v>0</v>
          </cell>
          <cell r="AU2737">
            <v>0</v>
          </cell>
          <cell r="AV2737">
            <v>0</v>
          </cell>
          <cell r="AW2737">
            <v>0</v>
          </cell>
          <cell r="AX2737">
            <v>0</v>
          </cell>
          <cell r="AY2737">
            <v>0</v>
          </cell>
          <cell r="AZ2737">
            <v>0</v>
          </cell>
          <cell r="BA2737">
            <v>0</v>
          </cell>
          <cell r="BB2737">
            <v>0</v>
          </cell>
          <cell r="BC2737">
            <v>0</v>
          </cell>
          <cell r="BD2737">
            <v>0</v>
          </cell>
          <cell r="BE2737">
            <v>0</v>
          </cell>
          <cell r="BF2737">
            <v>0</v>
          </cell>
          <cell r="BG2737">
            <v>0</v>
          </cell>
          <cell r="BH2737">
            <v>0</v>
          </cell>
          <cell r="BI2737">
            <v>0</v>
          </cell>
          <cell r="BJ2737">
            <v>0</v>
          </cell>
          <cell r="BK2737">
            <v>0</v>
          </cell>
          <cell r="BL2737">
            <v>0</v>
          </cell>
          <cell r="BM2737">
            <v>0</v>
          </cell>
          <cell r="BN2737">
            <v>0</v>
          </cell>
          <cell r="BO2737">
            <v>0</v>
          </cell>
          <cell r="BP2737">
            <v>0</v>
          </cell>
          <cell r="BQ2737">
            <v>0</v>
          </cell>
          <cell r="BR2737">
            <v>0</v>
          </cell>
        </row>
        <row r="2738">
          <cell r="AB2738" t="str">
            <v>UMBMLM 621</v>
          </cell>
          <cell r="AC2738">
            <v>0</v>
          </cell>
          <cell r="AD2738">
            <v>0</v>
          </cell>
          <cell r="AE2738">
            <v>0</v>
          </cell>
          <cell r="AF2738">
            <v>0</v>
          </cell>
          <cell r="AG2738">
            <v>0</v>
          </cell>
          <cell r="AH2738">
            <v>0</v>
          </cell>
          <cell r="AI2738">
            <v>0</v>
          </cell>
          <cell r="AJ2738">
            <v>0</v>
          </cell>
          <cell r="AK2738">
            <v>0</v>
          </cell>
          <cell r="AL2738">
            <v>0</v>
          </cell>
          <cell r="AM2738">
            <v>0</v>
          </cell>
          <cell r="AN2738">
            <v>0</v>
          </cell>
          <cell r="AO2738">
            <v>0</v>
          </cell>
          <cell r="AP2738">
            <v>0</v>
          </cell>
          <cell r="AQ2738">
            <v>0</v>
          </cell>
          <cell r="AR2738">
            <v>0</v>
          </cell>
          <cell r="AS2738">
            <v>0</v>
          </cell>
          <cell r="AT2738">
            <v>0</v>
          </cell>
          <cell r="AU2738">
            <v>0</v>
          </cell>
          <cell r="AV2738">
            <v>0</v>
          </cell>
          <cell r="AW2738">
            <v>0</v>
          </cell>
          <cell r="AX2738">
            <v>0</v>
          </cell>
          <cell r="AY2738">
            <v>0</v>
          </cell>
          <cell r="AZ2738">
            <v>0</v>
          </cell>
          <cell r="BA2738">
            <v>0</v>
          </cell>
          <cell r="BB2738">
            <v>0</v>
          </cell>
          <cell r="BC2738">
            <v>0</v>
          </cell>
          <cell r="BD2738">
            <v>0</v>
          </cell>
          <cell r="BE2738">
            <v>0</v>
          </cell>
          <cell r="BF2738">
            <v>0</v>
          </cell>
          <cell r="BG2738">
            <v>0</v>
          </cell>
          <cell r="BH2738">
            <v>0</v>
          </cell>
          <cell r="BI2738">
            <v>0</v>
          </cell>
          <cell r="BJ2738">
            <v>0</v>
          </cell>
          <cell r="BK2738">
            <v>0</v>
          </cell>
          <cell r="BL2738">
            <v>0</v>
          </cell>
          <cell r="BM2738">
            <v>0</v>
          </cell>
          <cell r="BN2738">
            <v>0</v>
          </cell>
          <cell r="BO2738">
            <v>0</v>
          </cell>
          <cell r="BP2738">
            <v>0</v>
          </cell>
          <cell r="BQ2738">
            <v>0</v>
          </cell>
          <cell r="BR2738">
            <v>0</v>
          </cell>
        </row>
        <row r="2739">
          <cell r="AB2739" t="str">
            <v>UMBMLM 625</v>
          </cell>
          <cell r="AC2739">
            <v>0</v>
          </cell>
          <cell r="AD2739">
            <v>0</v>
          </cell>
          <cell r="AE2739">
            <v>0</v>
          </cell>
          <cell r="AF2739">
            <v>0</v>
          </cell>
          <cell r="AG2739">
            <v>0</v>
          </cell>
          <cell r="AH2739">
            <v>0</v>
          </cell>
          <cell r="AI2739">
            <v>0</v>
          </cell>
          <cell r="AJ2739">
            <v>0</v>
          </cell>
          <cell r="AK2739">
            <v>0</v>
          </cell>
          <cell r="AL2739">
            <v>0</v>
          </cell>
          <cell r="AM2739">
            <v>0</v>
          </cell>
          <cell r="AN2739">
            <v>0</v>
          </cell>
          <cell r="AO2739">
            <v>0</v>
          </cell>
          <cell r="AP2739">
            <v>0</v>
          </cell>
          <cell r="AQ2739">
            <v>0</v>
          </cell>
          <cell r="AR2739">
            <v>0</v>
          </cell>
          <cell r="AS2739">
            <v>0</v>
          </cell>
          <cell r="AT2739">
            <v>0</v>
          </cell>
          <cell r="AU2739">
            <v>0</v>
          </cell>
          <cell r="AV2739">
            <v>0</v>
          </cell>
          <cell r="AW2739">
            <v>0</v>
          </cell>
          <cell r="AX2739">
            <v>0</v>
          </cell>
          <cell r="AY2739">
            <v>0</v>
          </cell>
          <cell r="AZ2739">
            <v>0</v>
          </cell>
          <cell r="BA2739">
            <v>0</v>
          </cell>
          <cell r="BB2739">
            <v>0</v>
          </cell>
          <cell r="BC2739">
            <v>0</v>
          </cell>
          <cell r="BD2739">
            <v>0</v>
          </cell>
          <cell r="BE2739">
            <v>0</v>
          </cell>
          <cell r="BF2739">
            <v>0</v>
          </cell>
          <cell r="BG2739">
            <v>0</v>
          </cell>
          <cell r="BH2739">
            <v>0</v>
          </cell>
          <cell r="BI2739">
            <v>0</v>
          </cell>
          <cell r="BJ2739">
            <v>0</v>
          </cell>
          <cell r="BK2739">
            <v>0</v>
          </cell>
          <cell r="BL2739">
            <v>0</v>
          </cell>
          <cell r="BM2739">
            <v>0</v>
          </cell>
          <cell r="BN2739">
            <v>0</v>
          </cell>
          <cell r="BO2739">
            <v>0</v>
          </cell>
          <cell r="BP2739">
            <v>0</v>
          </cell>
          <cell r="BQ2739">
            <v>0</v>
          </cell>
          <cell r="BR2739">
            <v>0</v>
          </cell>
        </row>
        <row r="2740">
          <cell r="AB2740" t="str">
            <v>UMBMLM 626</v>
          </cell>
          <cell r="AC2740">
            <v>0</v>
          </cell>
          <cell r="AD2740">
            <v>0</v>
          </cell>
          <cell r="AE2740">
            <v>0</v>
          </cell>
          <cell r="AF2740">
            <v>0</v>
          </cell>
          <cell r="AG2740">
            <v>0</v>
          </cell>
          <cell r="AH2740">
            <v>0</v>
          </cell>
          <cell r="AI2740">
            <v>0</v>
          </cell>
          <cell r="AJ2740">
            <v>0</v>
          </cell>
          <cell r="AK2740">
            <v>0</v>
          </cell>
          <cell r="AL2740">
            <v>0</v>
          </cell>
          <cell r="AM2740">
            <v>0</v>
          </cell>
          <cell r="AN2740">
            <v>0</v>
          </cell>
          <cell r="AO2740">
            <v>0</v>
          </cell>
          <cell r="AP2740">
            <v>0</v>
          </cell>
          <cell r="AQ2740">
            <v>0</v>
          </cell>
          <cell r="AR2740">
            <v>0</v>
          </cell>
          <cell r="AS2740">
            <v>0</v>
          </cell>
          <cell r="AT2740">
            <v>0</v>
          </cell>
          <cell r="AU2740">
            <v>0</v>
          </cell>
          <cell r="AV2740">
            <v>0</v>
          </cell>
          <cell r="AW2740">
            <v>0</v>
          </cell>
          <cell r="AX2740">
            <v>0</v>
          </cell>
          <cell r="AY2740">
            <v>0</v>
          </cell>
          <cell r="AZ2740">
            <v>0</v>
          </cell>
          <cell r="BA2740">
            <v>0</v>
          </cell>
          <cell r="BB2740">
            <v>0</v>
          </cell>
          <cell r="BC2740">
            <v>0</v>
          </cell>
          <cell r="BD2740">
            <v>0</v>
          </cell>
          <cell r="BE2740">
            <v>0</v>
          </cell>
          <cell r="BF2740">
            <v>0</v>
          </cell>
          <cell r="BG2740">
            <v>0</v>
          </cell>
          <cell r="BH2740">
            <v>0</v>
          </cell>
          <cell r="BI2740">
            <v>0</v>
          </cell>
          <cell r="BJ2740">
            <v>0</v>
          </cell>
          <cell r="BK2740">
            <v>0</v>
          </cell>
          <cell r="BL2740">
            <v>0</v>
          </cell>
          <cell r="BM2740">
            <v>0</v>
          </cell>
          <cell r="BN2740">
            <v>0</v>
          </cell>
          <cell r="BO2740">
            <v>0</v>
          </cell>
          <cell r="BP2740">
            <v>0</v>
          </cell>
          <cell r="BQ2740">
            <v>0</v>
          </cell>
          <cell r="BR2740">
            <v>0</v>
          </cell>
        </row>
        <row r="2741">
          <cell r="AB2741" t="str">
            <v>UMBMLM 630</v>
          </cell>
          <cell r="AC2741">
            <v>0</v>
          </cell>
          <cell r="AD2741">
            <v>0</v>
          </cell>
          <cell r="AE2741">
            <v>0</v>
          </cell>
          <cell r="AF2741">
            <v>0</v>
          </cell>
          <cell r="AG2741">
            <v>0</v>
          </cell>
          <cell r="AH2741">
            <v>0</v>
          </cell>
          <cell r="AI2741">
            <v>0</v>
          </cell>
          <cell r="AJ2741">
            <v>0</v>
          </cell>
          <cell r="AK2741">
            <v>0</v>
          </cell>
          <cell r="AL2741">
            <v>0</v>
          </cell>
          <cell r="AM2741">
            <v>0</v>
          </cell>
          <cell r="AN2741">
            <v>0</v>
          </cell>
          <cell r="AO2741">
            <v>0</v>
          </cell>
          <cell r="AP2741">
            <v>0</v>
          </cell>
          <cell r="AQ2741">
            <v>0</v>
          </cell>
          <cell r="AR2741">
            <v>0</v>
          </cell>
          <cell r="AS2741">
            <v>0</v>
          </cell>
          <cell r="AT2741">
            <v>0</v>
          </cell>
          <cell r="AU2741">
            <v>0</v>
          </cell>
          <cell r="AV2741">
            <v>0</v>
          </cell>
          <cell r="AW2741">
            <v>0</v>
          </cell>
          <cell r="AX2741">
            <v>0</v>
          </cell>
          <cell r="AY2741">
            <v>0</v>
          </cell>
          <cell r="AZ2741">
            <v>0</v>
          </cell>
          <cell r="BA2741">
            <v>0</v>
          </cell>
          <cell r="BB2741">
            <v>0</v>
          </cell>
          <cell r="BC2741">
            <v>0</v>
          </cell>
          <cell r="BD2741">
            <v>0</v>
          </cell>
          <cell r="BE2741">
            <v>0</v>
          </cell>
          <cell r="BF2741">
            <v>0</v>
          </cell>
          <cell r="BG2741">
            <v>0</v>
          </cell>
          <cell r="BH2741">
            <v>0</v>
          </cell>
          <cell r="BI2741">
            <v>0</v>
          </cell>
          <cell r="BJ2741">
            <v>0</v>
          </cell>
          <cell r="BK2741">
            <v>0</v>
          </cell>
          <cell r="BL2741">
            <v>0</v>
          </cell>
          <cell r="BM2741">
            <v>0</v>
          </cell>
          <cell r="BN2741">
            <v>0</v>
          </cell>
          <cell r="BO2741">
            <v>0</v>
          </cell>
          <cell r="BP2741">
            <v>0</v>
          </cell>
          <cell r="BQ2741">
            <v>0</v>
          </cell>
          <cell r="BR2741">
            <v>0</v>
          </cell>
        </row>
        <row r="2742">
          <cell r="AB2742" t="str">
            <v>UMBMLM 640</v>
          </cell>
          <cell r="AC2742">
            <v>0</v>
          </cell>
          <cell r="AD2742">
            <v>0</v>
          </cell>
          <cell r="AE2742">
            <v>0</v>
          </cell>
          <cell r="AF2742">
            <v>0</v>
          </cell>
          <cell r="AG2742">
            <v>0</v>
          </cell>
          <cell r="AH2742">
            <v>0</v>
          </cell>
          <cell r="AI2742">
            <v>0</v>
          </cell>
          <cell r="AJ2742">
            <v>0</v>
          </cell>
          <cell r="AK2742">
            <v>0</v>
          </cell>
          <cell r="AL2742">
            <v>0</v>
          </cell>
          <cell r="AM2742">
            <v>0</v>
          </cell>
          <cell r="AN2742">
            <v>0</v>
          </cell>
          <cell r="AO2742">
            <v>0</v>
          </cell>
          <cell r="AP2742">
            <v>0</v>
          </cell>
          <cell r="AQ2742">
            <v>0</v>
          </cell>
          <cell r="AR2742">
            <v>0</v>
          </cell>
          <cell r="AS2742">
            <v>0</v>
          </cell>
          <cell r="AT2742">
            <v>0</v>
          </cell>
          <cell r="AU2742">
            <v>0</v>
          </cell>
          <cell r="AV2742">
            <v>0</v>
          </cell>
          <cell r="AW2742">
            <v>0</v>
          </cell>
          <cell r="AX2742">
            <v>0</v>
          </cell>
          <cell r="AY2742">
            <v>0</v>
          </cell>
          <cell r="AZ2742">
            <v>0</v>
          </cell>
          <cell r="BA2742">
            <v>0</v>
          </cell>
          <cell r="BB2742">
            <v>0</v>
          </cell>
          <cell r="BC2742">
            <v>0</v>
          </cell>
          <cell r="BD2742">
            <v>0</v>
          </cell>
          <cell r="BE2742">
            <v>0</v>
          </cell>
          <cell r="BF2742">
            <v>0</v>
          </cell>
          <cell r="BG2742">
            <v>0</v>
          </cell>
          <cell r="BH2742">
            <v>0</v>
          </cell>
          <cell r="BI2742">
            <v>0</v>
          </cell>
          <cell r="BJ2742">
            <v>0</v>
          </cell>
          <cell r="BK2742">
            <v>0</v>
          </cell>
          <cell r="BL2742">
            <v>0</v>
          </cell>
          <cell r="BM2742">
            <v>0</v>
          </cell>
          <cell r="BN2742">
            <v>0</v>
          </cell>
          <cell r="BO2742">
            <v>0</v>
          </cell>
          <cell r="BP2742">
            <v>0</v>
          </cell>
          <cell r="BQ2742">
            <v>0</v>
          </cell>
          <cell r="BR2742">
            <v>0</v>
          </cell>
        </row>
        <row r="2743">
          <cell r="AB2743" t="str">
            <v>UMBMLM 641</v>
          </cell>
          <cell r="AC2743">
            <v>0</v>
          </cell>
          <cell r="AD2743">
            <v>0</v>
          </cell>
          <cell r="AE2743">
            <v>0</v>
          </cell>
          <cell r="AF2743">
            <v>0</v>
          </cell>
          <cell r="AG2743">
            <v>0</v>
          </cell>
          <cell r="AH2743">
            <v>0</v>
          </cell>
          <cell r="AI2743">
            <v>0</v>
          </cell>
          <cell r="AJ2743">
            <v>0</v>
          </cell>
          <cell r="AK2743">
            <v>0</v>
          </cell>
          <cell r="AL2743">
            <v>0</v>
          </cell>
          <cell r="AM2743">
            <v>0</v>
          </cell>
          <cell r="AN2743">
            <v>0</v>
          </cell>
          <cell r="AO2743">
            <v>0</v>
          </cell>
          <cell r="AP2743">
            <v>0</v>
          </cell>
          <cell r="AQ2743">
            <v>0</v>
          </cell>
          <cell r="AR2743">
            <v>0</v>
          </cell>
          <cell r="AS2743">
            <v>0</v>
          </cell>
          <cell r="AT2743">
            <v>0</v>
          </cell>
          <cell r="AU2743">
            <v>0</v>
          </cell>
          <cell r="AV2743">
            <v>0</v>
          </cell>
          <cell r="AW2743">
            <v>0</v>
          </cell>
          <cell r="AX2743">
            <v>0</v>
          </cell>
          <cell r="AY2743">
            <v>0</v>
          </cell>
          <cell r="AZ2743">
            <v>0</v>
          </cell>
          <cell r="BA2743">
            <v>0</v>
          </cell>
          <cell r="BB2743">
            <v>0</v>
          </cell>
          <cell r="BC2743">
            <v>0</v>
          </cell>
          <cell r="BD2743">
            <v>0</v>
          </cell>
          <cell r="BE2743">
            <v>0</v>
          </cell>
          <cell r="BF2743">
            <v>0</v>
          </cell>
          <cell r="BG2743">
            <v>0</v>
          </cell>
          <cell r="BH2743">
            <v>0</v>
          </cell>
          <cell r="BI2743">
            <v>0</v>
          </cell>
          <cell r="BJ2743">
            <v>0</v>
          </cell>
          <cell r="BK2743">
            <v>0</v>
          </cell>
          <cell r="BL2743">
            <v>0</v>
          </cell>
          <cell r="BM2743">
            <v>0</v>
          </cell>
          <cell r="BN2743">
            <v>0</v>
          </cell>
          <cell r="BO2743">
            <v>0</v>
          </cell>
          <cell r="BP2743">
            <v>0</v>
          </cell>
          <cell r="BQ2743">
            <v>0</v>
          </cell>
          <cell r="BR2743">
            <v>0</v>
          </cell>
        </row>
        <row r="2744">
          <cell r="AB2744" t="str">
            <v>UMBMLM 645</v>
          </cell>
          <cell r="AC2744">
            <v>0</v>
          </cell>
          <cell r="AD2744">
            <v>0</v>
          </cell>
          <cell r="AE2744">
            <v>0</v>
          </cell>
          <cell r="AF2744">
            <v>0</v>
          </cell>
          <cell r="AG2744">
            <v>0</v>
          </cell>
          <cell r="AH2744">
            <v>0</v>
          </cell>
          <cell r="AI2744">
            <v>0</v>
          </cell>
          <cell r="AJ2744">
            <v>0</v>
          </cell>
          <cell r="AK2744">
            <v>0</v>
          </cell>
          <cell r="AL2744">
            <v>0</v>
          </cell>
          <cell r="AM2744">
            <v>0</v>
          </cell>
          <cell r="AN2744">
            <v>0</v>
          </cell>
          <cell r="AO2744">
            <v>0</v>
          </cell>
          <cell r="AP2744">
            <v>0</v>
          </cell>
          <cell r="AQ2744">
            <v>0</v>
          </cell>
          <cell r="AR2744">
            <v>0</v>
          </cell>
          <cell r="AS2744">
            <v>0</v>
          </cell>
          <cell r="AT2744">
            <v>0</v>
          </cell>
          <cell r="AU2744">
            <v>0</v>
          </cell>
          <cell r="AV2744">
            <v>0</v>
          </cell>
          <cell r="AW2744">
            <v>0</v>
          </cell>
          <cell r="AX2744">
            <v>0</v>
          </cell>
          <cell r="AY2744">
            <v>0</v>
          </cell>
          <cell r="AZ2744">
            <v>0</v>
          </cell>
          <cell r="BA2744">
            <v>0</v>
          </cell>
          <cell r="BB2744">
            <v>0</v>
          </cell>
          <cell r="BC2744">
            <v>0</v>
          </cell>
          <cell r="BD2744">
            <v>0</v>
          </cell>
          <cell r="BE2744">
            <v>0</v>
          </cell>
          <cell r="BF2744">
            <v>0</v>
          </cell>
          <cell r="BG2744">
            <v>0</v>
          </cell>
          <cell r="BH2744">
            <v>0</v>
          </cell>
          <cell r="BI2744">
            <v>0</v>
          </cell>
          <cell r="BJ2744">
            <v>0</v>
          </cell>
          <cell r="BK2744">
            <v>0</v>
          </cell>
          <cell r="BL2744">
            <v>0</v>
          </cell>
          <cell r="BM2744">
            <v>0</v>
          </cell>
          <cell r="BN2744">
            <v>0</v>
          </cell>
          <cell r="BO2744">
            <v>0</v>
          </cell>
          <cell r="BP2744">
            <v>0</v>
          </cell>
          <cell r="BQ2744">
            <v>0</v>
          </cell>
          <cell r="BR2744">
            <v>0</v>
          </cell>
        </row>
        <row r="2745">
          <cell r="AB2745" t="str">
            <v>UMBMLM 650</v>
          </cell>
          <cell r="AC2745">
            <v>0</v>
          </cell>
          <cell r="AD2745">
            <v>0</v>
          </cell>
          <cell r="AE2745">
            <v>0</v>
          </cell>
          <cell r="AF2745">
            <v>0</v>
          </cell>
          <cell r="AG2745">
            <v>0</v>
          </cell>
          <cell r="AH2745">
            <v>0</v>
          </cell>
          <cell r="AI2745">
            <v>0</v>
          </cell>
          <cell r="AJ2745">
            <v>0</v>
          </cell>
          <cell r="AK2745">
            <v>0</v>
          </cell>
          <cell r="AL2745">
            <v>0</v>
          </cell>
          <cell r="AM2745">
            <v>0</v>
          </cell>
          <cell r="AN2745">
            <v>0</v>
          </cell>
          <cell r="AO2745">
            <v>0</v>
          </cell>
          <cell r="AP2745">
            <v>0</v>
          </cell>
          <cell r="AQ2745">
            <v>0</v>
          </cell>
          <cell r="AR2745">
            <v>0</v>
          </cell>
          <cell r="AS2745">
            <v>0</v>
          </cell>
          <cell r="AT2745">
            <v>0</v>
          </cell>
          <cell r="AU2745">
            <v>0</v>
          </cell>
          <cell r="AV2745">
            <v>0</v>
          </cell>
          <cell r="AW2745">
            <v>0</v>
          </cell>
          <cell r="AX2745">
            <v>0</v>
          </cell>
          <cell r="AY2745">
            <v>0</v>
          </cell>
          <cell r="AZ2745">
            <v>0</v>
          </cell>
          <cell r="BA2745">
            <v>0</v>
          </cell>
          <cell r="BB2745">
            <v>0</v>
          </cell>
          <cell r="BC2745">
            <v>0</v>
          </cell>
          <cell r="BD2745">
            <v>0</v>
          </cell>
          <cell r="BE2745">
            <v>0</v>
          </cell>
          <cell r="BF2745">
            <v>0</v>
          </cell>
          <cell r="BG2745">
            <v>0</v>
          </cell>
          <cell r="BH2745">
            <v>0</v>
          </cell>
          <cell r="BI2745">
            <v>0</v>
          </cell>
          <cell r="BJ2745">
            <v>0</v>
          </cell>
          <cell r="BK2745">
            <v>0</v>
          </cell>
          <cell r="BL2745">
            <v>0</v>
          </cell>
          <cell r="BM2745">
            <v>0</v>
          </cell>
          <cell r="BN2745">
            <v>0</v>
          </cell>
          <cell r="BO2745">
            <v>0</v>
          </cell>
          <cell r="BP2745">
            <v>0</v>
          </cell>
          <cell r="BQ2745">
            <v>0</v>
          </cell>
          <cell r="BR2745">
            <v>0</v>
          </cell>
        </row>
        <row r="2746">
          <cell r="AB2746" t="str">
            <v>UMBMLM 660</v>
          </cell>
          <cell r="AC2746">
            <v>0</v>
          </cell>
          <cell r="AD2746">
            <v>0</v>
          </cell>
          <cell r="AE2746">
            <v>0</v>
          </cell>
          <cell r="AF2746">
            <v>0</v>
          </cell>
          <cell r="AG2746">
            <v>0</v>
          </cell>
          <cell r="AH2746">
            <v>0</v>
          </cell>
          <cell r="AI2746">
            <v>0</v>
          </cell>
          <cell r="AJ2746">
            <v>0</v>
          </cell>
          <cell r="AK2746">
            <v>0</v>
          </cell>
          <cell r="AL2746">
            <v>0</v>
          </cell>
          <cell r="AM2746">
            <v>0</v>
          </cell>
          <cell r="AN2746">
            <v>0</v>
          </cell>
          <cell r="AO2746">
            <v>0</v>
          </cell>
          <cell r="AP2746">
            <v>0</v>
          </cell>
          <cell r="AQ2746">
            <v>0</v>
          </cell>
          <cell r="AR2746">
            <v>0</v>
          </cell>
          <cell r="AS2746">
            <v>0</v>
          </cell>
          <cell r="AT2746">
            <v>0</v>
          </cell>
          <cell r="AU2746">
            <v>0</v>
          </cell>
          <cell r="AV2746">
            <v>0</v>
          </cell>
          <cell r="AW2746">
            <v>0</v>
          </cell>
          <cell r="AX2746">
            <v>0</v>
          </cell>
          <cell r="AY2746">
            <v>0</v>
          </cell>
          <cell r="AZ2746">
            <v>0</v>
          </cell>
          <cell r="BA2746">
            <v>0</v>
          </cell>
          <cell r="BB2746">
            <v>0</v>
          </cell>
          <cell r="BC2746">
            <v>0</v>
          </cell>
          <cell r="BD2746">
            <v>0</v>
          </cell>
          <cell r="BE2746">
            <v>0</v>
          </cell>
          <cell r="BF2746">
            <v>0</v>
          </cell>
          <cell r="BG2746">
            <v>0</v>
          </cell>
          <cell r="BH2746">
            <v>0</v>
          </cell>
          <cell r="BI2746">
            <v>0</v>
          </cell>
          <cell r="BJ2746">
            <v>0</v>
          </cell>
          <cell r="BK2746">
            <v>0</v>
          </cell>
          <cell r="BL2746">
            <v>0</v>
          </cell>
          <cell r="BM2746">
            <v>0</v>
          </cell>
          <cell r="BN2746">
            <v>0</v>
          </cell>
          <cell r="BO2746">
            <v>0</v>
          </cell>
          <cell r="BP2746">
            <v>0</v>
          </cell>
          <cell r="BQ2746">
            <v>0</v>
          </cell>
          <cell r="BR2746">
            <v>0</v>
          </cell>
        </row>
        <row r="2747">
          <cell r="AB2747" t="str">
            <v>UMBMLM 670</v>
          </cell>
          <cell r="AC2747">
            <v>0</v>
          </cell>
          <cell r="AD2747">
            <v>0</v>
          </cell>
          <cell r="AE2747">
            <v>0</v>
          </cell>
          <cell r="AF2747">
            <v>0</v>
          </cell>
          <cell r="AG2747">
            <v>0</v>
          </cell>
          <cell r="AH2747">
            <v>0</v>
          </cell>
          <cell r="AI2747">
            <v>0</v>
          </cell>
          <cell r="AJ2747">
            <v>0</v>
          </cell>
          <cell r="AK2747">
            <v>0</v>
          </cell>
          <cell r="AL2747">
            <v>0</v>
          </cell>
          <cell r="AM2747">
            <v>0</v>
          </cell>
          <cell r="AN2747">
            <v>0</v>
          </cell>
          <cell r="AO2747">
            <v>0</v>
          </cell>
          <cell r="AP2747">
            <v>0</v>
          </cell>
          <cell r="AQ2747">
            <v>0</v>
          </cell>
          <cell r="AR2747">
            <v>0</v>
          </cell>
          <cell r="AS2747">
            <v>0</v>
          </cell>
          <cell r="AT2747">
            <v>0</v>
          </cell>
          <cell r="AU2747">
            <v>0</v>
          </cell>
          <cell r="AV2747">
            <v>0</v>
          </cell>
          <cell r="AW2747">
            <v>0</v>
          </cell>
          <cell r="AX2747">
            <v>0</v>
          </cell>
          <cell r="AY2747">
            <v>0</v>
          </cell>
          <cell r="AZ2747">
            <v>0</v>
          </cell>
          <cell r="BA2747">
            <v>0</v>
          </cell>
          <cell r="BB2747">
            <v>0</v>
          </cell>
          <cell r="BC2747">
            <v>0</v>
          </cell>
          <cell r="BD2747">
            <v>0</v>
          </cell>
          <cell r="BE2747">
            <v>0</v>
          </cell>
          <cell r="BF2747">
            <v>0</v>
          </cell>
          <cell r="BG2747">
            <v>0</v>
          </cell>
          <cell r="BH2747">
            <v>0</v>
          </cell>
          <cell r="BI2747">
            <v>0</v>
          </cell>
          <cell r="BJ2747">
            <v>0</v>
          </cell>
          <cell r="BK2747">
            <v>0</v>
          </cell>
          <cell r="BL2747">
            <v>0</v>
          </cell>
          <cell r="BM2747">
            <v>0</v>
          </cell>
          <cell r="BN2747">
            <v>0</v>
          </cell>
          <cell r="BO2747">
            <v>0</v>
          </cell>
          <cell r="BP2747">
            <v>0</v>
          </cell>
          <cell r="BQ2747">
            <v>0</v>
          </cell>
          <cell r="BR2747">
            <v>0</v>
          </cell>
        </row>
        <row r="2748">
          <cell r="AB2748" t="str">
            <v>UMBMLM 671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0</v>
          </cell>
          <cell r="AH2748">
            <v>0</v>
          </cell>
          <cell r="AI2748">
            <v>0</v>
          </cell>
          <cell r="AJ2748">
            <v>0</v>
          </cell>
          <cell r="AK2748">
            <v>0</v>
          </cell>
          <cell r="AL2748">
            <v>0</v>
          </cell>
          <cell r="AM2748">
            <v>0</v>
          </cell>
          <cell r="AN2748">
            <v>0</v>
          </cell>
          <cell r="AO2748">
            <v>0</v>
          </cell>
          <cell r="AP2748">
            <v>0</v>
          </cell>
          <cell r="AQ2748">
            <v>0</v>
          </cell>
          <cell r="AR2748">
            <v>0</v>
          </cell>
          <cell r="AS2748">
            <v>0</v>
          </cell>
          <cell r="AT2748">
            <v>0</v>
          </cell>
          <cell r="AU2748">
            <v>0</v>
          </cell>
          <cell r="AV2748">
            <v>0</v>
          </cell>
          <cell r="AW2748">
            <v>0</v>
          </cell>
          <cell r="AX2748">
            <v>0</v>
          </cell>
          <cell r="AY2748">
            <v>0</v>
          </cell>
          <cell r="AZ2748">
            <v>0</v>
          </cell>
          <cell r="BA2748">
            <v>0</v>
          </cell>
          <cell r="BB2748">
            <v>0</v>
          </cell>
          <cell r="BC2748">
            <v>0</v>
          </cell>
          <cell r="BD2748">
            <v>0</v>
          </cell>
          <cell r="BE2748">
            <v>0</v>
          </cell>
          <cell r="BF2748">
            <v>0</v>
          </cell>
          <cell r="BG2748">
            <v>0</v>
          </cell>
          <cell r="BH2748">
            <v>0</v>
          </cell>
          <cell r="BI2748">
            <v>0</v>
          </cell>
          <cell r="BJ2748">
            <v>0</v>
          </cell>
          <cell r="BK2748">
            <v>0</v>
          </cell>
          <cell r="BL2748">
            <v>0</v>
          </cell>
          <cell r="BM2748">
            <v>0</v>
          </cell>
          <cell r="BN2748">
            <v>0</v>
          </cell>
          <cell r="BO2748">
            <v>0</v>
          </cell>
          <cell r="BP2748">
            <v>0</v>
          </cell>
          <cell r="BQ2748">
            <v>0</v>
          </cell>
          <cell r="BR2748">
            <v>0</v>
          </cell>
        </row>
        <row r="2749">
          <cell r="AB2749" t="str">
            <v>UMBMLM 675</v>
          </cell>
          <cell r="AC2749">
            <v>0</v>
          </cell>
          <cell r="AD2749">
            <v>0</v>
          </cell>
          <cell r="AE2749">
            <v>0</v>
          </cell>
          <cell r="AF2749">
            <v>0</v>
          </cell>
          <cell r="AG2749">
            <v>0</v>
          </cell>
          <cell r="AH2749">
            <v>0</v>
          </cell>
          <cell r="AI2749">
            <v>0</v>
          </cell>
          <cell r="AJ2749">
            <v>0</v>
          </cell>
          <cell r="AK2749">
            <v>0</v>
          </cell>
          <cell r="AL2749">
            <v>0</v>
          </cell>
          <cell r="AM2749">
            <v>0</v>
          </cell>
          <cell r="AN2749">
            <v>0</v>
          </cell>
          <cell r="AO2749">
            <v>0</v>
          </cell>
          <cell r="AP2749">
            <v>0</v>
          </cell>
          <cell r="AQ2749">
            <v>0</v>
          </cell>
          <cell r="AR2749">
            <v>0</v>
          </cell>
          <cell r="AS2749">
            <v>0</v>
          </cell>
          <cell r="AT2749">
            <v>0</v>
          </cell>
          <cell r="AU2749">
            <v>0</v>
          </cell>
          <cell r="AV2749">
            <v>0</v>
          </cell>
          <cell r="AW2749">
            <v>0</v>
          </cell>
          <cell r="AX2749">
            <v>0</v>
          </cell>
          <cell r="AY2749">
            <v>0</v>
          </cell>
          <cell r="AZ2749">
            <v>0</v>
          </cell>
          <cell r="BA2749">
            <v>0</v>
          </cell>
          <cell r="BB2749">
            <v>0</v>
          </cell>
          <cell r="BC2749">
            <v>0</v>
          </cell>
          <cell r="BD2749">
            <v>0</v>
          </cell>
          <cell r="BE2749">
            <v>0</v>
          </cell>
          <cell r="BF2749">
            <v>0</v>
          </cell>
          <cell r="BG2749">
            <v>0</v>
          </cell>
          <cell r="BH2749">
            <v>0</v>
          </cell>
          <cell r="BI2749">
            <v>0</v>
          </cell>
          <cell r="BJ2749">
            <v>0</v>
          </cell>
          <cell r="BK2749">
            <v>0</v>
          </cell>
          <cell r="BL2749">
            <v>0</v>
          </cell>
          <cell r="BM2749">
            <v>0</v>
          </cell>
          <cell r="BN2749">
            <v>0</v>
          </cell>
          <cell r="BO2749">
            <v>0</v>
          </cell>
          <cell r="BP2749">
            <v>0</v>
          </cell>
          <cell r="BQ2749">
            <v>0</v>
          </cell>
          <cell r="BR2749">
            <v>0</v>
          </cell>
        </row>
        <row r="2750">
          <cell r="AB2750" t="str">
            <v>UMBMLM 676</v>
          </cell>
          <cell r="AC2750">
            <v>0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0</v>
          </cell>
          <cell r="AI2750">
            <v>0</v>
          </cell>
          <cell r="AJ2750">
            <v>0</v>
          </cell>
          <cell r="AK2750">
            <v>0</v>
          </cell>
          <cell r="AL2750">
            <v>0</v>
          </cell>
          <cell r="AM2750">
            <v>0</v>
          </cell>
          <cell r="AN2750">
            <v>0</v>
          </cell>
          <cell r="AO2750">
            <v>0</v>
          </cell>
          <cell r="AP2750">
            <v>0</v>
          </cell>
          <cell r="AQ2750">
            <v>0</v>
          </cell>
          <cell r="AR2750">
            <v>0</v>
          </cell>
          <cell r="AS2750">
            <v>0</v>
          </cell>
          <cell r="AT2750">
            <v>0</v>
          </cell>
          <cell r="AU2750">
            <v>0</v>
          </cell>
          <cell r="AV2750">
            <v>0</v>
          </cell>
          <cell r="AW2750">
            <v>0</v>
          </cell>
          <cell r="AX2750">
            <v>0</v>
          </cell>
          <cell r="AY2750">
            <v>0</v>
          </cell>
          <cell r="AZ2750">
            <v>0</v>
          </cell>
          <cell r="BA2750">
            <v>0</v>
          </cell>
          <cell r="BB2750">
            <v>0</v>
          </cell>
          <cell r="BC2750">
            <v>0</v>
          </cell>
          <cell r="BD2750">
            <v>0</v>
          </cell>
          <cell r="BE2750">
            <v>0</v>
          </cell>
          <cell r="BF2750">
            <v>0</v>
          </cell>
          <cell r="BG2750">
            <v>0</v>
          </cell>
          <cell r="BH2750">
            <v>0</v>
          </cell>
          <cell r="BI2750">
            <v>0</v>
          </cell>
          <cell r="BJ2750">
            <v>0</v>
          </cell>
          <cell r="BK2750">
            <v>0</v>
          </cell>
          <cell r="BL2750">
            <v>0</v>
          </cell>
          <cell r="BM2750">
            <v>0</v>
          </cell>
          <cell r="BN2750">
            <v>0</v>
          </cell>
          <cell r="BO2750">
            <v>0</v>
          </cell>
          <cell r="BP2750">
            <v>0</v>
          </cell>
          <cell r="BQ2750">
            <v>0</v>
          </cell>
          <cell r="BR2750">
            <v>0</v>
          </cell>
        </row>
        <row r="2751">
          <cell r="AB2751" t="str">
            <v>UMBMLM 680</v>
          </cell>
          <cell r="AC2751">
            <v>0</v>
          </cell>
          <cell r="AD2751">
            <v>0</v>
          </cell>
          <cell r="AE2751">
            <v>0</v>
          </cell>
          <cell r="AF2751">
            <v>0</v>
          </cell>
          <cell r="AG2751">
            <v>0</v>
          </cell>
          <cell r="AH2751">
            <v>0</v>
          </cell>
          <cell r="AI2751">
            <v>0</v>
          </cell>
          <cell r="AJ2751">
            <v>0</v>
          </cell>
          <cell r="AK2751">
            <v>0</v>
          </cell>
          <cell r="AL2751">
            <v>0</v>
          </cell>
          <cell r="AM2751">
            <v>0</v>
          </cell>
          <cell r="AN2751">
            <v>0</v>
          </cell>
          <cell r="AO2751">
            <v>0</v>
          </cell>
          <cell r="AP2751">
            <v>0</v>
          </cell>
          <cell r="AQ2751">
            <v>0</v>
          </cell>
          <cell r="AR2751">
            <v>0</v>
          </cell>
          <cell r="AS2751">
            <v>0</v>
          </cell>
          <cell r="AT2751">
            <v>0</v>
          </cell>
          <cell r="AU2751">
            <v>0</v>
          </cell>
          <cell r="AV2751">
            <v>0</v>
          </cell>
          <cell r="AW2751">
            <v>0</v>
          </cell>
          <cell r="AX2751">
            <v>0</v>
          </cell>
          <cell r="AY2751">
            <v>0</v>
          </cell>
          <cell r="AZ2751">
            <v>0</v>
          </cell>
          <cell r="BA2751">
            <v>0</v>
          </cell>
          <cell r="BB2751">
            <v>0</v>
          </cell>
          <cell r="BC2751">
            <v>0</v>
          </cell>
          <cell r="BD2751">
            <v>0</v>
          </cell>
          <cell r="BE2751">
            <v>0</v>
          </cell>
          <cell r="BF2751">
            <v>0</v>
          </cell>
          <cell r="BG2751">
            <v>0</v>
          </cell>
          <cell r="BH2751">
            <v>0</v>
          </cell>
          <cell r="BI2751">
            <v>0</v>
          </cell>
          <cell r="BJ2751">
            <v>0</v>
          </cell>
          <cell r="BK2751">
            <v>0</v>
          </cell>
          <cell r="BL2751">
            <v>0</v>
          </cell>
          <cell r="BM2751">
            <v>0</v>
          </cell>
          <cell r="BN2751">
            <v>0</v>
          </cell>
          <cell r="BO2751">
            <v>0</v>
          </cell>
          <cell r="BP2751">
            <v>0</v>
          </cell>
          <cell r="BQ2751">
            <v>0</v>
          </cell>
          <cell r="BR2751">
            <v>0</v>
          </cell>
        </row>
        <row r="2752">
          <cell r="AB2752" t="str">
            <v>UMBMLM 681</v>
          </cell>
          <cell r="AC2752">
            <v>0</v>
          </cell>
          <cell r="AD2752">
            <v>0</v>
          </cell>
          <cell r="AE2752">
            <v>0</v>
          </cell>
          <cell r="AF2752">
            <v>0</v>
          </cell>
          <cell r="AG2752">
            <v>0</v>
          </cell>
          <cell r="AH2752">
            <v>0</v>
          </cell>
          <cell r="AI2752">
            <v>0</v>
          </cell>
          <cell r="AJ2752">
            <v>0</v>
          </cell>
          <cell r="AK2752">
            <v>0</v>
          </cell>
          <cell r="AL2752">
            <v>0</v>
          </cell>
          <cell r="AM2752">
            <v>0</v>
          </cell>
          <cell r="AN2752">
            <v>0</v>
          </cell>
          <cell r="AO2752">
            <v>0</v>
          </cell>
          <cell r="AP2752">
            <v>0</v>
          </cell>
          <cell r="AQ2752">
            <v>0</v>
          </cell>
          <cell r="AR2752">
            <v>0</v>
          </cell>
          <cell r="AS2752">
            <v>0</v>
          </cell>
          <cell r="AT2752">
            <v>0</v>
          </cell>
          <cell r="AU2752">
            <v>0</v>
          </cell>
          <cell r="AV2752">
            <v>0</v>
          </cell>
          <cell r="AW2752">
            <v>0</v>
          </cell>
          <cell r="AX2752">
            <v>0</v>
          </cell>
          <cell r="AY2752">
            <v>0</v>
          </cell>
          <cell r="AZ2752">
            <v>0</v>
          </cell>
          <cell r="BA2752">
            <v>0</v>
          </cell>
          <cell r="BB2752">
            <v>0</v>
          </cell>
          <cell r="BC2752">
            <v>0</v>
          </cell>
          <cell r="BD2752">
            <v>0</v>
          </cell>
          <cell r="BE2752">
            <v>0</v>
          </cell>
          <cell r="BF2752">
            <v>0</v>
          </cell>
          <cell r="BG2752">
            <v>0</v>
          </cell>
          <cell r="BH2752">
            <v>0</v>
          </cell>
          <cell r="BI2752">
            <v>0</v>
          </cell>
          <cell r="BJ2752">
            <v>0</v>
          </cell>
          <cell r="BK2752">
            <v>0</v>
          </cell>
          <cell r="BL2752">
            <v>0</v>
          </cell>
          <cell r="BM2752">
            <v>0</v>
          </cell>
          <cell r="BN2752">
            <v>0</v>
          </cell>
          <cell r="BO2752">
            <v>0</v>
          </cell>
          <cell r="BP2752">
            <v>0</v>
          </cell>
          <cell r="BQ2752">
            <v>0</v>
          </cell>
          <cell r="BR2752">
            <v>0</v>
          </cell>
        </row>
        <row r="2753">
          <cell r="AB2753" t="str">
            <v>UMBMLM 685</v>
          </cell>
          <cell r="AC2753">
            <v>0</v>
          </cell>
          <cell r="AD2753">
            <v>0</v>
          </cell>
          <cell r="AE2753">
            <v>0</v>
          </cell>
          <cell r="AF2753">
            <v>0</v>
          </cell>
          <cell r="AG2753">
            <v>0</v>
          </cell>
          <cell r="AH2753">
            <v>0</v>
          </cell>
          <cell r="AI2753">
            <v>0</v>
          </cell>
          <cell r="AJ2753">
            <v>0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0</v>
          </cell>
          <cell r="AP2753">
            <v>0</v>
          </cell>
          <cell r="AQ2753">
            <v>0</v>
          </cell>
          <cell r="AR2753">
            <v>0</v>
          </cell>
          <cell r="AS2753">
            <v>0</v>
          </cell>
          <cell r="AT2753">
            <v>0</v>
          </cell>
          <cell r="AU2753">
            <v>0</v>
          </cell>
          <cell r="AV2753">
            <v>0</v>
          </cell>
          <cell r="AW2753">
            <v>0</v>
          </cell>
          <cell r="AX2753">
            <v>0</v>
          </cell>
          <cell r="AY2753">
            <v>0</v>
          </cell>
          <cell r="AZ2753">
            <v>0</v>
          </cell>
          <cell r="BA2753">
            <v>0</v>
          </cell>
          <cell r="BB2753">
            <v>0</v>
          </cell>
          <cell r="BC2753">
            <v>0</v>
          </cell>
          <cell r="BD2753">
            <v>0</v>
          </cell>
          <cell r="BE2753">
            <v>0</v>
          </cell>
          <cell r="BF2753">
            <v>0</v>
          </cell>
          <cell r="BG2753">
            <v>0</v>
          </cell>
          <cell r="BH2753">
            <v>0</v>
          </cell>
          <cell r="BI2753">
            <v>0</v>
          </cell>
          <cell r="BJ2753">
            <v>0</v>
          </cell>
          <cell r="BK2753">
            <v>0</v>
          </cell>
          <cell r="BL2753">
            <v>0</v>
          </cell>
          <cell r="BM2753">
            <v>0</v>
          </cell>
          <cell r="BN2753">
            <v>0</v>
          </cell>
          <cell r="BO2753">
            <v>0</v>
          </cell>
          <cell r="BP2753">
            <v>0</v>
          </cell>
          <cell r="BQ2753">
            <v>0</v>
          </cell>
          <cell r="BR2753">
            <v>0</v>
          </cell>
        </row>
        <row r="2754">
          <cell r="AB2754" t="str">
            <v>UMBMLM 686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  <cell r="AP2754">
            <v>0</v>
          </cell>
          <cell r="AQ2754">
            <v>0</v>
          </cell>
          <cell r="AR2754">
            <v>0</v>
          </cell>
          <cell r="AS2754">
            <v>0</v>
          </cell>
          <cell r="AT2754">
            <v>0</v>
          </cell>
          <cell r="AU2754">
            <v>0</v>
          </cell>
          <cell r="AV2754">
            <v>0</v>
          </cell>
          <cell r="AW2754">
            <v>0</v>
          </cell>
          <cell r="AX2754">
            <v>0</v>
          </cell>
          <cell r="AY2754">
            <v>0</v>
          </cell>
          <cell r="AZ2754">
            <v>0</v>
          </cell>
          <cell r="BA2754">
            <v>0</v>
          </cell>
          <cell r="BB2754">
            <v>0</v>
          </cell>
          <cell r="BC2754">
            <v>0</v>
          </cell>
          <cell r="BD2754">
            <v>0</v>
          </cell>
          <cell r="BE2754">
            <v>0</v>
          </cell>
          <cell r="BF2754">
            <v>0</v>
          </cell>
          <cell r="BG2754">
            <v>0</v>
          </cell>
          <cell r="BH2754">
            <v>0</v>
          </cell>
          <cell r="BI2754">
            <v>0</v>
          </cell>
          <cell r="BJ2754">
            <v>0</v>
          </cell>
          <cell r="BK2754">
            <v>0</v>
          </cell>
          <cell r="BL2754">
            <v>0</v>
          </cell>
          <cell r="BM2754">
            <v>0</v>
          </cell>
          <cell r="BN2754">
            <v>0</v>
          </cell>
          <cell r="BO2754">
            <v>0</v>
          </cell>
          <cell r="BP2754">
            <v>0</v>
          </cell>
          <cell r="BQ2754">
            <v>0</v>
          </cell>
          <cell r="BR2754">
            <v>0</v>
          </cell>
        </row>
        <row r="2755">
          <cell r="AB2755" t="str">
            <v>UMBMLM 690</v>
          </cell>
          <cell r="AC2755">
            <v>0</v>
          </cell>
          <cell r="AD2755">
            <v>0</v>
          </cell>
          <cell r="AE2755">
            <v>0</v>
          </cell>
          <cell r="AF2755">
            <v>0</v>
          </cell>
          <cell r="AG2755">
            <v>0</v>
          </cell>
          <cell r="AH2755">
            <v>0</v>
          </cell>
          <cell r="AI2755">
            <v>0</v>
          </cell>
          <cell r="AJ2755">
            <v>0</v>
          </cell>
          <cell r="AK2755">
            <v>0</v>
          </cell>
          <cell r="AL2755">
            <v>0</v>
          </cell>
          <cell r="AM2755">
            <v>0</v>
          </cell>
          <cell r="AN2755">
            <v>0</v>
          </cell>
          <cell r="AO2755">
            <v>0</v>
          </cell>
          <cell r="AP2755">
            <v>0</v>
          </cell>
          <cell r="AQ2755">
            <v>0</v>
          </cell>
          <cell r="AR2755">
            <v>0</v>
          </cell>
          <cell r="AS2755">
            <v>0</v>
          </cell>
          <cell r="AT2755">
            <v>0</v>
          </cell>
          <cell r="AU2755">
            <v>0</v>
          </cell>
          <cell r="AV2755">
            <v>0</v>
          </cell>
          <cell r="AW2755">
            <v>0</v>
          </cell>
          <cell r="AX2755">
            <v>0</v>
          </cell>
          <cell r="AY2755">
            <v>0</v>
          </cell>
          <cell r="AZ2755">
            <v>0</v>
          </cell>
          <cell r="BA2755">
            <v>0</v>
          </cell>
          <cell r="BB2755">
            <v>0</v>
          </cell>
          <cell r="BC2755">
            <v>0</v>
          </cell>
          <cell r="BD2755">
            <v>0</v>
          </cell>
          <cell r="BE2755">
            <v>0</v>
          </cell>
          <cell r="BF2755">
            <v>0</v>
          </cell>
          <cell r="BG2755">
            <v>0</v>
          </cell>
          <cell r="BH2755">
            <v>0</v>
          </cell>
          <cell r="BI2755">
            <v>0</v>
          </cell>
          <cell r="BJ2755">
            <v>0</v>
          </cell>
          <cell r="BK2755">
            <v>0</v>
          </cell>
          <cell r="BL2755">
            <v>0</v>
          </cell>
          <cell r="BM2755">
            <v>0</v>
          </cell>
          <cell r="BN2755">
            <v>0</v>
          </cell>
          <cell r="BO2755">
            <v>0</v>
          </cell>
          <cell r="BP2755">
            <v>0</v>
          </cell>
          <cell r="BQ2755">
            <v>0</v>
          </cell>
          <cell r="BR2755">
            <v>0</v>
          </cell>
        </row>
        <row r="2756">
          <cell r="AB2756" t="str">
            <v>UMBMLM 691</v>
          </cell>
          <cell r="AC2756">
            <v>0</v>
          </cell>
          <cell r="AD2756">
            <v>0</v>
          </cell>
          <cell r="AE2756">
            <v>0</v>
          </cell>
          <cell r="AF2756">
            <v>0</v>
          </cell>
          <cell r="AG2756">
            <v>0</v>
          </cell>
          <cell r="AH2756">
            <v>0</v>
          </cell>
          <cell r="AI2756">
            <v>0</v>
          </cell>
          <cell r="AJ2756">
            <v>0</v>
          </cell>
          <cell r="AK2756">
            <v>0</v>
          </cell>
          <cell r="AL2756">
            <v>0</v>
          </cell>
          <cell r="AM2756">
            <v>0</v>
          </cell>
          <cell r="AN2756">
            <v>0</v>
          </cell>
          <cell r="AO2756">
            <v>0</v>
          </cell>
          <cell r="AP2756">
            <v>0</v>
          </cell>
          <cell r="AQ2756">
            <v>0</v>
          </cell>
          <cell r="AR2756">
            <v>0</v>
          </cell>
          <cell r="AS2756">
            <v>0</v>
          </cell>
          <cell r="AT2756">
            <v>0</v>
          </cell>
          <cell r="AU2756">
            <v>0</v>
          </cell>
          <cell r="AV2756">
            <v>0</v>
          </cell>
          <cell r="AW2756">
            <v>0</v>
          </cell>
          <cell r="AX2756">
            <v>0</v>
          </cell>
          <cell r="AY2756">
            <v>0</v>
          </cell>
          <cell r="AZ2756">
            <v>0</v>
          </cell>
          <cell r="BA2756">
            <v>0</v>
          </cell>
          <cell r="BB2756">
            <v>0</v>
          </cell>
          <cell r="BC2756">
            <v>0</v>
          </cell>
          <cell r="BD2756">
            <v>0</v>
          </cell>
          <cell r="BE2756">
            <v>0</v>
          </cell>
          <cell r="BF2756">
            <v>0</v>
          </cell>
          <cell r="BG2756">
            <v>0</v>
          </cell>
          <cell r="BH2756">
            <v>0</v>
          </cell>
          <cell r="BI2756">
            <v>0</v>
          </cell>
          <cell r="BJ2756">
            <v>0</v>
          </cell>
          <cell r="BK2756">
            <v>0</v>
          </cell>
          <cell r="BL2756">
            <v>0</v>
          </cell>
          <cell r="BM2756">
            <v>0</v>
          </cell>
          <cell r="BN2756">
            <v>0</v>
          </cell>
          <cell r="BO2756">
            <v>0</v>
          </cell>
          <cell r="BP2756">
            <v>0</v>
          </cell>
          <cell r="BQ2756">
            <v>0</v>
          </cell>
          <cell r="BR2756">
            <v>0</v>
          </cell>
        </row>
        <row r="2757">
          <cell r="AB2757" t="str">
            <v>UMBMLM 700</v>
          </cell>
          <cell r="AC2757">
            <v>0</v>
          </cell>
          <cell r="AD2757">
            <v>0</v>
          </cell>
          <cell r="AE2757">
            <v>0</v>
          </cell>
          <cell r="AF2757">
            <v>0</v>
          </cell>
          <cell r="AG2757">
            <v>0</v>
          </cell>
          <cell r="AH2757">
            <v>0</v>
          </cell>
          <cell r="AI2757">
            <v>0</v>
          </cell>
          <cell r="AJ2757">
            <v>0</v>
          </cell>
          <cell r="AK2757">
            <v>0</v>
          </cell>
          <cell r="AL2757">
            <v>0</v>
          </cell>
          <cell r="AM2757">
            <v>0</v>
          </cell>
          <cell r="AN2757">
            <v>0</v>
          </cell>
          <cell r="AO2757">
            <v>0</v>
          </cell>
          <cell r="AP2757">
            <v>0</v>
          </cell>
          <cell r="AQ2757">
            <v>0</v>
          </cell>
          <cell r="AR2757">
            <v>0</v>
          </cell>
          <cell r="AS2757">
            <v>0</v>
          </cell>
          <cell r="AT2757">
            <v>0</v>
          </cell>
          <cell r="AU2757">
            <v>0</v>
          </cell>
          <cell r="AV2757">
            <v>0</v>
          </cell>
          <cell r="AW2757">
            <v>0</v>
          </cell>
          <cell r="AX2757">
            <v>0</v>
          </cell>
          <cell r="AY2757">
            <v>0</v>
          </cell>
          <cell r="AZ2757">
            <v>0</v>
          </cell>
          <cell r="BA2757">
            <v>0</v>
          </cell>
          <cell r="BB2757">
            <v>0</v>
          </cell>
          <cell r="BC2757">
            <v>0</v>
          </cell>
          <cell r="BD2757">
            <v>0</v>
          </cell>
          <cell r="BE2757">
            <v>0</v>
          </cell>
          <cell r="BF2757">
            <v>0</v>
          </cell>
          <cell r="BG2757">
            <v>0</v>
          </cell>
          <cell r="BH2757">
            <v>0</v>
          </cell>
          <cell r="BI2757">
            <v>0</v>
          </cell>
          <cell r="BJ2757">
            <v>0</v>
          </cell>
          <cell r="BK2757">
            <v>0</v>
          </cell>
          <cell r="BL2757">
            <v>0</v>
          </cell>
          <cell r="BM2757">
            <v>0</v>
          </cell>
          <cell r="BN2757">
            <v>0</v>
          </cell>
          <cell r="BO2757">
            <v>0</v>
          </cell>
          <cell r="BP2757">
            <v>0</v>
          </cell>
          <cell r="BQ2757">
            <v>0</v>
          </cell>
          <cell r="BR2757">
            <v>0</v>
          </cell>
        </row>
        <row r="2758">
          <cell r="AB2758" t="str">
            <v>UMBMLM 701</v>
          </cell>
          <cell r="AC2758">
            <v>0</v>
          </cell>
          <cell r="AD2758">
            <v>0</v>
          </cell>
          <cell r="AE2758">
            <v>0</v>
          </cell>
          <cell r="AF2758">
            <v>0</v>
          </cell>
          <cell r="AG2758">
            <v>0</v>
          </cell>
          <cell r="AH2758">
            <v>0</v>
          </cell>
          <cell r="AI2758">
            <v>0</v>
          </cell>
          <cell r="AJ2758">
            <v>0</v>
          </cell>
          <cell r="AK2758">
            <v>0</v>
          </cell>
          <cell r="AL2758">
            <v>0</v>
          </cell>
          <cell r="AM2758">
            <v>0</v>
          </cell>
          <cell r="AN2758">
            <v>0</v>
          </cell>
          <cell r="AO2758">
            <v>0</v>
          </cell>
          <cell r="AP2758">
            <v>0</v>
          </cell>
          <cell r="AQ2758">
            <v>0</v>
          </cell>
          <cell r="AR2758">
            <v>0</v>
          </cell>
          <cell r="AS2758">
            <v>0</v>
          </cell>
          <cell r="AT2758">
            <v>0</v>
          </cell>
          <cell r="AU2758">
            <v>0</v>
          </cell>
          <cell r="AV2758">
            <v>0</v>
          </cell>
          <cell r="AW2758">
            <v>0</v>
          </cell>
          <cell r="AX2758">
            <v>0</v>
          </cell>
          <cell r="AY2758">
            <v>0</v>
          </cell>
          <cell r="AZ2758">
            <v>0</v>
          </cell>
          <cell r="BA2758">
            <v>0</v>
          </cell>
          <cell r="BB2758">
            <v>0</v>
          </cell>
          <cell r="BC2758">
            <v>0</v>
          </cell>
          <cell r="BD2758">
            <v>0</v>
          </cell>
          <cell r="BE2758">
            <v>0</v>
          </cell>
          <cell r="BF2758">
            <v>0</v>
          </cell>
          <cell r="BG2758">
            <v>0</v>
          </cell>
          <cell r="BH2758">
            <v>0</v>
          </cell>
          <cell r="BI2758">
            <v>0</v>
          </cell>
          <cell r="BJ2758">
            <v>0</v>
          </cell>
          <cell r="BK2758">
            <v>0</v>
          </cell>
          <cell r="BL2758">
            <v>0</v>
          </cell>
          <cell r="BM2758">
            <v>0</v>
          </cell>
          <cell r="BN2758">
            <v>0</v>
          </cell>
          <cell r="BO2758">
            <v>0</v>
          </cell>
          <cell r="BP2758">
            <v>0</v>
          </cell>
          <cell r="BQ2758">
            <v>0</v>
          </cell>
          <cell r="BR2758">
            <v>0</v>
          </cell>
        </row>
        <row r="2759">
          <cell r="AB2759" t="str">
            <v>UMBMLM 710</v>
          </cell>
          <cell r="AC2759">
            <v>0</v>
          </cell>
          <cell r="AD2759">
            <v>0</v>
          </cell>
          <cell r="AE2759">
            <v>0</v>
          </cell>
          <cell r="AF2759">
            <v>0</v>
          </cell>
          <cell r="AG2759">
            <v>0</v>
          </cell>
          <cell r="AH2759">
            <v>0</v>
          </cell>
          <cell r="AI2759">
            <v>0</v>
          </cell>
          <cell r="AJ2759">
            <v>0</v>
          </cell>
          <cell r="AK2759">
            <v>0</v>
          </cell>
          <cell r="AL2759">
            <v>0</v>
          </cell>
          <cell r="AM2759">
            <v>0</v>
          </cell>
          <cell r="AN2759">
            <v>0</v>
          </cell>
          <cell r="AO2759">
            <v>0</v>
          </cell>
          <cell r="AP2759">
            <v>0</v>
          </cell>
          <cell r="AQ2759">
            <v>0</v>
          </cell>
          <cell r="AR2759">
            <v>0</v>
          </cell>
          <cell r="AS2759">
            <v>0</v>
          </cell>
          <cell r="AT2759">
            <v>0</v>
          </cell>
          <cell r="AU2759">
            <v>0</v>
          </cell>
          <cell r="AV2759">
            <v>0</v>
          </cell>
          <cell r="AW2759">
            <v>0</v>
          </cell>
          <cell r="AX2759">
            <v>0</v>
          </cell>
          <cell r="AY2759">
            <v>0</v>
          </cell>
          <cell r="AZ2759">
            <v>0</v>
          </cell>
          <cell r="BA2759">
            <v>0</v>
          </cell>
          <cell r="BB2759">
            <v>0</v>
          </cell>
          <cell r="BC2759">
            <v>0</v>
          </cell>
          <cell r="BD2759">
            <v>0</v>
          </cell>
          <cell r="BE2759">
            <v>0</v>
          </cell>
          <cell r="BF2759">
            <v>0</v>
          </cell>
          <cell r="BG2759">
            <v>0</v>
          </cell>
          <cell r="BH2759">
            <v>0</v>
          </cell>
          <cell r="BI2759">
            <v>0</v>
          </cell>
          <cell r="BJ2759">
            <v>0</v>
          </cell>
          <cell r="BK2759">
            <v>0</v>
          </cell>
          <cell r="BL2759">
            <v>0</v>
          </cell>
          <cell r="BM2759">
            <v>0</v>
          </cell>
          <cell r="BN2759">
            <v>0</v>
          </cell>
          <cell r="BO2759">
            <v>0</v>
          </cell>
          <cell r="BP2759">
            <v>0</v>
          </cell>
          <cell r="BQ2759">
            <v>0</v>
          </cell>
          <cell r="BR2759">
            <v>0</v>
          </cell>
        </row>
        <row r="2760">
          <cell r="AB2760" t="str">
            <v>UMBMLM 711</v>
          </cell>
          <cell r="AC2760">
            <v>0</v>
          </cell>
          <cell r="AD2760">
            <v>0</v>
          </cell>
          <cell r="AE2760">
            <v>0</v>
          </cell>
          <cell r="AF2760">
            <v>0</v>
          </cell>
          <cell r="AG2760">
            <v>0</v>
          </cell>
          <cell r="AH2760">
            <v>0</v>
          </cell>
          <cell r="AI2760">
            <v>0</v>
          </cell>
          <cell r="AJ2760">
            <v>0</v>
          </cell>
          <cell r="AK2760">
            <v>0</v>
          </cell>
          <cell r="AL2760">
            <v>0</v>
          </cell>
          <cell r="AM2760">
            <v>0</v>
          </cell>
          <cell r="AN2760">
            <v>0</v>
          </cell>
          <cell r="AO2760">
            <v>0</v>
          </cell>
          <cell r="AP2760">
            <v>0</v>
          </cell>
          <cell r="AQ2760">
            <v>0</v>
          </cell>
          <cell r="AR2760">
            <v>0</v>
          </cell>
          <cell r="AS2760">
            <v>0</v>
          </cell>
          <cell r="AT2760">
            <v>0</v>
          </cell>
          <cell r="AU2760">
            <v>0</v>
          </cell>
          <cell r="AV2760">
            <v>0</v>
          </cell>
          <cell r="AW2760">
            <v>0</v>
          </cell>
          <cell r="AX2760">
            <v>0</v>
          </cell>
          <cell r="AY2760">
            <v>0</v>
          </cell>
          <cell r="AZ2760">
            <v>0</v>
          </cell>
          <cell r="BA2760">
            <v>0</v>
          </cell>
          <cell r="BB2760">
            <v>0</v>
          </cell>
          <cell r="BC2760">
            <v>0</v>
          </cell>
          <cell r="BD2760">
            <v>0</v>
          </cell>
          <cell r="BE2760">
            <v>0</v>
          </cell>
          <cell r="BF2760">
            <v>0</v>
          </cell>
          <cell r="BG2760">
            <v>0</v>
          </cell>
          <cell r="BH2760">
            <v>0</v>
          </cell>
          <cell r="BI2760">
            <v>0</v>
          </cell>
          <cell r="BJ2760">
            <v>0</v>
          </cell>
          <cell r="BK2760">
            <v>0</v>
          </cell>
          <cell r="BL2760">
            <v>0</v>
          </cell>
          <cell r="BM2760">
            <v>0</v>
          </cell>
          <cell r="BN2760">
            <v>0</v>
          </cell>
          <cell r="BO2760">
            <v>0</v>
          </cell>
          <cell r="BP2760">
            <v>0</v>
          </cell>
          <cell r="BQ2760">
            <v>0</v>
          </cell>
          <cell r="BR2760">
            <v>0</v>
          </cell>
        </row>
        <row r="2761">
          <cell r="AB2761" t="str">
            <v>UMBMLM 715</v>
          </cell>
          <cell r="AC2761">
            <v>0</v>
          </cell>
          <cell r="AD2761">
            <v>0</v>
          </cell>
          <cell r="AE2761">
            <v>0</v>
          </cell>
          <cell r="AF2761">
            <v>0</v>
          </cell>
          <cell r="AG2761">
            <v>0</v>
          </cell>
          <cell r="AH2761">
            <v>0</v>
          </cell>
          <cell r="AI2761">
            <v>0</v>
          </cell>
          <cell r="AJ2761">
            <v>0</v>
          </cell>
          <cell r="AK2761">
            <v>0</v>
          </cell>
          <cell r="AL2761">
            <v>0</v>
          </cell>
          <cell r="AM2761">
            <v>0</v>
          </cell>
          <cell r="AN2761">
            <v>0</v>
          </cell>
          <cell r="AO2761">
            <v>0</v>
          </cell>
          <cell r="AP2761">
            <v>0</v>
          </cell>
          <cell r="AQ2761">
            <v>0</v>
          </cell>
          <cell r="AR2761">
            <v>0</v>
          </cell>
          <cell r="AS2761">
            <v>0</v>
          </cell>
          <cell r="AT2761">
            <v>0</v>
          </cell>
          <cell r="AU2761">
            <v>0</v>
          </cell>
          <cell r="AV2761">
            <v>0</v>
          </cell>
          <cell r="AW2761">
            <v>0</v>
          </cell>
          <cell r="AX2761">
            <v>0</v>
          </cell>
          <cell r="AY2761">
            <v>0</v>
          </cell>
          <cell r="AZ2761">
            <v>0</v>
          </cell>
          <cell r="BA2761">
            <v>0</v>
          </cell>
          <cell r="BB2761">
            <v>0</v>
          </cell>
          <cell r="BC2761">
            <v>0</v>
          </cell>
          <cell r="BD2761">
            <v>0</v>
          </cell>
          <cell r="BE2761">
            <v>0</v>
          </cell>
          <cell r="BF2761">
            <v>0</v>
          </cell>
          <cell r="BG2761">
            <v>0</v>
          </cell>
          <cell r="BH2761">
            <v>0</v>
          </cell>
          <cell r="BI2761">
            <v>0</v>
          </cell>
          <cell r="BJ2761">
            <v>0</v>
          </cell>
          <cell r="BK2761">
            <v>0</v>
          </cell>
          <cell r="BL2761">
            <v>0</v>
          </cell>
          <cell r="BM2761">
            <v>0</v>
          </cell>
          <cell r="BN2761">
            <v>0</v>
          </cell>
          <cell r="BO2761">
            <v>0</v>
          </cell>
          <cell r="BP2761">
            <v>0</v>
          </cell>
          <cell r="BQ2761">
            <v>0</v>
          </cell>
          <cell r="BR2761">
            <v>0</v>
          </cell>
        </row>
        <row r="2762">
          <cell r="AB2762" t="str">
            <v>UMBMLM 720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0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  <cell r="AP2762">
            <v>0</v>
          </cell>
          <cell r="AQ2762">
            <v>0</v>
          </cell>
          <cell r="AR2762">
            <v>0</v>
          </cell>
          <cell r="AS2762">
            <v>0</v>
          </cell>
          <cell r="AT2762">
            <v>0</v>
          </cell>
          <cell r="AU2762">
            <v>0</v>
          </cell>
          <cell r="AV2762">
            <v>0</v>
          </cell>
          <cell r="AW2762">
            <v>0</v>
          </cell>
          <cell r="AX2762">
            <v>0</v>
          </cell>
          <cell r="AY2762">
            <v>0</v>
          </cell>
          <cell r="AZ2762">
            <v>0</v>
          </cell>
          <cell r="BA2762">
            <v>0</v>
          </cell>
          <cell r="BB2762">
            <v>0</v>
          </cell>
          <cell r="BC2762">
            <v>0</v>
          </cell>
          <cell r="BD2762">
            <v>0</v>
          </cell>
          <cell r="BE2762">
            <v>0</v>
          </cell>
          <cell r="BF2762">
            <v>0</v>
          </cell>
          <cell r="BG2762">
            <v>0</v>
          </cell>
          <cell r="BH2762">
            <v>0</v>
          </cell>
          <cell r="BI2762">
            <v>0</v>
          </cell>
          <cell r="BJ2762">
            <v>0</v>
          </cell>
          <cell r="BK2762">
            <v>0</v>
          </cell>
          <cell r="BL2762">
            <v>0</v>
          </cell>
          <cell r="BM2762">
            <v>0</v>
          </cell>
          <cell r="BN2762">
            <v>0</v>
          </cell>
          <cell r="BO2762">
            <v>0</v>
          </cell>
          <cell r="BP2762">
            <v>0</v>
          </cell>
          <cell r="BQ2762">
            <v>0</v>
          </cell>
          <cell r="BR2762">
            <v>0</v>
          </cell>
        </row>
        <row r="2763">
          <cell r="AB2763" t="str">
            <v>UMBMLM 721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  <cell r="AP2763">
            <v>0</v>
          </cell>
          <cell r="AQ2763">
            <v>0</v>
          </cell>
          <cell r="AR2763">
            <v>0</v>
          </cell>
          <cell r="AS2763">
            <v>0</v>
          </cell>
          <cell r="AT2763">
            <v>0</v>
          </cell>
          <cell r="AU2763">
            <v>0</v>
          </cell>
          <cell r="AV2763">
            <v>0</v>
          </cell>
          <cell r="AW2763">
            <v>0</v>
          </cell>
          <cell r="AX2763">
            <v>0</v>
          </cell>
          <cell r="AY2763">
            <v>0</v>
          </cell>
          <cell r="AZ2763">
            <v>0</v>
          </cell>
          <cell r="BA2763">
            <v>0</v>
          </cell>
          <cell r="BB2763">
            <v>0</v>
          </cell>
          <cell r="BC2763">
            <v>0</v>
          </cell>
          <cell r="BD2763">
            <v>0</v>
          </cell>
          <cell r="BE2763">
            <v>0</v>
          </cell>
          <cell r="BF2763">
            <v>0</v>
          </cell>
          <cell r="BG2763">
            <v>0</v>
          </cell>
          <cell r="BH2763">
            <v>0</v>
          </cell>
          <cell r="BI2763">
            <v>0</v>
          </cell>
          <cell r="BJ2763">
            <v>0</v>
          </cell>
          <cell r="BK2763">
            <v>0</v>
          </cell>
          <cell r="BL2763">
            <v>0</v>
          </cell>
          <cell r="BM2763">
            <v>0</v>
          </cell>
          <cell r="BN2763">
            <v>0</v>
          </cell>
          <cell r="BO2763">
            <v>0</v>
          </cell>
          <cell r="BP2763">
            <v>0</v>
          </cell>
          <cell r="BQ2763">
            <v>0</v>
          </cell>
          <cell r="BR2763">
            <v>0</v>
          </cell>
        </row>
        <row r="2764">
          <cell r="AB2764" t="str">
            <v>UMBMLM 730</v>
          </cell>
          <cell r="AC2764">
            <v>0</v>
          </cell>
          <cell r="AD2764">
            <v>0</v>
          </cell>
          <cell r="AE2764">
            <v>0</v>
          </cell>
          <cell r="AF2764">
            <v>0</v>
          </cell>
          <cell r="AG2764">
            <v>0</v>
          </cell>
          <cell r="AH2764">
            <v>0</v>
          </cell>
          <cell r="AI2764">
            <v>0</v>
          </cell>
          <cell r="AJ2764">
            <v>0</v>
          </cell>
          <cell r="AK2764">
            <v>0</v>
          </cell>
          <cell r="AL2764">
            <v>0</v>
          </cell>
          <cell r="AM2764">
            <v>0</v>
          </cell>
          <cell r="AN2764">
            <v>0</v>
          </cell>
          <cell r="AO2764">
            <v>0</v>
          </cell>
          <cell r="AP2764">
            <v>0</v>
          </cell>
          <cell r="AQ2764">
            <v>0</v>
          </cell>
          <cell r="AR2764">
            <v>0</v>
          </cell>
          <cell r="AS2764">
            <v>0</v>
          </cell>
          <cell r="AT2764">
            <v>0</v>
          </cell>
          <cell r="AU2764">
            <v>0</v>
          </cell>
          <cell r="AV2764">
            <v>0</v>
          </cell>
          <cell r="AW2764">
            <v>0</v>
          </cell>
          <cell r="AX2764">
            <v>0</v>
          </cell>
          <cell r="AY2764">
            <v>0</v>
          </cell>
          <cell r="AZ2764">
            <v>0</v>
          </cell>
          <cell r="BA2764">
            <v>0</v>
          </cell>
          <cell r="BB2764">
            <v>0</v>
          </cell>
          <cell r="BC2764">
            <v>0</v>
          </cell>
          <cell r="BD2764">
            <v>0</v>
          </cell>
          <cell r="BE2764">
            <v>0</v>
          </cell>
          <cell r="BF2764">
            <v>0</v>
          </cell>
          <cell r="BG2764">
            <v>0</v>
          </cell>
          <cell r="BH2764">
            <v>0</v>
          </cell>
          <cell r="BI2764">
            <v>0</v>
          </cell>
          <cell r="BJ2764">
            <v>0</v>
          </cell>
          <cell r="BK2764">
            <v>0</v>
          </cell>
          <cell r="BL2764">
            <v>0</v>
          </cell>
          <cell r="BM2764">
            <v>0</v>
          </cell>
          <cell r="BN2764">
            <v>0</v>
          </cell>
          <cell r="BO2764">
            <v>0</v>
          </cell>
          <cell r="BP2764">
            <v>0</v>
          </cell>
          <cell r="BQ2764">
            <v>0</v>
          </cell>
          <cell r="BR2764">
            <v>0</v>
          </cell>
        </row>
        <row r="2765">
          <cell r="AB2765" t="str">
            <v>UMBMLM 731</v>
          </cell>
          <cell r="AC2765">
            <v>0</v>
          </cell>
          <cell r="AD2765">
            <v>0</v>
          </cell>
          <cell r="AE2765">
            <v>0</v>
          </cell>
          <cell r="AF2765">
            <v>0</v>
          </cell>
          <cell r="AG2765">
            <v>0</v>
          </cell>
          <cell r="AH2765">
            <v>0</v>
          </cell>
          <cell r="AI2765">
            <v>0</v>
          </cell>
          <cell r="AJ2765">
            <v>0</v>
          </cell>
          <cell r="AK2765">
            <v>0</v>
          </cell>
          <cell r="AL2765">
            <v>0</v>
          </cell>
          <cell r="AM2765">
            <v>0</v>
          </cell>
          <cell r="AN2765">
            <v>0</v>
          </cell>
          <cell r="AO2765">
            <v>0</v>
          </cell>
          <cell r="AP2765">
            <v>0</v>
          </cell>
          <cell r="AQ2765">
            <v>0</v>
          </cell>
          <cell r="AR2765">
            <v>0</v>
          </cell>
          <cell r="AS2765">
            <v>0</v>
          </cell>
          <cell r="AT2765">
            <v>0</v>
          </cell>
          <cell r="AU2765">
            <v>0</v>
          </cell>
          <cell r="AV2765">
            <v>0</v>
          </cell>
          <cell r="AW2765">
            <v>0</v>
          </cell>
          <cell r="AX2765">
            <v>0</v>
          </cell>
          <cell r="AY2765">
            <v>0</v>
          </cell>
          <cell r="AZ2765">
            <v>0</v>
          </cell>
          <cell r="BA2765">
            <v>0</v>
          </cell>
          <cell r="BB2765">
            <v>0</v>
          </cell>
          <cell r="BC2765">
            <v>0</v>
          </cell>
          <cell r="BD2765">
            <v>0</v>
          </cell>
          <cell r="BE2765">
            <v>0</v>
          </cell>
          <cell r="BF2765">
            <v>0</v>
          </cell>
          <cell r="BG2765">
            <v>0</v>
          </cell>
          <cell r="BH2765">
            <v>0</v>
          </cell>
          <cell r="BI2765">
            <v>0</v>
          </cell>
          <cell r="BJ2765">
            <v>0</v>
          </cell>
          <cell r="BK2765">
            <v>0</v>
          </cell>
          <cell r="BL2765">
            <v>0</v>
          </cell>
          <cell r="BM2765">
            <v>0</v>
          </cell>
          <cell r="BN2765">
            <v>0</v>
          </cell>
          <cell r="BO2765">
            <v>0</v>
          </cell>
          <cell r="BP2765">
            <v>0</v>
          </cell>
          <cell r="BQ2765">
            <v>0</v>
          </cell>
          <cell r="BR2765">
            <v>0</v>
          </cell>
        </row>
        <row r="2766">
          <cell r="AB2766" t="str">
            <v>UMBMLM 735</v>
          </cell>
          <cell r="AC2766">
            <v>0</v>
          </cell>
          <cell r="AD2766">
            <v>0</v>
          </cell>
          <cell r="AE2766">
            <v>0</v>
          </cell>
          <cell r="AF2766">
            <v>0</v>
          </cell>
          <cell r="AG2766">
            <v>0</v>
          </cell>
          <cell r="AH2766">
            <v>0</v>
          </cell>
          <cell r="AI2766">
            <v>0</v>
          </cell>
          <cell r="AJ2766">
            <v>0</v>
          </cell>
          <cell r="AK2766">
            <v>0</v>
          </cell>
          <cell r="AL2766">
            <v>0</v>
          </cell>
          <cell r="AM2766">
            <v>0</v>
          </cell>
          <cell r="AN2766">
            <v>0</v>
          </cell>
          <cell r="AO2766">
            <v>0</v>
          </cell>
          <cell r="AP2766">
            <v>0</v>
          </cell>
          <cell r="AQ2766">
            <v>0</v>
          </cell>
          <cell r="AR2766">
            <v>0</v>
          </cell>
          <cell r="AS2766">
            <v>0</v>
          </cell>
          <cell r="AT2766">
            <v>0</v>
          </cell>
          <cell r="AU2766">
            <v>0</v>
          </cell>
          <cell r="AV2766">
            <v>0</v>
          </cell>
          <cell r="AW2766">
            <v>0</v>
          </cell>
          <cell r="AX2766">
            <v>0</v>
          </cell>
          <cell r="AY2766">
            <v>0</v>
          </cell>
          <cell r="AZ2766">
            <v>0</v>
          </cell>
          <cell r="BA2766">
            <v>0</v>
          </cell>
          <cell r="BB2766">
            <v>0</v>
          </cell>
          <cell r="BC2766">
            <v>0</v>
          </cell>
          <cell r="BD2766">
            <v>0</v>
          </cell>
          <cell r="BE2766">
            <v>0</v>
          </cell>
          <cell r="BF2766">
            <v>0</v>
          </cell>
          <cell r="BG2766">
            <v>0</v>
          </cell>
          <cell r="BH2766">
            <v>0</v>
          </cell>
          <cell r="BI2766">
            <v>0</v>
          </cell>
          <cell r="BJ2766">
            <v>0</v>
          </cell>
          <cell r="BK2766">
            <v>0</v>
          </cell>
          <cell r="BL2766">
            <v>0</v>
          </cell>
          <cell r="BM2766">
            <v>0</v>
          </cell>
          <cell r="BN2766">
            <v>0</v>
          </cell>
          <cell r="BO2766">
            <v>0</v>
          </cell>
          <cell r="BP2766">
            <v>0</v>
          </cell>
          <cell r="BQ2766">
            <v>0</v>
          </cell>
          <cell r="BR2766">
            <v>0</v>
          </cell>
        </row>
        <row r="2767">
          <cell r="AB2767" t="str">
            <v>UMBMLM 736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  <cell r="AP2767">
            <v>0</v>
          </cell>
          <cell r="AQ2767">
            <v>0</v>
          </cell>
          <cell r="AR2767">
            <v>0</v>
          </cell>
          <cell r="AS2767">
            <v>0</v>
          </cell>
          <cell r="AT2767">
            <v>0</v>
          </cell>
          <cell r="AU2767">
            <v>0</v>
          </cell>
          <cell r="AV2767">
            <v>0</v>
          </cell>
          <cell r="AW2767">
            <v>0</v>
          </cell>
          <cell r="AX2767">
            <v>0</v>
          </cell>
          <cell r="AY2767">
            <v>0</v>
          </cell>
          <cell r="AZ2767">
            <v>0</v>
          </cell>
          <cell r="BA2767">
            <v>0</v>
          </cell>
          <cell r="BB2767">
            <v>0</v>
          </cell>
          <cell r="BC2767">
            <v>0</v>
          </cell>
          <cell r="BD2767">
            <v>0</v>
          </cell>
          <cell r="BE2767">
            <v>0</v>
          </cell>
          <cell r="BF2767">
            <v>0</v>
          </cell>
          <cell r="BG2767">
            <v>0</v>
          </cell>
          <cell r="BH2767">
            <v>0</v>
          </cell>
          <cell r="BI2767">
            <v>0</v>
          </cell>
          <cell r="BJ2767">
            <v>0</v>
          </cell>
          <cell r="BK2767">
            <v>0</v>
          </cell>
          <cell r="BL2767">
            <v>0</v>
          </cell>
          <cell r="BM2767">
            <v>0</v>
          </cell>
          <cell r="BN2767">
            <v>0</v>
          </cell>
          <cell r="BO2767">
            <v>0</v>
          </cell>
          <cell r="BP2767">
            <v>0</v>
          </cell>
          <cell r="BQ2767">
            <v>0</v>
          </cell>
          <cell r="BR2767">
            <v>0</v>
          </cell>
        </row>
        <row r="2768">
          <cell r="AB2768" t="str">
            <v>UMBMLM 740</v>
          </cell>
          <cell r="AC2768">
            <v>0</v>
          </cell>
          <cell r="AD2768">
            <v>0</v>
          </cell>
          <cell r="AE2768">
            <v>0</v>
          </cell>
          <cell r="AF2768">
            <v>0</v>
          </cell>
          <cell r="AG2768">
            <v>0</v>
          </cell>
          <cell r="AH2768">
            <v>0</v>
          </cell>
          <cell r="AI2768">
            <v>0</v>
          </cell>
          <cell r="AJ2768">
            <v>0</v>
          </cell>
          <cell r="AK2768">
            <v>0</v>
          </cell>
          <cell r="AL2768">
            <v>0</v>
          </cell>
          <cell r="AM2768">
            <v>0</v>
          </cell>
          <cell r="AN2768">
            <v>0</v>
          </cell>
          <cell r="AO2768">
            <v>0</v>
          </cell>
          <cell r="AP2768">
            <v>0</v>
          </cell>
          <cell r="AQ2768">
            <v>0</v>
          </cell>
          <cell r="AR2768">
            <v>0</v>
          </cell>
          <cell r="AS2768">
            <v>0</v>
          </cell>
          <cell r="AT2768">
            <v>0</v>
          </cell>
          <cell r="AU2768">
            <v>0</v>
          </cell>
          <cell r="AV2768">
            <v>0</v>
          </cell>
          <cell r="AW2768">
            <v>0</v>
          </cell>
          <cell r="AX2768">
            <v>0</v>
          </cell>
          <cell r="AY2768">
            <v>0</v>
          </cell>
          <cell r="AZ2768">
            <v>0</v>
          </cell>
          <cell r="BA2768">
            <v>0</v>
          </cell>
          <cell r="BB2768">
            <v>0</v>
          </cell>
          <cell r="BC2768">
            <v>0</v>
          </cell>
          <cell r="BD2768">
            <v>0</v>
          </cell>
          <cell r="BE2768">
            <v>0</v>
          </cell>
          <cell r="BF2768">
            <v>0</v>
          </cell>
          <cell r="BG2768">
            <v>0</v>
          </cell>
          <cell r="BH2768">
            <v>0</v>
          </cell>
          <cell r="BI2768">
            <v>0</v>
          </cell>
          <cell r="BJ2768">
            <v>0</v>
          </cell>
          <cell r="BK2768">
            <v>0</v>
          </cell>
          <cell r="BL2768">
            <v>0</v>
          </cell>
          <cell r="BM2768">
            <v>0</v>
          </cell>
          <cell r="BN2768">
            <v>0</v>
          </cell>
          <cell r="BO2768">
            <v>0</v>
          </cell>
          <cell r="BP2768">
            <v>0</v>
          </cell>
          <cell r="BQ2768">
            <v>0</v>
          </cell>
          <cell r="BR2768">
            <v>0</v>
          </cell>
        </row>
        <row r="2769">
          <cell r="AB2769" t="str">
            <v>UMBMLM 741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0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  <cell r="AP2769">
            <v>0</v>
          </cell>
          <cell r="AQ2769">
            <v>0</v>
          </cell>
          <cell r="AR2769">
            <v>0</v>
          </cell>
          <cell r="AS2769">
            <v>0</v>
          </cell>
          <cell r="AT2769">
            <v>0</v>
          </cell>
          <cell r="AU2769">
            <v>0</v>
          </cell>
          <cell r="AV2769">
            <v>0</v>
          </cell>
          <cell r="AW2769">
            <v>0</v>
          </cell>
          <cell r="AX2769">
            <v>0</v>
          </cell>
          <cell r="AY2769">
            <v>0</v>
          </cell>
          <cell r="AZ2769">
            <v>0</v>
          </cell>
          <cell r="BA2769">
            <v>0</v>
          </cell>
          <cell r="BB2769">
            <v>0</v>
          </cell>
          <cell r="BC2769">
            <v>0</v>
          </cell>
          <cell r="BD2769">
            <v>0</v>
          </cell>
          <cell r="BE2769">
            <v>0</v>
          </cell>
          <cell r="BF2769">
            <v>0</v>
          </cell>
          <cell r="BG2769">
            <v>0</v>
          </cell>
          <cell r="BH2769">
            <v>0</v>
          </cell>
          <cell r="BI2769">
            <v>0</v>
          </cell>
          <cell r="BJ2769">
            <v>0</v>
          </cell>
          <cell r="BK2769">
            <v>0</v>
          </cell>
          <cell r="BL2769">
            <v>0</v>
          </cell>
          <cell r="BM2769">
            <v>0</v>
          </cell>
          <cell r="BN2769">
            <v>0</v>
          </cell>
          <cell r="BO2769">
            <v>0</v>
          </cell>
          <cell r="BP2769">
            <v>0</v>
          </cell>
          <cell r="BQ2769">
            <v>0</v>
          </cell>
          <cell r="BR2769">
            <v>0</v>
          </cell>
        </row>
        <row r="2770">
          <cell r="AB2770" t="str">
            <v>UMBMLM 750</v>
          </cell>
          <cell r="AC2770">
            <v>0</v>
          </cell>
          <cell r="AD2770">
            <v>0</v>
          </cell>
          <cell r="AE2770">
            <v>0</v>
          </cell>
          <cell r="AF2770">
            <v>0</v>
          </cell>
          <cell r="AG2770">
            <v>0</v>
          </cell>
          <cell r="AH2770">
            <v>0</v>
          </cell>
          <cell r="AI2770">
            <v>0</v>
          </cell>
          <cell r="AJ2770">
            <v>0</v>
          </cell>
          <cell r="AK2770">
            <v>0</v>
          </cell>
          <cell r="AL2770">
            <v>0</v>
          </cell>
          <cell r="AM2770">
            <v>0</v>
          </cell>
          <cell r="AN2770">
            <v>0</v>
          </cell>
          <cell r="AO2770">
            <v>0</v>
          </cell>
          <cell r="AP2770">
            <v>0</v>
          </cell>
          <cell r="AQ2770">
            <v>0</v>
          </cell>
          <cell r="AR2770">
            <v>0</v>
          </cell>
          <cell r="AS2770">
            <v>0</v>
          </cell>
          <cell r="AT2770">
            <v>0</v>
          </cell>
          <cell r="AU2770">
            <v>0</v>
          </cell>
          <cell r="AV2770">
            <v>0</v>
          </cell>
          <cell r="AW2770">
            <v>0</v>
          </cell>
          <cell r="AX2770">
            <v>0</v>
          </cell>
          <cell r="AY2770">
            <v>0</v>
          </cell>
          <cell r="AZ2770">
            <v>0</v>
          </cell>
          <cell r="BA2770">
            <v>0</v>
          </cell>
          <cell r="BB2770">
            <v>0</v>
          </cell>
          <cell r="BC2770">
            <v>0</v>
          </cell>
          <cell r="BD2770">
            <v>0</v>
          </cell>
          <cell r="BE2770">
            <v>0</v>
          </cell>
          <cell r="BF2770">
            <v>0</v>
          </cell>
          <cell r="BG2770">
            <v>0</v>
          </cell>
          <cell r="BH2770">
            <v>0</v>
          </cell>
          <cell r="BI2770">
            <v>0</v>
          </cell>
          <cell r="BJ2770">
            <v>0</v>
          </cell>
          <cell r="BK2770">
            <v>0</v>
          </cell>
          <cell r="BL2770">
            <v>0</v>
          </cell>
          <cell r="BM2770">
            <v>0</v>
          </cell>
          <cell r="BN2770">
            <v>0</v>
          </cell>
          <cell r="BO2770">
            <v>0</v>
          </cell>
          <cell r="BP2770">
            <v>0</v>
          </cell>
          <cell r="BQ2770">
            <v>0</v>
          </cell>
          <cell r="BR2770">
            <v>0</v>
          </cell>
        </row>
        <row r="2771">
          <cell r="AB2771" t="str">
            <v>UMBMLM 751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  <cell r="AP2771">
            <v>0</v>
          </cell>
          <cell r="AQ2771">
            <v>0</v>
          </cell>
          <cell r="AR2771">
            <v>0</v>
          </cell>
          <cell r="AS2771">
            <v>0</v>
          </cell>
          <cell r="AT2771">
            <v>0</v>
          </cell>
          <cell r="AU2771">
            <v>0</v>
          </cell>
          <cell r="AV2771">
            <v>0</v>
          </cell>
          <cell r="AW2771">
            <v>0</v>
          </cell>
          <cell r="AX2771">
            <v>0</v>
          </cell>
          <cell r="AY2771">
            <v>0</v>
          </cell>
          <cell r="AZ2771">
            <v>0</v>
          </cell>
          <cell r="BA2771">
            <v>0</v>
          </cell>
          <cell r="BB2771">
            <v>0</v>
          </cell>
          <cell r="BC2771">
            <v>0</v>
          </cell>
          <cell r="BD2771">
            <v>0</v>
          </cell>
          <cell r="BE2771">
            <v>0</v>
          </cell>
          <cell r="BF2771">
            <v>0</v>
          </cell>
          <cell r="BG2771">
            <v>0</v>
          </cell>
          <cell r="BH2771">
            <v>0</v>
          </cell>
          <cell r="BI2771">
            <v>0</v>
          </cell>
          <cell r="BJ2771">
            <v>0</v>
          </cell>
          <cell r="BK2771">
            <v>0</v>
          </cell>
          <cell r="BL2771">
            <v>0</v>
          </cell>
          <cell r="BM2771">
            <v>0</v>
          </cell>
          <cell r="BN2771">
            <v>0</v>
          </cell>
          <cell r="BO2771">
            <v>0</v>
          </cell>
          <cell r="BP2771">
            <v>0</v>
          </cell>
          <cell r="BQ2771">
            <v>0</v>
          </cell>
          <cell r="BR2771">
            <v>0</v>
          </cell>
        </row>
        <row r="2772">
          <cell r="AB2772" t="str">
            <v>UMBMLM 755</v>
          </cell>
          <cell r="AC2772">
            <v>0</v>
          </cell>
          <cell r="AD2772">
            <v>0</v>
          </cell>
          <cell r="AE2772">
            <v>0</v>
          </cell>
          <cell r="AF2772">
            <v>0</v>
          </cell>
          <cell r="AG2772">
            <v>0</v>
          </cell>
          <cell r="AH2772">
            <v>0</v>
          </cell>
          <cell r="AI2772">
            <v>0</v>
          </cell>
          <cell r="AJ2772">
            <v>0</v>
          </cell>
          <cell r="AK2772">
            <v>0</v>
          </cell>
          <cell r="AL2772">
            <v>0</v>
          </cell>
          <cell r="AM2772">
            <v>0</v>
          </cell>
          <cell r="AN2772">
            <v>0</v>
          </cell>
          <cell r="AO2772">
            <v>0</v>
          </cell>
          <cell r="AP2772">
            <v>0</v>
          </cell>
          <cell r="AQ2772">
            <v>0</v>
          </cell>
          <cell r="AR2772">
            <v>0</v>
          </cell>
          <cell r="AS2772">
            <v>0</v>
          </cell>
          <cell r="AT2772">
            <v>0</v>
          </cell>
          <cell r="AU2772">
            <v>0</v>
          </cell>
          <cell r="AV2772">
            <v>0</v>
          </cell>
          <cell r="AW2772">
            <v>0</v>
          </cell>
          <cell r="AX2772">
            <v>0</v>
          </cell>
          <cell r="AY2772">
            <v>0</v>
          </cell>
          <cell r="AZ2772">
            <v>0</v>
          </cell>
          <cell r="BA2772">
            <v>0</v>
          </cell>
          <cell r="BB2772">
            <v>0</v>
          </cell>
          <cell r="BC2772">
            <v>0</v>
          </cell>
          <cell r="BD2772">
            <v>0</v>
          </cell>
          <cell r="BE2772">
            <v>0</v>
          </cell>
          <cell r="BF2772">
            <v>0</v>
          </cell>
          <cell r="BG2772">
            <v>0</v>
          </cell>
          <cell r="BH2772">
            <v>0</v>
          </cell>
          <cell r="BI2772">
            <v>0</v>
          </cell>
          <cell r="BJ2772">
            <v>0</v>
          </cell>
          <cell r="BK2772">
            <v>0</v>
          </cell>
          <cell r="BL2772">
            <v>0</v>
          </cell>
          <cell r="BM2772">
            <v>0</v>
          </cell>
          <cell r="BN2772">
            <v>0</v>
          </cell>
          <cell r="BO2772">
            <v>0</v>
          </cell>
          <cell r="BP2772">
            <v>0</v>
          </cell>
          <cell r="BQ2772">
            <v>0</v>
          </cell>
          <cell r="BR2772">
            <v>0</v>
          </cell>
        </row>
        <row r="2773">
          <cell r="AB2773" t="str">
            <v>UMBMLM 756</v>
          </cell>
          <cell r="AC2773">
            <v>0</v>
          </cell>
          <cell r="AD2773">
            <v>0</v>
          </cell>
          <cell r="AE2773">
            <v>0</v>
          </cell>
          <cell r="AF2773">
            <v>0</v>
          </cell>
          <cell r="AG2773">
            <v>0</v>
          </cell>
          <cell r="AH2773">
            <v>0</v>
          </cell>
          <cell r="AI2773">
            <v>0</v>
          </cell>
          <cell r="AJ2773">
            <v>0</v>
          </cell>
          <cell r="AK2773">
            <v>0</v>
          </cell>
          <cell r="AL2773">
            <v>0</v>
          </cell>
          <cell r="AM2773">
            <v>0</v>
          </cell>
          <cell r="AN2773">
            <v>0</v>
          </cell>
          <cell r="AO2773">
            <v>0</v>
          </cell>
          <cell r="AP2773">
            <v>0</v>
          </cell>
          <cell r="AQ2773">
            <v>0</v>
          </cell>
          <cell r="AR2773">
            <v>0</v>
          </cell>
          <cell r="AS2773">
            <v>0</v>
          </cell>
          <cell r="AT2773">
            <v>0</v>
          </cell>
          <cell r="AU2773">
            <v>0</v>
          </cell>
          <cell r="AV2773">
            <v>0</v>
          </cell>
          <cell r="AW2773">
            <v>0</v>
          </cell>
          <cell r="AX2773">
            <v>0</v>
          </cell>
          <cell r="AY2773">
            <v>0</v>
          </cell>
          <cell r="AZ2773">
            <v>0</v>
          </cell>
          <cell r="BA2773">
            <v>0</v>
          </cell>
          <cell r="BB2773">
            <v>0</v>
          </cell>
          <cell r="BC2773">
            <v>0</v>
          </cell>
          <cell r="BD2773">
            <v>0</v>
          </cell>
          <cell r="BE2773">
            <v>0</v>
          </cell>
          <cell r="BF2773">
            <v>0</v>
          </cell>
          <cell r="BG2773">
            <v>0</v>
          </cell>
          <cell r="BH2773">
            <v>0</v>
          </cell>
          <cell r="BI2773">
            <v>0</v>
          </cell>
          <cell r="BJ2773">
            <v>0</v>
          </cell>
          <cell r="BK2773">
            <v>0</v>
          </cell>
          <cell r="BL2773">
            <v>0</v>
          </cell>
          <cell r="BM2773">
            <v>0</v>
          </cell>
          <cell r="BN2773">
            <v>0</v>
          </cell>
          <cell r="BO2773">
            <v>0</v>
          </cell>
          <cell r="BP2773">
            <v>0</v>
          </cell>
          <cell r="BQ2773">
            <v>0</v>
          </cell>
          <cell r="BR2773">
            <v>0</v>
          </cell>
        </row>
        <row r="2774">
          <cell r="AB2774" t="str">
            <v>UMBMLM 760</v>
          </cell>
          <cell r="AC2774">
            <v>0</v>
          </cell>
          <cell r="AD2774">
            <v>0</v>
          </cell>
          <cell r="AE2774">
            <v>0</v>
          </cell>
          <cell r="AF2774">
            <v>0</v>
          </cell>
          <cell r="AG2774">
            <v>0</v>
          </cell>
          <cell r="AH2774">
            <v>0</v>
          </cell>
          <cell r="AI2774">
            <v>0</v>
          </cell>
          <cell r="AJ2774">
            <v>0</v>
          </cell>
          <cell r="AK2774">
            <v>0</v>
          </cell>
          <cell r="AL2774">
            <v>0</v>
          </cell>
          <cell r="AM2774">
            <v>0</v>
          </cell>
          <cell r="AN2774">
            <v>0</v>
          </cell>
          <cell r="AO2774">
            <v>0</v>
          </cell>
          <cell r="AP2774">
            <v>0</v>
          </cell>
          <cell r="AQ2774">
            <v>0</v>
          </cell>
          <cell r="AR2774">
            <v>0</v>
          </cell>
          <cell r="AS2774">
            <v>0</v>
          </cell>
          <cell r="AT2774">
            <v>0</v>
          </cell>
          <cell r="AU2774">
            <v>0</v>
          </cell>
          <cell r="AV2774">
            <v>0</v>
          </cell>
          <cell r="AW2774">
            <v>0</v>
          </cell>
          <cell r="AX2774">
            <v>0</v>
          </cell>
          <cell r="AY2774">
            <v>0</v>
          </cell>
          <cell r="AZ2774">
            <v>0</v>
          </cell>
          <cell r="BA2774">
            <v>0</v>
          </cell>
          <cell r="BB2774">
            <v>0</v>
          </cell>
          <cell r="BC2774">
            <v>0</v>
          </cell>
          <cell r="BD2774">
            <v>0</v>
          </cell>
          <cell r="BE2774">
            <v>0</v>
          </cell>
          <cell r="BF2774">
            <v>0</v>
          </cell>
          <cell r="BG2774">
            <v>0</v>
          </cell>
          <cell r="BH2774">
            <v>0</v>
          </cell>
          <cell r="BI2774">
            <v>0</v>
          </cell>
          <cell r="BJ2774">
            <v>0</v>
          </cell>
          <cell r="BK2774">
            <v>0</v>
          </cell>
          <cell r="BL2774">
            <v>0</v>
          </cell>
          <cell r="BM2774">
            <v>0</v>
          </cell>
          <cell r="BN2774">
            <v>0</v>
          </cell>
          <cell r="BO2774">
            <v>0</v>
          </cell>
          <cell r="BP2774">
            <v>0</v>
          </cell>
          <cell r="BQ2774">
            <v>0</v>
          </cell>
          <cell r="BR2774">
            <v>0</v>
          </cell>
        </row>
        <row r="2775">
          <cell r="AB2775" t="str">
            <v>UMBMLM 761</v>
          </cell>
          <cell r="AC2775">
            <v>0</v>
          </cell>
          <cell r="AD2775">
            <v>0</v>
          </cell>
          <cell r="AE2775">
            <v>0</v>
          </cell>
          <cell r="AF2775">
            <v>0</v>
          </cell>
          <cell r="AG2775">
            <v>0</v>
          </cell>
          <cell r="AH2775">
            <v>0</v>
          </cell>
          <cell r="AI2775">
            <v>0</v>
          </cell>
          <cell r="AJ2775">
            <v>0</v>
          </cell>
          <cell r="AK2775">
            <v>0</v>
          </cell>
          <cell r="AL2775">
            <v>0</v>
          </cell>
          <cell r="AM2775">
            <v>0</v>
          </cell>
          <cell r="AN2775">
            <v>0</v>
          </cell>
          <cell r="AO2775">
            <v>0</v>
          </cell>
          <cell r="AP2775">
            <v>0</v>
          </cell>
          <cell r="AQ2775">
            <v>0</v>
          </cell>
          <cell r="AR2775">
            <v>0</v>
          </cell>
          <cell r="AS2775">
            <v>0</v>
          </cell>
          <cell r="AT2775">
            <v>0</v>
          </cell>
          <cell r="AU2775">
            <v>0</v>
          </cell>
          <cell r="AV2775">
            <v>0</v>
          </cell>
          <cell r="AW2775">
            <v>0</v>
          </cell>
          <cell r="AX2775">
            <v>0</v>
          </cell>
          <cell r="AY2775">
            <v>0</v>
          </cell>
          <cell r="AZ2775">
            <v>0</v>
          </cell>
          <cell r="BA2775">
            <v>0</v>
          </cell>
          <cell r="BB2775">
            <v>0</v>
          </cell>
          <cell r="BC2775">
            <v>0</v>
          </cell>
          <cell r="BD2775">
            <v>0</v>
          </cell>
          <cell r="BE2775">
            <v>0</v>
          </cell>
          <cell r="BF2775">
            <v>0</v>
          </cell>
          <cell r="BG2775">
            <v>0</v>
          </cell>
          <cell r="BH2775">
            <v>0</v>
          </cell>
          <cell r="BI2775">
            <v>0</v>
          </cell>
          <cell r="BJ2775">
            <v>0</v>
          </cell>
          <cell r="BK2775">
            <v>0</v>
          </cell>
          <cell r="BL2775">
            <v>0</v>
          </cell>
          <cell r="BM2775">
            <v>0</v>
          </cell>
          <cell r="BN2775">
            <v>0</v>
          </cell>
          <cell r="BO2775">
            <v>0</v>
          </cell>
          <cell r="BP2775">
            <v>0</v>
          </cell>
          <cell r="BQ2775">
            <v>0</v>
          </cell>
          <cell r="BR2775">
            <v>0</v>
          </cell>
        </row>
        <row r="2776">
          <cell r="AB2776" t="str">
            <v>UMBMLM 765</v>
          </cell>
          <cell r="AC2776">
            <v>0</v>
          </cell>
          <cell r="AD2776">
            <v>0</v>
          </cell>
          <cell r="AE2776">
            <v>0</v>
          </cell>
          <cell r="AF2776">
            <v>0</v>
          </cell>
          <cell r="AG2776">
            <v>0</v>
          </cell>
          <cell r="AH2776">
            <v>0</v>
          </cell>
          <cell r="AI2776">
            <v>0</v>
          </cell>
          <cell r="AJ2776">
            <v>0</v>
          </cell>
          <cell r="AK2776">
            <v>0</v>
          </cell>
          <cell r="AL2776">
            <v>0</v>
          </cell>
          <cell r="AM2776">
            <v>0</v>
          </cell>
          <cell r="AN2776">
            <v>0</v>
          </cell>
          <cell r="AO2776">
            <v>0</v>
          </cell>
          <cell r="AP2776">
            <v>0</v>
          </cell>
          <cell r="AQ2776">
            <v>0</v>
          </cell>
          <cell r="AR2776">
            <v>0</v>
          </cell>
          <cell r="AS2776">
            <v>0</v>
          </cell>
          <cell r="AT2776">
            <v>0</v>
          </cell>
          <cell r="AU2776">
            <v>0</v>
          </cell>
          <cell r="AV2776">
            <v>0</v>
          </cell>
          <cell r="AW2776">
            <v>0</v>
          </cell>
          <cell r="AX2776">
            <v>0</v>
          </cell>
          <cell r="AY2776">
            <v>0</v>
          </cell>
          <cell r="AZ2776">
            <v>0</v>
          </cell>
          <cell r="BA2776">
            <v>0</v>
          </cell>
          <cell r="BB2776">
            <v>0</v>
          </cell>
          <cell r="BC2776">
            <v>0</v>
          </cell>
          <cell r="BD2776">
            <v>0</v>
          </cell>
          <cell r="BE2776">
            <v>0</v>
          </cell>
          <cell r="BF2776">
            <v>0</v>
          </cell>
          <cell r="BG2776">
            <v>0</v>
          </cell>
          <cell r="BH2776">
            <v>0</v>
          </cell>
          <cell r="BI2776">
            <v>0</v>
          </cell>
          <cell r="BJ2776">
            <v>0</v>
          </cell>
          <cell r="BK2776">
            <v>0</v>
          </cell>
          <cell r="BL2776">
            <v>0</v>
          </cell>
          <cell r="BM2776">
            <v>0</v>
          </cell>
          <cell r="BN2776">
            <v>0</v>
          </cell>
          <cell r="BO2776">
            <v>0</v>
          </cell>
          <cell r="BP2776">
            <v>0</v>
          </cell>
          <cell r="BQ2776">
            <v>0</v>
          </cell>
          <cell r="BR2776">
            <v>0</v>
          </cell>
        </row>
        <row r="2777">
          <cell r="AB2777" t="str">
            <v>UMBMLM 766</v>
          </cell>
          <cell r="AC2777">
            <v>0</v>
          </cell>
          <cell r="AD2777">
            <v>0</v>
          </cell>
          <cell r="AE2777">
            <v>0</v>
          </cell>
          <cell r="AF2777">
            <v>0</v>
          </cell>
          <cell r="AG2777">
            <v>0</v>
          </cell>
          <cell r="AH2777">
            <v>0</v>
          </cell>
          <cell r="AI2777">
            <v>0</v>
          </cell>
          <cell r="AJ2777">
            <v>0</v>
          </cell>
          <cell r="AK2777">
            <v>0</v>
          </cell>
          <cell r="AL2777">
            <v>0</v>
          </cell>
          <cell r="AM2777">
            <v>0</v>
          </cell>
          <cell r="AN2777">
            <v>0</v>
          </cell>
          <cell r="AO2777">
            <v>0</v>
          </cell>
          <cell r="AP2777">
            <v>0</v>
          </cell>
          <cell r="AQ2777">
            <v>0</v>
          </cell>
          <cell r="AR2777">
            <v>0</v>
          </cell>
          <cell r="AS2777">
            <v>0</v>
          </cell>
          <cell r="AT2777">
            <v>0</v>
          </cell>
          <cell r="AU2777">
            <v>0</v>
          </cell>
          <cell r="AV2777">
            <v>0</v>
          </cell>
          <cell r="AW2777">
            <v>0</v>
          </cell>
          <cell r="AX2777">
            <v>0</v>
          </cell>
          <cell r="AY2777">
            <v>0</v>
          </cell>
          <cell r="AZ2777">
            <v>0</v>
          </cell>
          <cell r="BA2777">
            <v>0</v>
          </cell>
          <cell r="BB2777">
            <v>0</v>
          </cell>
          <cell r="BC2777">
            <v>0</v>
          </cell>
          <cell r="BD2777">
            <v>0</v>
          </cell>
          <cell r="BE2777">
            <v>0</v>
          </cell>
          <cell r="BF2777">
            <v>0</v>
          </cell>
          <cell r="BG2777">
            <v>0</v>
          </cell>
          <cell r="BH2777">
            <v>0</v>
          </cell>
          <cell r="BI2777">
            <v>0</v>
          </cell>
          <cell r="BJ2777">
            <v>0</v>
          </cell>
          <cell r="BK2777">
            <v>0</v>
          </cell>
          <cell r="BL2777">
            <v>0</v>
          </cell>
          <cell r="BM2777">
            <v>0</v>
          </cell>
          <cell r="BN2777">
            <v>0</v>
          </cell>
          <cell r="BO2777">
            <v>0</v>
          </cell>
          <cell r="BP2777">
            <v>0</v>
          </cell>
          <cell r="BQ2777">
            <v>0</v>
          </cell>
          <cell r="BR2777">
            <v>0</v>
          </cell>
        </row>
        <row r="2778">
          <cell r="AB2778" t="str">
            <v>UMBMLM 780</v>
          </cell>
          <cell r="AC2778">
            <v>0</v>
          </cell>
          <cell r="AD2778">
            <v>0</v>
          </cell>
          <cell r="AE2778">
            <v>0</v>
          </cell>
          <cell r="AF2778">
            <v>0</v>
          </cell>
          <cell r="AG2778">
            <v>0</v>
          </cell>
          <cell r="AH2778">
            <v>0</v>
          </cell>
          <cell r="AI2778">
            <v>0</v>
          </cell>
          <cell r="AJ2778">
            <v>0</v>
          </cell>
          <cell r="AK2778">
            <v>0</v>
          </cell>
          <cell r="AL2778">
            <v>0</v>
          </cell>
          <cell r="AM2778">
            <v>0</v>
          </cell>
          <cell r="AN2778">
            <v>0</v>
          </cell>
          <cell r="AO2778">
            <v>0</v>
          </cell>
          <cell r="AP2778">
            <v>0</v>
          </cell>
          <cell r="AQ2778">
            <v>0</v>
          </cell>
          <cell r="AR2778">
            <v>0</v>
          </cell>
          <cell r="AS2778">
            <v>0</v>
          </cell>
          <cell r="AT2778">
            <v>0</v>
          </cell>
          <cell r="AU2778">
            <v>0</v>
          </cell>
          <cell r="AV2778">
            <v>0</v>
          </cell>
          <cell r="AW2778">
            <v>0</v>
          </cell>
          <cell r="AX2778">
            <v>0</v>
          </cell>
          <cell r="AY2778">
            <v>0</v>
          </cell>
          <cell r="AZ2778">
            <v>0</v>
          </cell>
          <cell r="BA2778">
            <v>0</v>
          </cell>
          <cell r="BB2778">
            <v>0</v>
          </cell>
          <cell r="BC2778">
            <v>0</v>
          </cell>
          <cell r="BD2778">
            <v>0</v>
          </cell>
          <cell r="BE2778">
            <v>0</v>
          </cell>
          <cell r="BF2778">
            <v>0</v>
          </cell>
          <cell r="BG2778">
            <v>0</v>
          </cell>
          <cell r="BH2778">
            <v>0</v>
          </cell>
          <cell r="BI2778">
            <v>0</v>
          </cell>
          <cell r="BJ2778">
            <v>0</v>
          </cell>
          <cell r="BK2778">
            <v>0</v>
          </cell>
          <cell r="BL2778">
            <v>0</v>
          </cell>
          <cell r="BM2778">
            <v>0</v>
          </cell>
          <cell r="BN2778">
            <v>0</v>
          </cell>
          <cell r="BO2778">
            <v>0</v>
          </cell>
          <cell r="BP2778">
            <v>0</v>
          </cell>
          <cell r="BQ2778">
            <v>0</v>
          </cell>
          <cell r="BR2778">
            <v>0</v>
          </cell>
        </row>
        <row r="2779">
          <cell r="AB2779" t="str">
            <v>UMBMLM 781</v>
          </cell>
          <cell r="AC2779">
            <v>0</v>
          </cell>
          <cell r="AD2779">
            <v>0</v>
          </cell>
          <cell r="AE2779">
            <v>0</v>
          </cell>
          <cell r="AF2779">
            <v>0</v>
          </cell>
          <cell r="AG2779">
            <v>0</v>
          </cell>
          <cell r="AH2779">
            <v>0</v>
          </cell>
          <cell r="AI2779">
            <v>0</v>
          </cell>
          <cell r="AJ2779">
            <v>0</v>
          </cell>
          <cell r="AK2779">
            <v>0</v>
          </cell>
          <cell r="AL2779">
            <v>0</v>
          </cell>
          <cell r="AM2779">
            <v>0</v>
          </cell>
          <cell r="AN2779">
            <v>0</v>
          </cell>
          <cell r="AO2779">
            <v>0</v>
          </cell>
          <cell r="AP2779">
            <v>0</v>
          </cell>
          <cell r="AQ2779">
            <v>0</v>
          </cell>
          <cell r="AR2779">
            <v>0</v>
          </cell>
          <cell r="AS2779">
            <v>0</v>
          </cell>
          <cell r="AT2779">
            <v>0</v>
          </cell>
          <cell r="AU2779">
            <v>0</v>
          </cell>
          <cell r="AV2779">
            <v>0</v>
          </cell>
          <cell r="AW2779">
            <v>0</v>
          </cell>
          <cell r="AX2779">
            <v>0</v>
          </cell>
          <cell r="AY2779">
            <v>0</v>
          </cell>
          <cell r="AZ2779">
            <v>0</v>
          </cell>
          <cell r="BA2779">
            <v>0</v>
          </cell>
          <cell r="BB2779">
            <v>0</v>
          </cell>
          <cell r="BC2779">
            <v>0</v>
          </cell>
          <cell r="BD2779">
            <v>0</v>
          </cell>
          <cell r="BE2779">
            <v>0</v>
          </cell>
          <cell r="BF2779">
            <v>0</v>
          </cell>
          <cell r="BG2779">
            <v>0</v>
          </cell>
          <cell r="BH2779">
            <v>0</v>
          </cell>
          <cell r="BI2779">
            <v>0</v>
          </cell>
          <cell r="BJ2779">
            <v>0</v>
          </cell>
          <cell r="BK2779">
            <v>0</v>
          </cell>
          <cell r="BL2779">
            <v>0</v>
          </cell>
          <cell r="BM2779">
            <v>0</v>
          </cell>
          <cell r="BN2779">
            <v>0</v>
          </cell>
          <cell r="BO2779">
            <v>0</v>
          </cell>
          <cell r="BP2779">
            <v>0</v>
          </cell>
          <cell r="BQ2779">
            <v>0</v>
          </cell>
          <cell r="BR2779">
            <v>0</v>
          </cell>
        </row>
        <row r="2780">
          <cell r="AB2780" t="str">
            <v>UMBMLM 785</v>
          </cell>
          <cell r="AC2780">
            <v>0</v>
          </cell>
          <cell r="AD2780">
            <v>0</v>
          </cell>
          <cell r="AE2780">
            <v>0</v>
          </cell>
          <cell r="AF2780">
            <v>0</v>
          </cell>
          <cell r="AG2780">
            <v>0</v>
          </cell>
          <cell r="AH2780">
            <v>0</v>
          </cell>
          <cell r="AI2780">
            <v>0</v>
          </cell>
          <cell r="AJ2780">
            <v>0</v>
          </cell>
          <cell r="AK2780">
            <v>0</v>
          </cell>
          <cell r="AL2780">
            <v>0</v>
          </cell>
          <cell r="AM2780">
            <v>0</v>
          </cell>
          <cell r="AN2780">
            <v>0</v>
          </cell>
          <cell r="AO2780">
            <v>0</v>
          </cell>
          <cell r="AP2780">
            <v>0</v>
          </cell>
          <cell r="AQ2780">
            <v>0</v>
          </cell>
          <cell r="AR2780">
            <v>0</v>
          </cell>
          <cell r="AS2780">
            <v>0</v>
          </cell>
          <cell r="AT2780">
            <v>0</v>
          </cell>
          <cell r="AU2780">
            <v>0</v>
          </cell>
          <cell r="AV2780">
            <v>0</v>
          </cell>
          <cell r="AW2780">
            <v>0</v>
          </cell>
          <cell r="AX2780">
            <v>0</v>
          </cell>
          <cell r="AY2780">
            <v>0</v>
          </cell>
          <cell r="AZ2780">
            <v>0</v>
          </cell>
          <cell r="BA2780">
            <v>0</v>
          </cell>
          <cell r="BB2780">
            <v>0</v>
          </cell>
          <cell r="BC2780">
            <v>0</v>
          </cell>
          <cell r="BD2780">
            <v>0</v>
          </cell>
          <cell r="BE2780">
            <v>0</v>
          </cell>
          <cell r="BF2780">
            <v>0</v>
          </cell>
          <cell r="BG2780">
            <v>0</v>
          </cell>
          <cell r="BH2780">
            <v>0</v>
          </cell>
          <cell r="BI2780">
            <v>0</v>
          </cell>
          <cell r="BJ2780">
            <v>0</v>
          </cell>
          <cell r="BK2780">
            <v>0</v>
          </cell>
          <cell r="BL2780">
            <v>0</v>
          </cell>
          <cell r="BM2780">
            <v>0</v>
          </cell>
          <cell r="BN2780">
            <v>0</v>
          </cell>
          <cell r="BO2780">
            <v>0</v>
          </cell>
          <cell r="BP2780">
            <v>0</v>
          </cell>
          <cell r="BQ2780">
            <v>0</v>
          </cell>
          <cell r="BR2780">
            <v>0</v>
          </cell>
        </row>
        <row r="2781">
          <cell r="AB2781" t="str">
            <v>UMBMLM 800</v>
          </cell>
          <cell r="AC2781">
            <v>0</v>
          </cell>
          <cell r="AD2781">
            <v>0</v>
          </cell>
          <cell r="AE2781">
            <v>0</v>
          </cell>
          <cell r="AF2781">
            <v>0</v>
          </cell>
          <cell r="AG2781">
            <v>0</v>
          </cell>
          <cell r="AH2781">
            <v>0</v>
          </cell>
          <cell r="AI2781">
            <v>0</v>
          </cell>
          <cell r="AJ2781">
            <v>0</v>
          </cell>
          <cell r="AK2781">
            <v>0</v>
          </cell>
          <cell r="AL2781">
            <v>0</v>
          </cell>
          <cell r="AM2781">
            <v>0</v>
          </cell>
          <cell r="AN2781">
            <v>0</v>
          </cell>
          <cell r="AO2781">
            <v>0</v>
          </cell>
          <cell r="AP2781">
            <v>0</v>
          </cell>
          <cell r="AQ2781">
            <v>0</v>
          </cell>
          <cell r="AR2781">
            <v>0</v>
          </cell>
          <cell r="AS2781">
            <v>0</v>
          </cell>
          <cell r="AT2781">
            <v>0</v>
          </cell>
          <cell r="AU2781">
            <v>0</v>
          </cell>
          <cell r="AV2781">
            <v>0</v>
          </cell>
          <cell r="AW2781">
            <v>0</v>
          </cell>
          <cell r="AX2781">
            <v>0</v>
          </cell>
          <cell r="AY2781">
            <v>0</v>
          </cell>
          <cell r="AZ2781">
            <v>0</v>
          </cell>
          <cell r="BA2781">
            <v>0</v>
          </cell>
          <cell r="BB2781">
            <v>0</v>
          </cell>
          <cell r="BC2781">
            <v>0</v>
          </cell>
          <cell r="BD2781">
            <v>0</v>
          </cell>
          <cell r="BE2781">
            <v>0</v>
          </cell>
          <cell r="BF2781">
            <v>0</v>
          </cell>
          <cell r="BG2781">
            <v>0</v>
          </cell>
          <cell r="BH2781">
            <v>0</v>
          </cell>
          <cell r="BI2781">
            <v>0</v>
          </cell>
          <cell r="BJ2781">
            <v>0</v>
          </cell>
          <cell r="BK2781">
            <v>0</v>
          </cell>
          <cell r="BL2781">
            <v>0</v>
          </cell>
          <cell r="BM2781">
            <v>0</v>
          </cell>
          <cell r="BN2781">
            <v>0</v>
          </cell>
          <cell r="BO2781">
            <v>0</v>
          </cell>
          <cell r="BP2781">
            <v>0</v>
          </cell>
          <cell r="BQ2781">
            <v>0</v>
          </cell>
          <cell r="BR2781">
            <v>0</v>
          </cell>
        </row>
        <row r="2782">
          <cell r="AB2782" t="str">
            <v>UMBMLM 801</v>
          </cell>
          <cell r="AC2782">
            <v>0</v>
          </cell>
          <cell r="AD2782">
            <v>0</v>
          </cell>
          <cell r="AE2782">
            <v>0</v>
          </cell>
          <cell r="AF2782">
            <v>0</v>
          </cell>
          <cell r="AG2782">
            <v>0</v>
          </cell>
          <cell r="AH2782">
            <v>0</v>
          </cell>
          <cell r="AI2782">
            <v>0</v>
          </cell>
          <cell r="AJ2782">
            <v>0</v>
          </cell>
          <cell r="AK2782">
            <v>0</v>
          </cell>
          <cell r="AL2782">
            <v>0</v>
          </cell>
          <cell r="AM2782">
            <v>0</v>
          </cell>
          <cell r="AN2782">
            <v>0</v>
          </cell>
          <cell r="AO2782">
            <v>0</v>
          </cell>
          <cell r="AP2782">
            <v>0</v>
          </cell>
          <cell r="AQ2782">
            <v>0</v>
          </cell>
          <cell r="AR2782">
            <v>0</v>
          </cell>
          <cell r="AS2782">
            <v>0</v>
          </cell>
          <cell r="AT2782">
            <v>0</v>
          </cell>
          <cell r="AU2782">
            <v>0</v>
          </cell>
          <cell r="AV2782">
            <v>0</v>
          </cell>
          <cell r="AW2782">
            <v>0</v>
          </cell>
          <cell r="AX2782">
            <v>0</v>
          </cell>
          <cell r="AY2782">
            <v>0</v>
          </cell>
          <cell r="AZ2782">
            <v>0</v>
          </cell>
          <cell r="BA2782">
            <v>0</v>
          </cell>
          <cell r="BB2782">
            <v>0</v>
          </cell>
          <cell r="BC2782">
            <v>0</v>
          </cell>
          <cell r="BD2782">
            <v>0</v>
          </cell>
          <cell r="BE2782">
            <v>0</v>
          </cell>
          <cell r="BF2782">
            <v>0</v>
          </cell>
          <cell r="BG2782">
            <v>0</v>
          </cell>
          <cell r="BH2782">
            <v>0</v>
          </cell>
          <cell r="BI2782">
            <v>0</v>
          </cell>
          <cell r="BJ2782">
            <v>0</v>
          </cell>
          <cell r="BK2782">
            <v>0</v>
          </cell>
          <cell r="BL2782">
            <v>0</v>
          </cell>
          <cell r="BM2782">
            <v>0</v>
          </cell>
          <cell r="BN2782">
            <v>0</v>
          </cell>
          <cell r="BO2782">
            <v>0</v>
          </cell>
          <cell r="BP2782">
            <v>0</v>
          </cell>
          <cell r="BQ2782">
            <v>0</v>
          </cell>
          <cell r="BR2782">
            <v>0</v>
          </cell>
        </row>
        <row r="2783">
          <cell r="AB2783" t="str">
            <v>UMBMLM 803</v>
          </cell>
          <cell r="AC2783">
            <v>0</v>
          </cell>
          <cell r="AD2783">
            <v>0</v>
          </cell>
          <cell r="AE2783">
            <v>0</v>
          </cell>
          <cell r="AF2783">
            <v>0</v>
          </cell>
          <cell r="AG2783">
            <v>0</v>
          </cell>
          <cell r="AH2783">
            <v>0</v>
          </cell>
          <cell r="AI2783">
            <v>0</v>
          </cell>
          <cell r="AJ2783">
            <v>0</v>
          </cell>
          <cell r="AK2783">
            <v>0</v>
          </cell>
          <cell r="AL2783">
            <v>0</v>
          </cell>
          <cell r="AM2783">
            <v>0</v>
          </cell>
          <cell r="AN2783">
            <v>0</v>
          </cell>
          <cell r="AO2783">
            <v>0</v>
          </cell>
          <cell r="AP2783">
            <v>0</v>
          </cell>
          <cell r="AQ2783">
            <v>0</v>
          </cell>
          <cell r="AR2783">
            <v>0</v>
          </cell>
          <cell r="AS2783">
            <v>0</v>
          </cell>
          <cell r="AT2783">
            <v>0</v>
          </cell>
          <cell r="AU2783">
            <v>0</v>
          </cell>
          <cell r="AV2783">
            <v>0</v>
          </cell>
          <cell r="AW2783">
            <v>0</v>
          </cell>
          <cell r="AX2783">
            <v>0</v>
          </cell>
          <cell r="AY2783">
            <v>0</v>
          </cell>
          <cell r="AZ2783">
            <v>0</v>
          </cell>
          <cell r="BA2783">
            <v>0</v>
          </cell>
          <cell r="BB2783">
            <v>0</v>
          </cell>
          <cell r="BC2783">
            <v>0</v>
          </cell>
          <cell r="BD2783">
            <v>0</v>
          </cell>
          <cell r="BE2783">
            <v>0</v>
          </cell>
          <cell r="BF2783">
            <v>0</v>
          </cell>
          <cell r="BG2783">
            <v>0</v>
          </cell>
          <cell r="BH2783">
            <v>0</v>
          </cell>
          <cell r="BI2783">
            <v>0</v>
          </cell>
          <cell r="BJ2783">
            <v>0</v>
          </cell>
          <cell r="BK2783">
            <v>0</v>
          </cell>
          <cell r="BL2783">
            <v>0</v>
          </cell>
          <cell r="BM2783">
            <v>0</v>
          </cell>
          <cell r="BN2783">
            <v>0</v>
          </cell>
          <cell r="BO2783">
            <v>0</v>
          </cell>
          <cell r="BP2783">
            <v>0</v>
          </cell>
          <cell r="BQ2783">
            <v>0</v>
          </cell>
          <cell r="BR2783">
            <v>0</v>
          </cell>
        </row>
        <row r="2784">
          <cell r="AB2784" t="str">
            <v>UMBMLM 804</v>
          </cell>
          <cell r="AC2784">
            <v>0</v>
          </cell>
          <cell r="AD2784">
            <v>0</v>
          </cell>
          <cell r="AE2784">
            <v>0</v>
          </cell>
          <cell r="AF2784">
            <v>0</v>
          </cell>
          <cell r="AG2784">
            <v>0</v>
          </cell>
          <cell r="AH2784">
            <v>0</v>
          </cell>
          <cell r="AI2784">
            <v>0</v>
          </cell>
          <cell r="AJ2784">
            <v>0</v>
          </cell>
          <cell r="AK2784">
            <v>0</v>
          </cell>
          <cell r="AL2784">
            <v>0</v>
          </cell>
          <cell r="AM2784">
            <v>0</v>
          </cell>
          <cell r="AN2784">
            <v>0</v>
          </cell>
          <cell r="AO2784">
            <v>0</v>
          </cell>
          <cell r="AP2784">
            <v>0</v>
          </cell>
          <cell r="AQ2784">
            <v>0</v>
          </cell>
          <cell r="AR2784">
            <v>0</v>
          </cell>
          <cell r="AS2784">
            <v>0</v>
          </cell>
          <cell r="AT2784">
            <v>0</v>
          </cell>
          <cell r="AU2784">
            <v>0</v>
          </cell>
          <cell r="AV2784">
            <v>0</v>
          </cell>
          <cell r="AW2784">
            <v>0</v>
          </cell>
          <cell r="AX2784">
            <v>0</v>
          </cell>
          <cell r="AY2784">
            <v>0</v>
          </cell>
          <cell r="AZ2784">
            <v>0</v>
          </cell>
          <cell r="BA2784">
            <v>0</v>
          </cell>
          <cell r="BB2784">
            <v>0</v>
          </cell>
          <cell r="BC2784">
            <v>0</v>
          </cell>
          <cell r="BD2784">
            <v>0</v>
          </cell>
          <cell r="BE2784">
            <v>0</v>
          </cell>
          <cell r="BF2784">
            <v>0</v>
          </cell>
          <cell r="BG2784">
            <v>0</v>
          </cell>
          <cell r="BH2784">
            <v>0</v>
          </cell>
          <cell r="BI2784">
            <v>0</v>
          </cell>
          <cell r="BJ2784">
            <v>0</v>
          </cell>
          <cell r="BK2784">
            <v>0</v>
          </cell>
          <cell r="BL2784">
            <v>0</v>
          </cell>
          <cell r="BM2784">
            <v>0</v>
          </cell>
          <cell r="BN2784">
            <v>0</v>
          </cell>
          <cell r="BO2784">
            <v>0</v>
          </cell>
          <cell r="BP2784">
            <v>0</v>
          </cell>
          <cell r="BQ2784">
            <v>0</v>
          </cell>
          <cell r="BR2784">
            <v>0</v>
          </cell>
        </row>
        <row r="2785">
          <cell r="AB2785" t="str">
            <v>UMBMLM 805</v>
          </cell>
          <cell r="AC2785">
            <v>0</v>
          </cell>
          <cell r="AD2785">
            <v>0</v>
          </cell>
          <cell r="AE2785">
            <v>0</v>
          </cell>
          <cell r="AF2785">
            <v>0</v>
          </cell>
          <cell r="AG2785">
            <v>0</v>
          </cell>
          <cell r="AH2785">
            <v>0</v>
          </cell>
          <cell r="AI2785">
            <v>0</v>
          </cell>
          <cell r="AJ2785">
            <v>0</v>
          </cell>
          <cell r="AK2785">
            <v>0</v>
          </cell>
          <cell r="AL2785">
            <v>0</v>
          </cell>
          <cell r="AM2785">
            <v>0</v>
          </cell>
          <cell r="AN2785">
            <v>0</v>
          </cell>
          <cell r="AO2785">
            <v>0</v>
          </cell>
          <cell r="AP2785">
            <v>0</v>
          </cell>
          <cell r="AQ2785">
            <v>0</v>
          </cell>
          <cell r="AR2785">
            <v>0</v>
          </cell>
          <cell r="AS2785">
            <v>0</v>
          </cell>
          <cell r="AT2785">
            <v>0</v>
          </cell>
          <cell r="AU2785">
            <v>0</v>
          </cell>
          <cell r="AV2785">
            <v>0</v>
          </cell>
          <cell r="AW2785">
            <v>0</v>
          </cell>
          <cell r="AX2785">
            <v>0</v>
          </cell>
          <cell r="AY2785">
            <v>0</v>
          </cell>
          <cell r="AZ2785">
            <v>0</v>
          </cell>
          <cell r="BA2785">
            <v>0</v>
          </cell>
          <cell r="BB2785">
            <v>0</v>
          </cell>
          <cell r="BC2785">
            <v>0</v>
          </cell>
          <cell r="BD2785">
            <v>0</v>
          </cell>
          <cell r="BE2785">
            <v>0</v>
          </cell>
          <cell r="BF2785">
            <v>0</v>
          </cell>
          <cell r="BG2785">
            <v>0</v>
          </cell>
          <cell r="BH2785">
            <v>0</v>
          </cell>
          <cell r="BI2785">
            <v>0</v>
          </cell>
          <cell r="BJ2785">
            <v>0</v>
          </cell>
          <cell r="BK2785">
            <v>0</v>
          </cell>
          <cell r="BL2785">
            <v>0</v>
          </cell>
          <cell r="BM2785">
            <v>0</v>
          </cell>
          <cell r="BN2785">
            <v>0</v>
          </cell>
          <cell r="BO2785">
            <v>0</v>
          </cell>
          <cell r="BP2785">
            <v>0</v>
          </cell>
          <cell r="BQ2785">
            <v>0</v>
          </cell>
          <cell r="BR2785">
            <v>0</v>
          </cell>
        </row>
        <row r="2786">
          <cell r="AB2786" t="str">
            <v>UMBMLM 806</v>
          </cell>
          <cell r="AC2786">
            <v>0</v>
          </cell>
          <cell r="AD2786">
            <v>0</v>
          </cell>
          <cell r="AE2786">
            <v>0</v>
          </cell>
          <cell r="AF2786">
            <v>0</v>
          </cell>
          <cell r="AG2786">
            <v>0</v>
          </cell>
          <cell r="AH2786">
            <v>0</v>
          </cell>
          <cell r="AI2786">
            <v>0</v>
          </cell>
          <cell r="AJ2786">
            <v>0</v>
          </cell>
          <cell r="AK2786">
            <v>0</v>
          </cell>
          <cell r="AL2786">
            <v>0</v>
          </cell>
          <cell r="AM2786">
            <v>0</v>
          </cell>
          <cell r="AN2786">
            <v>0</v>
          </cell>
          <cell r="AO2786">
            <v>0</v>
          </cell>
          <cell r="AP2786">
            <v>0</v>
          </cell>
          <cell r="AQ2786">
            <v>0</v>
          </cell>
          <cell r="AR2786">
            <v>0</v>
          </cell>
          <cell r="AS2786">
            <v>0</v>
          </cell>
          <cell r="AT2786">
            <v>0</v>
          </cell>
          <cell r="AU2786">
            <v>0</v>
          </cell>
          <cell r="AV2786">
            <v>0</v>
          </cell>
          <cell r="AW2786">
            <v>0</v>
          </cell>
          <cell r="AX2786">
            <v>0</v>
          </cell>
          <cell r="AY2786">
            <v>0</v>
          </cell>
          <cell r="AZ2786">
            <v>0</v>
          </cell>
          <cell r="BA2786">
            <v>0</v>
          </cell>
          <cell r="BB2786">
            <v>0</v>
          </cell>
          <cell r="BC2786">
            <v>0</v>
          </cell>
          <cell r="BD2786">
            <v>0</v>
          </cell>
          <cell r="BE2786">
            <v>0</v>
          </cell>
          <cell r="BF2786">
            <v>0</v>
          </cell>
          <cell r="BG2786">
            <v>0</v>
          </cell>
          <cell r="BH2786">
            <v>0</v>
          </cell>
          <cell r="BI2786">
            <v>0</v>
          </cell>
          <cell r="BJ2786">
            <v>0</v>
          </cell>
          <cell r="BK2786">
            <v>0</v>
          </cell>
          <cell r="BL2786">
            <v>0</v>
          </cell>
          <cell r="BM2786">
            <v>0</v>
          </cell>
          <cell r="BN2786">
            <v>0</v>
          </cell>
          <cell r="BO2786">
            <v>0</v>
          </cell>
          <cell r="BP2786">
            <v>0</v>
          </cell>
          <cell r="BQ2786">
            <v>0</v>
          </cell>
          <cell r="BR2786">
            <v>0</v>
          </cell>
        </row>
        <row r="2787">
          <cell r="AB2787" t="str">
            <v>UMBMLM 810</v>
          </cell>
          <cell r="AC2787">
            <v>0</v>
          </cell>
          <cell r="AD2787">
            <v>0</v>
          </cell>
          <cell r="AE2787">
            <v>0</v>
          </cell>
          <cell r="AF2787">
            <v>0</v>
          </cell>
          <cell r="AG2787">
            <v>0</v>
          </cell>
          <cell r="AH2787">
            <v>0</v>
          </cell>
          <cell r="AI2787">
            <v>0</v>
          </cell>
          <cell r="AJ2787">
            <v>0</v>
          </cell>
          <cell r="AK2787">
            <v>0</v>
          </cell>
          <cell r="AL2787">
            <v>0</v>
          </cell>
          <cell r="AM2787">
            <v>0</v>
          </cell>
          <cell r="AN2787">
            <v>0</v>
          </cell>
          <cell r="AO2787">
            <v>0</v>
          </cell>
          <cell r="AP2787">
            <v>0</v>
          </cell>
          <cell r="AQ2787">
            <v>0</v>
          </cell>
          <cell r="AR2787">
            <v>0</v>
          </cell>
          <cell r="AS2787">
            <v>0</v>
          </cell>
          <cell r="AT2787">
            <v>0</v>
          </cell>
          <cell r="AU2787">
            <v>0</v>
          </cell>
          <cell r="AV2787">
            <v>0</v>
          </cell>
          <cell r="AW2787">
            <v>0</v>
          </cell>
          <cell r="AX2787">
            <v>0</v>
          </cell>
          <cell r="AY2787">
            <v>0</v>
          </cell>
          <cell r="AZ2787">
            <v>0</v>
          </cell>
          <cell r="BA2787">
            <v>0</v>
          </cell>
          <cell r="BB2787">
            <v>0</v>
          </cell>
          <cell r="BC2787">
            <v>0</v>
          </cell>
          <cell r="BD2787">
            <v>0</v>
          </cell>
          <cell r="BE2787">
            <v>0</v>
          </cell>
          <cell r="BF2787">
            <v>0</v>
          </cell>
          <cell r="BG2787">
            <v>0</v>
          </cell>
          <cell r="BH2787">
            <v>0</v>
          </cell>
          <cell r="BI2787">
            <v>0</v>
          </cell>
          <cell r="BJ2787">
            <v>0</v>
          </cell>
          <cell r="BK2787">
            <v>0</v>
          </cell>
          <cell r="BL2787">
            <v>0</v>
          </cell>
          <cell r="BM2787">
            <v>0</v>
          </cell>
          <cell r="BN2787">
            <v>0</v>
          </cell>
          <cell r="BO2787">
            <v>0</v>
          </cell>
          <cell r="BP2787">
            <v>0</v>
          </cell>
          <cell r="BQ2787">
            <v>0</v>
          </cell>
          <cell r="BR2787">
            <v>0</v>
          </cell>
        </row>
        <row r="2788">
          <cell r="AB2788" t="str">
            <v>UMBMLM 815</v>
          </cell>
          <cell r="AC2788">
            <v>0</v>
          </cell>
          <cell r="AD2788">
            <v>0</v>
          </cell>
          <cell r="AE2788">
            <v>0</v>
          </cell>
          <cell r="AF2788">
            <v>0</v>
          </cell>
          <cell r="AG2788">
            <v>0</v>
          </cell>
          <cell r="AH2788">
            <v>0</v>
          </cell>
          <cell r="AI2788">
            <v>0</v>
          </cell>
          <cell r="AJ2788">
            <v>0</v>
          </cell>
          <cell r="AK2788">
            <v>0</v>
          </cell>
          <cell r="AL2788">
            <v>0</v>
          </cell>
          <cell r="AM2788">
            <v>0</v>
          </cell>
          <cell r="AN2788">
            <v>0</v>
          </cell>
          <cell r="AO2788">
            <v>0</v>
          </cell>
          <cell r="AP2788">
            <v>0</v>
          </cell>
          <cell r="AQ2788">
            <v>0</v>
          </cell>
          <cell r="AR2788">
            <v>0</v>
          </cell>
          <cell r="AS2788">
            <v>0</v>
          </cell>
          <cell r="AT2788">
            <v>0</v>
          </cell>
          <cell r="AU2788">
            <v>0</v>
          </cell>
          <cell r="AV2788">
            <v>0</v>
          </cell>
          <cell r="AW2788">
            <v>0</v>
          </cell>
          <cell r="AX2788">
            <v>0</v>
          </cell>
          <cell r="AY2788">
            <v>0</v>
          </cell>
          <cell r="AZ2788">
            <v>0</v>
          </cell>
          <cell r="BA2788">
            <v>0</v>
          </cell>
          <cell r="BB2788">
            <v>0</v>
          </cell>
          <cell r="BC2788">
            <v>0</v>
          </cell>
          <cell r="BD2788">
            <v>0</v>
          </cell>
          <cell r="BE2788">
            <v>0</v>
          </cell>
          <cell r="BF2788">
            <v>0</v>
          </cell>
          <cell r="BG2788">
            <v>0</v>
          </cell>
          <cell r="BH2788">
            <v>0</v>
          </cell>
          <cell r="BI2788">
            <v>0</v>
          </cell>
          <cell r="BJ2788">
            <v>0</v>
          </cell>
          <cell r="BK2788">
            <v>0</v>
          </cell>
          <cell r="BL2788">
            <v>0</v>
          </cell>
          <cell r="BM2788">
            <v>0</v>
          </cell>
          <cell r="BN2788">
            <v>0</v>
          </cell>
          <cell r="BO2788">
            <v>0</v>
          </cell>
          <cell r="BP2788">
            <v>0</v>
          </cell>
          <cell r="BQ2788">
            <v>0</v>
          </cell>
          <cell r="BR2788">
            <v>0</v>
          </cell>
        </row>
        <row r="2789">
          <cell r="AB2789" t="str">
            <v>UMBMLM 816</v>
          </cell>
          <cell r="AC2789">
            <v>0</v>
          </cell>
          <cell r="AD2789">
            <v>0</v>
          </cell>
          <cell r="AE2789">
            <v>0</v>
          </cell>
          <cell r="AF2789">
            <v>0</v>
          </cell>
          <cell r="AG2789">
            <v>0</v>
          </cell>
          <cell r="AH2789">
            <v>0</v>
          </cell>
          <cell r="AI2789">
            <v>0</v>
          </cell>
          <cell r="AJ2789">
            <v>0</v>
          </cell>
          <cell r="AK2789">
            <v>0</v>
          </cell>
          <cell r="AL2789">
            <v>0</v>
          </cell>
          <cell r="AM2789">
            <v>0</v>
          </cell>
          <cell r="AN2789">
            <v>0</v>
          </cell>
          <cell r="AO2789">
            <v>0</v>
          </cell>
          <cell r="AP2789">
            <v>0</v>
          </cell>
          <cell r="AQ2789">
            <v>0</v>
          </cell>
          <cell r="AR2789">
            <v>0</v>
          </cell>
          <cell r="AS2789">
            <v>0</v>
          </cell>
          <cell r="AT2789">
            <v>0</v>
          </cell>
          <cell r="AU2789">
            <v>0</v>
          </cell>
          <cell r="AV2789">
            <v>0</v>
          </cell>
          <cell r="AW2789">
            <v>0</v>
          </cell>
          <cell r="AX2789">
            <v>0</v>
          </cell>
          <cell r="AY2789">
            <v>0</v>
          </cell>
          <cell r="AZ2789">
            <v>0</v>
          </cell>
          <cell r="BA2789">
            <v>0</v>
          </cell>
          <cell r="BB2789">
            <v>0</v>
          </cell>
          <cell r="BC2789">
            <v>0</v>
          </cell>
          <cell r="BD2789">
            <v>0</v>
          </cell>
          <cell r="BE2789">
            <v>0</v>
          </cell>
          <cell r="BF2789">
            <v>0</v>
          </cell>
          <cell r="BG2789">
            <v>0</v>
          </cell>
          <cell r="BH2789">
            <v>0</v>
          </cell>
          <cell r="BI2789">
            <v>0</v>
          </cell>
          <cell r="BJ2789">
            <v>0</v>
          </cell>
          <cell r="BK2789">
            <v>0</v>
          </cell>
          <cell r="BL2789">
            <v>0</v>
          </cell>
          <cell r="BM2789">
            <v>0</v>
          </cell>
          <cell r="BN2789">
            <v>0</v>
          </cell>
          <cell r="BO2789">
            <v>0</v>
          </cell>
          <cell r="BP2789">
            <v>0</v>
          </cell>
          <cell r="BQ2789">
            <v>0</v>
          </cell>
          <cell r="BR2789">
            <v>0</v>
          </cell>
        </row>
        <row r="2790">
          <cell r="AB2790" t="str">
            <v>UMBMLM 820</v>
          </cell>
          <cell r="AC2790">
            <v>0</v>
          </cell>
          <cell r="AD2790">
            <v>0</v>
          </cell>
          <cell r="AE2790">
            <v>0</v>
          </cell>
          <cell r="AF2790">
            <v>0</v>
          </cell>
          <cell r="AG2790">
            <v>0</v>
          </cell>
          <cell r="AH2790">
            <v>0</v>
          </cell>
          <cell r="AI2790">
            <v>0</v>
          </cell>
          <cell r="AJ2790">
            <v>0</v>
          </cell>
          <cell r="AK2790">
            <v>0</v>
          </cell>
          <cell r="AL2790">
            <v>0</v>
          </cell>
          <cell r="AM2790">
            <v>0</v>
          </cell>
          <cell r="AN2790">
            <v>0</v>
          </cell>
          <cell r="AO2790">
            <v>0</v>
          </cell>
          <cell r="AP2790">
            <v>0</v>
          </cell>
          <cell r="AQ2790">
            <v>0</v>
          </cell>
          <cell r="AR2790">
            <v>0</v>
          </cell>
          <cell r="AS2790">
            <v>0</v>
          </cell>
          <cell r="AT2790">
            <v>0</v>
          </cell>
          <cell r="AU2790">
            <v>0</v>
          </cell>
          <cell r="AV2790">
            <v>0</v>
          </cell>
          <cell r="AW2790">
            <v>0</v>
          </cell>
          <cell r="AX2790">
            <v>0</v>
          </cell>
          <cell r="AY2790">
            <v>0</v>
          </cell>
          <cell r="AZ2790">
            <v>0</v>
          </cell>
          <cell r="BA2790">
            <v>0</v>
          </cell>
          <cell r="BB2790">
            <v>0</v>
          </cell>
          <cell r="BC2790">
            <v>0</v>
          </cell>
          <cell r="BD2790">
            <v>0</v>
          </cell>
          <cell r="BE2790">
            <v>0</v>
          </cell>
          <cell r="BF2790">
            <v>0</v>
          </cell>
          <cell r="BG2790">
            <v>0</v>
          </cell>
          <cell r="BH2790">
            <v>0</v>
          </cell>
          <cell r="BI2790">
            <v>0</v>
          </cell>
          <cell r="BJ2790">
            <v>0</v>
          </cell>
          <cell r="BK2790">
            <v>0</v>
          </cell>
          <cell r="BL2790">
            <v>0</v>
          </cell>
          <cell r="BM2790">
            <v>0</v>
          </cell>
          <cell r="BN2790">
            <v>0</v>
          </cell>
          <cell r="BO2790">
            <v>0</v>
          </cell>
          <cell r="BP2790">
            <v>0</v>
          </cell>
          <cell r="BQ2790">
            <v>0</v>
          </cell>
          <cell r="BR2790">
            <v>0</v>
          </cell>
        </row>
        <row r="2791">
          <cell r="AB2791" t="str">
            <v>UMBMLM 825</v>
          </cell>
          <cell r="AC2791">
            <v>0</v>
          </cell>
          <cell r="AD2791">
            <v>0</v>
          </cell>
          <cell r="AE2791">
            <v>0</v>
          </cell>
          <cell r="AF2791">
            <v>0</v>
          </cell>
          <cell r="AG2791">
            <v>0</v>
          </cell>
          <cell r="AH2791">
            <v>0</v>
          </cell>
          <cell r="AI2791">
            <v>0</v>
          </cell>
          <cell r="AJ2791">
            <v>0</v>
          </cell>
          <cell r="AK2791">
            <v>0</v>
          </cell>
          <cell r="AL2791">
            <v>0</v>
          </cell>
          <cell r="AM2791">
            <v>0</v>
          </cell>
          <cell r="AN2791">
            <v>0</v>
          </cell>
          <cell r="AO2791">
            <v>0</v>
          </cell>
          <cell r="AP2791">
            <v>0</v>
          </cell>
          <cell r="AQ2791">
            <v>0</v>
          </cell>
          <cell r="AR2791">
            <v>0</v>
          </cell>
          <cell r="AS2791">
            <v>0</v>
          </cell>
          <cell r="AT2791">
            <v>0</v>
          </cell>
          <cell r="AU2791">
            <v>0</v>
          </cell>
          <cell r="AV2791">
            <v>0</v>
          </cell>
          <cell r="AW2791">
            <v>0</v>
          </cell>
          <cell r="AX2791">
            <v>0</v>
          </cell>
          <cell r="AY2791">
            <v>0</v>
          </cell>
          <cell r="AZ2791">
            <v>0</v>
          </cell>
          <cell r="BA2791">
            <v>0</v>
          </cell>
          <cell r="BB2791">
            <v>0</v>
          </cell>
          <cell r="BC2791">
            <v>0</v>
          </cell>
          <cell r="BD2791">
            <v>0</v>
          </cell>
          <cell r="BE2791">
            <v>0</v>
          </cell>
          <cell r="BF2791">
            <v>0</v>
          </cell>
          <cell r="BG2791">
            <v>0</v>
          </cell>
          <cell r="BH2791">
            <v>0</v>
          </cell>
          <cell r="BI2791">
            <v>0</v>
          </cell>
          <cell r="BJ2791">
            <v>0</v>
          </cell>
          <cell r="BK2791">
            <v>0</v>
          </cell>
          <cell r="BL2791">
            <v>0</v>
          </cell>
          <cell r="BM2791">
            <v>0</v>
          </cell>
          <cell r="BN2791">
            <v>0</v>
          </cell>
          <cell r="BO2791">
            <v>0</v>
          </cell>
          <cell r="BP2791">
            <v>0</v>
          </cell>
          <cell r="BQ2791">
            <v>0</v>
          </cell>
          <cell r="BR2791">
            <v>0</v>
          </cell>
        </row>
        <row r="2792">
          <cell r="AB2792" t="str">
            <v>UMBMLM 840</v>
          </cell>
          <cell r="AC2792">
            <v>0</v>
          </cell>
          <cell r="AD2792">
            <v>0</v>
          </cell>
          <cell r="AE2792">
            <v>0</v>
          </cell>
          <cell r="AF2792">
            <v>0</v>
          </cell>
          <cell r="AG2792">
            <v>0</v>
          </cell>
          <cell r="AH2792">
            <v>0</v>
          </cell>
          <cell r="AI2792">
            <v>0</v>
          </cell>
          <cell r="AJ2792">
            <v>0</v>
          </cell>
          <cell r="AK2792">
            <v>0</v>
          </cell>
          <cell r="AL2792">
            <v>0</v>
          </cell>
          <cell r="AM2792">
            <v>0</v>
          </cell>
          <cell r="AN2792">
            <v>0</v>
          </cell>
          <cell r="AO2792">
            <v>0</v>
          </cell>
          <cell r="AP2792">
            <v>0</v>
          </cell>
          <cell r="AQ2792">
            <v>0</v>
          </cell>
          <cell r="AR2792">
            <v>0</v>
          </cell>
          <cell r="AS2792">
            <v>0</v>
          </cell>
          <cell r="AT2792">
            <v>0</v>
          </cell>
          <cell r="AU2792">
            <v>0</v>
          </cell>
          <cell r="AV2792">
            <v>0</v>
          </cell>
          <cell r="AW2792">
            <v>0</v>
          </cell>
          <cell r="AX2792">
            <v>0</v>
          </cell>
          <cell r="AY2792">
            <v>0</v>
          </cell>
          <cell r="AZ2792">
            <v>0</v>
          </cell>
          <cell r="BA2792">
            <v>0</v>
          </cell>
          <cell r="BB2792">
            <v>0</v>
          </cell>
          <cell r="BC2792">
            <v>0</v>
          </cell>
          <cell r="BD2792">
            <v>0</v>
          </cell>
          <cell r="BE2792">
            <v>0</v>
          </cell>
          <cell r="BF2792">
            <v>0</v>
          </cell>
          <cell r="BG2792">
            <v>0</v>
          </cell>
          <cell r="BH2792">
            <v>0</v>
          </cell>
          <cell r="BI2792">
            <v>0</v>
          </cell>
          <cell r="BJ2792">
            <v>0</v>
          </cell>
          <cell r="BK2792">
            <v>0</v>
          </cell>
          <cell r="BL2792">
            <v>0</v>
          </cell>
          <cell r="BM2792">
            <v>0</v>
          </cell>
          <cell r="BN2792">
            <v>0</v>
          </cell>
          <cell r="BO2792">
            <v>0</v>
          </cell>
          <cell r="BP2792">
            <v>0</v>
          </cell>
          <cell r="BQ2792">
            <v>0</v>
          </cell>
          <cell r="BR2792">
            <v>0</v>
          </cell>
        </row>
        <row r="2793">
          <cell r="AB2793" t="str">
            <v>UMBMLM 845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  <cell r="AP2793">
            <v>0</v>
          </cell>
          <cell r="AQ2793">
            <v>0</v>
          </cell>
          <cell r="AR2793">
            <v>0</v>
          </cell>
          <cell r="AS2793">
            <v>0</v>
          </cell>
          <cell r="AT2793">
            <v>0</v>
          </cell>
          <cell r="AU2793">
            <v>0</v>
          </cell>
          <cell r="AV2793">
            <v>0</v>
          </cell>
          <cell r="AW2793">
            <v>0</v>
          </cell>
          <cell r="AX2793">
            <v>0</v>
          </cell>
          <cell r="AY2793">
            <v>0</v>
          </cell>
          <cell r="AZ2793">
            <v>0</v>
          </cell>
          <cell r="BA2793">
            <v>0</v>
          </cell>
          <cell r="BB2793">
            <v>0</v>
          </cell>
          <cell r="BC2793">
            <v>0</v>
          </cell>
          <cell r="BD2793">
            <v>0</v>
          </cell>
          <cell r="BE2793">
            <v>0</v>
          </cell>
          <cell r="BF2793">
            <v>0</v>
          </cell>
          <cell r="BG2793">
            <v>0</v>
          </cell>
          <cell r="BH2793">
            <v>0</v>
          </cell>
          <cell r="BI2793">
            <v>0</v>
          </cell>
          <cell r="BJ2793">
            <v>0</v>
          </cell>
          <cell r="BK2793">
            <v>0</v>
          </cell>
          <cell r="BL2793">
            <v>0</v>
          </cell>
          <cell r="BM2793">
            <v>0</v>
          </cell>
          <cell r="BN2793">
            <v>0</v>
          </cell>
          <cell r="BO2793">
            <v>0</v>
          </cell>
          <cell r="BP2793">
            <v>0</v>
          </cell>
          <cell r="BQ2793">
            <v>0</v>
          </cell>
          <cell r="BR2793">
            <v>0</v>
          </cell>
        </row>
        <row r="2794">
          <cell r="AB2794" t="str">
            <v>UMBMLM 846</v>
          </cell>
          <cell r="AC2794">
            <v>0</v>
          </cell>
          <cell r="AD2794">
            <v>0</v>
          </cell>
          <cell r="AE2794">
            <v>0</v>
          </cell>
          <cell r="AF2794">
            <v>0</v>
          </cell>
          <cell r="AG2794">
            <v>0</v>
          </cell>
          <cell r="AH2794">
            <v>0</v>
          </cell>
          <cell r="AI2794">
            <v>0</v>
          </cell>
          <cell r="AJ2794">
            <v>0</v>
          </cell>
          <cell r="AK2794">
            <v>0</v>
          </cell>
          <cell r="AL2794">
            <v>0</v>
          </cell>
          <cell r="AM2794">
            <v>0</v>
          </cell>
          <cell r="AN2794">
            <v>0</v>
          </cell>
          <cell r="AO2794">
            <v>0</v>
          </cell>
          <cell r="AP2794">
            <v>0</v>
          </cell>
          <cell r="AQ2794">
            <v>0</v>
          </cell>
          <cell r="AR2794">
            <v>0</v>
          </cell>
          <cell r="AS2794">
            <v>0</v>
          </cell>
          <cell r="AT2794">
            <v>0</v>
          </cell>
          <cell r="AU2794">
            <v>0</v>
          </cell>
          <cell r="AV2794">
            <v>0</v>
          </cell>
          <cell r="AW2794">
            <v>0</v>
          </cell>
          <cell r="AX2794">
            <v>0</v>
          </cell>
          <cell r="AY2794">
            <v>0</v>
          </cell>
          <cell r="AZ2794">
            <v>0</v>
          </cell>
          <cell r="BA2794">
            <v>0</v>
          </cell>
          <cell r="BB2794">
            <v>0</v>
          </cell>
          <cell r="BC2794">
            <v>0</v>
          </cell>
          <cell r="BD2794">
            <v>0</v>
          </cell>
          <cell r="BE2794">
            <v>0</v>
          </cell>
          <cell r="BF2794">
            <v>0</v>
          </cell>
          <cell r="BG2794">
            <v>0</v>
          </cell>
          <cell r="BH2794">
            <v>0</v>
          </cell>
          <cell r="BI2794">
            <v>0</v>
          </cell>
          <cell r="BJ2794">
            <v>0</v>
          </cell>
          <cell r="BK2794">
            <v>0</v>
          </cell>
          <cell r="BL2794">
            <v>0</v>
          </cell>
          <cell r="BM2794">
            <v>0</v>
          </cell>
          <cell r="BN2794">
            <v>0</v>
          </cell>
          <cell r="BO2794">
            <v>0</v>
          </cell>
          <cell r="BP2794">
            <v>0</v>
          </cell>
          <cell r="BQ2794">
            <v>0</v>
          </cell>
          <cell r="BR2794">
            <v>0</v>
          </cell>
        </row>
        <row r="2795">
          <cell r="AB2795" t="str">
            <v>UMBMLM 850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  <cell r="AP2795">
            <v>0</v>
          </cell>
          <cell r="AQ2795">
            <v>0</v>
          </cell>
          <cell r="AR2795">
            <v>0</v>
          </cell>
          <cell r="AS2795">
            <v>0</v>
          </cell>
          <cell r="AT2795">
            <v>0</v>
          </cell>
          <cell r="AU2795">
            <v>0</v>
          </cell>
          <cell r="AV2795">
            <v>0</v>
          </cell>
          <cell r="AW2795">
            <v>0</v>
          </cell>
          <cell r="AX2795">
            <v>0</v>
          </cell>
          <cell r="AY2795">
            <v>0</v>
          </cell>
          <cell r="AZ2795">
            <v>0</v>
          </cell>
          <cell r="BA2795">
            <v>0</v>
          </cell>
          <cell r="BB2795">
            <v>0</v>
          </cell>
          <cell r="BC2795">
            <v>0</v>
          </cell>
          <cell r="BD2795">
            <v>0</v>
          </cell>
          <cell r="BE2795">
            <v>0</v>
          </cell>
          <cell r="BF2795">
            <v>0</v>
          </cell>
          <cell r="BG2795">
            <v>0</v>
          </cell>
          <cell r="BH2795">
            <v>0</v>
          </cell>
          <cell r="BI2795">
            <v>0</v>
          </cell>
          <cell r="BJ2795">
            <v>0</v>
          </cell>
          <cell r="BK2795">
            <v>0</v>
          </cell>
          <cell r="BL2795">
            <v>0</v>
          </cell>
          <cell r="BM2795">
            <v>0</v>
          </cell>
          <cell r="BN2795">
            <v>0</v>
          </cell>
          <cell r="BO2795">
            <v>0</v>
          </cell>
          <cell r="BP2795">
            <v>0</v>
          </cell>
          <cell r="BQ2795">
            <v>0</v>
          </cell>
          <cell r="BR2795">
            <v>0</v>
          </cell>
        </row>
        <row r="2796">
          <cell r="AB2796" t="str">
            <v>UMBMLM 851</v>
          </cell>
          <cell r="AC2796">
            <v>0</v>
          </cell>
          <cell r="AD2796">
            <v>0</v>
          </cell>
          <cell r="AE2796">
            <v>0</v>
          </cell>
          <cell r="AF2796">
            <v>0</v>
          </cell>
          <cell r="AG2796">
            <v>0</v>
          </cell>
          <cell r="AH2796">
            <v>0</v>
          </cell>
          <cell r="AI2796">
            <v>0</v>
          </cell>
          <cell r="AJ2796">
            <v>0</v>
          </cell>
          <cell r="AK2796">
            <v>0</v>
          </cell>
          <cell r="AL2796">
            <v>0</v>
          </cell>
          <cell r="AM2796">
            <v>0</v>
          </cell>
          <cell r="AN2796">
            <v>0</v>
          </cell>
          <cell r="AO2796">
            <v>0</v>
          </cell>
          <cell r="AP2796">
            <v>0</v>
          </cell>
          <cell r="AQ2796">
            <v>0</v>
          </cell>
          <cell r="AR2796">
            <v>0</v>
          </cell>
          <cell r="AS2796">
            <v>0</v>
          </cell>
          <cell r="AT2796">
            <v>0</v>
          </cell>
          <cell r="AU2796">
            <v>0</v>
          </cell>
          <cell r="AV2796">
            <v>0</v>
          </cell>
          <cell r="AW2796">
            <v>0</v>
          </cell>
          <cell r="AX2796">
            <v>0</v>
          </cell>
          <cell r="AY2796">
            <v>0</v>
          </cell>
          <cell r="AZ2796">
            <v>0</v>
          </cell>
          <cell r="BA2796">
            <v>0</v>
          </cell>
          <cell r="BB2796">
            <v>0</v>
          </cell>
          <cell r="BC2796">
            <v>0</v>
          </cell>
          <cell r="BD2796">
            <v>0</v>
          </cell>
          <cell r="BE2796">
            <v>0</v>
          </cell>
          <cell r="BF2796">
            <v>0</v>
          </cell>
          <cell r="BG2796">
            <v>0</v>
          </cell>
          <cell r="BH2796">
            <v>0</v>
          </cell>
          <cell r="BI2796">
            <v>0</v>
          </cell>
          <cell r="BJ2796">
            <v>0</v>
          </cell>
          <cell r="BK2796">
            <v>0</v>
          </cell>
          <cell r="BL2796">
            <v>0</v>
          </cell>
          <cell r="BM2796">
            <v>0</v>
          </cell>
          <cell r="BN2796">
            <v>0</v>
          </cell>
          <cell r="BO2796">
            <v>0</v>
          </cell>
          <cell r="BP2796">
            <v>0</v>
          </cell>
          <cell r="BQ2796">
            <v>0</v>
          </cell>
          <cell r="BR2796">
            <v>0</v>
          </cell>
        </row>
        <row r="2797">
          <cell r="AB2797" t="str">
            <v>UMBMLM 860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  <cell r="AP2797">
            <v>0</v>
          </cell>
          <cell r="AQ2797">
            <v>0</v>
          </cell>
          <cell r="AR2797">
            <v>0</v>
          </cell>
          <cell r="AS2797">
            <v>0</v>
          </cell>
          <cell r="AT2797">
            <v>0</v>
          </cell>
          <cell r="AU2797">
            <v>0</v>
          </cell>
          <cell r="AV2797">
            <v>0</v>
          </cell>
          <cell r="AW2797">
            <v>0</v>
          </cell>
          <cell r="AX2797">
            <v>0</v>
          </cell>
          <cell r="AY2797">
            <v>0</v>
          </cell>
          <cell r="AZ2797">
            <v>0</v>
          </cell>
          <cell r="BA2797">
            <v>0</v>
          </cell>
          <cell r="BB2797">
            <v>0</v>
          </cell>
          <cell r="BC2797">
            <v>0</v>
          </cell>
          <cell r="BD2797">
            <v>0</v>
          </cell>
          <cell r="BE2797">
            <v>0</v>
          </cell>
          <cell r="BF2797">
            <v>0</v>
          </cell>
          <cell r="BG2797">
            <v>0</v>
          </cell>
          <cell r="BH2797">
            <v>0</v>
          </cell>
          <cell r="BI2797">
            <v>0</v>
          </cell>
          <cell r="BJ2797">
            <v>0</v>
          </cell>
          <cell r="BK2797">
            <v>0</v>
          </cell>
          <cell r="BL2797">
            <v>0</v>
          </cell>
          <cell r="BM2797">
            <v>0</v>
          </cell>
          <cell r="BN2797">
            <v>0</v>
          </cell>
          <cell r="BO2797">
            <v>0</v>
          </cell>
          <cell r="BP2797">
            <v>0</v>
          </cell>
          <cell r="BQ2797">
            <v>0</v>
          </cell>
          <cell r="BR2797">
            <v>0</v>
          </cell>
        </row>
        <row r="2798">
          <cell r="AB2798" t="str">
            <v>UMBMLM 861</v>
          </cell>
          <cell r="AC2798">
            <v>0</v>
          </cell>
          <cell r="AD2798">
            <v>0</v>
          </cell>
          <cell r="AE2798">
            <v>0</v>
          </cell>
          <cell r="AF2798">
            <v>0</v>
          </cell>
          <cell r="AG2798">
            <v>0</v>
          </cell>
          <cell r="AH2798">
            <v>0</v>
          </cell>
          <cell r="AI2798">
            <v>0</v>
          </cell>
          <cell r="AJ2798">
            <v>0</v>
          </cell>
          <cell r="AK2798">
            <v>0</v>
          </cell>
          <cell r="AL2798">
            <v>0</v>
          </cell>
          <cell r="AM2798">
            <v>0</v>
          </cell>
          <cell r="AN2798">
            <v>0</v>
          </cell>
          <cell r="AO2798">
            <v>0</v>
          </cell>
          <cell r="AP2798">
            <v>0</v>
          </cell>
          <cell r="AQ2798">
            <v>0</v>
          </cell>
          <cell r="AR2798">
            <v>0</v>
          </cell>
          <cell r="AS2798">
            <v>0</v>
          </cell>
          <cell r="AT2798">
            <v>0</v>
          </cell>
          <cell r="AU2798">
            <v>0</v>
          </cell>
          <cell r="AV2798">
            <v>0</v>
          </cell>
          <cell r="AW2798">
            <v>0</v>
          </cell>
          <cell r="AX2798">
            <v>0</v>
          </cell>
          <cell r="AY2798">
            <v>0</v>
          </cell>
          <cell r="AZ2798">
            <v>0</v>
          </cell>
          <cell r="BA2798">
            <v>0</v>
          </cell>
          <cell r="BB2798">
            <v>0</v>
          </cell>
          <cell r="BC2798">
            <v>0</v>
          </cell>
          <cell r="BD2798">
            <v>0</v>
          </cell>
          <cell r="BE2798">
            <v>0</v>
          </cell>
          <cell r="BF2798">
            <v>0</v>
          </cell>
          <cell r="BG2798">
            <v>0</v>
          </cell>
          <cell r="BH2798">
            <v>0</v>
          </cell>
          <cell r="BI2798">
            <v>0</v>
          </cell>
          <cell r="BJ2798">
            <v>0</v>
          </cell>
          <cell r="BK2798">
            <v>0</v>
          </cell>
          <cell r="BL2798">
            <v>0</v>
          </cell>
          <cell r="BM2798">
            <v>0</v>
          </cell>
          <cell r="BN2798">
            <v>0</v>
          </cell>
          <cell r="BO2798">
            <v>0</v>
          </cell>
          <cell r="BP2798">
            <v>0</v>
          </cell>
          <cell r="BQ2798">
            <v>0</v>
          </cell>
          <cell r="BR2798">
            <v>0</v>
          </cell>
        </row>
        <row r="2799">
          <cell r="AB2799" t="str">
            <v>UMBMLM 870</v>
          </cell>
          <cell r="AC2799">
            <v>0</v>
          </cell>
          <cell r="AD2799">
            <v>0</v>
          </cell>
          <cell r="AE2799">
            <v>0</v>
          </cell>
          <cell r="AF2799">
            <v>0</v>
          </cell>
          <cell r="AG2799">
            <v>0</v>
          </cell>
          <cell r="AH2799">
            <v>0</v>
          </cell>
          <cell r="AI2799">
            <v>0</v>
          </cell>
          <cell r="AJ2799">
            <v>0</v>
          </cell>
          <cell r="AK2799">
            <v>0</v>
          </cell>
          <cell r="AL2799">
            <v>0</v>
          </cell>
          <cell r="AM2799">
            <v>0</v>
          </cell>
          <cell r="AN2799">
            <v>0</v>
          </cell>
          <cell r="AO2799">
            <v>0</v>
          </cell>
          <cell r="AP2799">
            <v>0</v>
          </cell>
          <cell r="AQ2799">
            <v>0</v>
          </cell>
          <cell r="AR2799">
            <v>0</v>
          </cell>
          <cell r="AS2799">
            <v>0</v>
          </cell>
          <cell r="AT2799">
            <v>0</v>
          </cell>
          <cell r="AU2799">
            <v>0</v>
          </cell>
          <cell r="AV2799">
            <v>0</v>
          </cell>
          <cell r="AW2799">
            <v>0</v>
          </cell>
          <cell r="AX2799">
            <v>0</v>
          </cell>
          <cell r="AY2799">
            <v>0</v>
          </cell>
          <cell r="AZ2799">
            <v>0</v>
          </cell>
          <cell r="BA2799">
            <v>0</v>
          </cell>
          <cell r="BB2799">
            <v>0</v>
          </cell>
          <cell r="BC2799">
            <v>0</v>
          </cell>
          <cell r="BD2799">
            <v>0</v>
          </cell>
          <cell r="BE2799">
            <v>0</v>
          </cell>
          <cell r="BF2799">
            <v>0</v>
          </cell>
          <cell r="BG2799">
            <v>0</v>
          </cell>
          <cell r="BH2799">
            <v>0</v>
          </cell>
          <cell r="BI2799">
            <v>0</v>
          </cell>
          <cell r="BJ2799">
            <v>0</v>
          </cell>
          <cell r="BK2799">
            <v>0</v>
          </cell>
          <cell r="BL2799">
            <v>0</v>
          </cell>
          <cell r="BM2799">
            <v>0</v>
          </cell>
          <cell r="BN2799">
            <v>0</v>
          </cell>
          <cell r="BO2799">
            <v>0</v>
          </cell>
          <cell r="BP2799">
            <v>0</v>
          </cell>
          <cell r="BQ2799">
            <v>0</v>
          </cell>
          <cell r="BR2799">
            <v>0</v>
          </cell>
        </row>
        <row r="2800">
          <cell r="AB2800" t="str">
            <v>UMBMLM 871</v>
          </cell>
          <cell r="AC2800">
            <v>0</v>
          </cell>
          <cell r="AD2800">
            <v>0</v>
          </cell>
          <cell r="AE2800">
            <v>0</v>
          </cell>
          <cell r="AF2800">
            <v>0</v>
          </cell>
          <cell r="AG2800">
            <v>0</v>
          </cell>
          <cell r="AH2800">
            <v>0</v>
          </cell>
          <cell r="AI2800">
            <v>0</v>
          </cell>
          <cell r="AJ2800">
            <v>0</v>
          </cell>
          <cell r="AK2800">
            <v>0</v>
          </cell>
          <cell r="AL2800">
            <v>0</v>
          </cell>
          <cell r="AM2800">
            <v>0</v>
          </cell>
          <cell r="AN2800">
            <v>0</v>
          </cell>
          <cell r="AO2800">
            <v>0</v>
          </cell>
          <cell r="AP2800">
            <v>0</v>
          </cell>
          <cell r="AQ2800">
            <v>0</v>
          </cell>
          <cell r="AR2800">
            <v>0</v>
          </cell>
          <cell r="AS2800">
            <v>0</v>
          </cell>
          <cell r="AT2800">
            <v>0</v>
          </cell>
          <cell r="AU2800">
            <v>0</v>
          </cell>
          <cell r="AV2800">
            <v>0</v>
          </cell>
          <cell r="AW2800">
            <v>0</v>
          </cell>
          <cell r="AX2800">
            <v>0</v>
          </cell>
          <cell r="AY2800">
            <v>0</v>
          </cell>
          <cell r="AZ2800">
            <v>0</v>
          </cell>
          <cell r="BA2800">
            <v>0</v>
          </cell>
          <cell r="BB2800">
            <v>0</v>
          </cell>
          <cell r="BC2800">
            <v>0</v>
          </cell>
          <cell r="BD2800">
            <v>0</v>
          </cell>
          <cell r="BE2800">
            <v>0</v>
          </cell>
          <cell r="BF2800">
            <v>0</v>
          </cell>
          <cell r="BG2800">
            <v>0</v>
          </cell>
          <cell r="BH2800">
            <v>0</v>
          </cell>
          <cell r="BI2800">
            <v>0</v>
          </cell>
          <cell r="BJ2800">
            <v>0</v>
          </cell>
          <cell r="BK2800">
            <v>0</v>
          </cell>
          <cell r="BL2800">
            <v>0</v>
          </cell>
          <cell r="BM2800">
            <v>0</v>
          </cell>
          <cell r="BN2800">
            <v>0</v>
          </cell>
          <cell r="BO2800">
            <v>0</v>
          </cell>
          <cell r="BP2800">
            <v>0</v>
          </cell>
          <cell r="BQ2800">
            <v>0</v>
          </cell>
          <cell r="BR2800">
            <v>0</v>
          </cell>
        </row>
        <row r="2801">
          <cell r="AB2801" t="str">
            <v>UMBMLM 880</v>
          </cell>
          <cell r="AC2801">
            <v>0</v>
          </cell>
          <cell r="AD2801">
            <v>0</v>
          </cell>
          <cell r="AE2801">
            <v>0</v>
          </cell>
          <cell r="AF2801">
            <v>0</v>
          </cell>
          <cell r="AG2801">
            <v>0</v>
          </cell>
          <cell r="AH2801">
            <v>0</v>
          </cell>
          <cell r="AI2801">
            <v>0</v>
          </cell>
          <cell r="AJ2801">
            <v>0</v>
          </cell>
          <cell r="AK2801">
            <v>0</v>
          </cell>
          <cell r="AL2801">
            <v>0</v>
          </cell>
          <cell r="AM2801">
            <v>0</v>
          </cell>
          <cell r="AN2801">
            <v>0</v>
          </cell>
          <cell r="AO2801">
            <v>0</v>
          </cell>
          <cell r="AP2801">
            <v>0</v>
          </cell>
          <cell r="AQ2801">
            <v>0</v>
          </cell>
          <cell r="AR2801">
            <v>0</v>
          </cell>
          <cell r="AS2801">
            <v>0</v>
          </cell>
          <cell r="AT2801">
            <v>0</v>
          </cell>
          <cell r="AU2801">
            <v>0</v>
          </cell>
          <cell r="AV2801">
            <v>0</v>
          </cell>
          <cell r="AW2801">
            <v>0</v>
          </cell>
          <cell r="AX2801">
            <v>0</v>
          </cell>
          <cell r="AY2801">
            <v>0</v>
          </cell>
          <cell r="AZ2801">
            <v>0</v>
          </cell>
          <cell r="BA2801">
            <v>0</v>
          </cell>
          <cell r="BB2801">
            <v>0</v>
          </cell>
          <cell r="BC2801">
            <v>0</v>
          </cell>
          <cell r="BD2801">
            <v>0</v>
          </cell>
          <cell r="BE2801">
            <v>0</v>
          </cell>
          <cell r="BF2801">
            <v>0</v>
          </cell>
          <cell r="BG2801">
            <v>0</v>
          </cell>
          <cell r="BH2801">
            <v>0</v>
          </cell>
          <cell r="BI2801">
            <v>0</v>
          </cell>
          <cell r="BJ2801">
            <v>0</v>
          </cell>
          <cell r="BK2801">
            <v>0</v>
          </cell>
          <cell r="BL2801">
            <v>0</v>
          </cell>
          <cell r="BM2801">
            <v>0</v>
          </cell>
          <cell r="BN2801">
            <v>0</v>
          </cell>
          <cell r="BO2801">
            <v>0</v>
          </cell>
          <cell r="BP2801">
            <v>0</v>
          </cell>
          <cell r="BQ2801">
            <v>0</v>
          </cell>
          <cell r="BR2801">
            <v>0</v>
          </cell>
        </row>
        <row r="2802">
          <cell r="AB2802" t="str">
            <v>UMBMLM 881</v>
          </cell>
          <cell r="AC2802">
            <v>0</v>
          </cell>
          <cell r="AD2802">
            <v>0</v>
          </cell>
          <cell r="AE2802">
            <v>0</v>
          </cell>
          <cell r="AF2802">
            <v>0</v>
          </cell>
          <cell r="AG2802">
            <v>0</v>
          </cell>
          <cell r="AH2802">
            <v>0</v>
          </cell>
          <cell r="AI2802">
            <v>0</v>
          </cell>
          <cell r="AJ2802">
            <v>0</v>
          </cell>
          <cell r="AK2802">
            <v>0</v>
          </cell>
          <cell r="AL2802">
            <v>0</v>
          </cell>
          <cell r="AM2802">
            <v>0</v>
          </cell>
          <cell r="AN2802">
            <v>0</v>
          </cell>
          <cell r="AO2802">
            <v>0</v>
          </cell>
          <cell r="AP2802">
            <v>0</v>
          </cell>
          <cell r="AQ2802">
            <v>0</v>
          </cell>
          <cell r="AR2802">
            <v>0</v>
          </cell>
          <cell r="AS2802">
            <v>0</v>
          </cell>
          <cell r="AT2802">
            <v>0</v>
          </cell>
          <cell r="AU2802">
            <v>0</v>
          </cell>
          <cell r="AV2802">
            <v>0</v>
          </cell>
          <cell r="AW2802">
            <v>0</v>
          </cell>
          <cell r="AX2802">
            <v>0</v>
          </cell>
          <cell r="AY2802">
            <v>0</v>
          </cell>
          <cell r="AZ2802">
            <v>0</v>
          </cell>
          <cell r="BA2802">
            <v>0</v>
          </cell>
          <cell r="BB2802">
            <v>0</v>
          </cell>
          <cell r="BC2802">
            <v>0</v>
          </cell>
          <cell r="BD2802">
            <v>0</v>
          </cell>
          <cell r="BE2802">
            <v>0</v>
          </cell>
          <cell r="BF2802">
            <v>0</v>
          </cell>
          <cell r="BG2802">
            <v>0</v>
          </cell>
          <cell r="BH2802">
            <v>0</v>
          </cell>
          <cell r="BI2802">
            <v>0</v>
          </cell>
          <cell r="BJ2802">
            <v>0</v>
          </cell>
          <cell r="BK2802">
            <v>0</v>
          </cell>
          <cell r="BL2802">
            <v>0</v>
          </cell>
          <cell r="BM2802">
            <v>0</v>
          </cell>
          <cell r="BN2802">
            <v>0</v>
          </cell>
          <cell r="BO2802">
            <v>0</v>
          </cell>
          <cell r="BP2802">
            <v>0</v>
          </cell>
          <cell r="BQ2802">
            <v>0</v>
          </cell>
          <cell r="BR2802">
            <v>0</v>
          </cell>
        </row>
        <row r="2803">
          <cell r="AB2803" t="str">
            <v>UMBMLM 900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  <cell r="AP2803">
            <v>0</v>
          </cell>
          <cell r="AQ2803">
            <v>0</v>
          </cell>
          <cell r="AR2803">
            <v>0</v>
          </cell>
          <cell r="AS2803">
            <v>0</v>
          </cell>
          <cell r="AT2803">
            <v>0</v>
          </cell>
          <cell r="AU2803">
            <v>0</v>
          </cell>
          <cell r="AV2803">
            <v>0</v>
          </cell>
          <cell r="AW2803">
            <v>0</v>
          </cell>
          <cell r="AX2803">
            <v>0</v>
          </cell>
          <cell r="AY2803">
            <v>0</v>
          </cell>
          <cell r="AZ2803">
            <v>0</v>
          </cell>
          <cell r="BA2803">
            <v>0</v>
          </cell>
          <cell r="BB2803">
            <v>0</v>
          </cell>
          <cell r="BC2803">
            <v>0</v>
          </cell>
          <cell r="BD2803">
            <v>0</v>
          </cell>
          <cell r="BE2803">
            <v>0</v>
          </cell>
          <cell r="BF2803">
            <v>0</v>
          </cell>
          <cell r="BG2803">
            <v>0</v>
          </cell>
          <cell r="BH2803">
            <v>0</v>
          </cell>
          <cell r="BI2803">
            <v>0</v>
          </cell>
          <cell r="BJ2803">
            <v>0</v>
          </cell>
          <cell r="BK2803">
            <v>0</v>
          </cell>
          <cell r="BL2803">
            <v>0</v>
          </cell>
          <cell r="BM2803">
            <v>0</v>
          </cell>
          <cell r="BN2803">
            <v>0</v>
          </cell>
          <cell r="BO2803">
            <v>0</v>
          </cell>
          <cell r="BP2803">
            <v>0</v>
          </cell>
          <cell r="BQ2803">
            <v>0</v>
          </cell>
          <cell r="BR2803">
            <v>0</v>
          </cell>
        </row>
        <row r="2804">
          <cell r="AB2804" t="str">
            <v>UMBPAP 101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  <cell r="AP2804">
            <v>0</v>
          </cell>
          <cell r="AQ2804">
            <v>0</v>
          </cell>
          <cell r="AR2804">
            <v>0</v>
          </cell>
          <cell r="AS2804">
            <v>0</v>
          </cell>
          <cell r="AT2804">
            <v>0</v>
          </cell>
          <cell r="AU2804">
            <v>0</v>
          </cell>
          <cell r="AV2804">
            <v>0</v>
          </cell>
          <cell r="AW2804">
            <v>0</v>
          </cell>
          <cell r="AX2804">
            <v>0</v>
          </cell>
          <cell r="AY2804">
            <v>0</v>
          </cell>
          <cell r="AZ2804">
            <v>0</v>
          </cell>
          <cell r="BA2804">
            <v>0</v>
          </cell>
          <cell r="BB2804">
            <v>0</v>
          </cell>
          <cell r="BC2804">
            <v>0</v>
          </cell>
          <cell r="BD2804">
            <v>0</v>
          </cell>
          <cell r="BE2804">
            <v>0</v>
          </cell>
          <cell r="BF2804">
            <v>0</v>
          </cell>
          <cell r="BG2804">
            <v>0</v>
          </cell>
          <cell r="BH2804">
            <v>0</v>
          </cell>
          <cell r="BI2804">
            <v>0</v>
          </cell>
          <cell r="BJ2804">
            <v>0</v>
          </cell>
          <cell r="BK2804">
            <v>0</v>
          </cell>
          <cell r="BL2804">
            <v>0</v>
          </cell>
          <cell r="BM2804">
            <v>0</v>
          </cell>
          <cell r="BN2804">
            <v>0</v>
          </cell>
          <cell r="BO2804">
            <v>0</v>
          </cell>
          <cell r="BP2804">
            <v>0</v>
          </cell>
          <cell r="BQ2804">
            <v>0</v>
          </cell>
          <cell r="BR2804">
            <v>0</v>
          </cell>
        </row>
        <row r="2805">
          <cell r="AB2805" t="str">
            <v>UMBPAP 102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  <cell r="AP2805">
            <v>0</v>
          </cell>
          <cell r="AQ2805">
            <v>0</v>
          </cell>
          <cell r="AR2805">
            <v>0</v>
          </cell>
          <cell r="AS2805">
            <v>0</v>
          </cell>
          <cell r="AT2805">
            <v>0</v>
          </cell>
          <cell r="AU2805">
            <v>0</v>
          </cell>
          <cell r="AV2805">
            <v>0</v>
          </cell>
          <cell r="AW2805">
            <v>0</v>
          </cell>
          <cell r="AX2805">
            <v>0</v>
          </cell>
          <cell r="AY2805">
            <v>0</v>
          </cell>
          <cell r="AZ2805">
            <v>0</v>
          </cell>
          <cell r="BA2805">
            <v>0</v>
          </cell>
          <cell r="BB2805">
            <v>0</v>
          </cell>
          <cell r="BC2805">
            <v>0</v>
          </cell>
          <cell r="BD2805">
            <v>0</v>
          </cell>
          <cell r="BE2805">
            <v>0</v>
          </cell>
          <cell r="BF2805">
            <v>0</v>
          </cell>
          <cell r="BG2805">
            <v>0</v>
          </cell>
          <cell r="BH2805">
            <v>0</v>
          </cell>
          <cell r="BI2805">
            <v>0</v>
          </cell>
          <cell r="BJ2805">
            <v>0</v>
          </cell>
          <cell r="BK2805">
            <v>0</v>
          </cell>
          <cell r="BL2805">
            <v>0</v>
          </cell>
          <cell r="BM2805">
            <v>0</v>
          </cell>
          <cell r="BN2805">
            <v>0</v>
          </cell>
          <cell r="BO2805">
            <v>0</v>
          </cell>
          <cell r="BP2805">
            <v>0</v>
          </cell>
          <cell r="BQ2805">
            <v>0</v>
          </cell>
          <cell r="BR2805">
            <v>0</v>
          </cell>
        </row>
        <row r="2806">
          <cell r="AB2806" t="str">
            <v>UMBPAP 103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  <cell r="AP2806">
            <v>0</v>
          </cell>
          <cell r="AQ2806">
            <v>0</v>
          </cell>
          <cell r="AR2806">
            <v>0</v>
          </cell>
          <cell r="AS2806">
            <v>0</v>
          </cell>
          <cell r="AT2806">
            <v>0</v>
          </cell>
          <cell r="AU2806">
            <v>0</v>
          </cell>
          <cell r="AV2806">
            <v>0</v>
          </cell>
          <cell r="AW2806">
            <v>0</v>
          </cell>
          <cell r="AX2806">
            <v>0</v>
          </cell>
          <cell r="AY2806">
            <v>0</v>
          </cell>
          <cell r="AZ2806">
            <v>0</v>
          </cell>
          <cell r="BA2806">
            <v>0</v>
          </cell>
          <cell r="BB2806">
            <v>0</v>
          </cell>
          <cell r="BC2806">
            <v>0</v>
          </cell>
          <cell r="BD2806">
            <v>0</v>
          </cell>
          <cell r="BE2806">
            <v>0</v>
          </cell>
          <cell r="BF2806">
            <v>0</v>
          </cell>
          <cell r="BG2806">
            <v>0</v>
          </cell>
          <cell r="BH2806">
            <v>0</v>
          </cell>
          <cell r="BI2806">
            <v>0</v>
          </cell>
          <cell r="BJ2806">
            <v>0</v>
          </cell>
          <cell r="BK2806">
            <v>0</v>
          </cell>
          <cell r="BL2806">
            <v>0</v>
          </cell>
          <cell r="BM2806">
            <v>0</v>
          </cell>
          <cell r="BN2806">
            <v>0</v>
          </cell>
          <cell r="BO2806">
            <v>0</v>
          </cell>
          <cell r="BP2806">
            <v>0</v>
          </cell>
          <cell r="BQ2806">
            <v>0</v>
          </cell>
          <cell r="BR2806">
            <v>0</v>
          </cell>
        </row>
        <row r="2807">
          <cell r="AB2807" t="str">
            <v>UMBPAP 104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  <cell r="AP2807">
            <v>0</v>
          </cell>
          <cell r="AQ2807">
            <v>0</v>
          </cell>
          <cell r="AR2807">
            <v>0</v>
          </cell>
          <cell r="AS2807">
            <v>0</v>
          </cell>
          <cell r="AT2807">
            <v>0</v>
          </cell>
          <cell r="AU2807">
            <v>0</v>
          </cell>
          <cell r="AV2807">
            <v>0</v>
          </cell>
          <cell r="AW2807">
            <v>0</v>
          </cell>
          <cell r="AX2807">
            <v>0</v>
          </cell>
          <cell r="AY2807">
            <v>0</v>
          </cell>
          <cell r="AZ2807">
            <v>0</v>
          </cell>
          <cell r="BA2807">
            <v>0</v>
          </cell>
          <cell r="BB2807">
            <v>0</v>
          </cell>
          <cell r="BC2807">
            <v>0</v>
          </cell>
          <cell r="BD2807">
            <v>0</v>
          </cell>
          <cell r="BE2807">
            <v>0</v>
          </cell>
          <cell r="BF2807">
            <v>0</v>
          </cell>
          <cell r="BG2807">
            <v>0</v>
          </cell>
          <cell r="BH2807">
            <v>0</v>
          </cell>
          <cell r="BI2807">
            <v>0</v>
          </cell>
          <cell r="BJ2807">
            <v>0</v>
          </cell>
          <cell r="BK2807">
            <v>0</v>
          </cell>
          <cell r="BL2807">
            <v>0</v>
          </cell>
          <cell r="BM2807">
            <v>0</v>
          </cell>
          <cell r="BN2807">
            <v>0</v>
          </cell>
          <cell r="BO2807">
            <v>0</v>
          </cell>
          <cell r="BP2807">
            <v>0</v>
          </cell>
          <cell r="BQ2807">
            <v>0</v>
          </cell>
          <cell r="BR2807">
            <v>0</v>
          </cell>
        </row>
        <row r="2808">
          <cell r="AB2808" t="str">
            <v>UMBPAP 105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  <cell r="AP2808">
            <v>0</v>
          </cell>
          <cell r="AQ2808">
            <v>0</v>
          </cell>
          <cell r="AR2808">
            <v>0</v>
          </cell>
          <cell r="AS2808">
            <v>0</v>
          </cell>
          <cell r="AT2808">
            <v>0</v>
          </cell>
          <cell r="AU2808">
            <v>0</v>
          </cell>
          <cell r="AV2808">
            <v>0</v>
          </cell>
          <cell r="AW2808">
            <v>0</v>
          </cell>
          <cell r="AX2808">
            <v>0</v>
          </cell>
          <cell r="AY2808">
            <v>0</v>
          </cell>
          <cell r="AZ2808">
            <v>0</v>
          </cell>
          <cell r="BA2808">
            <v>0</v>
          </cell>
          <cell r="BB2808">
            <v>0</v>
          </cell>
          <cell r="BC2808">
            <v>0</v>
          </cell>
          <cell r="BD2808">
            <v>0</v>
          </cell>
          <cell r="BE2808">
            <v>0</v>
          </cell>
          <cell r="BF2808">
            <v>0</v>
          </cell>
          <cell r="BG2808">
            <v>0</v>
          </cell>
          <cell r="BH2808">
            <v>0</v>
          </cell>
          <cell r="BI2808">
            <v>0</v>
          </cell>
          <cell r="BJ2808">
            <v>0</v>
          </cell>
          <cell r="BK2808">
            <v>0</v>
          </cell>
          <cell r="BL2808">
            <v>0</v>
          </cell>
          <cell r="BM2808">
            <v>0</v>
          </cell>
          <cell r="BN2808">
            <v>0</v>
          </cell>
          <cell r="BO2808">
            <v>0</v>
          </cell>
          <cell r="BP2808">
            <v>0</v>
          </cell>
          <cell r="BQ2808">
            <v>0</v>
          </cell>
          <cell r="BR2808">
            <v>0</v>
          </cell>
        </row>
        <row r="2809">
          <cell r="AB2809" t="str">
            <v>UMBPAP 107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  <cell r="AP2809">
            <v>0</v>
          </cell>
          <cell r="AQ2809">
            <v>0</v>
          </cell>
          <cell r="AR2809">
            <v>0</v>
          </cell>
          <cell r="AS2809">
            <v>0</v>
          </cell>
          <cell r="AT2809">
            <v>0</v>
          </cell>
          <cell r="AU2809">
            <v>0</v>
          </cell>
          <cell r="AV2809">
            <v>0</v>
          </cell>
          <cell r="AW2809">
            <v>0</v>
          </cell>
          <cell r="AX2809">
            <v>0</v>
          </cell>
          <cell r="AY2809">
            <v>0</v>
          </cell>
          <cell r="AZ2809">
            <v>0</v>
          </cell>
          <cell r="BA2809">
            <v>0</v>
          </cell>
          <cell r="BB2809">
            <v>0</v>
          </cell>
          <cell r="BC2809">
            <v>0</v>
          </cell>
          <cell r="BD2809">
            <v>0</v>
          </cell>
          <cell r="BE2809">
            <v>0</v>
          </cell>
          <cell r="BF2809">
            <v>0</v>
          </cell>
          <cell r="BG2809">
            <v>0</v>
          </cell>
          <cell r="BH2809">
            <v>0</v>
          </cell>
          <cell r="BI2809">
            <v>0</v>
          </cell>
          <cell r="BJ2809">
            <v>0</v>
          </cell>
          <cell r="BK2809">
            <v>0</v>
          </cell>
          <cell r="BL2809">
            <v>0</v>
          </cell>
          <cell r="BM2809">
            <v>0</v>
          </cell>
          <cell r="BN2809">
            <v>0</v>
          </cell>
          <cell r="BO2809">
            <v>0</v>
          </cell>
          <cell r="BP2809">
            <v>0</v>
          </cell>
          <cell r="BQ2809">
            <v>0</v>
          </cell>
          <cell r="BR2809">
            <v>0</v>
          </cell>
        </row>
        <row r="2810">
          <cell r="AB2810" t="str">
            <v>UMBPAP 108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  <cell r="AP2810">
            <v>0</v>
          </cell>
          <cell r="AQ2810">
            <v>0</v>
          </cell>
          <cell r="AR2810">
            <v>0</v>
          </cell>
          <cell r="AS2810">
            <v>0</v>
          </cell>
          <cell r="AT2810">
            <v>0</v>
          </cell>
          <cell r="AU2810">
            <v>0</v>
          </cell>
          <cell r="AV2810">
            <v>0</v>
          </cell>
          <cell r="AW2810">
            <v>0</v>
          </cell>
          <cell r="AX2810">
            <v>0</v>
          </cell>
          <cell r="AY2810">
            <v>0</v>
          </cell>
          <cell r="AZ2810">
            <v>0</v>
          </cell>
          <cell r="BA2810">
            <v>0</v>
          </cell>
          <cell r="BB2810">
            <v>0</v>
          </cell>
          <cell r="BC2810">
            <v>0</v>
          </cell>
          <cell r="BD2810">
            <v>0</v>
          </cell>
          <cell r="BE2810">
            <v>0</v>
          </cell>
          <cell r="BF2810">
            <v>0</v>
          </cell>
          <cell r="BG2810">
            <v>0</v>
          </cell>
          <cell r="BH2810">
            <v>0</v>
          </cell>
          <cell r="BI2810">
            <v>0</v>
          </cell>
          <cell r="BJ2810">
            <v>0</v>
          </cell>
          <cell r="BK2810">
            <v>0</v>
          </cell>
          <cell r="BL2810">
            <v>0</v>
          </cell>
          <cell r="BM2810">
            <v>0</v>
          </cell>
          <cell r="BN2810">
            <v>0</v>
          </cell>
          <cell r="BO2810">
            <v>0</v>
          </cell>
          <cell r="BP2810">
            <v>0</v>
          </cell>
          <cell r="BQ2810">
            <v>0</v>
          </cell>
          <cell r="BR2810">
            <v>0</v>
          </cell>
        </row>
        <row r="2811">
          <cell r="AB2811" t="str">
            <v>UMBPAP 109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  <cell r="AP2811">
            <v>0</v>
          </cell>
          <cell r="AQ2811">
            <v>0</v>
          </cell>
          <cell r="AR2811">
            <v>0</v>
          </cell>
          <cell r="AS2811">
            <v>0</v>
          </cell>
          <cell r="AT2811">
            <v>0</v>
          </cell>
          <cell r="AU2811">
            <v>0</v>
          </cell>
          <cell r="AV2811">
            <v>0</v>
          </cell>
          <cell r="AW2811">
            <v>0</v>
          </cell>
          <cell r="AX2811">
            <v>0</v>
          </cell>
          <cell r="AY2811">
            <v>0</v>
          </cell>
          <cell r="AZ2811">
            <v>0</v>
          </cell>
          <cell r="BA2811">
            <v>0</v>
          </cell>
          <cell r="BB2811">
            <v>0</v>
          </cell>
          <cell r="BC2811">
            <v>0</v>
          </cell>
          <cell r="BD2811">
            <v>0</v>
          </cell>
          <cell r="BE2811">
            <v>0</v>
          </cell>
          <cell r="BF2811">
            <v>0</v>
          </cell>
          <cell r="BG2811">
            <v>0</v>
          </cell>
          <cell r="BH2811">
            <v>0</v>
          </cell>
          <cell r="BI2811">
            <v>0</v>
          </cell>
          <cell r="BJ2811">
            <v>0</v>
          </cell>
          <cell r="BK2811">
            <v>0</v>
          </cell>
          <cell r="BL2811">
            <v>0</v>
          </cell>
          <cell r="BM2811">
            <v>0</v>
          </cell>
          <cell r="BN2811">
            <v>0</v>
          </cell>
          <cell r="BO2811">
            <v>0</v>
          </cell>
          <cell r="BP2811">
            <v>0</v>
          </cell>
          <cell r="BQ2811">
            <v>0</v>
          </cell>
          <cell r="BR2811">
            <v>0</v>
          </cell>
        </row>
        <row r="2812">
          <cell r="AB2812" t="str">
            <v>UMBPAP 110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  <cell r="AP2812">
            <v>0</v>
          </cell>
          <cell r="AQ2812">
            <v>0</v>
          </cell>
          <cell r="AR2812">
            <v>0</v>
          </cell>
          <cell r="AS2812">
            <v>0</v>
          </cell>
          <cell r="AT2812">
            <v>0</v>
          </cell>
          <cell r="AU2812">
            <v>0</v>
          </cell>
          <cell r="AV2812">
            <v>0</v>
          </cell>
          <cell r="AW2812">
            <v>0</v>
          </cell>
          <cell r="AX2812">
            <v>0</v>
          </cell>
          <cell r="AY2812">
            <v>0</v>
          </cell>
          <cell r="AZ2812">
            <v>0</v>
          </cell>
          <cell r="BA2812">
            <v>0</v>
          </cell>
          <cell r="BB2812">
            <v>0</v>
          </cell>
          <cell r="BC2812">
            <v>0</v>
          </cell>
          <cell r="BD2812">
            <v>0</v>
          </cell>
          <cell r="BE2812">
            <v>0</v>
          </cell>
          <cell r="BF2812">
            <v>0</v>
          </cell>
          <cell r="BG2812">
            <v>0</v>
          </cell>
          <cell r="BH2812">
            <v>0</v>
          </cell>
          <cell r="BI2812">
            <v>0</v>
          </cell>
          <cell r="BJ2812">
            <v>0</v>
          </cell>
          <cell r="BK2812">
            <v>0</v>
          </cell>
          <cell r="BL2812">
            <v>0</v>
          </cell>
          <cell r="BM2812">
            <v>0</v>
          </cell>
          <cell r="BN2812">
            <v>0</v>
          </cell>
          <cell r="BO2812">
            <v>0</v>
          </cell>
          <cell r="BP2812">
            <v>0</v>
          </cell>
          <cell r="BQ2812">
            <v>0</v>
          </cell>
          <cell r="BR2812">
            <v>0</v>
          </cell>
        </row>
        <row r="2813">
          <cell r="AB2813" t="str">
            <v>UMBPAP 111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  <cell r="AP2813">
            <v>0</v>
          </cell>
          <cell r="AQ2813">
            <v>0</v>
          </cell>
          <cell r="AR2813">
            <v>0</v>
          </cell>
          <cell r="AS2813">
            <v>0</v>
          </cell>
          <cell r="AT2813">
            <v>0</v>
          </cell>
          <cell r="AU2813">
            <v>0</v>
          </cell>
          <cell r="AV2813">
            <v>0</v>
          </cell>
          <cell r="AW2813">
            <v>0</v>
          </cell>
          <cell r="AX2813">
            <v>0</v>
          </cell>
          <cell r="AY2813">
            <v>0</v>
          </cell>
          <cell r="AZ2813">
            <v>0</v>
          </cell>
          <cell r="BA2813">
            <v>0</v>
          </cell>
          <cell r="BB2813">
            <v>0</v>
          </cell>
          <cell r="BC2813">
            <v>0</v>
          </cell>
          <cell r="BD2813">
            <v>0</v>
          </cell>
          <cell r="BE2813">
            <v>0</v>
          </cell>
          <cell r="BF2813">
            <v>0</v>
          </cell>
          <cell r="BG2813">
            <v>0</v>
          </cell>
          <cell r="BH2813">
            <v>0</v>
          </cell>
          <cell r="BI2813">
            <v>0</v>
          </cell>
          <cell r="BJ2813">
            <v>0</v>
          </cell>
          <cell r="BK2813">
            <v>0</v>
          </cell>
          <cell r="BL2813">
            <v>0</v>
          </cell>
          <cell r="BM2813">
            <v>0</v>
          </cell>
          <cell r="BN2813">
            <v>0</v>
          </cell>
          <cell r="BO2813">
            <v>0</v>
          </cell>
          <cell r="BP2813">
            <v>0</v>
          </cell>
          <cell r="BQ2813">
            <v>0</v>
          </cell>
          <cell r="BR2813">
            <v>0</v>
          </cell>
        </row>
        <row r="2814">
          <cell r="AB2814" t="str">
            <v>UMBPAP 112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  <cell r="AP2814">
            <v>0</v>
          </cell>
          <cell r="AQ2814">
            <v>0</v>
          </cell>
          <cell r="AR2814">
            <v>0</v>
          </cell>
          <cell r="AS2814">
            <v>0</v>
          </cell>
          <cell r="AT2814">
            <v>0</v>
          </cell>
          <cell r="AU2814">
            <v>0</v>
          </cell>
          <cell r="AV2814">
            <v>0</v>
          </cell>
          <cell r="AW2814">
            <v>0</v>
          </cell>
          <cell r="AX2814">
            <v>0</v>
          </cell>
          <cell r="AY2814">
            <v>0</v>
          </cell>
          <cell r="AZ2814">
            <v>0</v>
          </cell>
          <cell r="BA2814">
            <v>0</v>
          </cell>
          <cell r="BB2814">
            <v>0</v>
          </cell>
          <cell r="BC2814">
            <v>0</v>
          </cell>
          <cell r="BD2814">
            <v>0</v>
          </cell>
          <cell r="BE2814">
            <v>0</v>
          </cell>
          <cell r="BF2814">
            <v>0</v>
          </cell>
          <cell r="BG2814">
            <v>0</v>
          </cell>
          <cell r="BH2814">
            <v>0</v>
          </cell>
          <cell r="BI2814">
            <v>0</v>
          </cell>
          <cell r="BJ2814">
            <v>0</v>
          </cell>
          <cell r="BK2814">
            <v>0</v>
          </cell>
          <cell r="BL2814">
            <v>0</v>
          </cell>
          <cell r="BM2814">
            <v>0</v>
          </cell>
          <cell r="BN2814">
            <v>0</v>
          </cell>
          <cell r="BO2814">
            <v>0</v>
          </cell>
          <cell r="BP2814">
            <v>0</v>
          </cell>
          <cell r="BQ2814">
            <v>0</v>
          </cell>
          <cell r="BR2814">
            <v>0</v>
          </cell>
        </row>
        <row r="2815">
          <cell r="AB2815" t="str">
            <v>UMBPAP 113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  <cell r="AP2815">
            <v>0</v>
          </cell>
          <cell r="AQ2815">
            <v>0</v>
          </cell>
          <cell r="AR2815">
            <v>0</v>
          </cell>
          <cell r="AS2815">
            <v>0</v>
          </cell>
          <cell r="AT2815">
            <v>0</v>
          </cell>
          <cell r="AU2815">
            <v>0</v>
          </cell>
          <cell r="AV2815">
            <v>0</v>
          </cell>
          <cell r="AW2815">
            <v>0</v>
          </cell>
          <cell r="AX2815">
            <v>0</v>
          </cell>
          <cell r="AY2815">
            <v>0</v>
          </cell>
          <cell r="AZ2815">
            <v>0</v>
          </cell>
          <cell r="BA2815">
            <v>0</v>
          </cell>
          <cell r="BB2815">
            <v>0</v>
          </cell>
          <cell r="BC2815">
            <v>0</v>
          </cell>
          <cell r="BD2815">
            <v>0</v>
          </cell>
          <cell r="BE2815">
            <v>0</v>
          </cell>
          <cell r="BF2815">
            <v>0</v>
          </cell>
          <cell r="BG2815">
            <v>0</v>
          </cell>
          <cell r="BH2815">
            <v>0</v>
          </cell>
          <cell r="BI2815">
            <v>0</v>
          </cell>
          <cell r="BJ2815">
            <v>0</v>
          </cell>
          <cell r="BK2815">
            <v>0</v>
          </cell>
          <cell r="BL2815">
            <v>0</v>
          </cell>
          <cell r="BM2815">
            <v>0</v>
          </cell>
          <cell r="BN2815">
            <v>0</v>
          </cell>
          <cell r="BO2815">
            <v>0</v>
          </cell>
          <cell r="BP2815">
            <v>0</v>
          </cell>
          <cell r="BQ2815">
            <v>0</v>
          </cell>
          <cell r="BR2815">
            <v>0</v>
          </cell>
        </row>
        <row r="2816">
          <cell r="AB2816" t="str">
            <v>UMBPAP 116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  <cell r="AP2816">
            <v>0</v>
          </cell>
          <cell r="AQ2816">
            <v>0</v>
          </cell>
          <cell r="AR2816">
            <v>0</v>
          </cell>
          <cell r="AS2816">
            <v>0</v>
          </cell>
          <cell r="AT2816">
            <v>0</v>
          </cell>
          <cell r="AU2816">
            <v>0</v>
          </cell>
          <cell r="AV2816">
            <v>0</v>
          </cell>
          <cell r="AW2816">
            <v>0</v>
          </cell>
          <cell r="AX2816">
            <v>0</v>
          </cell>
          <cell r="AY2816">
            <v>0</v>
          </cell>
          <cell r="AZ2816">
            <v>0</v>
          </cell>
          <cell r="BA2816">
            <v>0</v>
          </cell>
          <cell r="BB2816">
            <v>0</v>
          </cell>
          <cell r="BC2816">
            <v>0</v>
          </cell>
          <cell r="BD2816">
            <v>0</v>
          </cell>
          <cell r="BE2816">
            <v>0</v>
          </cell>
          <cell r="BF2816">
            <v>0</v>
          </cell>
          <cell r="BG2816">
            <v>0</v>
          </cell>
          <cell r="BH2816">
            <v>0</v>
          </cell>
          <cell r="BI2816">
            <v>0</v>
          </cell>
          <cell r="BJ2816">
            <v>0</v>
          </cell>
          <cell r="BK2816">
            <v>0</v>
          </cell>
          <cell r="BL2816">
            <v>0</v>
          </cell>
          <cell r="BM2816">
            <v>0</v>
          </cell>
          <cell r="BN2816">
            <v>0</v>
          </cell>
          <cell r="BO2816">
            <v>0</v>
          </cell>
          <cell r="BP2816">
            <v>0</v>
          </cell>
          <cell r="BQ2816">
            <v>0</v>
          </cell>
          <cell r="BR2816">
            <v>0</v>
          </cell>
        </row>
        <row r="2817">
          <cell r="AB2817" t="str">
            <v>UMBPAP 161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  <cell r="AP2817">
            <v>0</v>
          </cell>
          <cell r="AQ2817">
            <v>0</v>
          </cell>
          <cell r="AR2817">
            <v>0</v>
          </cell>
          <cell r="AS2817">
            <v>0</v>
          </cell>
          <cell r="AT2817">
            <v>0</v>
          </cell>
          <cell r="AU2817">
            <v>0</v>
          </cell>
          <cell r="AV2817">
            <v>0</v>
          </cell>
          <cell r="AW2817">
            <v>0</v>
          </cell>
          <cell r="AX2817">
            <v>0</v>
          </cell>
          <cell r="AY2817">
            <v>0</v>
          </cell>
          <cell r="AZ2817">
            <v>0</v>
          </cell>
          <cell r="BA2817">
            <v>0</v>
          </cell>
          <cell r="BB2817">
            <v>0</v>
          </cell>
          <cell r="BC2817">
            <v>0</v>
          </cell>
          <cell r="BD2817">
            <v>0</v>
          </cell>
          <cell r="BE2817">
            <v>0</v>
          </cell>
          <cell r="BF2817">
            <v>0</v>
          </cell>
          <cell r="BG2817">
            <v>0</v>
          </cell>
          <cell r="BH2817">
            <v>0</v>
          </cell>
          <cell r="BI2817">
            <v>0</v>
          </cell>
          <cell r="BJ2817">
            <v>0</v>
          </cell>
          <cell r="BK2817">
            <v>0</v>
          </cell>
          <cell r="BL2817">
            <v>0</v>
          </cell>
          <cell r="BM2817">
            <v>0</v>
          </cell>
          <cell r="BN2817">
            <v>0</v>
          </cell>
          <cell r="BO2817">
            <v>0</v>
          </cell>
          <cell r="BP2817">
            <v>0</v>
          </cell>
          <cell r="BQ2817">
            <v>0</v>
          </cell>
          <cell r="BR2817">
            <v>0</v>
          </cell>
        </row>
        <row r="2818">
          <cell r="AB2818" t="str">
            <v>UMBPAP 162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  <cell r="AP2818">
            <v>0</v>
          </cell>
          <cell r="AQ2818">
            <v>0</v>
          </cell>
          <cell r="AR2818">
            <v>0</v>
          </cell>
          <cell r="AS2818">
            <v>0</v>
          </cell>
          <cell r="AT2818">
            <v>0</v>
          </cell>
          <cell r="AU2818">
            <v>0</v>
          </cell>
          <cell r="AV2818">
            <v>0</v>
          </cell>
          <cell r="AW2818">
            <v>0</v>
          </cell>
          <cell r="AX2818">
            <v>0</v>
          </cell>
          <cell r="AY2818">
            <v>0</v>
          </cell>
          <cell r="AZ2818">
            <v>0</v>
          </cell>
          <cell r="BA2818">
            <v>0</v>
          </cell>
          <cell r="BB2818">
            <v>0</v>
          </cell>
          <cell r="BC2818">
            <v>0</v>
          </cell>
          <cell r="BD2818">
            <v>0</v>
          </cell>
          <cell r="BE2818">
            <v>0</v>
          </cell>
          <cell r="BF2818">
            <v>0</v>
          </cell>
          <cell r="BG2818">
            <v>0</v>
          </cell>
          <cell r="BH2818">
            <v>0</v>
          </cell>
          <cell r="BI2818">
            <v>0</v>
          </cell>
          <cell r="BJ2818">
            <v>0</v>
          </cell>
          <cell r="BK2818">
            <v>0</v>
          </cell>
          <cell r="BL2818">
            <v>0</v>
          </cell>
          <cell r="BM2818">
            <v>0</v>
          </cell>
          <cell r="BN2818">
            <v>0</v>
          </cell>
          <cell r="BO2818">
            <v>0</v>
          </cell>
          <cell r="BP2818">
            <v>0</v>
          </cell>
          <cell r="BQ2818">
            <v>0</v>
          </cell>
          <cell r="BR2818">
            <v>0</v>
          </cell>
        </row>
        <row r="2819">
          <cell r="AB2819" t="str">
            <v>UMBPAP 170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  <cell r="AP2819">
            <v>0</v>
          </cell>
          <cell r="AQ2819">
            <v>0</v>
          </cell>
          <cell r="AR2819">
            <v>0</v>
          </cell>
          <cell r="AS2819">
            <v>0</v>
          </cell>
          <cell r="AT2819">
            <v>0</v>
          </cell>
          <cell r="AU2819">
            <v>0</v>
          </cell>
          <cell r="AV2819">
            <v>0</v>
          </cell>
          <cell r="AW2819">
            <v>0</v>
          </cell>
          <cell r="AX2819">
            <v>0</v>
          </cell>
          <cell r="AY2819">
            <v>0</v>
          </cell>
          <cell r="AZ2819">
            <v>0</v>
          </cell>
          <cell r="BA2819">
            <v>0</v>
          </cell>
          <cell r="BB2819">
            <v>0</v>
          </cell>
          <cell r="BC2819">
            <v>0</v>
          </cell>
          <cell r="BD2819">
            <v>0</v>
          </cell>
          <cell r="BE2819">
            <v>0</v>
          </cell>
          <cell r="BF2819">
            <v>0</v>
          </cell>
          <cell r="BG2819">
            <v>0</v>
          </cell>
          <cell r="BH2819">
            <v>0</v>
          </cell>
          <cell r="BI2819">
            <v>0</v>
          </cell>
          <cell r="BJ2819">
            <v>0</v>
          </cell>
          <cell r="BK2819">
            <v>0</v>
          </cell>
          <cell r="BL2819">
            <v>0</v>
          </cell>
          <cell r="BM2819">
            <v>0</v>
          </cell>
          <cell r="BN2819">
            <v>0</v>
          </cell>
          <cell r="BO2819">
            <v>0</v>
          </cell>
          <cell r="BP2819">
            <v>0</v>
          </cell>
          <cell r="BQ2819">
            <v>0</v>
          </cell>
          <cell r="BR2819">
            <v>0</v>
          </cell>
        </row>
        <row r="2820">
          <cell r="AB2820" t="str">
            <v>UMBPAP 190</v>
          </cell>
          <cell r="AC2820">
            <v>7.5</v>
          </cell>
          <cell r="AD2820">
            <v>7.5</v>
          </cell>
          <cell r="AE2820">
            <v>7.5</v>
          </cell>
          <cell r="AF2820">
            <v>7.5</v>
          </cell>
          <cell r="AG2820">
            <v>7.5</v>
          </cell>
          <cell r="AH2820">
            <v>7.5</v>
          </cell>
          <cell r="AI2820">
            <v>7.5</v>
          </cell>
          <cell r="AJ2820">
            <v>7.5</v>
          </cell>
          <cell r="AK2820">
            <v>7.5</v>
          </cell>
          <cell r="AL2820">
            <v>7.5</v>
          </cell>
          <cell r="AM2820">
            <v>7.5</v>
          </cell>
          <cell r="AN2820">
            <v>7.5</v>
          </cell>
          <cell r="AO2820">
            <v>7.5</v>
          </cell>
          <cell r="AP2820">
            <v>7.5</v>
          </cell>
          <cell r="AQ2820">
            <v>7.5</v>
          </cell>
          <cell r="AR2820">
            <v>7.5</v>
          </cell>
          <cell r="AS2820">
            <v>7.5</v>
          </cell>
          <cell r="AT2820">
            <v>7.5</v>
          </cell>
          <cell r="AU2820">
            <v>7.5</v>
          </cell>
          <cell r="AV2820">
            <v>7.5</v>
          </cell>
          <cell r="AW2820">
            <v>7.5</v>
          </cell>
          <cell r="AX2820">
            <v>7.5</v>
          </cell>
          <cell r="AY2820">
            <v>7.5</v>
          </cell>
          <cell r="AZ2820">
            <v>7.5</v>
          </cell>
          <cell r="BA2820">
            <v>7.5</v>
          </cell>
          <cell r="BB2820">
            <v>7.5</v>
          </cell>
          <cell r="BC2820">
            <v>7.5</v>
          </cell>
          <cell r="BD2820">
            <v>7.5</v>
          </cell>
          <cell r="BE2820">
            <v>7.5</v>
          </cell>
          <cell r="BF2820">
            <v>7.5</v>
          </cell>
          <cell r="BG2820">
            <v>7.5</v>
          </cell>
          <cell r="BH2820">
            <v>7.5</v>
          </cell>
          <cell r="BI2820">
            <v>7.5</v>
          </cell>
          <cell r="BJ2820">
            <v>7.5</v>
          </cell>
          <cell r="BK2820">
            <v>7.5</v>
          </cell>
          <cell r="BL2820">
            <v>7.5</v>
          </cell>
          <cell r="BM2820">
            <v>7.5</v>
          </cell>
          <cell r="BN2820">
            <v>7.5</v>
          </cell>
          <cell r="BO2820">
            <v>7.5</v>
          </cell>
          <cell r="BP2820">
            <v>7.5</v>
          </cell>
          <cell r="BQ2820">
            <v>7.5</v>
          </cell>
          <cell r="BR2820">
            <v>7.5</v>
          </cell>
        </row>
        <row r="2821">
          <cell r="AB2821" t="str">
            <v>UMBPAP 191</v>
          </cell>
          <cell r="AC2821">
            <v>7.5</v>
          </cell>
          <cell r="AD2821">
            <v>7.5</v>
          </cell>
          <cell r="AE2821">
            <v>7.5</v>
          </cell>
          <cell r="AF2821">
            <v>7.5</v>
          </cell>
          <cell r="AG2821">
            <v>7.5</v>
          </cell>
          <cell r="AH2821">
            <v>7.5</v>
          </cell>
          <cell r="AI2821">
            <v>7.5</v>
          </cell>
          <cell r="AJ2821">
            <v>7.5</v>
          </cell>
          <cell r="AK2821">
            <v>7.5</v>
          </cell>
          <cell r="AL2821">
            <v>7.5</v>
          </cell>
          <cell r="AM2821">
            <v>7.5</v>
          </cell>
          <cell r="AN2821">
            <v>7.5</v>
          </cell>
          <cell r="AO2821">
            <v>7.5</v>
          </cell>
          <cell r="AP2821">
            <v>7.5</v>
          </cell>
          <cell r="AQ2821">
            <v>7.5</v>
          </cell>
          <cell r="AR2821">
            <v>7.5</v>
          </cell>
          <cell r="AS2821">
            <v>7.5</v>
          </cell>
          <cell r="AT2821">
            <v>7.5</v>
          </cell>
          <cell r="AU2821">
            <v>7.5</v>
          </cell>
          <cell r="AV2821">
            <v>7.5</v>
          </cell>
          <cell r="AW2821">
            <v>7.5</v>
          </cell>
          <cell r="AX2821">
            <v>7.5</v>
          </cell>
          <cell r="AY2821">
            <v>7.5</v>
          </cell>
          <cell r="AZ2821">
            <v>7.5</v>
          </cell>
          <cell r="BA2821">
            <v>7.5</v>
          </cell>
          <cell r="BB2821">
            <v>7.5</v>
          </cell>
          <cell r="BC2821">
            <v>7.5</v>
          </cell>
          <cell r="BD2821">
            <v>7.5</v>
          </cell>
          <cell r="BE2821">
            <v>7.5</v>
          </cell>
          <cell r="BF2821">
            <v>7.5</v>
          </cell>
          <cell r="BG2821">
            <v>7.5</v>
          </cell>
          <cell r="BH2821">
            <v>7.5</v>
          </cell>
          <cell r="BI2821">
            <v>7.5</v>
          </cell>
          <cell r="BJ2821">
            <v>7.5</v>
          </cell>
          <cell r="BK2821">
            <v>7.5</v>
          </cell>
          <cell r="BL2821">
            <v>7.5</v>
          </cell>
          <cell r="BM2821">
            <v>7.5</v>
          </cell>
          <cell r="BN2821">
            <v>7.5</v>
          </cell>
          <cell r="BO2821">
            <v>7.5</v>
          </cell>
          <cell r="BP2821">
            <v>7.5</v>
          </cell>
          <cell r="BQ2821">
            <v>7.5</v>
          </cell>
          <cell r="BR2821">
            <v>7.5</v>
          </cell>
        </row>
        <row r="2822">
          <cell r="AB2822" t="str">
            <v>UMBPAP 200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  <cell r="AP2822">
            <v>0</v>
          </cell>
          <cell r="AQ2822">
            <v>0</v>
          </cell>
          <cell r="AR2822">
            <v>0</v>
          </cell>
          <cell r="AS2822">
            <v>0</v>
          </cell>
          <cell r="AT2822">
            <v>0</v>
          </cell>
          <cell r="AU2822">
            <v>0</v>
          </cell>
          <cell r="AV2822">
            <v>0</v>
          </cell>
          <cell r="AW2822">
            <v>0</v>
          </cell>
          <cell r="AX2822">
            <v>0</v>
          </cell>
          <cell r="AY2822">
            <v>0</v>
          </cell>
          <cell r="AZ2822">
            <v>0</v>
          </cell>
          <cell r="BA2822">
            <v>0</v>
          </cell>
          <cell r="BB2822">
            <v>0</v>
          </cell>
          <cell r="BC2822">
            <v>0</v>
          </cell>
          <cell r="BD2822">
            <v>0</v>
          </cell>
          <cell r="BE2822">
            <v>0</v>
          </cell>
          <cell r="BF2822">
            <v>0</v>
          </cell>
          <cell r="BG2822">
            <v>0</v>
          </cell>
          <cell r="BH2822">
            <v>0</v>
          </cell>
          <cell r="BI2822">
            <v>0</v>
          </cell>
          <cell r="BJ2822">
            <v>0</v>
          </cell>
          <cell r="BK2822">
            <v>0</v>
          </cell>
          <cell r="BL2822">
            <v>0</v>
          </cell>
          <cell r="BM2822">
            <v>0</v>
          </cell>
          <cell r="BN2822">
            <v>0</v>
          </cell>
          <cell r="BO2822">
            <v>0</v>
          </cell>
          <cell r="BP2822">
            <v>0</v>
          </cell>
          <cell r="BQ2822">
            <v>0</v>
          </cell>
          <cell r="BR2822">
            <v>0</v>
          </cell>
        </row>
        <row r="2823">
          <cell r="AB2823" t="str">
            <v>UMBPAP 201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  <cell r="AP2823">
            <v>0</v>
          </cell>
          <cell r="AQ2823">
            <v>0</v>
          </cell>
          <cell r="AR2823">
            <v>0</v>
          </cell>
          <cell r="AS2823">
            <v>0</v>
          </cell>
          <cell r="AT2823">
            <v>0</v>
          </cell>
          <cell r="AU2823">
            <v>0</v>
          </cell>
          <cell r="AV2823">
            <v>0</v>
          </cell>
          <cell r="AW2823">
            <v>0</v>
          </cell>
          <cell r="AX2823">
            <v>0</v>
          </cell>
          <cell r="AY2823">
            <v>0</v>
          </cell>
          <cell r="AZ2823">
            <v>0</v>
          </cell>
          <cell r="BA2823">
            <v>0</v>
          </cell>
          <cell r="BB2823">
            <v>0</v>
          </cell>
          <cell r="BC2823">
            <v>0</v>
          </cell>
          <cell r="BD2823">
            <v>0</v>
          </cell>
          <cell r="BE2823">
            <v>0</v>
          </cell>
          <cell r="BF2823">
            <v>0</v>
          </cell>
          <cell r="BG2823">
            <v>0</v>
          </cell>
          <cell r="BH2823">
            <v>0</v>
          </cell>
          <cell r="BI2823">
            <v>0</v>
          </cell>
          <cell r="BJ2823">
            <v>0</v>
          </cell>
          <cell r="BK2823">
            <v>0</v>
          </cell>
          <cell r="BL2823">
            <v>0</v>
          </cell>
          <cell r="BM2823">
            <v>0</v>
          </cell>
          <cell r="BN2823">
            <v>0</v>
          </cell>
          <cell r="BO2823">
            <v>0</v>
          </cell>
          <cell r="BP2823">
            <v>0</v>
          </cell>
          <cell r="BQ2823">
            <v>0</v>
          </cell>
          <cell r="BR2823">
            <v>0</v>
          </cell>
        </row>
        <row r="2824">
          <cell r="AB2824" t="str">
            <v>UMBPAP 203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  <cell r="AP2824">
            <v>0</v>
          </cell>
          <cell r="AQ2824">
            <v>0</v>
          </cell>
          <cell r="AR2824">
            <v>0</v>
          </cell>
          <cell r="AS2824">
            <v>0</v>
          </cell>
          <cell r="AT2824">
            <v>0</v>
          </cell>
          <cell r="AU2824">
            <v>0</v>
          </cell>
          <cell r="AV2824">
            <v>0</v>
          </cell>
          <cell r="AW2824">
            <v>0</v>
          </cell>
          <cell r="AX2824">
            <v>0</v>
          </cell>
          <cell r="AY2824">
            <v>0</v>
          </cell>
          <cell r="AZ2824">
            <v>0</v>
          </cell>
          <cell r="BA2824">
            <v>0</v>
          </cell>
          <cell r="BB2824">
            <v>0</v>
          </cell>
          <cell r="BC2824">
            <v>0</v>
          </cell>
          <cell r="BD2824">
            <v>0</v>
          </cell>
          <cell r="BE2824">
            <v>0</v>
          </cell>
          <cell r="BF2824">
            <v>0</v>
          </cell>
          <cell r="BG2824">
            <v>0</v>
          </cell>
          <cell r="BH2824">
            <v>0</v>
          </cell>
          <cell r="BI2824">
            <v>0</v>
          </cell>
          <cell r="BJ2824">
            <v>0</v>
          </cell>
          <cell r="BK2824">
            <v>0</v>
          </cell>
          <cell r="BL2824">
            <v>0</v>
          </cell>
          <cell r="BM2824">
            <v>0</v>
          </cell>
          <cell r="BN2824">
            <v>0</v>
          </cell>
          <cell r="BO2824">
            <v>0</v>
          </cell>
          <cell r="BP2824">
            <v>0</v>
          </cell>
          <cell r="BQ2824">
            <v>0</v>
          </cell>
          <cell r="BR2824">
            <v>0</v>
          </cell>
        </row>
        <row r="2825">
          <cell r="AB2825" t="str">
            <v>UMBPAP 206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  <cell r="AP2825">
            <v>0</v>
          </cell>
          <cell r="AQ2825">
            <v>0</v>
          </cell>
          <cell r="AR2825">
            <v>0</v>
          </cell>
          <cell r="AS2825">
            <v>0</v>
          </cell>
          <cell r="AT2825">
            <v>0</v>
          </cell>
          <cell r="AU2825">
            <v>0</v>
          </cell>
          <cell r="AV2825">
            <v>0</v>
          </cell>
          <cell r="AW2825">
            <v>0</v>
          </cell>
          <cell r="AX2825">
            <v>0</v>
          </cell>
          <cell r="AY2825">
            <v>0</v>
          </cell>
          <cell r="AZ2825">
            <v>0</v>
          </cell>
          <cell r="BA2825">
            <v>0</v>
          </cell>
          <cell r="BB2825">
            <v>0</v>
          </cell>
          <cell r="BC2825">
            <v>0</v>
          </cell>
          <cell r="BD2825">
            <v>0</v>
          </cell>
          <cell r="BE2825">
            <v>0</v>
          </cell>
          <cell r="BF2825">
            <v>0</v>
          </cell>
          <cell r="BG2825">
            <v>0</v>
          </cell>
          <cell r="BH2825">
            <v>0</v>
          </cell>
          <cell r="BI2825">
            <v>0</v>
          </cell>
          <cell r="BJ2825">
            <v>0</v>
          </cell>
          <cell r="BK2825">
            <v>0</v>
          </cell>
          <cell r="BL2825">
            <v>0</v>
          </cell>
          <cell r="BM2825">
            <v>0</v>
          </cell>
          <cell r="BN2825">
            <v>0</v>
          </cell>
          <cell r="BO2825">
            <v>0</v>
          </cell>
          <cell r="BP2825">
            <v>0</v>
          </cell>
          <cell r="BQ2825">
            <v>0</v>
          </cell>
          <cell r="BR2825">
            <v>0</v>
          </cell>
        </row>
        <row r="2826">
          <cell r="AB2826" t="str">
            <v>UMBPAP 210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  <cell r="AP2826">
            <v>0</v>
          </cell>
          <cell r="AQ2826">
            <v>0</v>
          </cell>
          <cell r="AR2826">
            <v>0</v>
          </cell>
          <cell r="AS2826">
            <v>0</v>
          </cell>
          <cell r="AT2826">
            <v>0</v>
          </cell>
          <cell r="AU2826">
            <v>0</v>
          </cell>
          <cell r="AV2826">
            <v>0</v>
          </cell>
          <cell r="AW2826">
            <v>0</v>
          </cell>
          <cell r="AX2826">
            <v>0</v>
          </cell>
          <cell r="AY2826">
            <v>0</v>
          </cell>
          <cell r="AZ2826">
            <v>0</v>
          </cell>
          <cell r="BA2826">
            <v>0</v>
          </cell>
          <cell r="BB2826">
            <v>0</v>
          </cell>
          <cell r="BC2826">
            <v>0</v>
          </cell>
          <cell r="BD2826">
            <v>0</v>
          </cell>
          <cell r="BE2826">
            <v>0</v>
          </cell>
          <cell r="BF2826">
            <v>0</v>
          </cell>
          <cell r="BG2826">
            <v>0</v>
          </cell>
          <cell r="BH2826">
            <v>0</v>
          </cell>
          <cell r="BI2826">
            <v>0</v>
          </cell>
          <cell r="BJ2826">
            <v>0</v>
          </cell>
          <cell r="BK2826">
            <v>0</v>
          </cell>
          <cell r="BL2826">
            <v>0</v>
          </cell>
          <cell r="BM2826">
            <v>0</v>
          </cell>
          <cell r="BN2826">
            <v>0</v>
          </cell>
          <cell r="BO2826">
            <v>0</v>
          </cell>
          <cell r="BP2826">
            <v>0</v>
          </cell>
          <cell r="BQ2826">
            <v>0</v>
          </cell>
          <cell r="BR2826">
            <v>0</v>
          </cell>
        </row>
        <row r="2827">
          <cell r="AB2827" t="str">
            <v>UMBPAP 220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  <cell r="AP2827">
            <v>0</v>
          </cell>
          <cell r="AQ2827">
            <v>0</v>
          </cell>
          <cell r="AR2827">
            <v>0</v>
          </cell>
          <cell r="AS2827">
            <v>0</v>
          </cell>
          <cell r="AT2827">
            <v>0</v>
          </cell>
          <cell r="AU2827">
            <v>0</v>
          </cell>
          <cell r="AV2827">
            <v>0</v>
          </cell>
          <cell r="AW2827">
            <v>0</v>
          </cell>
          <cell r="AX2827">
            <v>0</v>
          </cell>
          <cell r="AY2827">
            <v>0</v>
          </cell>
          <cell r="AZ2827">
            <v>0</v>
          </cell>
          <cell r="BA2827">
            <v>0</v>
          </cell>
          <cell r="BB2827">
            <v>0</v>
          </cell>
          <cell r="BC2827">
            <v>0</v>
          </cell>
          <cell r="BD2827">
            <v>0</v>
          </cell>
          <cell r="BE2827">
            <v>0</v>
          </cell>
          <cell r="BF2827">
            <v>0</v>
          </cell>
          <cell r="BG2827">
            <v>0</v>
          </cell>
          <cell r="BH2827">
            <v>0</v>
          </cell>
          <cell r="BI2827">
            <v>0</v>
          </cell>
          <cell r="BJ2827">
            <v>0</v>
          </cell>
          <cell r="BK2827">
            <v>0</v>
          </cell>
          <cell r="BL2827">
            <v>0</v>
          </cell>
          <cell r="BM2827">
            <v>0</v>
          </cell>
          <cell r="BN2827">
            <v>0</v>
          </cell>
          <cell r="BO2827">
            <v>0</v>
          </cell>
          <cell r="BP2827">
            <v>0</v>
          </cell>
          <cell r="BQ2827">
            <v>0</v>
          </cell>
          <cell r="BR2827">
            <v>0</v>
          </cell>
        </row>
        <row r="2828">
          <cell r="AB2828" t="str">
            <v>UMBPAP 221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  <cell r="AP2828">
            <v>0</v>
          </cell>
          <cell r="AQ2828">
            <v>0</v>
          </cell>
          <cell r="AR2828">
            <v>0</v>
          </cell>
          <cell r="AS2828">
            <v>0</v>
          </cell>
          <cell r="AT2828">
            <v>0</v>
          </cell>
          <cell r="AU2828">
            <v>0</v>
          </cell>
          <cell r="AV2828">
            <v>0</v>
          </cell>
          <cell r="AW2828">
            <v>0</v>
          </cell>
          <cell r="AX2828">
            <v>0</v>
          </cell>
          <cell r="AY2828">
            <v>0</v>
          </cell>
          <cell r="AZ2828">
            <v>0</v>
          </cell>
          <cell r="BA2828">
            <v>0</v>
          </cell>
          <cell r="BB2828">
            <v>0</v>
          </cell>
          <cell r="BC2828">
            <v>0</v>
          </cell>
          <cell r="BD2828">
            <v>0</v>
          </cell>
          <cell r="BE2828">
            <v>0</v>
          </cell>
          <cell r="BF2828">
            <v>0</v>
          </cell>
          <cell r="BG2828">
            <v>0</v>
          </cell>
          <cell r="BH2828">
            <v>0</v>
          </cell>
          <cell r="BI2828">
            <v>0</v>
          </cell>
          <cell r="BJ2828">
            <v>0</v>
          </cell>
          <cell r="BK2828">
            <v>0</v>
          </cell>
          <cell r="BL2828">
            <v>0</v>
          </cell>
          <cell r="BM2828">
            <v>0</v>
          </cell>
          <cell r="BN2828">
            <v>0</v>
          </cell>
          <cell r="BO2828">
            <v>0</v>
          </cell>
          <cell r="BP2828">
            <v>0</v>
          </cell>
          <cell r="BQ2828">
            <v>0</v>
          </cell>
          <cell r="BR2828">
            <v>0</v>
          </cell>
        </row>
        <row r="2829">
          <cell r="AB2829" t="str">
            <v>UMBPAP 225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  <cell r="AP2829">
            <v>0</v>
          </cell>
          <cell r="AQ2829">
            <v>0</v>
          </cell>
          <cell r="AR2829">
            <v>0</v>
          </cell>
          <cell r="AS2829">
            <v>0</v>
          </cell>
          <cell r="AT2829">
            <v>0</v>
          </cell>
          <cell r="AU2829">
            <v>0</v>
          </cell>
          <cell r="AV2829">
            <v>0</v>
          </cell>
          <cell r="AW2829">
            <v>0</v>
          </cell>
          <cell r="AX2829">
            <v>0</v>
          </cell>
          <cell r="AY2829">
            <v>0</v>
          </cell>
          <cell r="AZ2829">
            <v>0</v>
          </cell>
          <cell r="BA2829">
            <v>0</v>
          </cell>
          <cell r="BB2829">
            <v>0</v>
          </cell>
          <cell r="BC2829">
            <v>0</v>
          </cell>
          <cell r="BD2829">
            <v>0</v>
          </cell>
          <cell r="BE2829">
            <v>0</v>
          </cell>
          <cell r="BF2829">
            <v>0</v>
          </cell>
          <cell r="BG2829">
            <v>0</v>
          </cell>
          <cell r="BH2829">
            <v>0</v>
          </cell>
          <cell r="BI2829">
            <v>0</v>
          </cell>
          <cell r="BJ2829">
            <v>0</v>
          </cell>
          <cell r="BK2829">
            <v>0</v>
          </cell>
          <cell r="BL2829">
            <v>0</v>
          </cell>
          <cell r="BM2829">
            <v>0</v>
          </cell>
          <cell r="BN2829">
            <v>0</v>
          </cell>
          <cell r="BO2829">
            <v>0</v>
          </cell>
          <cell r="BP2829">
            <v>0</v>
          </cell>
          <cell r="BQ2829">
            <v>0</v>
          </cell>
          <cell r="BR2829">
            <v>0</v>
          </cell>
        </row>
        <row r="2830">
          <cell r="AB2830" t="str">
            <v>UMBPAP 230</v>
          </cell>
          <cell r="AC2830">
            <v>10.5</v>
          </cell>
          <cell r="AD2830">
            <v>10.5</v>
          </cell>
          <cell r="AE2830">
            <v>10.5</v>
          </cell>
          <cell r="AF2830">
            <v>10.5</v>
          </cell>
          <cell r="AG2830">
            <v>10.5</v>
          </cell>
          <cell r="AH2830">
            <v>10.5</v>
          </cell>
          <cell r="AI2830">
            <v>10.5</v>
          </cell>
          <cell r="AJ2830">
            <v>10.5</v>
          </cell>
          <cell r="AK2830">
            <v>10.5</v>
          </cell>
          <cell r="AL2830">
            <v>10.5</v>
          </cell>
          <cell r="AM2830">
            <v>10.5</v>
          </cell>
          <cell r="AN2830">
            <v>10.5</v>
          </cell>
          <cell r="AO2830">
            <v>10.5</v>
          </cell>
          <cell r="AP2830">
            <v>10.5</v>
          </cell>
          <cell r="AQ2830">
            <v>10.5</v>
          </cell>
          <cell r="AR2830">
            <v>10.5</v>
          </cell>
          <cell r="AS2830">
            <v>10.5</v>
          </cell>
          <cell r="AT2830">
            <v>10.5</v>
          </cell>
          <cell r="AU2830">
            <v>10.5</v>
          </cell>
          <cell r="AV2830">
            <v>10.5</v>
          </cell>
          <cell r="AW2830">
            <v>10.5</v>
          </cell>
          <cell r="AX2830">
            <v>10.5</v>
          </cell>
          <cell r="AY2830">
            <v>10.5</v>
          </cell>
          <cell r="AZ2830">
            <v>10.5</v>
          </cell>
          <cell r="BA2830">
            <v>10.5</v>
          </cell>
          <cell r="BB2830">
            <v>10.5</v>
          </cell>
          <cell r="BC2830">
            <v>10.5</v>
          </cell>
          <cell r="BD2830">
            <v>10.5</v>
          </cell>
          <cell r="BE2830">
            <v>10.5</v>
          </cell>
          <cell r="BF2830">
            <v>10.5</v>
          </cell>
          <cell r="BG2830">
            <v>10.5</v>
          </cell>
          <cell r="BH2830">
            <v>10.5</v>
          </cell>
          <cell r="BI2830">
            <v>10.5</v>
          </cell>
          <cell r="BJ2830">
            <v>10.5</v>
          </cell>
          <cell r="BK2830">
            <v>10.5</v>
          </cell>
          <cell r="BL2830">
            <v>10.5</v>
          </cell>
          <cell r="BM2830">
            <v>10.5</v>
          </cell>
          <cell r="BN2830">
            <v>10.5</v>
          </cell>
          <cell r="BO2830">
            <v>10.5</v>
          </cell>
          <cell r="BP2830">
            <v>10.5</v>
          </cell>
          <cell r="BQ2830">
            <v>10.5</v>
          </cell>
          <cell r="BR2830">
            <v>10.5</v>
          </cell>
        </row>
        <row r="2831">
          <cell r="AB2831" t="str">
            <v>UMBPAP 233</v>
          </cell>
          <cell r="AC2831">
            <v>10.5</v>
          </cell>
          <cell r="AD2831">
            <v>10.5</v>
          </cell>
          <cell r="AE2831">
            <v>10.5</v>
          </cell>
          <cell r="AF2831">
            <v>10.5</v>
          </cell>
          <cell r="AG2831">
            <v>10.5</v>
          </cell>
          <cell r="AH2831">
            <v>10.5</v>
          </cell>
          <cell r="AI2831">
            <v>10.5</v>
          </cell>
          <cell r="AJ2831">
            <v>10.5</v>
          </cell>
          <cell r="AK2831">
            <v>10.5</v>
          </cell>
          <cell r="AL2831">
            <v>10.5</v>
          </cell>
          <cell r="AM2831">
            <v>10.5</v>
          </cell>
          <cell r="AN2831">
            <v>10.5</v>
          </cell>
          <cell r="AO2831">
            <v>10.5</v>
          </cell>
          <cell r="AP2831">
            <v>10.5</v>
          </cell>
          <cell r="AQ2831">
            <v>10.5</v>
          </cell>
          <cell r="AR2831">
            <v>10.5</v>
          </cell>
          <cell r="AS2831">
            <v>10.5</v>
          </cell>
          <cell r="AT2831">
            <v>10.5</v>
          </cell>
          <cell r="AU2831">
            <v>10.5</v>
          </cell>
          <cell r="AV2831">
            <v>10.5</v>
          </cell>
          <cell r="AW2831">
            <v>10.5</v>
          </cell>
          <cell r="AX2831">
            <v>10.5</v>
          </cell>
          <cell r="AY2831">
            <v>10.5</v>
          </cell>
          <cell r="AZ2831">
            <v>10.5</v>
          </cell>
          <cell r="BA2831">
            <v>10.5</v>
          </cell>
          <cell r="BB2831">
            <v>10.5</v>
          </cell>
          <cell r="BC2831">
            <v>10.5</v>
          </cell>
          <cell r="BD2831">
            <v>10.5</v>
          </cell>
          <cell r="BE2831">
            <v>10.5</v>
          </cell>
          <cell r="BF2831">
            <v>10.5</v>
          </cell>
          <cell r="BG2831">
            <v>10.5</v>
          </cell>
          <cell r="BH2831">
            <v>10.5</v>
          </cell>
          <cell r="BI2831">
            <v>10.5</v>
          </cell>
          <cell r="BJ2831">
            <v>10.5</v>
          </cell>
          <cell r="BK2831">
            <v>10.5</v>
          </cell>
          <cell r="BL2831">
            <v>10.5</v>
          </cell>
          <cell r="BM2831">
            <v>10.5</v>
          </cell>
          <cell r="BN2831">
            <v>10.5</v>
          </cell>
          <cell r="BO2831">
            <v>10.5</v>
          </cell>
          <cell r="BP2831">
            <v>10.5</v>
          </cell>
          <cell r="BQ2831">
            <v>10.5</v>
          </cell>
          <cell r="BR2831">
            <v>10.5</v>
          </cell>
        </row>
        <row r="2832">
          <cell r="AB2832" t="str">
            <v>UMBPAP 235</v>
          </cell>
          <cell r="AC2832">
            <v>10.5</v>
          </cell>
          <cell r="AD2832">
            <v>10.5</v>
          </cell>
          <cell r="AE2832">
            <v>10.5</v>
          </cell>
          <cell r="AF2832">
            <v>10.5</v>
          </cell>
          <cell r="AG2832">
            <v>10.5</v>
          </cell>
          <cell r="AH2832">
            <v>10.5</v>
          </cell>
          <cell r="AI2832">
            <v>10.5</v>
          </cell>
          <cell r="AJ2832">
            <v>10.5</v>
          </cell>
          <cell r="AK2832">
            <v>10.5</v>
          </cell>
          <cell r="AL2832">
            <v>10.5</v>
          </cell>
          <cell r="AM2832">
            <v>10.5</v>
          </cell>
          <cell r="AN2832">
            <v>10.5</v>
          </cell>
          <cell r="AO2832">
            <v>10.5</v>
          </cell>
          <cell r="AP2832">
            <v>10.5</v>
          </cell>
          <cell r="AQ2832">
            <v>10.5</v>
          </cell>
          <cell r="AR2832">
            <v>10.5</v>
          </cell>
          <cell r="AS2832">
            <v>10.5</v>
          </cell>
          <cell r="AT2832">
            <v>10.5</v>
          </cell>
          <cell r="AU2832">
            <v>10.5</v>
          </cell>
          <cell r="AV2832">
            <v>10.5</v>
          </cell>
          <cell r="AW2832">
            <v>10.5</v>
          </cell>
          <cell r="AX2832">
            <v>10.5</v>
          </cell>
          <cell r="AY2832">
            <v>10.5</v>
          </cell>
          <cell r="AZ2832">
            <v>10.5</v>
          </cell>
          <cell r="BA2832">
            <v>10.5</v>
          </cell>
          <cell r="BB2832">
            <v>10.5</v>
          </cell>
          <cell r="BC2832">
            <v>10.5</v>
          </cell>
          <cell r="BD2832">
            <v>10.5</v>
          </cell>
          <cell r="BE2832">
            <v>10.5</v>
          </cell>
          <cell r="BF2832">
            <v>10.5</v>
          </cell>
          <cell r="BG2832">
            <v>10.5</v>
          </cell>
          <cell r="BH2832">
            <v>10.5</v>
          </cell>
          <cell r="BI2832">
            <v>10.5</v>
          </cell>
          <cell r="BJ2832">
            <v>10.5</v>
          </cell>
          <cell r="BK2832">
            <v>10.5</v>
          </cell>
          <cell r="BL2832">
            <v>10.5</v>
          </cell>
          <cell r="BM2832">
            <v>10.5</v>
          </cell>
          <cell r="BN2832">
            <v>10.5</v>
          </cell>
          <cell r="BO2832">
            <v>10.5</v>
          </cell>
          <cell r="BP2832">
            <v>10.5</v>
          </cell>
          <cell r="BQ2832">
            <v>10.5</v>
          </cell>
          <cell r="BR2832">
            <v>10.5</v>
          </cell>
        </row>
        <row r="2833">
          <cell r="AB2833" t="str">
            <v>UMBPAP 240</v>
          </cell>
          <cell r="AC2833">
            <v>10.5</v>
          </cell>
          <cell r="AD2833">
            <v>10.5</v>
          </cell>
          <cell r="AE2833">
            <v>10.5</v>
          </cell>
          <cell r="AF2833">
            <v>10.5</v>
          </cell>
          <cell r="AG2833">
            <v>10.5</v>
          </cell>
          <cell r="AH2833">
            <v>10.5</v>
          </cell>
          <cell r="AI2833">
            <v>10.5</v>
          </cell>
          <cell r="AJ2833">
            <v>10.5</v>
          </cell>
          <cell r="AK2833">
            <v>10.5</v>
          </cell>
          <cell r="AL2833">
            <v>10.5</v>
          </cell>
          <cell r="AM2833">
            <v>10.5</v>
          </cell>
          <cell r="AN2833">
            <v>10.5</v>
          </cell>
          <cell r="AO2833">
            <v>10.5</v>
          </cell>
          <cell r="AP2833">
            <v>10.5</v>
          </cell>
          <cell r="AQ2833">
            <v>10.5</v>
          </cell>
          <cell r="AR2833">
            <v>10.5</v>
          </cell>
          <cell r="AS2833">
            <v>10.5</v>
          </cell>
          <cell r="AT2833">
            <v>10.5</v>
          </cell>
          <cell r="AU2833">
            <v>10.5</v>
          </cell>
          <cell r="AV2833">
            <v>10.5</v>
          </cell>
          <cell r="AW2833">
            <v>10.5</v>
          </cell>
          <cell r="AX2833">
            <v>10.5</v>
          </cell>
          <cell r="AY2833">
            <v>10.5</v>
          </cell>
          <cell r="AZ2833">
            <v>10.5</v>
          </cell>
          <cell r="BA2833">
            <v>10.5</v>
          </cell>
          <cell r="BB2833">
            <v>10.5</v>
          </cell>
          <cell r="BC2833">
            <v>10.5</v>
          </cell>
          <cell r="BD2833">
            <v>10.5</v>
          </cell>
          <cell r="BE2833">
            <v>10.5</v>
          </cell>
          <cell r="BF2833">
            <v>10.5</v>
          </cell>
          <cell r="BG2833">
            <v>10.5</v>
          </cell>
          <cell r="BH2833">
            <v>10.5</v>
          </cell>
          <cell r="BI2833">
            <v>10.5</v>
          </cell>
          <cell r="BJ2833">
            <v>10.5</v>
          </cell>
          <cell r="BK2833">
            <v>10.5</v>
          </cell>
          <cell r="BL2833">
            <v>10.5</v>
          </cell>
          <cell r="BM2833">
            <v>10.5</v>
          </cell>
          <cell r="BN2833">
            <v>10.5</v>
          </cell>
          <cell r="BO2833">
            <v>10.5</v>
          </cell>
          <cell r="BP2833">
            <v>10.5</v>
          </cell>
          <cell r="BQ2833">
            <v>10.5</v>
          </cell>
          <cell r="BR2833">
            <v>10.5</v>
          </cell>
        </row>
        <row r="2834">
          <cell r="AB2834" t="str">
            <v>UMBPAP 241</v>
          </cell>
          <cell r="AC2834">
            <v>10.5</v>
          </cell>
          <cell r="AD2834">
            <v>10.5</v>
          </cell>
          <cell r="AE2834">
            <v>10.5</v>
          </cell>
          <cell r="AF2834">
            <v>10.5</v>
          </cell>
          <cell r="AG2834">
            <v>10.5</v>
          </cell>
          <cell r="AH2834">
            <v>10.5</v>
          </cell>
          <cell r="AI2834">
            <v>10.5</v>
          </cell>
          <cell r="AJ2834">
            <v>10.5</v>
          </cell>
          <cell r="AK2834">
            <v>10.5</v>
          </cell>
          <cell r="AL2834">
            <v>10.5</v>
          </cell>
          <cell r="AM2834">
            <v>10.5</v>
          </cell>
          <cell r="AN2834">
            <v>10.5</v>
          </cell>
          <cell r="AO2834">
            <v>10.5</v>
          </cell>
          <cell r="AP2834">
            <v>10.5</v>
          </cell>
          <cell r="AQ2834">
            <v>10.5</v>
          </cell>
          <cell r="AR2834">
            <v>10.5</v>
          </cell>
          <cell r="AS2834">
            <v>10.5</v>
          </cell>
          <cell r="AT2834">
            <v>10.5</v>
          </cell>
          <cell r="AU2834">
            <v>10.5</v>
          </cell>
          <cell r="AV2834">
            <v>10.5</v>
          </cell>
          <cell r="AW2834">
            <v>10.5</v>
          </cell>
          <cell r="AX2834">
            <v>10.5</v>
          </cell>
          <cell r="AY2834">
            <v>10.5</v>
          </cell>
          <cell r="AZ2834">
            <v>10.5</v>
          </cell>
          <cell r="BA2834">
            <v>10.5</v>
          </cell>
          <cell r="BB2834">
            <v>10.5</v>
          </cell>
          <cell r="BC2834">
            <v>10.5</v>
          </cell>
          <cell r="BD2834">
            <v>10.5</v>
          </cell>
          <cell r="BE2834">
            <v>10.5</v>
          </cell>
          <cell r="BF2834">
            <v>10.5</v>
          </cell>
          <cell r="BG2834">
            <v>10.5</v>
          </cell>
          <cell r="BH2834">
            <v>10.5</v>
          </cell>
          <cell r="BI2834">
            <v>10.5</v>
          </cell>
          <cell r="BJ2834">
            <v>10.5</v>
          </cell>
          <cell r="BK2834">
            <v>10.5</v>
          </cell>
          <cell r="BL2834">
            <v>10.5</v>
          </cell>
          <cell r="BM2834">
            <v>10.5</v>
          </cell>
          <cell r="BN2834">
            <v>10.5</v>
          </cell>
          <cell r="BO2834">
            <v>10.5</v>
          </cell>
          <cell r="BP2834">
            <v>10.5</v>
          </cell>
          <cell r="BQ2834">
            <v>10.5</v>
          </cell>
          <cell r="BR2834">
            <v>10.5</v>
          </cell>
        </row>
        <row r="2835">
          <cell r="AB2835" t="str">
            <v>UMBPAP 245</v>
          </cell>
          <cell r="AC2835">
            <v>11</v>
          </cell>
          <cell r="AD2835">
            <v>11</v>
          </cell>
          <cell r="AE2835">
            <v>11</v>
          </cell>
          <cell r="AF2835">
            <v>11</v>
          </cell>
          <cell r="AG2835">
            <v>11</v>
          </cell>
          <cell r="AH2835">
            <v>11</v>
          </cell>
          <cell r="AI2835">
            <v>11</v>
          </cell>
          <cell r="AJ2835">
            <v>11</v>
          </cell>
          <cell r="AK2835">
            <v>11</v>
          </cell>
          <cell r="AL2835">
            <v>11</v>
          </cell>
          <cell r="AM2835">
            <v>11</v>
          </cell>
          <cell r="AN2835">
            <v>11</v>
          </cell>
          <cell r="AO2835">
            <v>11</v>
          </cell>
          <cell r="AP2835">
            <v>11</v>
          </cell>
          <cell r="AQ2835">
            <v>11</v>
          </cell>
          <cell r="AR2835">
            <v>11</v>
          </cell>
          <cell r="AS2835">
            <v>11</v>
          </cell>
          <cell r="AT2835">
            <v>11</v>
          </cell>
          <cell r="AU2835">
            <v>11</v>
          </cell>
          <cell r="AV2835">
            <v>11</v>
          </cell>
          <cell r="AW2835">
            <v>11</v>
          </cell>
          <cell r="AX2835">
            <v>11</v>
          </cell>
          <cell r="AY2835">
            <v>11</v>
          </cell>
          <cell r="AZ2835">
            <v>11</v>
          </cell>
          <cell r="BA2835">
            <v>11</v>
          </cell>
          <cell r="BB2835">
            <v>11</v>
          </cell>
          <cell r="BC2835">
            <v>11</v>
          </cell>
          <cell r="BD2835">
            <v>11</v>
          </cell>
          <cell r="BE2835">
            <v>11</v>
          </cell>
          <cell r="BF2835">
            <v>11</v>
          </cell>
          <cell r="BG2835">
            <v>11</v>
          </cell>
          <cell r="BH2835">
            <v>11</v>
          </cell>
          <cell r="BI2835">
            <v>11</v>
          </cell>
          <cell r="BJ2835">
            <v>11</v>
          </cell>
          <cell r="BK2835">
            <v>11</v>
          </cell>
          <cell r="BL2835">
            <v>11</v>
          </cell>
          <cell r="BM2835">
            <v>11</v>
          </cell>
          <cell r="BN2835">
            <v>11</v>
          </cell>
          <cell r="BO2835">
            <v>11</v>
          </cell>
          <cell r="BP2835">
            <v>11</v>
          </cell>
          <cell r="BQ2835">
            <v>11</v>
          </cell>
          <cell r="BR2835">
            <v>11</v>
          </cell>
        </row>
        <row r="2836">
          <cell r="AB2836" t="str">
            <v>UMBPAP 246</v>
          </cell>
          <cell r="AC2836">
            <v>11</v>
          </cell>
          <cell r="AD2836">
            <v>11</v>
          </cell>
          <cell r="AE2836">
            <v>11</v>
          </cell>
          <cell r="AF2836">
            <v>11</v>
          </cell>
          <cell r="AG2836">
            <v>11</v>
          </cell>
          <cell r="AH2836">
            <v>11</v>
          </cell>
          <cell r="AI2836">
            <v>11</v>
          </cell>
          <cell r="AJ2836">
            <v>11</v>
          </cell>
          <cell r="AK2836">
            <v>11</v>
          </cell>
          <cell r="AL2836">
            <v>11</v>
          </cell>
          <cell r="AM2836">
            <v>11</v>
          </cell>
          <cell r="AN2836">
            <v>11</v>
          </cell>
          <cell r="AO2836">
            <v>11</v>
          </cell>
          <cell r="AP2836">
            <v>11</v>
          </cell>
          <cell r="AQ2836">
            <v>11</v>
          </cell>
          <cell r="AR2836">
            <v>11</v>
          </cell>
          <cell r="AS2836">
            <v>11</v>
          </cell>
          <cell r="AT2836">
            <v>11</v>
          </cell>
          <cell r="AU2836">
            <v>11</v>
          </cell>
          <cell r="AV2836">
            <v>11</v>
          </cell>
          <cell r="AW2836">
            <v>11</v>
          </cell>
          <cell r="AX2836">
            <v>11</v>
          </cell>
          <cell r="AY2836">
            <v>11</v>
          </cell>
          <cell r="AZ2836">
            <v>11</v>
          </cell>
          <cell r="BA2836">
            <v>11</v>
          </cell>
          <cell r="BB2836">
            <v>11</v>
          </cell>
          <cell r="BC2836">
            <v>11</v>
          </cell>
          <cell r="BD2836">
            <v>11</v>
          </cell>
          <cell r="BE2836">
            <v>11</v>
          </cell>
          <cell r="BF2836">
            <v>11</v>
          </cell>
          <cell r="BG2836">
            <v>11</v>
          </cell>
          <cell r="BH2836">
            <v>11</v>
          </cell>
          <cell r="BI2836">
            <v>11</v>
          </cell>
          <cell r="BJ2836">
            <v>11</v>
          </cell>
          <cell r="BK2836">
            <v>11</v>
          </cell>
          <cell r="BL2836">
            <v>11</v>
          </cell>
          <cell r="BM2836">
            <v>11</v>
          </cell>
          <cell r="BN2836">
            <v>11</v>
          </cell>
          <cell r="BO2836">
            <v>11</v>
          </cell>
          <cell r="BP2836">
            <v>11</v>
          </cell>
          <cell r="BQ2836">
            <v>11</v>
          </cell>
          <cell r="BR2836">
            <v>11</v>
          </cell>
        </row>
        <row r="2837">
          <cell r="AB2837" t="str">
            <v>UMBPAP 250</v>
          </cell>
          <cell r="AC2837">
            <v>11</v>
          </cell>
          <cell r="AD2837">
            <v>11</v>
          </cell>
          <cell r="AE2837">
            <v>11</v>
          </cell>
          <cell r="AF2837">
            <v>11</v>
          </cell>
          <cell r="AG2837">
            <v>11</v>
          </cell>
          <cell r="AH2837">
            <v>11</v>
          </cell>
          <cell r="AI2837">
            <v>11</v>
          </cell>
          <cell r="AJ2837">
            <v>11</v>
          </cell>
          <cell r="AK2837">
            <v>11</v>
          </cell>
          <cell r="AL2837">
            <v>11</v>
          </cell>
          <cell r="AM2837">
            <v>11</v>
          </cell>
          <cell r="AN2837">
            <v>11</v>
          </cell>
          <cell r="AO2837">
            <v>11</v>
          </cell>
          <cell r="AP2837">
            <v>11</v>
          </cell>
          <cell r="AQ2837">
            <v>11</v>
          </cell>
          <cell r="AR2837">
            <v>11</v>
          </cell>
          <cell r="AS2837">
            <v>11</v>
          </cell>
          <cell r="AT2837">
            <v>11</v>
          </cell>
          <cell r="AU2837">
            <v>11</v>
          </cell>
          <cell r="AV2837">
            <v>11</v>
          </cell>
          <cell r="AW2837">
            <v>11</v>
          </cell>
          <cell r="AX2837">
            <v>11</v>
          </cell>
          <cell r="AY2837">
            <v>11</v>
          </cell>
          <cell r="AZ2837">
            <v>11</v>
          </cell>
          <cell r="BA2837">
            <v>11</v>
          </cell>
          <cell r="BB2837">
            <v>11</v>
          </cell>
          <cell r="BC2837">
            <v>11</v>
          </cell>
          <cell r="BD2837">
            <v>11</v>
          </cell>
          <cell r="BE2837">
            <v>11</v>
          </cell>
          <cell r="BF2837">
            <v>11</v>
          </cell>
          <cell r="BG2837">
            <v>11</v>
          </cell>
          <cell r="BH2837">
            <v>11</v>
          </cell>
          <cell r="BI2837">
            <v>11</v>
          </cell>
          <cell r="BJ2837">
            <v>11</v>
          </cell>
          <cell r="BK2837">
            <v>11</v>
          </cell>
          <cell r="BL2837">
            <v>11</v>
          </cell>
          <cell r="BM2837">
            <v>11</v>
          </cell>
          <cell r="BN2837">
            <v>11</v>
          </cell>
          <cell r="BO2837">
            <v>11</v>
          </cell>
          <cell r="BP2837">
            <v>11</v>
          </cell>
          <cell r="BQ2837">
            <v>11</v>
          </cell>
          <cell r="BR2837">
            <v>11</v>
          </cell>
        </row>
        <row r="2838">
          <cell r="AB2838" t="str">
            <v>UMBPAP 251</v>
          </cell>
          <cell r="AC2838">
            <v>11</v>
          </cell>
          <cell r="AD2838">
            <v>11</v>
          </cell>
          <cell r="AE2838">
            <v>11</v>
          </cell>
          <cell r="AF2838">
            <v>11</v>
          </cell>
          <cell r="AG2838">
            <v>11</v>
          </cell>
          <cell r="AH2838">
            <v>11</v>
          </cell>
          <cell r="AI2838">
            <v>11</v>
          </cell>
          <cell r="AJ2838">
            <v>11</v>
          </cell>
          <cell r="AK2838">
            <v>11</v>
          </cell>
          <cell r="AL2838">
            <v>11</v>
          </cell>
          <cell r="AM2838">
            <v>11</v>
          </cell>
          <cell r="AN2838">
            <v>11</v>
          </cell>
          <cell r="AO2838">
            <v>11</v>
          </cell>
          <cell r="AP2838">
            <v>11</v>
          </cell>
          <cell r="AQ2838">
            <v>11</v>
          </cell>
          <cell r="AR2838">
            <v>11</v>
          </cell>
          <cell r="AS2838">
            <v>11</v>
          </cell>
          <cell r="AT2838">
            <v>11</v>
          </cell>
          <cell r="AU2838">
            <v>11</v>
          </cell>
          <cell r="AV2838">
            <v>11</v>
          </cell>
          <cell r="AW2838">
            <v>11</v>
          </cell>
          <cell r="AX2838">
            <v>11</v>
          </cell>
          <cell r="AY2838">
            <v>11</v>
          </cell>
          <cell r="AZ2838">
            <v>11</v>
          </cell>
          <cell r="BA2838">
            <v>11</v>
          </cell>
          <cell r="BB2838">
            <v>11</v>
          </cell>
          <cell r="BC2838">
            <v>11</v>
          </cell>
          <cell r="BD2838">
            <v>11</v>
          </cell>
          <cell r="BE2838">
            <v>11</v>
          </cell>
          <cell r="BF2838">
            <v>11</v>
          </cell>
          <cell r="BG2838">
            <v>11</v>
          </cell>
          <cell r="BH2838">
            <v>11</v>
          </cell>
          <cell r="BI2838">
            <v>11</v>
          </cell>
          <cell r="BJ2838">
            <v>11</v>
          </cell>
          <cell r="BK2838">
            <v>11</v>
          </cell>
          <cell r="BL2838">
            <v>11</v>
          </cell>
          <cell r="BM2838">
            <v>11</v>
          </cell>
          <cell r="BN2838">
            <v>11</v>
          </cell>
          <cell r="BO2838">
            <v>11</v>
          </cell>
          <cell r="BP2838">
            <v>11</v>
          </cell>
          <cell r="BQ2838">
            <v>11</v>
          </cell>
          <cell r="BR2838">
            <v>11</v>
          </cell>
        </row>
        <row r="2839">
          <cell r="AB2839" t="str">
            <v>UMBPAP 260</v>
          </cell>
          <cell r="AC2839">
            <v>10.5</v>
          </cell>
          <cell r="AD2839">
            <v>10.5</v>
          </cell>
          <cell r="AE2839">
            <v>10.5</v>
          </cell>
          <cell r="AF2839">
            <v>10.5</v>
          </cell>
          <cell r="AG2839">
            <v>10.5</v>
          </cell>
          <cell r="AH2839">
            <v>10.5</v>
          </cell>
          <cell r="AI2839">
            <v>10.5</v>
          </cell>
          <cell r="AJ2839">
            <v>10.5</v>
          </cell>
          <cell r="AK2839">
            <v>10.5</v>
          </cell>
          <cell r="AL2839">
            <v>10.5</v>
          </cell>
          <cell r="AM2839">
            <v>10.5</v>
          </cell>
          <cell r="AN2839">
            <v>10.5</v>
          </cell>
          <cell r="AO2839">
            <v>10.5</v>
          </cell>
          <cell r="AP2839">
            <v>10.5</v>
          </cell>
          <cell r="AQ2839">
            <v>10.5</v>
          </cell>
          <cell r="AR2839">
            <v>10.5</v>
          </cell>
          <cell r="AS2839">
            <v>10.5</v>
          </cell>
          <cell r="AT2839">
            <v>10.5</v>
          </cell>
          <cell r="AU2839">
            <v>10.5</v>
          </cell>
          <cell r="AV2839">
            <v>10.5</v>
          </cell>
          <cell r="AW2839">
            <v>10.5</v>
          </cell>
          <cell r="AX2839">
            <v>10.5</v>
          </cell>
          <cell r="AY2839">
            <v>10.5</v>
          </cell>
          <cell r="AZ2839">
            <v>10.5</v>
          </cell>
          <cell r="BA2839">
            <v>10.5</v>
          </cell>
          <cell r="BB2839">
            <v>10.5</v>
          </cell>
          <cell r="BC2839">
            <v>10.5</v>
          </cell>
          <cell r="BD2839">
            <v>10.5</v>
          </cell>
          <cell r="BE2839">
            <v>10.5</v>
          </cell>
          <cell r="BF2839">
            <v>10.5</v>
          </cell>
          <cell r="BG2839">
            <v>10.5</v>
          </cell>
          <cell r="BH2839">
            <v>10.5</v>
          </cell>
          <cell r="BI2839">
            <v>10.5</v>
          </cell>
          <cell r="BJ2839">
            <v>10.5</v>
          </cell>
          <cell r="BK2839">
            <v>10.5</v>
          </cell>
          <cell r="BL2839">
            <v>10.5</v>
          </cell>
          <cell r="BM2839">
            <v>10.5</v>
          </cell>
          <cell r="BN2839">
            <v>10.5</v>
          </cell>
          <cell r="BO2839">
            <v>10.5</v>
          </cell>
          <cell r="BP2839">
            <v>10.5</v>
          </cell>
          <cell r="BQ2839">
            <v>10.5</v>
          </cell>
          <cell r="BR2839">
            <v>10.5</v>
          </cell>
        </row>
        <row r="2840">
          <cell r="AB2840" t="str">
            <v>UMBPAP 262</v>
          </cell>
          <cell r="AC2840">
            <v>10.5</v>
          </cell>
          <cell r="AD2840">
            <v>10.5</v>
          </cell>
          <cell r="AE2840">
            <v>10.5</v>
          </cell>
          <cell r="AF2840">
            <v>10.5</v>
          </cell>
          <cell r="AG2840">
            <v>10.5</v>
          </cell>
          <cell r="AH2840">
            <v>10.5</v>
          </cell>
          <cell r="AI2840">
            <v>10.5</v>
          </cell>
          <cell r="AJ2840">
            <v>10.5</v>
          </cell>
          <cell r="AK2840">
            <v>10.5</v>
          </cell>
          <cell r="AL2840">
            <v>10.5</v>
          </cell>
          <cell r="AM2840">
            <v>10.5</v>
          </cell>
          <cell r="AN2840">
            <v>10.5</v>
          </cell>
          <cell r="AO2840">
            <v>10.5</v>
          </cell>
          <cell r="AP2840">
            <v>10.5</v>
          </cell>
          <cell r="AQ2840">
            <v>10.5</v>
          </cell>
          <cell r="AR2840">
            <v>10.5</v>
          </cell>
          <cell r="AS2840">
            <v>10.5</v>
          </cell>
          <cell r="AT2840">
            <v>10.5</v>
          </cell>
          <cell r="AU2840">
            <v>10.5</v>
          </cell>
          <cell r="AV2840">
            <v>10.5</v>
          </cell>
          <cell r="AW2840">
            <v>10.5</v>
          </cell>
          <cell r="AX2840">
            <v>10.5</v>
          </cell>
          <cell r="AY2840">
            <v>10.5</v>
          </cell>
          <cell r="AZ2840">
            <v>10.5</v>
          </cell>
          <cell r="BA2840">
            <v>10.5</v>
          </cell>
          <cell r="BB2840">
            <v>10.5</v>
          </cell>
          <cell r="BC2840">
            <v>10.5</v>
          </cell>
          <cell r="BD2840">
            <v>10.5</v>
          </cell>
          <cell r="BE2840">
            <v>10.5</v>
          </cell>
          <cell r="BF2840">
            <v>10.5</v>
          </cell>
          <cell r="BG2840">
            <v>10.5</v>
          </cell>
          <cell r="BH2840">
            <v>10.5</v>
          </cell>
          <cell r="BI2840">
            <v>10.5</v>
          </cell>
          <cell r="BJ2840">
            <v>10.5</v>
          </cell>
          <cell r="BK2840">
            <v>10.5</v>
          </cell>
          <cell r="BL2840">
            <v>10.5</v>
          </cell>
          <cell r="BM2840">
            <v>10.5</v>
          </cell>
          <cell r="BN2840">
            <v>10.5</v>
          </cell>
          <cell r="BO2840">
            <v>10.5</v>
          </cell>
          <cell r="BP2840">
            <v>10.5</v>
          </cell>
          <cell r="BQ2840">
            <v>10.5</v>
          </cell>
          <cell r="BR2840">
            <v>10.5</v>
          </cell>
        </row>
        <row r="2841">
          <cell r="AB2841" t="str">
            <v>UMBPAP 270</v>
          </cell>
          <cell r="AC2841">
            <v>0</v>
          </cell>
          <cell r="AD2841">
            <v>0</v>
          </cell>
          <cell r="AE2841">
            <v>0</v>
          </cell>
          <cell r="AF2841">
            <v>0</v>
          </cell>
          <cell r="AG2841">
            <v>0</v>
          </cell>
          <cell r="AH2841">
            <v>0</v>
          </cell>
          <cell r="AI2841">
            <v>0</v>
          </cell>
          <cell r="AJ2841">
            <v>0</v>
          </cell>
          <cell r="AK2841">
            <v>0</v>
          </cell>
          <cell r="AL2841">
            <v>0</v>
          </cell>
          <cell r="AM2841">
            <v>0</v>
          </cell>
          <cell r="AN2841">
            <v>0</v>
          </cell>
          <cell r="AO2841">
            <v>0</v>
          </cell>
          <cell r="AP2841">
            <v>0</v>
          </cell>
          <cell r="AQ2841">
            <v>0</v>
          </cell>
          <cell r="AR2841">
            <v>0</v>
          </cell>
          <cell r="AS2841">
            <v>0</v>
          </cell>
          <cell r="AT2841">
            <v>0</v>
          </cell>
          <cell r="AU2841">
            <v>0</v>
          </cell>
          <cell r="AV2841">
            <v>0</v>
          </cell>
          <cell r="AW2841">
            <v>0</v>
          </cell>
          <cell r="AX2841">
            <v>0</v>
          </cell>
          <cell r="AY2841">
            <v>0</v>
          </cell>
          <cell r="AZ2841">
            <v>0</v>
          </cell>
          <cell r="BA2841">
            <v>0</v>
          </cell>
          <cell r="BB2841">
            <v>0</v>
          </cell>
          <cell r="BC2841">
            <v>0</v>
          </cell>
          <cell r="BD2841">
            <v>0</v>
          </cell>
          <cell r="BE2841">
            <v>0</v>
          </cell>
          <cell r="BF2841">
            <v>0</v>
          </cell>
          <cell r="BG2841">
            <v>0</v>
          </cell>
          <cell r="BH2841">
            <v>0</v>
          </cell>
          <cell r="BI2841">
            <v>0</v>
          </cell>
          <cell r="BJ2841">
            <v>0</v>
          </cell>
          <cell r="BK2841">
            <v>0</v>
          </cell>
          <cell r="BL2841">
            <v>0</v>
          </cell>
          <cell r="BM2841">
            <v>0</v>
          </cell>
          <cell r="BN2841">
            <v>0</v>
          </cell>
          <cell r="BO2841">
            <v>0</v>
          </cell>
          <cell r="BP2841">
            <v>0</v>
          </cell>
          <cell r="BQ2841">
            <v>0</v>
          </cell>
          <cell r="BR2841">
            <v>0</v>
          </cell>
        </row>
        <row r="2842">
          <cell r="AB2842" t="str">
            <v>UMBPAP 271</v>
          </cell>
          <cell r="AC2842">
            <v>0</v>
          </cell>
          <cell r="AD2842">
            <v>0</v>
          </cell>
          <cell r="AE2842">
            <v>0</v>
          </cell>
          <cell r="AF2842">
            <v>0</v>
          </cell>
          <cell r="AG2842">
            <v>0</v>
          </cell>
          <cell r="AH2842">
            <v>0</v>
          </cell>
          <cell r="AI2842">
            <v>0</v>
          </cell>
          <cell r="AJ2842">
            <v>0</v>
          </cell>
          <cell r="AK2842">
            <v>0</v>
          </cell>
          <cell r="AL2842">
            <v>0</v>
          </cell>
          <cell r="AM2842">
            <v>0</v>
          </cell>
          <cell r="AN2842">
            <v>0</v>
          </cell>
          <cell r="AO2842">
            <v>0</v>
          </cell>
          <cell r="AP2842">
            <v>0</v>
          </cell>
          <cell r="AQ2842">
            <v>0</v>
          </cell>
          <cell r="AR2842">
            <v>0</v>
          </cell>
          <cell r="AS2842">
            <v>0</v>
          </cell>
          <cell r="AT2842">
            <v>0</v>
          </cell>
          <cell r="AU2842">
            <v>0</v>
          </cell>
          <cell r="AV2842">
            <v>0</v>
          </cell>
          <cell r="AW2842">
            <v>0</v>
          </cell>
          <cell r="AX2842">
            <v>0</v>
          </cell>
          <cell r="AY2842">
            <v>0</v>
          </cell>
          <cell r="AZ2842">
            <v>0</v>
          </cell>
          <cell r="BA2842">
            <v>0</v>
          </cell>
          <cell r="BB2842">
            <v>0</v>
          </cell>
          <cell r="BC2842">
            <v>0</v>
          </cell>
          <cell r="BD2842">
            <v>0</v>
          </cell>
          <cell r="BE2842">
            <v>0</v>
          </cell>
          <cell r="BF2842">
            <v>0</v>
          </cell>
          <cell r="BG2842">
            <v>0</v>
          </cell>
          <cell r="BH2842">
            <v>0</v>
          </cell>
          <cell r="BI2842">
            <v>0</v>
          </cell>
          <cell r="BJ2842">
            <v>0</v>
          </cell>
          <cell r="BK2842">
            <v>0</v>
          </cell>
          <cell r="BL2842">
            <v>0</v>
          </cell>
          <cell r="BM2842">
            <v>0</v>
          </cell>
          <cell r="BN2842">
            <v>0</v>
          </cell>
          <cell r="BO2842">
            <v>0</v>
          </cell>
          <cell r="BP2842">
            <v>0</v>
          </cell>
          <cell r="BQ2842">
            <v>0</v>
          </cell>
          <cell r="BR2842">
            <v>0</v>
          </cell>
        </row>
        <row r="2843">
          <cell r="AB2843" t="str">
            <v>UMBPAP 276</v>
          </cell>
          <cell r="AC2843">
            <v>10</v>
          </cell>
          <cell r="AD2843">
            <v>10</v>
          </cell>
          <cell r="AE2843">
            <v>10</v>
          </cell>
          <cell r="AF2843">
            <v>10</v>
          </cell>
          <cell r="AG2843">
            <v>10</v>
          </cell>
          <cell r="AH2843">
            <v>10</v>
          </cell>
          <cell r="AI2843">
            <v>10</v>
          </cell>
          <cell r="AJ2843">
            <v>10</v>
          </cell>
          <cell r="AK2843">
            <v>10</v>
          </cell>
          <cell r="AL2843">
            <v>10</v>
          </cell>
          <cell r="AM2843">
            <v>10</v>
          </cell>
          <cell r="AN2843">
            <v>10</v>
          </cell>
          <cell r="AO2843">
            <v>10</v>
          </cell>
          <cell r="AP2843">
            <v>10</v>
          </cell>
          <cell r="AQ2843">
            <v>10</v>
          </cell>
          <cell r="AR2843">
            <v>10</v>
          </cell>
          <cell r="AS2843">
            <v>10</v>
          </cell>
          <cell r="AT2843">
            <v>10</v>
          </cell>
          <cell r="AU2843">
            <v>10</v>
          </cell>
          <cell r="AV2843">
            <v>10</v>
          </cell>
          <cell r="AW2843">
            <v>10</v>
          </cell>
          <cell r="AX2843">
            <v>10</v>
          </cell>
          <cell r="AY2843">
            <v>10</v>
          </cell>
          <cell r="AZ2843">
            <v>10</v>
          </cell>
          <cell r="BA2843">
            <v>10</v>
          </cell>
          <cell r="BB2843">
            <v>10</v>
          </cell>
          <cell r="BC2843">
            <v>10</v>
          </cell>
          <cell r="BD2843">
            <v>10</v>
          </cell>
          <cell r="BE2843">
            <v>10</v>
          </cell>
          <cell r="BF2843">
            <v>10</v>
          </cell>
          <cell r="BG2843">
            <v>10</v>
          </cell>
          <cell r="BH2843">
            <v>10</v>
          </cell>
          <cell r="BI2843">
            <v>10</v>
          </cell>
          <cell r="BJ2843">
            <v>10</v>
          </cell>
          <cell r="BK2843">
            <v>10</v>
          </cell>
          <cell r="BL2843">
            <v>10</v>
          </cell>
          <cell r="BM2843">
            <v>10</v>
          </cell>
          <cell r="BN2843">
            <v>10</v>
          </cell>
          <cell r="BO2843">
            <v>10</v>
          </cell>
          <cell r="BP2843">
            <v>10</v>
          </cell>
          <cell r="BQ2843">
            <v>10</v>
          </cell>
          <cell r="BR2843">
            <v>10</v>
          </cell>
        </row>
        <row r="2844">
          <cell r="AB2844" t="str">
            <v>UMBPAP 300</v>
          </cell>
          <cell r="AC2844">
            <v>10</v>
          </cell>
          <cell r="AD2844">
            <v>10</v>
          </cell>
          <cell r="AE2844">
            <v>10</v>
          </cell>
          <cell r="AF2844">
            <v>10</v>
          </cell>
          <cell r="AG2844">
            <v>10</v>
          </cell>
          <cell r="AH2844">
            <v>10</v>
          </cell>
          <cell r="AI2844">
            <v>10</v>
          </cell>
          <cell r="AJ2844">
            <v>10</v>
          </cell>
          <cell r="AK2844">
            <v>10</v>
          </cell>
          <cell r="AL2844">
            <v>10</v>
          </cell>
          <cell r="AM2844">
            <v>10</v>
          </cell>
          <cell r="AN2844">
            <v>10</v>
          </cell>
          <cell r="AO2844">
            <v>10</v>
          </cell>
          <cell r="AP2844">
            <v>10</v>
          </cell>
          <cell r="AQ2844">
            <v>10</v>
          </cell>
          <cell r="AR2844">
            <v>10</v>
          </cell>
          <cell r="AS2844">
            <v>10</v>
          </cell>
          <cell r="AT2844">
            <v>10</v>
          </cell>
          <cell r="AU2844">
            <v>10</v>
          </cell>
          <cell r="AV2844">
            <v>10</v>
          </cell>
          <cell r="AW2844">
            <v>10</v>
          </cell>
          <cell r="AX2844">
            <v>10</v>
          </cell>
          <cell r="AY2844">
            <v>10</v>
          </cell>
          <cell r="AZ2844">
            <v>10</v>
          </cell>
          <cell r="BA2844">
            <v>10</v>
          </cell>
          <cell r="BB2844">
            <v>10</v>
          </cell>
          <cell r="BC2844">
            <v>10</v>
          </cell>
          <cell r="BD2844">
            <v>10</v>
          </cell>
          <cell r="BE2844">
            <v>10</v>
          </cell>
          <cell r="BF2844">
            <v>10</v>
          </cell>
          <cell r="BG2844">
            <v>10</v>
          </cell>
          <cell r="BH2844">
            <v>10</v>
          </cell>
          <cell r="BI2844">
            <v>10</v>
          </cell>
          <cell r="BJ2844">
            <v>10</v>
          </cell>
          <cell r="BK2844">
            <v>10</v>
          </cell>
          <cell r="BL2844">
            <v>10</v>
          </cell>
          <cell r="BM2844">
            <v>10</v>
          </cell>
          <cell r="BN2844">
            <v>10</v>
          </cell>
          <cell r="BO2844">
            <v>10</v>
          </cell>
          <cell r="BP2844">
            <v>10</v>
          </cell>
          <cell r="BQ2844">
            <v>10</v>
          </cell>
          <cell r="BR2844">
            <v>10</v>
          </cell>
        </row>
        <row r="2845">
          <cell r="AB2845" t="str">
            <v>UMBPAP 301</v>
          </cell>
          <cell r="AC2845">
            <v>10</v>
          </cell>
          <cell r="AD2845">
            <v>10</v>
          </cell>
          <cell r="AE2845">
            <v>10</v>
          </cell>
          <cell r="AF2845">
            <v>10</v>
          </cell>
          <cell r="AG2845">
            <v>10</v>
          </cell>
          <cell r="AH2845">
            <v>10</v>
          </cell>
          <cell r="AI2845">
            <v>10</v>
          </cell>
          <cell r="AJ2845">
            <v>10</v>
          </cell>
          <cell r="AK2845">
            <v>10</v>
          </cell>
          <cell r="AL2845">
            <v>10</v>
          </cell>
          <cell r="AM2845">
            <v>10</v>
          </cell>
          <cell r="AN2845">
            <v>10</v>
          </cell>
          <cell r="AO2845">
            <v>10</v>
          </cell>
          <cell r="AP2845">
            <v>10</v>
          </cell>
          <cell r="AQ2845">
            <v>10</v>
          </cell>
          <cell r="AR2845">
            <v>10</v>
          </cell>
          <cell r="AS2845">
            <v>10</v>
          </cell>
          <cell r="AT2845">
            <v>10</v>
          </cell>
          <cell r="AU2845">
            <v>10</v>
          </cell>
          <cell r="AV2845">
            <v>10</v>
          </cell>
          <cell r="AW2845">
            <v>10</v>
          </cell>
          <cell r="AX2845">
            <v>10</v>
          </cell>
          <cell r="AY2845">
            <v>10</v>
          </cell>
          <cell r="AZ2845">
            <v>10</v>
          </cell>
          <cell r="BA2845">
            <v>10</v>
          </cell>
          <cell r="BB2845">
            <v>10</v>
          </cell>
          <cell r="BC2845">
            <v>10</v>
          </cell>
          <cell r="BD2845">
            <v>10</v>
          </cell>
          <cell r="BE2845">
            <v>10</v>
          </cell>
          <cell r="BF2845">
            <v>10</v>
          </cell>
          <cell r="BG2845">
            <v>10</v>
          </cell>
          <cell r="BH2845">
            <v>10</v>
          </cell>
          <cell r="BI2845">
            <v>10</v>
          </cell>
          <cell r="BJ2845">
            <v>10</v>
          </cell>
          <cell r="BK2845">
            <v>10</v>
          </cell>
          <cell r="BL2845">
            <v>10</v>
          </cell>
          <cell r="BM2845">
            <v>10</v>
          </cell>
          <cell r="BN2845">
            <v>10</v>
          </cell>
          <cell r="BO2845">
            <v>10</v>
          </cell>
          <cell r="BP2845">
            <v>10</v>
          </cell>
          <cell r="BQ2845">
            <v>10</v>
          </cell>
          <cell r="BR2845">
            <v>10</v>
          </cell>
        </row>
        <row r="2846">
          <cell r="AB2846" t="str">
            <v>UMBPAP 310</v>
          </cell>
          <cell r="AC2846">
            <v>10.714285714285714</v>
          </cell>
          <cell r="AD2846">
            <v>10.714285714285714</v>
          </cell>
          <cell r="AE2846">
            <v>10.714285714285714</v>
          </cell>
          <cell r="AF2846">
            <v>10.714285714285714</v>
          </cell>
          <cell r="AG2846">
            <v>10.714285714285714</v>
          </cell>
          <cell r="AH2846">
            <v>10.714285714285714</v>
          </cell>
          <cell r="AI2846">
            <v>10.714285714285714</v>
          </cell>
          <cell r="AJ2846">
            <v>10.714285714285714</v>
          </cell>
          <cell r="AK2846">
            <v>10.714285714285714</v>
          </cell>
          <cell r="AL2846">
            <v>10.714285714285714</v>
          </cell>
          <cell r="AM2846">
            <v>10.714285714285714</v>
          </cell>
          <cell r="AN2846">
            <v>10.714285714285714</v>
          </cell>
          <cell r="AO2846">
            <v>10.714285714285714</v>
          </cell>
          <cell r="AP2846">
            <v>10.714285714285714</v>
          </cell>
          <cell r="AQ2846">
            <v>10.714285714285714</v>
          </cell>
          <cell r="AR2846">
            <v>10.714285714285714</v>
          </cell>
          <cell r="AS2846">
            <v>10.714285714285714</v>
          </cell>
          <cell r="AT2846">
            <v>10.714285714285714</v>
          </cell>
          <cell r="AU2846">
            <v>10.714285714285714</v>
          </cell>
          <cell r="AV2846">
            <v>10.714285714285714</v>
          </cell>
          <cell r="AW2846">
            <v>10.714285714285714</v>
          </cell>
          <cell r="AX2846">
            <v>10.714285714285714</v>
          </cell>
          <cell r="AY2846">
            <v>10.714285714285714</v>
          </cell>
          <cell r="AZ2846">
            <v>10.714285714285714</v>
          </cell>
          <cell r="BA2846">
            <v>10.714285714285714</v>
          </cell>
          <cell r="BB2846">
            <v>10.714285714285714</v>
          </cell>
          <cell r="BC2846">
            <v>10.714285714285714</v>
          </cell>
          <cell r="BD2846">
            <v>10.714285714285714</v>
          </cell>
          <cell r="BE2846">
            <v>10.714285714285714</v>
          </cell>
          <cell r="BF2846">
            <v>10.714285714285714</v>
          </cell>
          <cell r="BG2846">
            <v>10.714285714285714</v>
          </cell>
          <cell r="BH2846">
            <v>10.714285714285714</v>
          </cell>
          <cell r="BI2846">
            <v>10.714285714285714</v>
          </cell>
          <cell r="BJ2846">
            <v>10.714285714285714</v>
          </cell>
          <cell r="BK2846">
            <v>10.714285714285714</v>
          </cell>
          <cell r="BL2846">
            <v>10.714285714285714</v>
          </cell>
          <cell r="BM2846">
            <v>10.714285714285714</v>
          </cell>
          <cell r="BN2846">
            <v>10.714285714285714</v>
          </cell>
          <cell r="BO2846">
            <v>10.714285714285714</v>
          </cell>
          <cell r="BP2846">
            <v>10.714285714285714</v>
          </cell>
          <cell r="BQ2846">
            <v>10.714285714285714</v>
          </cell>
          <cell r="BR2846">
            <v>10.714285714285714</v>
          </cell>
        </row>
        <row r="2847">
          <cell r="AB2847" t="str">
            <v>UMBPAP 311</v>
          </cell>
          <cell r="AC2847">
            <v>10.714285714285714</v>
          </cell>
          <cell r="AD2847">
            <v>10.714285714285714</v>
          </cell>
          <cell r="AE2847">
            <v>10.714285714285714</v>
          </cell>
          <cell r="AF2847">
            <v>10.714285714285714</v>
          </cell>
          <cell r="AG2847">
            <v>10.714285714285714</v>
          </cell>
          <cell r="AH2847">
            <v>10.714285714285714</v>
          </cell>
          <cell r="AI2847">
            <v>10.714285714285714</v>
          </cell>
          <cell r="AJ2847">
            <v>10.714285714285714</v>
          </cell>
          <cell r="AK2847">
            <v>10.714285714285714</v>
          </cell>
          <cell r="AL2847">
            <v>10.714285714285714</v>
          </cell>
          <cell r="AM2847">
            <v>10.714285714285714</v>
          </cell>
          <cell r="AN2847">
            <v>10.714285714285714</v>
          </cell>
          <cell r="AO2847">
            <v>10.714285714285714</v>
          </cell>
          <cell r="AP2847">
            <v>10.714285714285714</v>
          </cell>
          <cell r="AQ2847">
            <v>10.714285714285714</v>
          </cell>
          <cell r="AR2847">
            <v>10.714285714285714</v>
          </cell>
          <cell r="AS2847">
            <v>10.714285714285714</v>
          </cell>
          <cell r="AT2847">
            <v>10.714285714285714</v>
          </cell>
          <cell r="AU2847">
            <v>10.714285714285714</v>
          </cell>
          <cell r="AV2847">
            <v>10.714285714285714</v>
          </cell>
          <cell r="AW2847">
            <v>10.714285714285714</v>
          </cell>
          <cell r="AX2847">
            <v>10.714285714285714</v>
          </cell>
          <cell r="AY2847">
            <v>10.714285714285714</v>
          </cell>
          <cell r="AZ2847">
            <v>10.714285714285714</v>
          </cell>
          <cell r="BA2847">
            <v>10.714285714285714</v>
          </cell>
          <cell r="BB2847">
            <v>10.714285714285714</v>
          </cell>
          <cell r="BC2847">
            <v>10.714285714285714</v>
          </cell>
          <cell r="BD2847">
            <v>10.714285714285714</v>
          </cell>
          <cell r="BE2847">
            <v>10.714285714285714</v>
          </cell>
          <cell r="BF2847">
            <v>10.714285714285714</v>
          </cell>
          <cell r="BG2847">
            <v>10.714285714285714</v>
          </cell>
          <cell r="BH2847">
            <v>10.714285714285714</v>
          </cell>
          <cell r="BI2847">
            <v>10.714285714285714</v>
          </cell>
          <cell r="BJ2847">
            <v>10.714285714285714</v>
          </cell>
          <cell r="BK2847">
            <v>10.714285714285714</v>
          </cell>
          <cell r="BL2847">
            <v>10.714285714285714</v>
          </cell>
          <cell r="BM2847">
            <v>10.714285714285714</v>
          </cell>
          <cell r="BN2847">
            <v>10.714285714285714</v>
          </cell>
          <cell r="BO2847">
            <v>10.714285714285714</v>
          </cell>
          <cell r="BP2847">
            <v>10.714285714285714</v>
          </cell>
          <cell r="BQ2847">
            <v>10.714285714285714</v>
          </cell>
          <cell r="BR2847">
            <v>10.714285714285714</v>
          </cell>
        </row>
        <row r="2848">
          <cell r="AB2848" t="str">
            <v>UMBPAP 320</v>
          </cell>
          <cell r="AC2848">
            <v>13.214285714285715</v>
          </cell>
          <cell r="AD2848">
            <v>13.214285714285715</v>
          </cell>
          <cell r="AE2848">
            <v>13.214285714285715</v>
          </cell>
          <cell r="AF2848">
            <v>13.214285714285715</v>
          </cell>
          <cell r="AG2848">
            <v>13.214285714285715</v>
          </cell>
          <cell r="AH2848">
            <v>13.214285714285715</v>
          </cell>
          <cell r="AI2848">
            <v>13.214285714285715</v>
          </cell>
          <cell r="AJ2848">
            <v>13.214285714285715</v>
          </cell>
          <cell r="AK2848">
            <v>13.214285714285715</v>
          </cell>
          <cell r="AL2848">
            <v>13.214285714285715</v>
          </cell>
          <cell r="AM2848">
            <v>13.214285714285715</v>
          </cell>
          <cell r="AN2848">
            <v>13.214285714285715</v>
          </cell>
          <cell r="AO2848">
            <v>13.214285714285715</v>
          </cell>
          <cell r="AP2848">
            <v>13.214285714285715</v>
          </cell>
          <cell r="AQ2848">
            <v>13.214285714285715</v>
          </cell>
          <cell r="AR2848">
            <v>13.214285714285715</v>
          </cell>
          <cell r="AS2848">
            <v>13.214285714285715</v>
          </cell>
          <cell r="AT2848">
            <v>13.214285714285715</v>
          </cell>
          <cell r="AU2848">
            <v>13.214285714285715</v>
          </cell>
          <cell r="AV2848">
            <v>13.214285714285715</v>
          </cell>
          <cell r="AW2848">
            <v>13.214285714285715</v>
          </cell>
          <cell r="AX2848">
            <v>13.214285714285715</v>
          </cell>
          <cell r="AY2848">
            <v>13.214285714285715</v>
          </cell>
          <cell r="AZ2848">
            <v>13.214285714285715</v>
          </cell>
          <cell r="BA2848">
            <v>13.214285714285715</v>
          </cell>
          <cell r="BB2848">
            <v>13.214285714285715</v>
          </cell>
          <cell r="BC2848">
            <v>13.214285714285715</v>
          </cell>
          <cell r="BD2848">
            <v>13.214285714285715</v>
          </cell>
          <cell r="BE2848">
            <v>13.214285714285715</v>
          </cell>
          <cell r="BF2848">
            <v>13.214285714285715</v>
          </cell>
          <cell r="BG2848">
            <v>13.214285714285715</v>
          </cell>
          <cell r="BH2848">
            <v>13.214285714285715</v>
          </cell>
          <cell r="BI2848">
            <v>13.214285714285715</v>
          </cell>
          <cell r="BJ2848">
            <v>13.214285714285715</v>
          </cell>
          <cell r="BK2848">
            <v>13.214285714285715</v>
          </cell>
          <cell r="BL2848">
            <v>13.214285714285715</v>
          </cell>
          <cell r="BM2848">
            <v>13.214285714285715</v>
          </cell>
          <cell r="BN2848">
            <v>13.214285714285715</v>
          </cell>
          <cell r="BO2848">
            <v>13.214285714285715</v>
          </cell>
          <cell r="BP2848">
            <v>13.214285714285715</v>
          </cell>
          <cell r="BQ2848">
            <v>13.214285714285715</v>
          </cell>
          <cell r="BR2848">
            <v>13.214285714285715</v>
          </cell>
        </row>
        <row r="2849">
          <cell r="AB2849" t="str">
            <v>UMBPAP 340</v>
          </cell>
          <cell r="AC2849">
            <v>17.5</v>
          </cell>
          <cell r="AD2849">
            <v>17.5</v>
          </cell>
          <cell r="AE2849">
            <v>17.5</v>
          </cell>
          <cell r="AF2849">
            <v>17.5</v>
          </cell>
          <cell r="AG2849">
            <v>17.5</v>
          </cell>
          <cell r="AH2849">
            <v>17.5</v>
          </cell>
          <cell r="AI2849">
            <v>17.5</v>
          </cell>
          <cell r="AJ2849">
            <v>17.5</v>
          </cell>
          <cell r="AK2849">
            <v>17.5</v>
          </cell>
          <cell r="AL2849">
            <v>17.5</v>
          </cell>
          <cell r="AM2849">
            <v>17.5</v>
          </cell>
          <cell r="AN2849">
            <v>17.5</v>
          </cell>
          <cell r="AO2849">
            <v>17.5</v>
          </cell>
          <cell r="AP2849">
            <v>17.5</v>
          </cell>
          <cell r="AQ2849">
            <v>17.5</v>
          </cell>
          <cell r="AR2849">
            <v>17.5</v>
          </cell>
          <cell r="AS2849">
            <v>17.5</v>
          </cell>
          <cell r="AT2849">
            <v>17.5</v>
          </cell>
          <cell r="AU2849">
            <v>17.5</v>
          </cell>
          <cell r="AV2849">
            <v>17.5</v>
          </cell>
          <cell r="AW2849">
            <v>17.5</v>
          </cell>
          <cell r="AX2849">
            <v>17.5</v>
          </cell>
          <cell r="AY2849">
            <v>17.5</v>
          </cell>
          <cell r="AZ2849">
            <v>17.5</v>
          </cell>
          <cell r="BA2849">
            <v>17.5</v>
          </cell>
          <cell r="BB2849">
            <v>17.5</v>
          </cell>
          <cell r="BC2849">
            <v>17.5</v>
          </cell>
          <cell r="BD2849">
            <v>17.5</v>
          </cell>
          <cell r="BE2849">
            <v>17.5</v>
          </cell>
          <cell r="BF2849">
            <v>17.5</v>
          </cell>
          <cell r="BG2849">
            <v>17.5</v>
          </cell>
          <cell r="BH2849">
            <v>17.5</v>
          </cell>
          <cell r="BI2849">
            <v>17.5</v>
          </cell>
          <cell r="BJ2849">
            <v>17.5</v>
          </cell>
          <cell r="BK2849">
            <v>17.5</v>
          </cell>
          <cell r="BL2849">
            <v>17.5</v>
          </cell>
          <cell r="BM2849">
            <v>17.5</v>
          </cell>
          <cell r="BN2849">
            <v>17.5</v>
          </cell>
          <cell r="BO2849">
            <v>17.5</v>
          </cell>
          <cell r="BP2849">
            <v>17.5</v>
          </cell>
          <cell r="BQ2849">
            <v>17.5</v>
          </cell>
          <cell r="BR2849">
            <v>17.5</v>
          </cell>
        </row>
        <row r="2850">
          <cell r="AB2850" t="str">
            <v>UMBPAP 341</v>
          </cell>
          <cell r="AC2850">
            <v>17.5</v>
          </cell>
          <cell r="AD2850">
            <v>17.5</v>
          </cell>
          <cell r="AE2850">
            <v>17.5</v>
          </cell>
          <cell r="AF2850">
            <v>17.5</v>
          </cell>
          <cell r="AG2850">
            <v>17.5</v>
          </cell>
          <cell r="AH2850">
            <v>17.5</v>
          </cell>
          <cell r="AI2850">
            <v>17.5</v>
          </cell>
          <cell r="AJ2850">
            <v>17.5</v>
          </cell>
          <cell r="AK2850">
            <v>17.5</v>
          </cell>
          <cell r="AL2850">
            <v>17.5</v>
          </cell>
          <cell r="AM2850">
            <v>17.5</v>
          </cell>
          <cell r="AN2850">
            <v>17.5</v>
          </cell>
          <cell r="AO2850">
            <v>17.5</v>
          </cell>
          <cell r="AP2850">
            <v>17.5</v>
          </cell>
          <cell r="AQ2850">
            <v>17.5</v>
          </cell>
          <cell r="AR2850">
            <v>17.5</v>
          </cell>
          <cell r="AS2850">
            <v>17.5</v>
          </cell>
          <cell r="AT2850">
            <v>17.5</v>
          </cell>
          <cell r="AU2850">
            <v>17.5</v>
          </cell>
          <cell r="AV2850">
            <v>17.5</v>
          </cell>
          <cell r="AW2850">
            <v>17.5</v>
          </cell>
          <cell r="AX2850">
            <v>17.5</v>
          </cell>
          <cell r="AY2850">
            <v>17.5</v>
          </cell>
          <cell r="AZ2850">
            <v>17.5</v>
          </cell>
          <cell r="BA2850">
            <v>17.5</v>
          </cell>
          <cell r="BB2850">
            <v>17.5</v>
          </cell>
          <cell r="BC2850">
            <v>17.5</v>
          </cell>
          <cell r="BD2850">
            <v>17.5</v>
          </cell>
          <cell r="BE2850">
            <v>17.5</v>
          </cell>
          <cell r="BF2850">
            <v>17.5</v>
          </cell>
          <cell r="BG2850">
            <v>17.5</v>
          </cell>
          <cell r="BH2850">
            <v>17.5</v>
          </cell>
          <cell r="BI2850">
            <v>17.5</v>
          </cell>
          <cell r="BJ2850">
            <v>17.5</v>
          </cell>
          <cell r="BK2850">
            <v>17.5</v>
          </cell>
          <cell r="BL2850">
            <v>17.5</v>
          </cell>
          <cell r="BM2850">
            <v>17.5</v>
          </cell>
          <cell r="BN2850">
            <v>17.5</v>
          </cell>
          <cell r="BO2850">
            <v>17.5</v>
          </cell>
          <cell r="BP2850">
            <v>17.5</v>
          </cell>
          <cell r="BQ2850">
            <v>17.5</v>
          </cell>
          <cell r="BR2850">
            <v>17.5</v>
          </cell>
        </row>
        <row r="2851">
          <cell r="AB2851" t="str">
            <v>UMBPAP 342</v>
          </cell>
          <cell r="AC2851">
            <v>17.5</v>
          </cell>
          <cell r="AD2851">
            <v>17.5</v>
          </cell>
          <cell r="AE2851">
            <v>17.5</v>
          </cell>
          <cell r="AF2851">
            <v>17.5</v>
          </cell>
          <cell r="AG2851">
            <v>17.5</v>
          </cell>
          <cell r="AH2851">
            <v>17.5</v>
          </cell>
          <cell r="AI2851">
            <v>17.5</v>
          </cell>
          <cell r="AJ2851">
            <v>17.5</v>
          </cell>
          <cell r="AK2851">
            <v>17.5</v>
          </cell>
          <cell r="AL2851">
            <v>17.5</v>
          </cell>
          <cell r="AM2851">
            <v>17.5</v>
          </cell>
          <cell r="AN2851">
            <v>17.5</v>
          </cell>
          <cell r="AO2851">
            <v>17.5</v>
          </cell>
          <cell r="AP2851">
            <v>17.5</v>
          </cell>
          <cell r="AQ2851">
            <v>17.5</v>
          </cell>
          <cell r="AR2851">
            <v>17.5</v>
          </cell>
          <cell r="AS2851">
            <v>17.5</v>
          </cell>
          <cell r="AT2851">
            <v>17.5</v>
          </cell>
          <cell r="AU2851">
            <v>17.5</v>
          </cell>
          <cell r="AV2851">
            <v>17.5</v>
          </cell>
          <cell r="AW2851">
            <v>17.5</v>
          </cell>
          <cell r="AX2851">
            <v>17.5</v>
          </cell>
          <cell r="AY2851">
            <v>17.5</v>
          </cell>
          <cell r="AZ2851">
            <v>17.5</v>
          </cell>
          <cell r="BA2851">
            <v>17.5</v>
          </cell>
          <cell r="BB2851">
            <v>17.5</v>
          </cell>
          <cell r="BC2851">
            <v>17.5</v>
          </cell>
          <cell r="BD2851">
            <v>17.5</v>
          </cell>
          <cell r="BE2851">
            <v>17.5</v>
          </cell>
          <cell r="BF2851">
            <v>17.5</v>
          </cell>
          <cell r="BG2851">
            <v>17.5</v>
          </cell>
          <cell r="BH2851">
            <v>17.5</v>
          </cell>
          <cell r="BI2851">
            <v>17.5</v>
          </cell>
          <cell r="BJ2851">
            <v>17.5</v>
          </cell>
          <cell r="BK2851">
            <v>17.5</v>
          </cell>
          <cell r="BL2851">
            <v>17.5</v>
          </cell>
          <cell r="BM2851">
            <v>17.5</v>
          </cell>
          <cell r="BN2851">
            <v>17.5</v>
          </cell>
          <cell r="BO2851">
            <v>17.5</v>
          </cell>
          <cell r="BP2851">
            <v>17.5</v>
          </cell>
          <cell r="BQ2851">
            <v>17.5</v>
          </cell>
          <cell r="BR2851">
            <v>17.5</v>
          </cell>
        </row>
        <row r="2852">
          <cell r="AB2852" t="str">
            <v>UMBPAP 345</v>
          </cell>
          <cell r="AC2852">
            <v>25.833333333333336</v>
          </cell>
          <cell r="AD2852">
            <v>25.833333333333336</v>
          </cell>
          <cell r="AE2852">
            <v>25.833333333333336</v>
          </cell>
          <cell r="AF2852">
            <v>25.833333333333336</v>
          </cell>
          <cell r="AG2852">
            <v>25.833333333333336</v>
          </cell>
          <cell r="AH2852">
            <v>25.833333333333336</v>
          </cell>
          <cell r="AI2852">
            <v>25.833333333333336</v>
          </cell>
          <cell r="AJ2852">
            <v>25.833333333333336</v>
          </cell>
          <cell r="AK2852">
            <v>25.833333333333336</v>
          </cell>
          <cell r="AL2852">
            <v>25.833333333333336</v>
          </cell>
          <cell r="AM2852">
            <v>25.833333333333336</v>
          </cell>
          <cell r="AN2852">
            <v>25.833333333333336</v>
          </cell>
          <cell r="AO2852">
            <v>25.833333333333336</v>
          </cell>
          <cell r="AP2852">
            <v>25.833333333333336</v>
          </cell>
          <cell r="AQ2852">
            <v>25.833333333333336</v>
          </cell>
          <cell r="AR2852">
            <v>25.833333333333336</v>
          </cell>
          <cell r="AS2852">
            <v>25.833333333333336</v>
          </cell>
          <cell r="AT2852">
            <v>25.833333333333336</v>
          </cell>
          <cell r="AU2852">
            <v>25.833333333333336</v>
          </cell>
          <cell r="AV2852">
            <v>25.833333333333336</v>
          </cell>
          <cell r="AW2852">
            <v>25.833333333333336</v>
          </cell>
          <cell r="AX2852">
            <v>25.833333333333336</v>
          </cell>
          <cell r="AY2852">
            <v>25.833333333333336</v>
          </cell>
          <cell r="AZ2852">
            <v>25.833333333333336</v>
          </cell>
          <cell r="BA2852">
            <v>25.833333333333336</v>
          </cell>
          <cell r="BB2852">
            <v>25.833333333333336</v>
          </cell>
          <cell r="BC2852">
            <v>25.833333333333336</v>
          </cell>
          <cell r="BD2852">
            <v>25.833333333333336</v>
          </cell>
          <cell r="BE2852">
            <v>25.833333333333336</v>
          </cell>
          <cell r="BF2852">
            <v>25.833333333333336</v>
          </cell>
          <cell r="BG2852">
            <v>25.833333333333336</v>
          </cell>
          <cell r="BH2852">
            <v>25.833333333333336</v>
          </cell>
          <cell r="BI2852">
            <v>25.833333333333336</v>
          </cell>
          <cell r="BJ2852">
            <v>25.833333333333336</v>
          </cell>
          <cell r="BK2852">
            <v>25.833333333333336</v>
          </cell>
          <cell r="BL2852">
            <v>25.833333333333336</v>
          </cell>
          <cell r="BM2852">
            <v>25.833333333333336</v>
          </cell>
          <cell r="BN2852">
            <v>25.833333333333336</v>
          </cell>
          <cell r="BO2852">
            <v>25.833333333333336</v>
          </cell>
          <cell r="BP2852">
            <v>25.833333333333336</v>
          </cell>
          <cell r="BQ2852">
            <v>25.833333333333336</v>
          </cell>
          <cell r="BR2852">
            <v>25.833333333333336</v>
          </cell>
        </row>
        <row r="2853">
          <cell r="AB2853" t="str">
            <v>UMBPAP 350</v>
          </cell>
          <cell r="AC2853">
            <v>20.357142857142858</v>
          </cell>
          <cell r="AD2853">
            <v>20.357142857142858</v>
          </cell>
          <cell r="AE2853">
            <v>20.357142857142858</v>
          </cell>
          <cell r="AF2853">
            <v>20.357142857142858</v>
          </cell>
          <cell r="AG2853">
            <v>20.357142857142858</v>
          </cell>
          <cell r="AH2853">
            <v>20.357142857142858</v>
          </cell>
          <cell r="AI2853">
            <v>20.357142857142858</v>
          </cell>
          <cell r="AJ2853">
            <v>20.357142857142858</v>
          </cell>
          <cell r="AK2853">
            <v>20.357142857142858</v>
          </cell>
          <cell r="AL2853">
            <v>20.357142857142858</v>
          </cell>
          <cell r="AM2853">
            <v>20.357142857142858</v>
          </cell>
          <cell r="AN2853">
            <v>20.357142857142858</v>
          </cell>
          <cell r="AO2853">
            <v>20.357142857142858</v>
          </cell>
          <cell r="AP2853">
            <v>20.357142857142858</v>
          </cell>
          <cell r="AQ2853">
            <v>20.357142857142858</v>
          </cell>
          <cell r="AR2853">
            <v>20.357142857142858</v>
          </cell>
          <cell r="AS2853">
            <v>20.357142857142858</v>
          </cell>
          <cell r="AT2853">
            <v>20.357142857142858</v>
          </cell>
          <cell r="AU2853">
            <v>20.357142857142858</v>
          </cell>
          <cell r="AV2853">
            <v>20.357142857142858</v>
          </cell>
          <cell r="AW2853">
            <v>20.357142857142858</v>
          </cell>
          <cell r="AX2853">
            <v>20.357142857142858</v>
          </cell>
          <cell r="AY2853">
            <v>20.357142857142858</v>
          </cell>
          <cell r="AZ2853">
            <v>20.357142857142858</v>
          </cell>
          <cell r="BA2853">
            <v>20.357142857142858</v>
          </cell>
          <cell r="BB2853">
            <v>20.357142857142858</v>
          </cell>
          <cell r="BC2853">
            <v>20.357142857142858</v>
          </cell>
          <cell r="BD2853">
            <v>20.357142857142858</v>
          </cell>
          <cell r="BE2853">
            <v>20.357142857142858</v>
          </cell>
          <cell r="BF2853">
            <v>20.357142857142858</v>
          </cell>
          <cell r="BG2853">
            <v>20.357142857142858</v>
          </cell>
          <cell r="BH2853">
            <v>20.357142857142858</v>
          </cell>
          <cell r="BI2853">
            <v>20.357142857142858</v>
          </cell>
          <cell r="BJ2853">
            <v>20.357142857142858</v>
          </cell>
          <cell r="BK2853">
            <v>20.357142857142858</v>
          </cell>
          <cell r="BL2853">
            <v>20.357142857142858</v>
          </cell>
          <cell r="BM2853">
            <v>20.357142857142858</v>
          </cell>
          <cell r="BN2853">
            <v>20.357142857142858</v>
          </cell>
          <cell r="BO2853">
            <v>20.357142857142858</v>
          </cell>
          <cell r="BP2853">
            <v>20.357142857142858</v>
          </cell>
          <cell r="BQ2853">
            <v>20.357142857142858</v>
          </cell>
          <cell r="BR2853">
            <v>20.357142857142858</v>
          </cell>
        </row>
        <row r="2854">
          <cell r="AB2854" t="str">
            <v>UMBPAP 351</v>
          </cell>
          <cell r="AC2854">
            <v>20.357142857142858</v>
          </cell>
          <cell r="AD2854">
            <v>20.357142857142858</v>
          </cell>
          <cell r="AE2854">
            <v>20.357142857142858</v>
          </cell>
          <cell r="AF2854">
            <v>20.357142857142858</v>
          </cell>
          <cell r="AG2854">
            <v>20.357142857142858</v>
          </cell>
          <cell r="AH2854">
            <v>20.357142857142858</v>
          </cell>
          <cell r="AI2854">
            <v>20.357142857142858</v>
          </cell>
          <cell r="AJ2854">
            <v>20.357142857142858</v>
          </cell>
          <cell r="AK2854">
            <v>20.357142857142858</v>
          </cell>
          <cell r="AL2854">
            <v>20.357142857142858</v>
          </cell>
          <cell r="AM2854">
            <v>20.357142857142858</v>
          </cell>
          <cell r="AN2854">
            <v>20.357142857142858</v>
          </cell>
          <cell r="AO2854">
            <v>20.357142857142858</v>
          </cell>
          <cell r="AP2854">
            <v>20.357142857142858</v>
          </cell>
          <cell r="AQ2854">
            <v>20.357142857142858</v>
          </cell>
          <cell r="AR2854">
            <v>20.357142857142858</v>
          </cell>
          <cell r="AS2854">
            <v>20.357142857142858</v>
          </cell>
          <cell r="AT2854">
            <v>20.357142857142858</v>
          </cell>
          <cell r="AU2854">
            <v>20.357142857142858</v>
          </cell>
          <cell r="AV2854">
            <v>20.357142857142858</v>
          </cell>
          <cell r="AW2854">
            <v>20.357142857142858</v>
          </cell>
          <cell r="AX2854">
            <v>20.357142857142858</v>
          </cell>
          <cell r="AY2854">
            <v>20.357142857142858</v>
          </cell>
          <cell r="AZ2854">
            <v>20.357142857142858</v>
          </cell>
          <cell r="BA2854">
            <v>20.357142857142858</v>
          </cell>
          <cell r="BB2854">
            <v>20.357142857142858</v>
          </cell>
          <cell r="BC2854">
            <v>20.357142857142858</v>
          </cell>
          <cell r="BD2854">
            <v>20.357142857142858</v>
          </cell>
          <cell r="BE2854">
            <v>20.357142857142858</v>
          </cell>
          <cell r="BF2854">
            <v>20.357142857142858</v>
          </cell>
          <cell r="BG2854">
            <v>20.357142857142858</v>
          </cell>
          <cell r="BH2854">
            <v>20.357142857142858</v>
          </cell>
          <cell r="BI2854">
            <v>20.357142857142858</v>
          </cell>
          <cell r="BJ2854">
            <v>20.357142857142858</v>
          </cell>
          <cell r="BK2854">
            <v>20.357142857142858</v>
          </cell>
          <cell r="BL2854">
            <v>20.357142857142858</v>
          </cell>
          <cell r="BM2854">
            <v>20.357142857142858</v>
          </cell>
          <cell r="BN2854">
            <v>20.357142857142858</v>
          </cell>
          <cell r="BO2854">
            <v>20.357142857142858</v>
          </cell>
          <cell r="BP2854">
            <v>20.357142857142858</v>
          </cell>
          <cell r="BQ2854">
            <v>20.357142857142858</v>
          </cell>
          <cell r="BR2854">
            <v>20.357142857142858</v>
          </cell>
        </row>
        <row r="2855">
          <cell r="AB2855" t="str">
            <v>UMBPAP 355</v>
          </cell>
          <cell r="AC2855">
            <v>19.5</v>
          </cell>
          <cell r="AD2855">
            <v>19.5</v>
          </cell>
          <cell r="AE2855">
            <v>19.5</v>
          </cell>
          <cell r="AF2855">
            <v>19.5</v>
          </cell>
          <cell r="AG2855">
            <v>19.5</v>
          </cell>
          <cell r="AH2855">
            <v>19.5</v>
          </cell>
          <cell r="AI2855">
            <v>19.5</v>
          </cell>
          <cell r="AJ2855">
            <v>19.5</v>
          </cell>
          <cell r="AK2855">
            <v>19.5</v>
          </cell>
          <cell r="AL2855">
            <v>19.5</v>
          </cell>
          <cell r="AM2855">
            <v>19.5</v>
          </cell>
          <cell r="AN2855">
            <v>19.5</v>
          </cell>
          <cell r="AO2855">
            <v>19.5</v>
          </cell>
          <cell r="AP2855">
            <v>19.5</v>
          </cell>
          <cell r="AQ2855">
            <v>19.5</v>
          </cell>
          <cell r="AR2855">
            <v>19.5</v>
          </cell>
          <cell r="AS2855">
            <v>19.5</v>
          </cell>
          <cell r="AT2855">
            <v>19.5</v>
          </cell>
          <cell r="AU2855">
            <v>19.5</v>
          </cell>
          <cell r="AV2855">
            <v>19.5</v>
          </cell>
          <cell r="AW2855">
            <v>19.5</v>
          </cell>
          <cell r="AX2855">
            <v>19.5</v>
          </cell>
          <cell r="AY2855">
            <v>19.5</v>
          </cell>
          <cell r="AZ2855">
            <v>19.5</v>
          </cell>
          <cell r="BA2855">
            <v>19.5</v>
          </cell>
          <cell r="BB2855">
            <v>19.5</v>
          </cell>
          <cell r="BC2855">
            <v>19.5</v>
          </cell>
          <cell r="BD2855">
            <v>19.5</v>
          </cell>
          <cell r="BE2855">
            <v>19.5</v>
          </cell>
          <cell r="BF2855">
            <v>19.5</v>
          </cell>
          <cell r="BG2855">
            <v>19.5</v>
          </cell>
          <cell r="BH2855">
            <v>19.5</v>
          </cell>
          <cell r="BI2855">
            <v>19.5</v>
          </cell>
          <cell r="BJ2855">
            <v>19.5</v>
          </cell>
          <cell r="BK2855">
            <v>19.5</v>
          </cell>
          <cell r="BL2855">
            <v>19.5</v>
          </cell>
          <cell r="BM2855">
            <v>19.5</v>
          </cell>
          <cell r="BN2855">
            <v>19.5</v>
          </cell>
          <cell r="BO2855">
            <v>19.5</v>
          </cell>
          <cell r="BP2855">
            <v>19.5</v>
          </cell>
          <cell r="BQ2855">
            <v>19.5</v>
          </cell>
          <cell r="BR2855">
            <v>19.5</v>
          </cell>
        </row>
        <row r="2856">
          <cell r="AB2856" t="str">
            <v>UMBPAP 356</v>
          </cell>
          <cell r="AC2856">
            <v>19.5</v>
          </cell>
          <cell r="AD2856">
            <v>19.5</v>
          </cell>
          <cell r="AE2856">
            <v>19.5</v>
          </cell>
          <cell r="AF2856">
            <v>19.5</v>
          </cell>
          <cell r="AG2856">
            <v>19.5</v>
          </cell>
          <cell r="AH2856">
            <v>19.5</v>
          </cell>
          <cell r="AI2856">
            <v>19.5</v>
          </cell>
          <cell r="AJ2856">
            <v>19.5</v>
          </cell>
          <cell r="AK2856">
            <v>19.5</v>
          </cell>
          <cell r="AL2856">
            <v>19.5</v>
          </cell>
          <cell r="AM2856">
            <v>19.5</v>
          </cell>
          <cell r="AN2856">
            <v>19.5</v>
          </cell>
          <cell r="AO2856">
            <v>19.5</v>
          </cell>
          <cell r="AP2856">
            <v>19.5</v>
          </cell>
          <cell r="AQ2856">
            <v>19.5</v>
          </cell>
          <cell r="AR2856">
            <v>19.5</v>
          </cell>
          <cell r="AS2856">
            <v>19.5</v>
          </cell>
          <cell r="AT2856">
            <v>19.5</v>
          </cell>
          <cell r="AU2856">
            <v>19.5</v>
          </cell>
          <cell r="AV2856">
            <v>19.5</v>
          </cell>
          <cell r="AW2856">
            <v>19.5</v>
          </cell>
          <cell r="AX2856">
            <v>19.5</v>
          </cell>
          <cell r="AY2856">
            <v>19.5</v>
          </cell>
          <cell r="AZ2856">
            <v>19.5</v>
          </cell>
          <cell r="BA2856">
            <v>19.5</v>
          </cell>
          <cell r="BB2856">
            <v>19.5</v>
          </cell>
          <cell r="BC2856">
            <v>19.5</v>
          </cell>
          <cell r="BD2856">
            <v>19.5</v>
          </cell>
          <cell r="BE2856">
            <v>19.5</v>
          </cell>
          <cell r="BF2856">
            <v>19.5</v>
          </cell>
          <cell r="BG2856">
            <v>19.5</v>
          </cell>
          <cell r="BH2856">
            <v>19.5</v>
          </cell>
          <cell r="BI2856">
            <v>19.5</v>
          </cell>
          <cell r="BJ2856">
            <v>19.5</v>
          </cell>
          <cell r="BK2856">
            <v>19.5</v>
          </cell>
          <cell r="BL2856">
            <v>19.5</v>
          </cell>
          <cell r="BM2856">
            <v>19.5</v>
          </cell>
          <cell r="BN2856">
            <v>19.5</v>
          </cell>
          <cell r="BO2856">
            <v>19.5</v>
          </cell>
          <cell r="BP2856">
            <v>19.5</v>
          </cell>
          <cell r="BQ2856">
            <v>19.5</v>
          </cell>
          <cell r="BR2856">
            <v>19.5</v>
          </cell>
        </row>
        <row r="2857">
          <cell r="AB2857" t="str">
            <v>UMBPAP 360</v>
          </cell>
          <cell r="AC2857">
            <v>20.928571428571427</v>
          </cell>
          <cell r="AD2857">
            <v>20.928571428571427</v>
          </cell>
          <cell r="AE2857">
            <v>20.928571428571427</v>
          </cell>
          <cell r="AF2857">
            <v>20.928571428571427</v>
          </cell>
          <cell r="AG2857">
            <v>20.928571428571427</v>
          </cell>
          <cell r="AH2857">
            <v>20.928571428571427</v>
          </cell>
          <cell r="AI2857">
            <v>20.928571428571427</v>
          </cell>
          <cell r="AJ2857">
            <v>20.928571428571427</v>
          </cell>
          <cell r="AK2857">
            <v>20.928571428571427</v>
          </cell>
          <cell r="AL2857">
            <v>20.928571428571427</v>
          </cell>
          <cell r="AM2857">
            <v>20.928571428571427</v>
          </cell>
          <cell r="AN2857">
            <v>20.928571428571427</v>
          </cell>
          <cell r="AO2857">
            <v>20.928571428571427</v>
          </cell>
          <cell r="AP2857">
            <v>20.928571428571427</v>
          </cell>
          <cell r="AQ2857">
            <v>20.928571428571427</v>
          </cell>
          <cell r="AR2857">
            <v>20.928571428571427</v>
          </cell>
          <cell r="AS2857">
            <v>20.928571428571427</v>
          </cell>
          <cell r="AT2857">
            <v>20.928571428571427</v>
          </cell>
          <cell r="AU2857">
            <v>20.928571428571427</v>
          </cell>
          <cell r="AV2857">
            <v>20.928571428571427</v>
          </cell>
          <cell r="AW2857">
            <v>20.928571428571427</v>
          </cell>
          <cell r="AX2857">
            <v>20.928571428571427</v>
          </cell>
          <cell r="AY2857">
            <v>20.928571428571427</v>
          </cell>
          <cell r="AZ2857">
            <v>20.928571428571427</v>
          </cell>
          <cell r="BA2857">
            <v>20.928571428571427</v>
          </cell>
          <cell r="BB2857">
            <v>20.928571428571427</v>
          </cell>
          <cell r="BC2857">
            <v>20.928571428571427</v>
          </cell>
          <cell r="BD2857">
            <v>20.928571428571427</v>
          </cell>
          <cell r="BE2857">
            <v>20.928571428571427</v>
          </cell>
          <cell r="BF2857">
            <v>20.928571428571427</v>
          </cell>
          <cell r="BG2857">
            <v>20.928571428571427</v>
          </cell>
          <cell r="BH2857">
            <v>20.928571428571427</v>
          </cell>
          <cell r="BI2857">
            <v>20.928571428571427</v>
          </cell>
          <cell r="BJ2857">
            <v>20.928571428571427</v>
          </cell>
          <cell r="BK2857">
            <v>20.928571428571427</v>
          </cell>
          <cell r="BL2857">
            <v>20.928571428571427</v>
          </cell>
          <cell r="BM2857">
            <v>20.928571428571427</v>
          </cell>
          <cell r="BN2857">
            <v>20.928571428571427</v>
          </cell>
          <cell r="BO2857">
            <v>20.928571428571427</v>
          </cell>
          <cell r="BP2857">
            <v>20.928571428571427</v>
          </cell>
          <cell r="BQ2857">
            <v>20.928571428571427</v>
          </cell>
          <cell r="BR2857">
            <v>20.928571428571427</v>
          </cell>
        </row>
        <row r="2858">
          <cell r="AB2858" t="str">
            <v>UMBPAP 370</v>
          </cell>
          <cell r="AC2858">
            <v>18.928571428571431</v>
          </cell>
          <cell r="AD2858">
            <v>18.928571428571431</v>
          </cell>
          <cell r="AE2858">
            <v>18.928571428571431</v>
          </cell>
          <cell r="AF2858">
            <v>18.928571428571431</v>
          </cell>
          <cell r="AG2858">
            <v>18.928571428571431</v>
          </cell>
          <cell r="AH2858">
            <v>18.928571428571431</v>
          </cell>
          <cell r="AI2858">
            <v>18.928571428571431</v>
          </cell>
          <cell r="AJ2858">
            <v>18.928571428571431</v>
          </cell>
          <cell r="AK2858">
            <v>18.928571428571431</v>
          </cell>
          <cell r="AL2858">
            <v>18.928571428571431</v>
          </cell>
          <cell r="AM2858">
            <v>18.928571428571431</v>
          </cell>
          <cell r="AN2858">
            <v>18.928571428571431</v>
          </cell>
          <cell r="AO2858">
            <v>18.928571428571431</v>
          </cell>
          <cell r="AP2858">
            <v>18.928571428571431</v>
          </cell>
          <cell r="AQ2858">
            <v>18.928571428571431</v>
          </cell>
          <cell r="AR2858">
            <v>18.928571428571431</v>
          </cell>
          <cell r="AS2858">
            <v>18.928571428571431</v>
          </cell>
          <cell r="AT2858">
            <v>18.928571428571431</v>
          </cell>
          <cell r="AU2858">
            <v>18.928571428571431</v>
          </cell>
          <cell r="AV2858">
            <v>18.928571428571431</v>
          </cell>
          <cell r="AW2858">
            <v>18.928571428571431</v>
          </cell>
          <cell r="AX2858">
            <v>18.928571428571431</v>
          </cell>
          <cell r="AY2858">
            <v>18.928571428571431</v>
          </cell>
          <cell r="AZ2858">
            <v>18.928571428571431</v>
          </cell>
          <cell r="BA2858">
            <v>18.928571428571431</v>
          </cell>
          <cell r="BB2858">
            <v>18.928571428571431</v>
          </cell>
          <cell r="BC2858">
            <v>18.928571428571431</v>
          </cell>
          <cell r="BD2858">
            <v>18.928571428571431</v>
          </cell>
          <cell r="BE2858">
            <v>18.928571428571431</v>
          </cell>
          <cell r="BF2858">
            <v>18.928571428571431</v>
          </cell>
          <cell r="BG2858">
            <v>18.928571428571431</v>
          </cell>
          <cell r="BH2858">
            <v>18.928571428571431</v>
          </cell>
          <cell r="BI2858">
            <v>18.928571428571431</v>
          </cell>
          <cell r="BJ2858">
            <v>18.928571428571431</v>
          </cell>
          <cell r="BK2858">
            <v>18.928571428571431</v>
          </cell>
          <cell r="BL2858">
            <v>18.928571428571431</v>
          </cell>
          <cell r="BM2858">
            <v>18.928571428571431</v>
          </cell>
          <cell r="BN2858">
            <v>18.928571428571431</v>
          </cell>
          <cell r="BO2858">
            <v>18.928571428571431</v>
          </cell>
          <cell r="BP2858">
            <v>18.928571428571431</v>
          </cell>
          <cell r="BQ2858">
            <v>18.928571428571431</v>
          </cell>
          <cell r="BR2858">
            <v>18.928571428571431</v>
          </cell>
        </row>
        <row r="2859">
          <cell r="AB2859" t="str">
            <v>UMBPAP 371</v>
          </cell>
          <cell r="AC2859">
            <v>18.928571428571431</v>
          </cell>
          <cell r="AD2859">
            <v>18.928571428571431</v>
          </cell>
          <cell r="AE2859">
            <v>18.928571428571431</v>
          </cell>
          <cell r="AF2859">
            <v>18.928571428571431</v>
          </cell>
          <cell r="AG2859">
            <v>18.928571428571431</v>
          </cell>
          <cell r="AH2859">
            <v>18.928571428571431</v>
          </cell>
          <cell r="AI2859">
            <v>18.928571428571431</v>
          </cell>
          <cell r="AJ2859">
            <v>18.928571428571431</v>
          </cell>
          <cell r="AK2859">
            <v>18.928571428571431</v>
          </cell>
          <cell r="AL2859">
            <v>18.928571428571431</v>
          </cell>
          <cell r="AM2859">
            <v>18.928571428571431</v>
          </cell>
          <cell r="AN2859">
            <v>18.928571428571431</v>
          </cell>
          <cell r="AO2859">
            <v>18.928571428571431</v>
          </cell>
          <cell r="AP2859">
            <v>18.928571428571431</v>
          </cell>
          <cell r="AQ2859">
            <v>18.928571428571431</v>
          </cell>
          <cell r="AR2859">
            <v>18.928571428571431</v>
          </cell>
          <cell r="AS2859">
            <v>18.928571428571431</v>
          </cell>
          <cell r="AT2859">
            <v>18.928571428571431</v>
          </cell>
          <cell r="AU2859">
            <v>18.928571428571431</v>
          </cell>
          <cell r="AV2859">
            <v>18.928571428571431</v>
          </cell>
          <cell r="AW2859">
            <v>18.928571428571431</v>
          </cell>
          <cell r="AX2859">
            <v>18.928571428571431</v>
          </cell>
          <cell r="AY2859">
            <v>18.928571428571431</v>
          </cell>
          <cell r="AZ2859">
            <v>18.928571428571431</v>
          </cell>
          <cell r="BA2859">
            <v>18.928571428571431</v>
          </cell>
          <cell r="BB2859">
            <v>18.928571428571431</v>
          </cell>
          <cell r="BC2859">
            <v>18.928571428571431</v>
          </cell>
          <cell r="BD2859">
            <v>18.928571428571431</v>
          </cell>
          <cell r="BE2859">
            <v>18.928571428571431</v>
          </cell>
          <cell r="BF2859">
            <v>18.928571428571431</v>
          </cell>
          <cell r="BG2859">
            <v>18.928571428571431</v>
          </cell>
          <cell r="BH2859">
            <v>18.928571428571431</v>
          </cell>
          <cell r="BI2859">
            <v>18.928571428571431</v>
          </cell>
          <cell r="BJ2859">
            <v>18.928571428571431</v>
          </cell>
          <cell r="BK2859">
            <v>18.928571428571431</v>
          </cell>
          <cell r="BL2859">
            <v>18.928571428571431</v>
          </cell>
          <cell r="BM2859">
            <v>18.928571428571431</v>
          </cell>
          <cell r="BN2859">
            <v>18.928571428571431</v>
          </cell>
          <cell r="BO2859">
            <v>18.928571428571431</v>
          </cell>
          <cell r="BP2859">
            <v>18.928571428571431</v>
          </cell>
          <cell r="BQ2859">
            <v>18.928571428571431</v>
          </cell>
          <cell r="BR2859">
            <v>18.928571428571431</v>
          </cell>
        </row>
        <row r="2860">
          <cell r="AB2860" t="str">
            <v>UMBPAP 380</v>
          </cell>
          <cell r="AC2860">
            <v>29.642857142857142</v>
          </cell>
          <cell r="AD2860">
            <v>29.642857142857142</v>
          </cell>
          <cell r="AE2860">
            <v>29.642857142857142</v>
          </cell>
          <cell r="AF2860">
            <v>29.642857142857142</v>
          </cell>
          <cell r="AG2860">
            <v>29.642857142857142</v>
          </cell>
          <cell r="AH2860">
            <v>29.642857142857142</v>
          </cell>
          <cell r="AI2860">
            <v>29.642857142857142</v>
          </cell>
          <cell r="AJ2860">
            <v>29.642857142857142</v>
          </cell>
          <cell r="AK2860">
            <v>29.642857142857142</v>
          </cell>
          <cell r="AL2860">
            <v>29.642857142857142</v>
          </cell>
          <cell r="AM2860">
            <v>29.642857142857142</v>
          </cell>
          <cell r="AN2860">
            <v>29.642857142857142</v>
          </cell>
          <cell r="AO2860">
            <v>29.642857142857142</v>
          </cell>
          <cell r="AP2860">
            <v>29.642857142857142</v>
          </cell>
          <cell r="AQ2860">
            <v>29.642857142857142</v>
          </cell>
          <cell r="AR2860">
            <v>29.642857142857142</v>
          </cell>
          <cell r="AS2860">
            <v>29.642857142857142</v>
          </cell>
          <cell r="AT2860">
            <v>29.642857142857142</v>
          </cell>
          <cell r="AU2860">
            <v>29.642857142857142</v>
          </cell>
          <cell r="AV2860">
            <v>29.642857142857142</v>
          </cell>
          <cell r="AW2860">
            <v>29.642857142857142</v>
          </cell>
          <cell r="AX2860">
            <v>29.642857142857142</v>
          </cell>
          <cell r="AY2860">
            <v>29.642857142857142</v>
          </cell>
          <cell r="AZ2860">
            <v>29.642857142857142</v>
          </cell>
          <cell r="BA2860">
            <v>29.642857142857142</v>
          </cell>
          <cell r="BB2860">
            <v>29.642857142857142</v>
          </cell>
          <cell r="BC2860">
            <v>29.642857142857142</v>
          </cell>
          <cell r="BD2860">
            <v>29.642857142857142</v>
          </cell>
          <cell r="BE2860">
            <v>29.642857142857142</v>
          </cell>
          <cell r="BF2860">
            <v>29.642857142857142</v>
          </cell>
          <cell r="BG2860">
            <v>29.642857142857142</v>
          </cell>
          <cell r="BH2860">
            <v>29.642857142857142</v>
          </cell>
          <cell r="BI2860">
            <v>29.642857142857142</v>
          </cell>
          <cell r="BJ2860">
            <v>29.642857142857142</v>
          </cell>
          <cell r="BK2860">
            <v>29.642857142857142</v>
          </cell>
          <cell r="BL2860">
            <v>29.642857142857142</v>
          </cell>
          <cell r="BM2860">
            <v>29.642857142857142</v>
          </cell>
          <cell r="BN2860">
            <v>29.642857142857142</v>
          </cell>
          <cell r="BO2860">
            <v>29.642857142857142</v>
          </cell>
          <cell r="BP2860">
            <v>29.642857142857142</v>
          </cell>
          <cell r="BQ2860">
            <v>29.642857142857142</v>
          </cell>
          <cell r="BR2860">
            <v>29.642857142857142</v>
          </cell>
        </row>
        <row r="2861">
          <cell r="AB2861" t="str">
            <v>UMBPAP 381</v>
          </cell>
          <cell r="AC2861">
            <v>29.642857142857142</v>
          </cell>
          <cell r="AD2861">
            <v>29.642857142857142</v>
          </cell>
          <cell r="AE2861">
            <v>29.642857142857142</v>
          </cell>
          <cell r="AF2861">
            <v>29.642857142857142</v>
          </cell>
          <cell r="AG2861">
            <v>29.642857142857142</v>
          </cell>
          <cell r="AH2861">
            <v>29.642857142857142</v>
          </cell>
          <cell r="AI2861">
            <v>29.642857142857142</v>
          </cell>
          <cell r="AJ2861">
            <v>29.642857142857142</v>
          </cell>
          <cell r="AK2861">
            <v>29.642857142857142</v>
          </cell>
          <cell r="AL2861">
            <v>29.642857142857142</v>
          </cell>
          <cell r="AM2861">
            <v>29.642857142857142</v>
          </cell>
          <cell r="AN2861">
            <v>29.642857142857142</v>
          </cell>
          <cell r="AO2861">
            <v>29.642857142857142</v>
          </cell>
          <cell r="AP2861">
            <v>29.642857142857142</v>
          </cell>
          <cell r="AQ2861">
            <v>29.642857142857142</v>
          </cell>
          <cell r="AR2861">
            <v>29.642857142857142</v>
          </cell>
          <cell r="AS2861">
            <v>29.642857142857142</v>
          </cell>
          <cell r="AT2861">
            <v>29.642857142857142</v>
          </cell>
          <cell r="AU2861">
            <v>29.642857142857142</v>
          </cell>
          <cell r="AV2861">
            <v>29.642857142857142</v>
          </cell>
          <cell r="AW2861">
            <v>29.642857142857142</v>
          </cell>
          <cell r="AX2861">
            <v>29.642857142857142</v>
          </cell>
          <cell r="AY2861">
            <v>29.642857142857142</v>
          </cell>
          <cell r="AZ2861">
            <v>29.642857142857142</v>
          </cell>
          <cell r="BA2861">
            <v>29.642857142857142</v>
          </cell>
          <cell r="BB2861">
            <v>29.642857142857142</v>
          </cell>
          <cell r="BC2861">
            <v>29.642857142857142</v>
          </cell>
          <cell r="BD2861">
            <v>29.642857142857142</v>
          </cell>
          <cell r="BE2861">
            <v>29.642857142857142</v>
          </cell>
          <cell r="BF2861">
            <v>29.642857142857142</v>
          </cell>
          <cell r="BG2861">
            <v>29.642857142857142</v>
          </cell>
          <cell r="BH2861">
            <v>29.642857142857142</v>
          </cell>
          <cell r="BI2861">
            <v>29.642857142857142</v>
          </cell>
          <cell r="BJ2861">
            <v>29.642857142857142</v>
          </cell>
          <cell r="BK2861">
            <v>29.642857142857142</v>
          </cell>
          <cell r="BL2861">
            <v>29.642857142857142</v>
          </cell>
          <cell r="BM2861">
            <v>29.642857142857142</v>
          </cell>
          <cell r="BN2861">
            <v>29.642857142857142</v>
          </cell>
          <cell r="BO2861">
            <v>29.642857142857142</v>
          </cell>
          <cell r="BP2861">
            <v>29.642857142857142</v>
          </cell>
          <cell r="BQ2861">
            <v>29.642857142857142</v>
          </cell>
          <cell r="BR2861">
            <v>29.642857142857142</v>
          </cell>
        </row>
        <row r="2862">
          <cell r="AB2862" t="str">
            <v>UMBPAP 400</v>
          </cell>
          <cell r="AC2862">
            <v>5</v>
          </cell>
          <cell r="AD2862">
            <v>5</v>
          </cell>
          <cell r="AE2862">
            <v>5</v>
          </cell>
          <cell r="AF2862">
            <v>5</v>
          </cell>
          <cell r="AG2862">
            <v>5</v>
          </cell>
          <cell r="AH2862">
            <v>5</v>
          </cell>
          <cell r="AI2862">
            <v>5</v>
          </cell>
          <cell r="AJ2862">
            <v>5</v>
          </cell>
          <cell r="AK2862">
            <v>5</v>
          </cell>
          <cell r="AL2862">
            <v>5</v>
          </cell>
          <cell r="AM2862">
            <v>5</v>
          </cell>
          <cell r="AN2862">
            <v>5</v>
          </cell>
          <cell r="AO2862">
            <v>5</v>
          </cell>
          <cell r="AP2862">
            <v>5</v>
          </cell>
          <cell r="AQ2862">
            <v>5</v>
          </cell>
          <cell r="AR2862">
            <v>5</v>
          </cell>
          <cell r="AS2862">
            <v>5</v>
          </cell>
          <cell r="AT2862">
            <v>5</v>
          </cell>
          <cell r="AU2862">
            <v>5</v>
          </cell>
          <cell r="AV2862">
            <v>5</v>
          </cell>
          <cell r="AW2862">
            <v>5</v>
          </cell>
          <cell r="AX2862">
            <v>5</v>
          </cell>
          <cell r="AY2862">
            <v>5</v>
          </cell>
          <cell r="AZ2862">
            <v>5</v>
          </cell>
          <cell r="BA2862">
            <v>5</v>
          </cell>
          <cell r="BB2862">
            <v>5</v>
          </cell>
          <cell r="BC2862">
            <v>5</v>
          </cell>
          <cell r="BD2862">
            <v>5</v>
          </cell>
          <cell r="BE2862">
            <v>5</v>
          </cell>
          <cell r="BF2862">
            <v>5</v>
          </cell>
          <cell r="BG2862">
            <v>5</v>
          </cell>
          <cell r="BH2862">
            <v>5</v>
          </cell>
          <cell r="BI2862">
            <v>5</v>
          </cell>
          <cell r="BJ2862">
            <v>5</v>
          </cell>
          <cell r="BK2862">
            <v>5</v>
          </cell>
          <cell r="BL2862">
            <v>5</v>
          </cell>
          <cell r="BM2862">
            <v>5</v>
          </cell>
          <cell r="BN2862">
            <v>5</v>
          </cell>
          <cell r="BO2862">
            <v>5</v>
          </cell>
          <cell r="BP2862">
            <v>5</v>
          </cell>
          <cell r="BQ2862">
            <v>5</v>
          </cell>
          <cell r="BR2862">
            <v>5</v>
          </cell>
        </row>
        <row r="2863">
          <cell r="AB2863" t="str">
            <v>UMBPAP 401</v>
          </cell>
          <cell r="AC2863">
            <v>5</v>
          </cell>
          <cell r="AD2863">
            <v>5</v>
          </cell>
          <cell r="AE2863">
            <v>5</v>
          </cell>
          <cell r="AF2863">
            <v>5</v>
          </cell>
          <cell r="AG2863">
            <v>5</v>
          </cell>
          <cell r="AH2863">
            <v>5</v>
          </cell>
          <cell r="AI2863">
            <v>5</v>
          </cell>
          <cell r="AJ2863">
            <v>5</v>
          </cell>
          <cell r="AK2863">
            <v>5</v>
          </cell>
          <cell r="AL2863">
            <v>5</v>
          </cell>
          <cell r="AM2863">
            <v>5</v>
          </cell>
          <cell r="AN2863">
            <v>5</v>
          </cell>
          <cell r="AO2863">
            <v>5</v>
          </cell>
          <cell r="AP2863">
            <v>5</v>
          </cell>
          <cell r="AQ2863">
            <v>5</v>
          </cell>
          <cell r="AR2863">
            <v>5</v>
          </cell>
          <cell r="AS2863">
            <v>5</v>
          </cell>
          <cell r="AT2863">
            <v>5</v>
          </cell>
          <cell r="AU2863">
            <v>5</v>
          </cell>
          <cell r="AV2863">
            <v>5</v>
          </cell>
          <cell r="AW2863">
            <v>5</v>
          </cell>
          <cell r="AX2863">
            <v>5</v>
          </cell>
          <cell r="AY2863">
            <v>5</v>
          </cell>
          <cell r="AZ2863">
            <v>5</v>
          </cell>
          <cell r="BA2863">
            <v>5</v>
          </cell>
          <cell r="BB2863">
            <v>5</v>
          </cell>
          <cell r="BC2863">
            <v>5</v>
          </cell>
          <cell r="BD2863">
            <v>5</v>
          </cell>
          <cell r="BE2863">
            <v>5</v>
          </cell>
          <cell r="BF2863">
            <v>5</v>
          </cell>
          <cell r="BG2863">
            <v>5</v>
          </cell>
          <cell r="BH2863">
            <v>5</v>
          </cell>
          <cell r="BI2863">
            <v>5</v>
          </cell>
          <cell r="BJ2863">
            <v>5</v>
          </cell>
          <cell r="BK2863">
            <v>5</v>
          </cell>
          <cell r="BL2863">
            <v>5</v>
          </cell>
          <cell r="BM2863">
            <v>5</v>
          </cell>
          <cell r="BN2863">
            <v>5</v>
          </cell>
          <cell r="BO2863">
            <v>5</v>
          </cell>
          <cell r="BP2863">
            <v>5</v>
          </cell>
          <cell r="BQ2863">
            <v>5</v>
          </cell>
          <cell r="BR2863">
            <v>5</v>
          </cell>
        </row>
        <row r="2864">
          <cell r="AB2864" t="str">
            <v>UMBPAP 410</v>
          </cell>
          <cell r="AC2864">
            <v>6</v>
          </cell>
          <cell r="AD2864">
            <v>6</v>
          </cell>
          <cell r="AE2864">
            <v>6</v>
          </cell>
          <cell r="AF2864">
            <v>6</v>
          </cell>
          <cell r="AG2864">
            <v>6</v>
          </cell>
          <cell r="AH2864">
            <v>6</v>
          </cell>
          <cell r="AI2864">
            <v>6</v>
          </cell>
          <cell r="AJ2864">
            <v>6</v>
          </cell>
          <cell r="AK2864">
            <v>6</v>
          </cell>
          <cell r="AL2864">
            <v>6</v>
          </cell>
          <cell r="AM2864">
            <v>6</v>
          </cell>
          <cell r="AN2864">
            <v>6</v>
          </cell>
          <cell r="AO2864">
            <v>6</v>
          </cell>
          <cell r="AP2864">
            <v>6</v>
          </cell>
          <cell r="AQ2864">
            <v>6</v>
          </cell>
          <cell r="AR2864">
            <v>6</v>
          </cell>
          <cell r="AS2864">
            <v>6</v>
          </cell>
          <cell r="AT2864">
            <v>6</v>
          </cell>
          <cell r="AU2864">
            <v>6</v>
          </cell>
          <cell r="AV2864">
            <v>6</v>
          </cell>
          <cell r="AW2864">
            <v>6</v>
          </cell>
          <cell r="AX2864">
            <v>6</v>
          </cell>
          <cell r="AY2864">
            <v>6</v>
          </cell>
          <cell r="AZ2864">
            <v>6</v>
          </cell>
          <cell r="BA2864">
            <v>6</v>
          </cell>
          <cell r="BB2864">
            <v>6</v>
          </cell>
          <cell r="BC2864">
            <v>6</v>
          </cell>
          <cell r="BD2864">
            <v>6</v>
          </cell>
          <cell r="BE2864">
            <v>6</v>
          </cell>
          <cell r="BF2864">
            <v>6</v>
          </cell>
          <cell r="BG2864">
            <v>6</v>
          </cell>
          <cell r="BH2864">
            <v>6</v>
          </cell>
          <cell r="BI2864">
            <v>6</v>
          </cell>
          <cell r="BJ2864">
            <v>6</v>
          </cell>
          <cell r="BK2864">
            <v>6</v>
          </cell>
          <cell r="BL2864">
            <v>6</v>
          </cell>
          <cell r="BM2864">
            <v>6</v>
          </cell>
          <cell r="BN2864">
            <v>6</v>
          </cell>
          <cell r="BO2864">
            <v>6</v>
          </cell>
          <cell r="BP2864">
            <v>6</v>
          </cell>
          <cell r="BQ2864">
            <v>6</v>
          </cell>
          <cell r="BR2864">
            <v>6</v>
          </cell>
        </row>
        <row r="2865">
          <cell r="AB2865" t="str">
            <v>UMBPAP 415</v>
          </cell>
          <cell r="AC2865">
            <v>8</v>
          </cell>
          <cell r="AD2865">
            <v>8</v>
          </cell>
          <cell r="AE2865">
            <v>8</v>
          </cell>
          <cell r="AF2865">
            <v>8</v>
          </cell>
          <cell r="AG2865">
            <v>8</v>
          </cell>
          <cell r="AH2865">
            <v>8</v>
          </cell>
          <cell r="AI2865">
            <v>8</v>
          </cell>
          <cell r="AJ2865">
            <v>8</v>
          </cell>
          <cell r="AK2865">
            <v>8</v>
          </cell>
          <cell r="AL2865">
            <v>8</v>
          </cell>
          <cell r="AM2865">
            <v>8</v>
          </cell>
          <cell r="AN2865">
            <v>8</v>
          </cell>
          <cell r="AO2865">
            <v>8</v>
          </cell>
          <cell r="AP2865">
            <v>8</v>
          </cell>
          <cell r="AQ2865">
            <v>8</v>
          </cell>
          <cell r="AR2865">
            <v>8</v>
          </cell>
          <cell r="AS2865">
            <v>8</v>
          </cell>
          <cell r="AT2865">
            <v>8</v>
          </cell>
          <cell r="AU2865">
            <v>8</v>
          </cell>
          <cell r="AV2865">
            <v>8</v>
          </cell>
          <cell r="AW2865">
            <v>8</v>
          </cell>
          <cell r="AX2865">
            <v>8</v>
          </cell>
          <cell r="AY2865">
            <v>8</v>
          </cell>
          <cell r="AZ2865">
            <v>8</v>
          </cell>
          <cell r="BA2865">
            <v>8</v>
          </cell>
          <cell r="BB2865">
            <v>8</v>
          </cell>
          <cell r="BC2865">
            <v>8</v>
          </cell>
          <cell r="BD2865">
            <v>8</v>
          </cell>
          <cell r="BE2865">
            <v>8</v>
          </cell>
          <cell r="BF2865">
            <v>8</v>
          </cell>
          <cell r="BG2865">
            <v>8</v>
          </cell>
          <cell r="BH2865">
            <v>8</v>
          </cell>
          <cell r="BI2865">
            <v>8</v>
          </cell>
          <cell r="BJ2865">
            <v>8</v>
          </cell>
          <cell r="BK2865">
            <v>8</v>
          </cell>
          <cell r="BL2865">
            <v>8</v>
          </cell>
          <cell r="BM2865">
            <v>8</v>
          </cell>
          <cell r="BN2865">
            <v>8</v>
          </cell>
          <cell r="BO2865">
            <v>8</v>
          </cell>
          <cell r="BP2865">
            <v>8</v>
          </cell>
          <cell r="BQ2865">
            <v>8</v>
          </cell>
          <cell r="BR2865">
            <v>8</v>
          </cell>
        </row>
        <row r="2866">
          <cell r="AB2866" t="str">
            <v>UMBPAP 416</v>
          </cell>
          <cell r="AC2866">
            <v>8</v>
          </cell>
          <cell r="AD2866">
            <v>8</v>
          </cell>
          <cell r="AE2866">
            <v>8</v>
          </cell>
          <cell r="AF2866">
            <v>8</v>
          </cell>
          <cell r="AG2866">
            <v>8</v>
          </cell>
          <cell r="AH2866">
            <v>8</v>
          </cell>
          <cell r="AI2866">
            <v>8</v>
          </cell>
          <cell r="AJ2866">
            <v>8</v>
          </cell>
          <cell r="AK2866">
            <v>8</v>
          </cell>
          <cell r="AL2866">
            <v>8</v>
          </cell>
          <cell r="AM2866">
            <v>8</v>
          </cell>
          <cell r="AN2866">
            <v>8</v>
          </cell>
          <cell r="AO2866">
            <v>8</v>
          </cell>
          <cell r="AP2866">
            <v>8</v>
          </cell>
          <cell r="AQ2866">
            <v>8</v>
          </cell>
          <cell r="AR2866">
            <v>8</v>
          </cell>
          <cell r="AS2866">
            <v>8</v>
          </cell>
          <cell r="AT2866">
            <v>8</v>
          </cell>
          <cell r="AU2866">
            <v>8</v>
          </cell>
          <cell r="AV2866">
            <v>8</v>
          </cell>
          <cell r="AW2866">
            <v>8</v>
          </cell>
          <cell r="AX2866">
            <v>8</v>
          </cell>
          <cell r="AY2866">
            <v>8</v>
          </cell>
          <cell r="AZ2866">
            <v>8</v>
          </cell>
          <cell r="BA2866">
            <v>8</v>
          </cell>
          <cell r="BB2866">
            <v>8</v>
          </cell>
          <cell r="BC2866">
            <v>8</v>
          </cell>
          <cell r="BD2866">
            <v>8</v>
          </cell>
          <cell r="BE2866">
            <v>8</v>
          </cell>
          <cell r="BF2866">
            <v>8</v>
          </cell>
          <cell r="BG2866">
            <v>8</v>
          </cell>
          <cell r="BH2866">
            <v>8</v>
          </cell>
          <cell r="BI2866">
            <v>8</v>
          </cell>
          <cell r="BJ2866">
            <v>8</v>
          </cell>
          <cell r="BK2866">
            <v>8</v>
          </cell>
          <cell r="BL2866">
            <v>8</v>
          </cell>
          <cell r="BM2866">
            <v>8</v>
          </cell>
          <cell r="BN2866">
            <v>8</v>
          </cell>
          <cell r="BO2866">
            <v>8</v>
          </cell>
          <cell r="BP2866">
            <v>8</v>
          </cell>
          <cell r="BQ2866">
            <v>8</v>
          </cell>
          <cell r="BR2866">
            <v>8</v>
          </cell>
        </row>
        <row r="2867">
          <cell r="AB2867" t="str">
            <v>UMBPAP 420</v>
          </cell>
          <cell r="AC2867">
            <v>10</v>
          </cell>
          <cell r="AD2867">
            <v>10</v>
          </cell>
          <cell r="AE2867">
            <v>10</v>
          </cell>
          <cell r="AF2867">
            <v>10</v>
          </cell>
          <cell r="AG2867">
            <v>10</v>
          </cell>
          <cell r="AH2867">
            <v>10</v>
          </cell>
          <cell r="AI2867">
            <v>10</v>
          </cell>
          <cell r="AJ2867">
            <v>10</v>
          </cell>
          <cell r="AK2867">
            <v>10</v>
          </cell>
          <cell r="AL2867">
            <v>10</v>
          </cell>
          <cell r="AM2867">
            <v>10</v>
          </cell>
          <cell r="AN2867">
            <v>10</v>
          </cell>
          <cell r="AO2867">
            <v>10</v>
          </cell>
          <cell r="AP2867">
            <v>10</v>
          </cell>
          <cell r="AQ2867">
            <v>10</v>
          </cell>
          <cell r="AR2867">
            <v>10</v>
          </cell>
          <cell r="AS2867">
            <v>10</v>
          </cell>
          <cell r="AT2867">
            <v>10</v>
          </cell>
          <cell r="AU2867">
            <v>10</v>
          </cell>
          <cell r="AV2867">
            <v>10</v>
          </cell>
          <cell r="AW2867">
            <v>10</v>
          </cell>
          <cell r="AX2867">
            <v>10</v>
          </cell>
          <cell r="AY2867">
            <v>10</v>
          </cell>
          <cell r="AZ2867">
            <v>10</v>
          </cell>
          <cell r="BA2867">
            <v>10</v>
          </cell>
          <cell r="BB2867">
            <v>10</v>
          </cell>
          <cell r="BC2867">
            <v>10</v>
          </cell>
          <cell r="BD2867">
            <v>10</v>
          </cell>
          <cell r="BE2867">
            <v>10</v>
          </cell>
          <cell r="BF2867">
            <v>10</v>
          </cell>
          <cell r="BG2867">
            <v>10</v>
          </cell>
          <cell r="BH2867">
            <v>10</v>
          </cell>
          <cell r="BI2867">
            <v>10</v>
          </cell>
          <cell r="BJ2867">
            <v>10</v>
          </cell>
          <cell r="BK2867">
            <v>10</v>
          </cell>
          <cell r="BL2867">
            <v>10</v>
          </cell>
          <cell r="BM2867">
            <v>10</v>
          </cell>
          <cell r="BN2867">
            <v>10</v>
          </cell>
          <cell r="BO2867">
            <v>10</v>
          </cell>
          <cell r="BP2867">
            <v>10</v>
          </cell>
          <cell r="BQ2867">
            <v>10</v>
          </cell>
          <cell r="BR2867">
            <v>10</v>
          </cell>
        </row>
        <row r="2868">
          <cell r="AB2868" t="str">
            <v>UMBPAP 421</v>
          </cell>
          <cell r="AC2868">
            <v>10</v>
          </cell>
          <cell r="AD2868">
            <v>10</v>
          </cell>
          <cell r="AE2868">
            <v>10</v>
          </cell>
          <cell r="AF2868">
            <v>10</v>
          </cell>
          <cell r="AG2868">
            <v>10</v>
          </cell>
          <cell r="AH2868">
            <v>10</v>
          </cell>
          <cell r="AI2868">
            <v>10</v>
          </cell>
          <cell r="AJ2868">
            <v>10</v>
          </cell>
          <cell r="AK2868">
            <v>10</v>
          </cell>
          <cell r="AL2868">
            <v>10</v>
          </cell>
          <cell r="AM2868">
            <v>10</v>
          </cell>
          <cell r="AN2868">
            <v>10</v>
          </cell>
          <cell r="AO2868">
            <v>10</v>
          </cell>
          <cell r="AP2868">
            <v>10</v>
          </cell>
          <cell r="AQ2868">
            <v>10</v>
          </cell>
          <cell r="AR2868">
            <v>10</v>
          </cell>
          <cell r="AS2868">
            <v>10</v>
          </cell>
          <cell r="AT2868">
            <v>10</v>
          </cell>
          <cell r="AU2868">
            <v>10</v>
          </cell>
          <cell r="AV2868">
            <v>10</v>
          </cell>
          <cell r="AW2868">
            <v>10</v>
          </cell>
          <cell r="AX2868">
            <v>10</v>
          </cell>
          <cell r="AY2868">
            <v>10</v>
          </cell>
          <cell r="AZ2868">
            <v>10</v>
          </cell>
          <cell r="BA2868">
            <v>10</v>
          </cell>
          <cell r="BB2868">
            <v>10</v>
          </cell>
          <cell r="BC2868">
            <v>10</v>
          </cell>
          <cell r="BD2868">
            <v>10</v>
          </cell>
          <cell r="BE2868">
            <v>10</v>
          </cell>
          <cell r="BF2868">
            <v>10</v>
          </cell>
          <cell r="BG2868">
            <v>10</v>
          </cell>
          <cell r="BH2868">
            <v>10</v>
          </cell>
          <cell r="BI2868">
            <v>10</v>
          </cell>
          <cell r="BJ2868">
            <v>10</v>
          </cell>
          <cell r="BK2868">
            <v>10</v>
          </cell>
          <cell r="BL2868">
            <v>10</v>
          </cell>
          <cell r="BM2868">
            <v>10</v>
          </cell>
          <cell r="BN2868">
            <v>10</v>
          </cell>
          <cell r="BO2868">
            <v>10</v>
          </cell>
          <cell r="BP2868">
            <v>10</v>
          </cell>
          <cell r="BQ2868">
            <v>10</v>
          </cell>
          <cell r="BR2868">
            <v>10</v>
          </cell>
        </row>
        <row r="2869">
          <cell r="AB2869" t="str">
            <v>UMBPAP 425</v>
          </cell>
          <cell r="AC2869">
            <v>9.5</v>
          </cell>
          <cell r="AD2869">
            <v>9.5</v>
          </cell>
          <cell r="AE2869">
            <v>9.5</v>
          </cell>
          <cell r="AF2869">
            <v>9.5</v>
          </cell>
          <cell r="AG2869">
            <v>9.5</v>
          </cell>
          <cell r="AH2869">
            <v>9.5</v>
          </cell>
          <cell r="AI2869">
            <v>9.5</v>
          </cell>
          <cell r="AJ2869">
            <v>9.5</v>
          </cell>
          <cell r="AK2869">
            <v>9.5</v>
          </cell>
          <cell r="AL2869">
            <v>9.5</v>
          </cell>
          <cell r="AM2869">
            <v>9.5</v>
          </cell>
          <cell r="AN2869">
            <v>9.5</v>
          </cell>
          <cell r="AO2869">
            <v>9.5</v>
          </cell>
          <cell r="AP2869">
            <v>9.5</v>
          </cell>
          <cell r="AQ2869">
            <v>9.5</v>
          </cell>
          <cell r="AR2869">
            <v>9.5</v>
          </cell>
          <cell r="AS2869">
            <v>9.5</v>
          </cell>
          <cell r="AT2869">
            <v>9.5</v>
          </cell>
          <cell r="AU2869">
            <v>9.5</v>
          </cell>
          <cell r="AV2869">
            <v>9.5</v>
          </cell>
          <cell r="AW2869">
            <v>9.5</v>
          </cell>
          <cell r="AX2869">
            <v>9.5</v>
          </cell>
          <cell r="AY2869">
            <v>9.5</v>
          </cell>
          <cell r="AZ2869">
            <v>9.5</v>
          </cell>
          <cell r="BA2869">
            <v>9.5</v>
          </cell>
          <cell r="BB2869">
            <v>9.5</v>
          </cell>
          <cell r="BC2869">
            <v>9.5</v>
          </cell>
          <cell r="BD2869">
            <v>9.5</v>
          </cell>
          <cell r="BE2869">
            <v>9.5</v>
          </cell>
          <cell r="BF2869">
            <v>9.5</v>
          </cell>
          <cell r="BG2869">
            <v>9.5</v>
          </cell>
          <cell r="BH2869">
            <v>9.5</v>
          </cell>
          <cell r="BI2869">
            <v>9.5</v>
          </cell>
          <cell r="BJ2869">
            <v>9.5</v>
          </cell>
          <cell r="BK2869">
            <v>9.5</v>
          </cell>
          <cell r="BL2869">
            <v>9.5</v>
          </cell>
          <cell r="BM2869">
            <v>9.5</v>
          </cell>
          <cell r="BN2869">
            <v>9.5</v>
          </cell>
          <cell r="BO2869">
            <v>9.5</v>
          </cell>
          <cell r="BP2869">
            <v>9.5</v>
          </cell>
          <cell r="BQ2869">
            <v>9.5</v>
          </cell>
          <cell r="BR2869">
            <v>9.5</v>
          </cell>
        </row>
        <row r="2870">
          <cell r="AB2870" t="str">
            <v>UMBPAP 426</v>
          </cell>
          <cell r="AC2870">
            <v>9.5</v>
          </cell>
          <cell r="AD2870">
            <v>9.5</v>
          </cell>
          <cell r="AE2870">
            <v>9.5</v>
          </cell>
          <cell r="AF2870">
            <v>9.5</v>
          </cell>
          <cell r="AG2870">
            <v>9.5</v>
          </cell>
          <cell r="AH2870">
            <v>9.5</v>
          </cell>
          <cell r="AI2870">
            <v>9.5</v>
          </cell>
          <cell r="AJ2870">
            <v>9.5</v>
          </cell>
          <cell r="AK2870">
            <v>9.5</v>
          </cell>
          <cell r="AL2870">
            <v>9.5</v>
          </cell>
          <cell r="AM2870">
            <v>9.5</v>
          </cell>
          <cell r="AN2870">
            <v>9.5</v>
          </cell>
          <cell r="AO2870">
            <v>9.5</v>
          </cell>
          <cell r="AP2870">
            <v>9.5</v>
          </cell>
          <cell r="AQ2870">
            <v>9.5</v>
          </cell>
          <cell r="AR2870">
            <v>9.5</v>
          </cell>
          <cell r="AS2870">
            <v>9.5</v>
          </cell>
          <cell r="AT2870">
            <v>9.5</v>
          </cell>
          <cell r="AU2870">
            <v>9.5</v>
          </cell>
          <cell r="AV2870">
            <v>9.5</v>
          </cell>
          <cell r="AW2870">
            <v>9.5</v>
          </cell>
          <cell r="AX2870">
            <v>9.5</v>
          </cell>
          <cell r="AY2870">
            <v>9.5</v>
          </cell>
          <cell r="AZ2870">
            <v>9.5</v>
          </cell>
          <cell r="BA2870">
            <v>9.5</v>
          </cell>
          <cell r="BB2870">
            <v>9.5</v>
          </cell>
          <cell r="BC2870">
            <v>9.5</v>
          </cell>
          <cell r="BD2870">
            <v>9.5</v>
          </cell>
          <cell r="BE2870">
            <v>9.5</v>
          </cell>
          <cell r="BF2870">
            <v>9.5</v>
          </cell>
          <cell r="BG2870">
            <v>9.5</v>
          </cell>
          <cell r="BH2870">
            <v>9.5</v>
          </cell>
          <cell r="BI2870">
            <v>9.5</v>
          </cell>
          <cell r="BJ2870">
            <v>9.5</v>
          </cell>
          <cell r="BK2870">
            <v>9.5</v>
          </cell>
          <cell r="BL2870">
            <v>9.5</v>
          </cell>
          <cell r="BM2870">
            <v>9.5</v>
          </cell>
          <cell r="BN2870">
            <v>9.5</v>
          </cell>
          <cell r="BO2870">
            <v>9.5</v>
          </cell>
          <cell r="BP2870">
            <v>9.5</v>
          </cell>
          <cell r="BQ2870">
            <v>9.5</v>
          </cell>
          <cell r="BR2870">
            <v>9.5</v>
          </cell>
        </row>
        <row r="2871">
          <cell r="AB2871" t="str">
            <v>UMBPAP 430</v>
          </cell>
          <cell r="AC2871">
            <v>9.5</v>
          </cell>
          <cell r="AD2871">
            <v>9.5</v>
          </cell>
          <cell r="AE2871">
            <v>9.5</v>
          </cell>
          <cell r="AF2871">
            <v>9.5</v>
          </cell>
          <cell r="AG2871">
            <v>9.5</v>
          </cell>
          <cell r="AH2871">
            <v>9.5</v>
          </cell>
          <cell r="AI2871">
            <v>9.5</v>
          </cell>
          <cell r="AJ2871">
            <v>9.5</v>
          </cell>
          <cell r="AK2871">
            <v>9.5</v>
          </cell>
          <cell r="AL2871">
            <v>9.5</v>
          </cell>
          <cell r="AM2871">
            <v>9.5</v>
          </cell>
          <cell r="AN2871">
            <v>9.5</v>
          </cell>
          <cell r="AO2871">
            <v>9.5</v>
          </cell>
          <cell r="AP2871">
            <v>9.5</v>
          </cell>
          <cell r="AQ2871">
            <v>9.5</v>
          </cell>
          <cell r="AR2871">
            <v>9.5</v>
          </cell>
          <cell r="AS2871">
            <v>9.5</v>
          </cell>
          <cell r="AT2871">
            <v>9.5</v>
          </cell>
          <cell r="AU2871">
            <v>9.5</v>
          </cell>
          <cell r="AV2871">
            <v>9.5</v>
          </cell>
          <cell r="AW2871">
            <v>9.5</v>
          </cell>
          <cell r="AX2871">
            <v>9.5</v>
          </cell>
          <cell r="AY2871">
            <v>9.5</v>
          </cell>
          <cell r="AZ2871">
            <v>9.5</v>
          </cell>
          <cell r="BA2871">
            <v>9.5</v>
          </cell>
          <cell r="BB2871">
            <v>9.5</v>
          </cell>
          <cell r="BC2871">
            <v>9.5</v>
          </cell>
          <cell r="BD2871">
            <v>9.5</v>
          </cell>
          <cell r="BE2871">
            <v>9.5</v>
          </cell>
          <cell r="BF2871">
            <v>9.5</v>
          </cell>
          <cell r="BG2871">
            <v>9.5</v>
          </cell>
          <cell r="BH2871">
            <v>9.5</v>
          </cell>
          <cell r="BI2871">
            <v>9.5</v>
          </cell>
          <cell r="BJ2871">
            <v>9.5</v>
          </cell>
          <cell r="BK2871">
            <v>9.5</v>
          </cell>
          <cell r="BL2871">
            <v>9.5</v>
          </cell>
          <cell r="BM2871">
            <v>9.5</v>
          </cell>
          <cell r="BN2871">
            <v>9.5</v>
          </cell>
          <cell r="BO2871">
            <v>9.5</v>
          </cell>
          <cell r="BP2871">
            <v>9.5</v>
          </cell>
          <cell r="BQ2871">
            <v>9.5</v>
          </cell>
          <cell r="BR2871">
            <v>9.5</v>
          </cell>
        </row>
        <row r="2872">
          <cell r="AB2872" t="str">
            <v>UMBPAP 431</v>
          </cell>
          <cell r="AC2872">
            <v>9.5</v>
          </cell>
          <cell r="AD2872">
            <v>9.5</v>
          </cell>
          <cell r="AE2872">
            <v>9.5</v>
          </cell>
          <cell r="AF2872">
            <v>9.5</v>
          </cell>
          <cell r="AG2872">
            <v>9.5</v>
          </cell>
          <cell r="AH2872">
            <v>9.5</v>
          </cell>
          <cell r="AI2872">
            <v>9.5</v>
          </cell>
          <cell r="AJ2872">
            <v>9.5</v>
          </cell>
          <cell r="AK2872">
            <v>9.5</v>
          </cell>
          <cell r="AL2872">
            <v>9.5</v>
          </cell>
          <cell r="AM2872">
            <v>9.5</v>
          </cell>
          <cell r="AN2872">
            <v>9.5</v>
          </cell>
          <cell r="AO2872">
            <v>9.5</v>
          </cell>
          <cell r="AP2872">
            <v>9.5</v>
          </cell>
          <cell r="AQ2872">
            <v>9.5</v>
          </cell>
          <cell r="AR2872">
            <v>9.5</v>
          </cell>
          <cell r="AS2872">
            <v>9.5</v>
          </cell>
          <cell r="AT2872">
            <v>9.5</v>
          </cell>
          <cell r="AU2872">
            <v>9.5</v>
          </cell>
          <cell r="AV2872">
            <v>9.5</v>
          </cell>
          <cell r="AW2872">
            <v>9.5</v>
          </cell>
          <cell r="AX2872">
            <v>9.5</v>
          </cell>
          <cell r="AY2872">
            <v>9.5</v>
          </cell>
          <cell r="AZ2872">
            <v>9.5</v>
          </cell>
          <cell r="BA2872">
            <v>9.5</v>
          </cell>
          <cell r="BB2872">
            <v>9.5</v>
          </cell>
          <cell r="BC2872">
            <v>9.5</v>
          </cell>
          <cell r="BD2872">
            <v>9.5</v>
          </cell>
          <cell r="BE2872">
            <v>9.5</v>
          </cell>
          <cell r="BF2872">
            <v>9.5</v>
          </cell>
          <cell r="BG2872">
            <v>9.5</v>
          </cell>
          <cell r="BH2872">
            <v>9.5</v>
          </cell>
          <cell r="BI2872">
            <v>9.5</v>
          </cell>
          <cell r="BJ2872">
            <v>9.5</v>
          </cell>
          <cell r="BK2872">
            <v>9.5</v>
          </cell>
          <cell r="BL2872">
            <v>9.5</v>
          </cell>
          <cell r="BM2872">
            <v>9.5</v>
          </cell>
          <cell r="BN2872">
            <v>9.5</v>
          </cell>
          <cell r="BO2872">
            <v>9.5</v>
          </cell>
          <cell r="BP2872">
            <v>9.5</v>
          </cell>
          <cell r="BQ2872">
            <v>9.5</v>
          </cell>
          <cell r="BR2872">
            <v>9.5</v>
          </cell>
        </row>
        <row r="2873">
          <cell r="AB2873" t="str">
            <v>UMBPAP 450</v>
          </cell>
          <cell r="AC2873">
            <v>20</v>
          </cell>
          <cell r="AD2873">
            <v>20</v>
          </cell>
          <cell r="AE2873">
            <v>20</v>
          </cell>
          <cell r="AF2873">
            <v>20</v>
          </cell>
          <cell r="AG2873">
            <v>20</v>
          </cell>
          <cell r="AH2873">
            <v>20</v>
          </cell>
          <cell r="AI2873">
            <v>20</v>
          </cell>
          <cell r="AJ2873">
            <v>20</v>
          </cell>
          <cell r="AK2873">
            <v>20</v>
          </cell>
          <cell r="AL2873">
            <v>20</v>
          </cell>
          <cell r="AM2873">
            <v>20</v>
          </cell>
          <cell r="AN2873">
            <v>20</v>
          </cell>
          <cell r="AO2873">
            <v>20</v>
          </cell>
          <cell r="AP2873">
            <v>20</v>
          </cell>
          <cell r="AQ2873">
            <v>20</v>
          </cell>
          <cell r="AR2873">
            <v>20</v>
          </cell>
          <cell r="AS2873">
            <v>20</v>
          </cell>
          <cell r="AT2873">
            <v>20</v>
          </cell>
          <cell r="AU2873">
            <v>20</v>
          </cell>
          <cell r="AV2873">
            <v>20</v>
          </cell>
          <cell r="AW2873">
            <v>20</v>
          </cell>
          <cell r="AX2873">
            <v>20</v>
          </cell>
          <cell r="AY2873">
            <v>20</v>
          </cell>
          <cell r="AZ2873">
            <v>20</v>
          </cell>
          <cell r="BA2873">
            <v>20</v>
          </cell>
          <cell r="BB2873">
            <v>20</v>
          </cell>
          <cell r="BC2873">
            <v>20</v>
          </cell>
          <cell r="BD2873">
            <v>20</v>
          </cell>
          <cell r="BE2873">
            <v>20</v>
          </cell>
          <cell r="BF2873">
            <v>20</v>
          </cell>
          <cell r="BG2873">
            <v>20</v>
          </cell>
          <cell r="BH2873">
            <v>20</v>
          </cell>
          <cell r="BI2873">
            <v>20</v>
          </cell>
          <cell r="BJ2873">
            <v>20</v>
          </cell>
          <cell r="BK2873">
            <v>20</v>
          </cell>
          <cell r="BL2873">
            <v>20</v>
          </cell>
          <cell r="BM2873">
            <v>20</v>
          </cell>
          <cell r="BN2873">
            <v>20</v>
          </cell>
          <cell r="BO2873">
            <v>20</v>
          </cell>
          <cell r="BP2873">
            <v>20</v>
          </cell>
          <cell r="BQ2873">
            <v>20</v>
          </cell>
          <cell r="BR2873">
            <v>20</v>
          </cell>
        </row>
        <row r="2874">
          <cell r="AB2874" t="str">
            <v>UMBPAP 451</v>
          </cell>
          <cell r="AC2874">
            <v>20</v>
          </cell>
          <cell r="AD2874">
            <v>20</v>
          </cell>
          <cell r="AE2874">
            <v>20</v>
          </cell>
          <cell r="AF2874">
            <v>20</v>
          </cell>
          <cell r="AG2874">
            <v>20</v>
          </cell>
          <cell r="AH2874">
            <v>20</v>
          </cell>
          <cell r="AI2874">
            <v>20</v>
          </cell>
          <cell r="AJ2874">
            <v>20</v>
          </cell>
          <cell r="AK2874">
            <v>20</v>
          </cell>
          <cell r="AL2874">
            <v>20</v>
          </cell>
          <cell r="AM2874">
            <v>20</v>
          </cell>
          <cell r="AN2874">
            <v>20</v>
          </cell>
          <cell r="AO2874">
            <v>20</v>
          </cell>
          <cell r="AP2874">
            <v>20</v>
          </cell>
          <cell r="AQ2874">
            <v>20</v>
          </cell>
          <cell r="AR2874">
            <v>20</v>
          </cell>
          <cell r="AS2874">
            <v>20</v>
          </cell>
          <cell r="AT2874">
            <v>20</v>
          </cell>
          <cell r="AU2874">
            <v>20</v>
          </cell>
          <cell r="AV2874">
            <v>20</v>
          </cell>
          <cell r="AW2874">
            <v>20</v>
          </cell>
          <cell r="AX2874">
            <v>20</v>
          </cell>
          <cell r="AY2874">
            <v>20</v>
          </cell>
          <cell r="AZ2874">
            <v>20</v>
          </cell>
          <cell r="BA2874">
            <v>20</v>
          </cell>
          <cell r="BB2874">
            <v>20</v>
          </cell>
          <cell r="BC2874">
            <v>20</v>
          </cell>
          <cell r="BD2874">
            <v>20</v>
          </cell>
          <cell r="BE2874">
            <v>20</v>
          </cell>
          <cell r="BF2874">
            <v>20</v>
          </cell>
          <cell r="BG2874">
            <v>20</v>
          </cell>
          <cell r="BH2874">
            <v>20</v>
          </cell>
          <cell r="BI2874">
            <v>20</v>
          </cell>
          <cell r="BJ2874">
            <v>20</v>
          </cell>
          <cell r="BK2874">
            <v>20</v>
          </cell>
          <cell r="BL2874">
            <v>20</v>
          </cell>
          <cell r="BM2874">
            <v>20</v>
          </cell>
          <cell r="BN2874">
            <v>20</v>
          </cell>
          <cell r="BO2874">
            <v>20</v>
          </cell>
          <cell r="BP2874">
            <v>20</v>
          </cell>
          <cell r="BQ2874">
            <v>20</v>
          </cell>
          <cell r="BR2874">
            <v>20</v>
          </cell>
        </row>
        <row r="2875">
          <cell r="AB2875" t="str">
            <v>UMBPAP 460</v>
          </cell>
          <cell r="AC2875">
            <v>22.857142857142858</v>
          </cell>
          <cell r="AD2875">
            <v>22.857142857142858</v>
          </cell>
          <cell r="AE2875">
            <v>22.857142857142858</v>
          </cell>
          <cell r="AF2875">
            <v>22.857142857142858</v>
          </cell>
          <cell r="AG2875">
            <v>22.857142857142858</v>
          </cell>
          <cell r="AH2875">
            <v>22.857142857142858</v>
          </cell>
          <cell r="AI2875">
            <v>22.857142857142858</v>
          </cell>
          <cell r="AJ2875">
            <v>22.857142857142858</v>
          </cell>
          <cell r="AK2875">
            <v>22.857142857142858</v>
          </cell>
          <cell r="AL2875">
            <v>22.857142857142858</v>
          </cell>
          <cell r="AM2875">
            <v>22.857142857142858</v>
          </cell>
          <cell r="AN2875">
            <v>22.857142857142858</v>
          </cell>
          <cell r="AO2875">
            <v>22.857142857142858</v>
          </cell>
          <cell r="AP2875">
            <v>22.857142857142858</v>
          </cell>
          <cell r="AQ2875">
            <v>22.857142857142858</v>
          </cell>
          <cell r="AR2875">
            <v>22.857142857142858</v>
          </cell>
          <cell r="AS2875">
            <v>22.857142857142858</v>
          </cell>
          <cell r="AT2875">
            <v>22.857142857142858</v>
          </cell>
          <cell r="AU2875">
            <v>22.857142857142858</v>
          </cell>
          <cell r="AV2875">
            <v>22.857142857142858</v>
          </cell>
          <cell r="AW2875">
            <v>22.857142857142858</v>
          </cell>
          <cell r="AX2875">
            <v>22.857142857142858</v>
          </cell>
          <cell r="AY2875">
            <v>22.857142857142858</v>
          </cell>
          <cell r="AZ2875">
            <v>22.857142857142858</v>
          </cell>
          <cell r="BA2875">
            <v>22.857142857142858</v>
          </cell>
          <cell r="BB2875">
            <v>22.857142857142858</v>
          </cell>
          <cell r="BC2875">
            <v>22.857142857142858</v>
          </cell>
          <cell r="BD2875">
            <v>22.857142857142858</v>
          </cell>
          <cell r="BE2875">
            <v>22.857142857142858</v>
          </cell>
          <cell r="BF2875">
            <v>22.857142857142858</v>
          </cell>
          <cell r="BG2875">
            <v>22.857142857142858</v>
          </cell>
          <cell r="BH2875">
            <v>22.857142857142858</v>
          </cell>
          <cell r="BI2875">
            <v>22.857142857142858</v>
          </cell>
          <cell r="BJ2875">
            <v>22.857142857142858</v>
          </cell>
          <cell r="BK2875">
            <v>22.857142857142858</v>
          </cell>
          <cell r="BL2875">
            <v>22.857142857142858</v>
          </cell>
          <cell r="BM2875">
            <v>22.857142857142858</v>
          </cell>
          <cell r="BN2875">
            <v>22.857142857142858</v>
          </cell>
          <cell r="BO2875">
            <v>22.857142857142858</v>
          </cell>
          <cell r="BP2875">
            <v>22.857142857142858</v>
          </cell>
          <cell r="BQ2875">
            <v>22.857142857142858</v>
          </cell>
          <cell r="BR2875">
            <v>22.857142857142858</v>
          </cell>
        </row>
        <row r="2876">
          <cell r="AB2876" t="str">
            <v>UMBPAP 461</v>
          </cell>
          <cell r="AC2876">
            <v>22.857142857142858</v>
          </cell>
          <cell r="AD2876">
            <v>22.857142857142858</v>
          </cell>
          <cell r="AE2876">
            <v>22.857142857142858</v>
          </cell>
          <cell r="AF2876">
            <v>22.857142857142858</v>
          </cell>
          <cell r="AG2876">
            <v>22.857142857142858</v>
          </cell>
          <cell r="AH2876">
            <v>22.857142857142858</v>
          </cell>
          <cell r="AI2876">
            <v>22.857142857142858</v>
          </cell>
          <cell r="AJ2876">
            <v>22.857142857142858</v>
          </cell>
          <cell r="AK2876">
            <v>22.857142857142858</v>
          </cell>
          <cell r="AL2876">
            <v>22.857142857142858</v>
          </cell>
          <cell r="AM2876">
            <v>22.857142857142858</v>
          </cell>
          <cell r="AN2876">
            <v>22.857142857142858</v>
          </cell>
          <cell r="AO2876">
            <v>22.857142857142858</v>
          </cell>
          <cell r="AP2876">
            <v>22.857142857142858</v>
          </cell>
          <cell r="AQ2876">
            <v>22.857142857142858</v>
          </cell>
          <cell r="AR2876">
            <v>22.857142857142858</v>
          </cell>
          <cell r="AS2876">
            <v>22.857142857142858</v>
          </cell>
          <cell r="AT2876">
            <v>22.857142857142858</v>
          </cell>
          <cell r="AU2876">
            <v>22.857142857142858</v>
          </cell>
          <cell r="AV2876">
            <v>22.857142857142858</v>
          </cell>
          <cell r="AW2876">
            <v>22.857142857142858</v>
          </cell>
          <cell r="AX2876">
            <v>22.857142857142858</v>
          </cell>
          <cell r="AY2876">
            <v>22.857142857142858</v>
          </cell>
          <cell r="AZ2876">
            <v>22.857142857142858</v>
          </cell>
          <cell r="BA2876">
            <v>22.857142857142858</v>
          </cell>
          <cell r="BB2876">
            <v>22.857142857142858</v>
          </cell>
          <cell r="BC2876">
            <v>22.857142857142858</v>
          </cell>
          <cell r="BD2876">
            <v>22.857142857142858</v>
          </cell>
          <cell r="BE2876">
            <v>22.857142857142858</v>
          </cell>
          <cell r="BF2876">
            <v>22.857142857142858</v>
          </cell>
          <cell r="BG2876">
            <v>22.857142857142858</v>
          </cell>
          <cell r="BH2876">
            <v>22.857142857142858</v>
          </cell>
          <cell r="BI2876">
            <v>22.857142857142858</v>
          </cell>
          <cell r="BJ2876">
            <v>22.857142857142858</v>
          </cell>
          <cell r="BK2876">
            <v>22.857142857142858</v>
          </cell>
          <cell r="BL2876">
            <v>22.857142857142858</v>
          </cell>
          <cell r="BM2876">
            <v>22.857142857142858</v>
          </cell>
          <cell r="BN2876">
            <v>22.857142857142858</v>
          </cell>
          <cell r="BO2876">
            <v>22.857142857142858</v>
          </cell>
          <cell r="BP2876">
            <v>22.857142857142858</v>
          </cell>
          <cell r="BQ2876">
            <v>22.857142857142858</v>
          </cell>
          <cell r="BR2876">
            <v>22.857142857142858</v>
          </cell>
        </row>
        <row r="2877">
          <cell r="AB2877" t="str">
            <v>UMBPAP 465</v>
          </cell>
          <cell r="AC2877">
            <v>24.285714285714285</v>
          </cell>
          <cell r="AD2877">
            <v>24.285714285714285</v>
          </cell>
          <cell r="AE2877">
            <v>24.285714285714285</v>
          </cell>
          <cell r="AF2877">
            <v>24.285714285714285</v>
          </cell>
          <cell r="AG2877">
            <v>24.285714285714285</v>
          </cell>
          <cell r="AH2877">
            <v>24.285714285714285</v>
          </cell>
          <cell r="AI2877">
            <v>24.285714285714285</v>
          </cell>
          <cell r="AJ2877">
            <v>24.285714285714285</v>
          </cell>
          <cell r="AK2877">
            <v>24.285714285714285</v>
          </cell>
          <cell r="AL2877">
            <v>24.285714285714285</v>
          </cell>
          <cell r="AM2877">
            <v>24.285714285714285</v>
          </cell>
          <cell r="AN2877">
            <v>24.285714285714285</v>
          </cell>
          <cell r="AO2877">
            <v>24.285714285714285</v>
          </cell>
          <cell r="AP2877">
            <v>24.285714285714285</v>
          </cell>
          <cell r="AQ2877">
            <v>24.285714285714285</v>
          </cell>
          <cell r="AR2877">
            <v>24.285714285714285</v>
          </cell>
          <cell r="AS2877">
            <v>24.285714285714285</v>
          </cell>
          <cell r="AT2877">
            <v>24.285714285714285</v>
          </cell>
          <cell r="AU2877">
            <v>24.285714285714285</v>
          </cell>
          <cell r="AV2877">
            <v>24.285714285714285</v>
          </cell>
          <cell r="AW2877">
            <v>24.285714285714285</v>
          </cell>
          <cell r="AX2877">
            <v>24.285714285714285</v>
          </cell>
          <cell r="AY2877">
            <v>24.285714285714285</v>
          </cell>
          <cell r="AZ2877">
            <v>24.285714285714285</v>
          </cell>
          <cell r="BA2877">
            <v>24.285714285714285</v>
          </cell>
          <cell r="BB2877">
            <v>24.285714285714285</v>
          </cell>
          <cell r="BC2877">
            <v>24.285714285714285</v>
          </cell>
          <cell r="BD2877">
            <v>24.285714285714285</v>
          </cell>
          <cell r="BE2877">
            <v>24.285714285714285</v>
          </cell>
          <cell r="BF2877">
            <v>24.285714285714285</v>
          </cell>
          <cell r="BG2877">
            <v>24.285714285714285</v>
          </cell>
          <cell r="BH2877">
            <v>24.285714285714285</v>
          </cell>
          <cell r="BI2877">
            <v>24.285714285714285</v>
          </cell>
          <cell r="BJ2877">
            <v>24.285714285714285</v>
          </cell>
          <cell r="BK2877">
            <v>24.285714285714285</v>
          </cell>
          <cell r="BL2877">
            <v>24.285714285714285</v>
          </cell>
          <cell r="BM2877">
            <v>24.285714285714285</v>
          </cell>
          <cell r="BN2877">
            <v>24.285714285714285</v>
          </cell>
          <cell r="BO2877">
            <v>24.285714285714285</v>
          </cell>
          <cell r="BP2877">
            <v>24.285714285714285</v>
          </cell>
          <cell r="BQ2877">
            <v>24.285714285714285</v>
          </cell>
          <cell r="BR2877">
            <v>24.285714285714285</v>
          </cell>
        </row>
        <row r="2878">
          <cell r="AB2878" t="str">
            <v>UMBPAP 466</v>
          </cell>
          <cell r="AC2878">
            <v>24.285714285714285</v>
          </cell>
          <cell r="AD2878">
            <v>24.285714285714285</v>
          </cell>
          <cell r="AE2878">
            <v>24.285714285714285</v>
          </cell>
          <cell r="AF2878">
            <v>24.285714285714285</v>
          </cell>
          <cell r="AG2878">
            <v>24.285714285714285</v>
          </cell>
          <cell r="AH2878">
            <v>24.285714285714285</v>
          </cell>
          <cell r="AI2878">
            <v>24.285714285714285</v>
          </cell>
          <cell r="AJ2878">
            <v>24.285714285714285</v>
          </cell>
          <cell r="AK2878">
            <v>24.285714285714285</v>
          </cell>
          <cell r="AL2878">
            <v>24.285714285714285</v>
          </cell>
          <cell r="AM2878">
            <v>24.285714285714285</v>
          </cell>
          <cell r="AN2878">
            <v>24.285714285714285</v>
          </cell>
          <cell r="AO2878">
            <v>24.285714285714285</v>
          </cell>
          <cell r="AP2878">
            <v>24.285714285714285</v>
          </cell>
          <cell r="AQ2878">
            <v>24.285714285714285</v>
          </cell>
          <cell r="AR2878">
            <v>24.285714285714285</v>
          </cell>
          <cell r="AS2878">
            <v>24.285714285714285</v>
          </cell>
          <cell r="AT2878">
            <v>24.285714285714285</v>
          </cell>
          <cell r="AU2878">
            <v>24.285714285714285</v>
          </cell>
          <cell r="AV2878">
            <v>24.285714285714285</v>
          </cell>
          <cell r="AW2878">
            <v>24.285714285714285</v>
          </cell>
          <cell r="AX2878">
            <v>24.285714285714285</v>
          </cell>
          <cell r="AY2878">
            <v>24.285714285714285</v>
          </cell>
          <cell r="AZ2878">
            <v>24.285714285714285</v>
          </cell>
          <cell r="BA2878">
            <v>24.285714285714285</v>
          </cell>
          <cell r="BB2878">
            <v>24.285714285714285</v>
          </cell>
          <cell r="BC2878">
            <v>24.285714285714285</v>
          </cell>
          <cell r="BD2878">
            <v>24.285714285714285</v>
          </cell>
          <cell r="BE2878">
            <v>24.285714285714285</v>
          </cell>
          <cell r="BF2878">
            <v>24.285714285714285</v>
          </cell>
          <cell r="BG2878">
            <v>24.285714285714285</v>
          </cell>
          <cell r="BH2878">
            <v>24.285714285714285</v>
          </cell>
          <cell r="BI2878">
            <v>24.285714285714285</v>
          </cell>
          <cell r="BJ2878">
            <v>24.285714285714285</v>
          </cell>
          <cell r="BK2878">
            <v>24.285714285714285</v>
          </cell>
          <cell r="BL2878">
            <v>24.285714285714285</v>
          </cell>
          <cell r="BM2878">
            <v>24.285714285714285</v>
          </cell>
          <cell r="BN2878">
            <v>24.285714285714285</v>
          </cell>
          <cell r="BO2878">
            <v>24.285714285714285</v>
          </cell>
          <cell r="BP2878">
            <v>24.285714285714285</v>
          </cell>
          <cell r="BQ2878">
            <v>24.285714285714285</v>
          </cell>
          <cell r="BR2878">
            <v>24.285714285714285</v>
          </cell>
        </row>
        <row r="2879">
          <cell r="AB2879" t="str">
            <v>UMBPAP 470</v>
          </cell>
          <cell r="AC2879">
            <v>15</v>
          </cell>
          <cell r="AD2879">
            <v>15</v>
          </cell>
          <cell r="AE2879">
            <v>15</v>
          </cell>
          <cell r="AF2879">
            <v>15</v>
          </cell>
          <cell r="AG2879">
            <v>15</v>
          </cell>
          <cell r="AH2879">
            <v>15</v>
          </cell>
          <cell r="AI2879">
            <v>15</v>
          </cell>
          <cell r="AJ2879">
            <v>15</v>
          </cell>
          <cell r="AK2879">
            <v>15</v>
          </cell>
          <cell r="AL2879">
            <v>15</v>
          </cell>
          <cell r="AM2879">
            <v>15</v>
          </cell>
          <cell r="AN2879">
            <v>15</v>
          </cell>
          <cell r="AO2879">
            <v>15</v>
          </cell>
          <cell r="AP2879">
            <v>15</v>
          </cell>
          <cell r="AQ2879">
            <v>15</v>
          </cell>
          <cell r="AR2879">
            <v>15</v>
          </cell>
          <cell r="AS2879">
            <v>15</v>
          </cell>
          <cell r="AT2879">
            <v>15</v>
          </cell>
          <cell r="AU2879">
            <v>15</v>
          </cell>
          <cell r="AV2879">
            <v>15</v>
          </cell>
          <cell r="AW2879">
            <v>15</v>
          </cell>
          <cell r="AX2879">
            <v>15</v>
          </cell>
          <cell r="AY2879">
            <v>15</v>
          </cell>
          <cell r="AZ2879">
            <v>15</v>
          </cell>
          <cell r="BA2879">
            <v>15</v>
          </cell>
          <cell r="BB2879">
            <v>15</v>
          </cell>
          <cell r="BC2879">
            <v>15</v>
          </cell>
          <cell r="BD2879">
            <v>15</v>
          </cell>
          <cell r="BE2879">
            <v>15</v>
          </cell>
          <cell r="BF2879">
            <v>15</v>
          </cell>
          <cell r="BG2879">
            <v>15</v>
          </cell>
          <cell r="BH2879">
            <v>15</v>
          </cell>
          <cell r="BI2879">
            <v>15</v>
          </cell>
          <cell r="BJ2879">
            <v>15</v>
          </cell>
          <cell r="BK2879">
            <v>15</v>
          </cell>
          <cell r="BL2879">
            <v>15</v>
          </cell>
          <cell r="BM2879">
            <v>15</v>
          </cell>
          <cell r="BN2879">
            <v>15</v>
          </cell>
          <cell r="BO2879">
            <v>15</v>
          </cell>
          <cell r="BP2879">
            <v>15</v>
          </cell>
          <cell r="BQ2879">
            <v>15</v>
          </cell>
          <cell r="BR2879">
            <v>15</v>
          </cell>
        </row>
        <row r="2880">
          <cell r="AB2880" t="str">
            <v>UMBPAP 471</v>
          </cell>
          <cell r="AC2880">
            <v>15</v>
          </cell>
          <cell r="AD2880">
            <v>15</v>
          </cell>
          <cell r="AE2880">
            <v>15</v>
          </cell>
          <cell r="AF2880">
            <v>15</v>
          </cell>
          <cell r="AG2880">
            <v>15</v>
          </cell>
          <cell r="AH2880">
            <v>15</v>
          </cell>
          <cell r="AI2880">
            <v>15</v>
          </cell>
          <cell r="AJ2880">
            <v>15</v>
          </cell>
          <cell r="AK2880">
            <v>15</v>
          </cell>
          <cell r="AL2880">
            <v>15</v>
          </cell>
          <cell r="AM2880">
            <v>15</v>
          </cell>
          <cell r="AN2880">
            <v>15</v>
          </cell>
          <cell r="AO2880">
            <v>15</v>
          </cell>
          <cell r="AP2880">
            <v>15</v>
          </cell>
          <cell r="AQ2880">
            <v>15</v>
          </cell>
          <cell r="AR2880">
            <v>15</v>
          </cell>
          <cell r="AS2880">
            <v>15</v>
          </cell>
          <cell r="AT2880">
            <v>15</v>
          </cell>
          <cell r="AU2880">
            <v>15</v>
          </cell>
          <cell r="AV2880">
            <v>15</v>
          </cell>
          <cell r="AW2880">
            <v>15</v>
          </cell>
          <cell r="AX2880">
            <v>15</v>
          </cell>
          <cell r="AY2880">
            <v>15</v>
          </cell>
          <cell r="AZ2880">
            <v>15</v>
          </cell>
          <cell r="BA2880">
            <v>15</v>
          </cell>
          <cell r="BB2880">
            <v>15</v>
          </cell>
          <cell r="BC2880">
            <v>15</v>
          </cell>
          <cell r="BD2880">
            <v>15</v>
          </cell>
          <cell r="BE2880">
            <v>15</v>
          </cell>
          <cell r="BF2880">
            <v>15</v>
          </cell>
          <cell r="BG2880">
            <v>15</v>
          </cell>
          <cell r="BH2880">
            <v>15</v>
          </cell>
          <cell r="BI2880">
            <v>15</v>
          </cell>
          <cell r="BJ2880">
            <v>15</v>
          </cell>
          <cell r="BK2880">
            <v>15</v>
          </cell>
          <cell r="BL2880">
            <v>15</v>
          </cell>
          <cell r="BM2880">
            <v>15</v>
          </cell>
          <cell r="BN2880">
            <v>15</v>
          </cell>
          <cell r="BO2880">
            <v>15</v>
          </cell>
          <cell r="BP2880">
            <v>15</v>
          </cell>
          <cell r="BQ2880">
            <v>15</v>
          </cell>
          <cell r="BR2880">
            <v>15</v>
          </cell>
        </row>
        <row r="2881">
          <cell r="AB2881" t="str">
            <v>UMBPAP 500</v>
          </cell>
          <cell r="AC2881">
            <v>29.166666666666668</v>
          </cell>
          <cell r="AD2881">
            <v>29.166666666666668</v>
          </cell>
          <cell r="AE2881">
            <v>29.166666666666668</v>
          </cell>
          <cell r="AF2881">
            <v>29.166666666666668</v>
          </cell>
          <cell r="AG2881">
            <v>29.166666666666668</v>
          </cell>
          <cell r="AH2881">
            <v>29.166666666666668</v>
          </cell>
          <cell r="AI2881">
            <v>29.166666666666668</v>
          </cell>
          <cell r="AJ2881">
            <v>29.166666666666668</v>
          </cell>
          <cell r="AK2881">
            <v>29.166666666666668</v>
          </cell>
          <cell r="AL2881">
            <v>29.166666666666668</v>
          </cell>
          <cell r="AM2881">
            <v>29.166666666666668</v>
          </cell>
          <cell r="AN2881">
            <v>29.166666666666668</v>
          </cell>
          <cell r="AO2881">
            <v>29.166666666666668</v>
          </cell>
          <cell r="AP2881">
            <v>29.166666666666668</v>
          </cell>
          <cell r="AQ2881">
            <v>29.166666666666668</v>
          </cell>
          <cell r="AR2881">
            <v>29.166666666666668</v>
          </cell>
          <cell r="AS2881">
            <v>29.166666666666668</v>
          </cell>
          <cell r="AT2881">
            <v>29.166666666666668</v>
          </cell>
          <cell r="AU2881">
            <v>29.166666666666668</v>
          </cell>
          <cell r="AV2881">
            <v>29.166666666666668</v>
          </cell>
          <cell r="AW2881">
            <v>29.166666666666668</v>
          </cell>
          <cell r="AX2881">
            <v>29.166666666666668</v>
          </cell>
          <cell r="AY2881">
            <v>29.166666666666668</v>
          </cell>
          <cell r="AZ2881">
            <v>29.166666666666668</v>
          </cell>
          <cell r="BA2881">
            <v>29.166666666666668</v>
          </cell>
          <cell r="BB2881">
            <v>29.166666666666668</v>
          </cell>
          <cell r="BC2881">
            <v>29.166666666666668</v>
          </cell>
          <cell r="BD2881">
            <v>29.166666666666668</v>
          </cell>
          <cell r="BE2881">
            <v>29.166666666666668</v>
          </cell>
          <cell r="BF2881">
            <v>29.166666666666668</v>
          </cell>
          <cell r="BG2881">
            <v>29.166666666666668</v>
          </cell>
          <cell r="BH2881">
            <v>29.166666666666668</v>
          </cell>
          <cell r="BI2881">
            <v>29.166666666666668</v>
          </cell>
          <cell r="BJ2881">
            <v>29.166666666666668</v>
          </cell>
          <cell r="BK2881">
            <v>29.166666666666668</v>
          </cell>
          <cell r="BL2881">
            <v>29.166666666666668</v>
          </cell>
          <cell r="BM2881">
            <v>29.166666666666668</v>
          </cell>
          <cell r="BN2881">
            <v>29.166666666666668</v>
          </cell>
          <cell r="BO2881">
            <v>29.166666666666668</v>
          </cell>
          <cell r="BP2881">
            <v>29.166666666666668</v>
          </cell>
          <cell r="BQ2881">
            <v>29.166666666666668</v>
          </cell>
          <cell r="BR2881">
            <v>29.166666666666668</v>
          </cell>
        </row>
        <row r="2882">
          <cell r="AB2882" t="str">
            <v>UMBPAP 510</v>
          </cell>
          <cell r="AC2882">
            <v>24</v>
          </cell>
          <cell r="AD2882">
            <v>24</v>
          </cell>
          <cell r="AE2882">
            <v>24</v>
          </cell>
          <cell r="AF2882">
            <v>24</v>
          </cell>
          <cell r="AG2882">
            <v>24</v>
          </cell>
          <cell r="AH2882">
            <v>24</v>
          </cell>
          <cell r="AI2882">
            <v>24</v>
          </cell>
          <cell r="AJ2882">
            <v>24</v>
          </cell>
          <cell r="AK2882">
            <v>24</v>
          </cell>
          <cell r="AL2882">
            <v>24</v>
          </cell>
          <cell r="AM2882">
            <v>24</v>
          </cell>
          <cell r="AN2882">
            <v>24</v>
          </cell>
          <cell r="AO2882">
            <v>24</v>
          </cell>
          <cell r="AP2882">
            <v>24</v>
          </cell>
          <cell r="AQ2882">
            <v>24</v>
          </cell>
          <cell r="AR2882">
            <v>24</v>
          </cell>
          <cell r="AS2882">
            <v>24</v>
          </cell>
          <cell r="AT2882">
            <v>24</v>
          </cell>
          <cell r="AU2882">
            <v>24</v>
          </cell>
          <cell r="AV2882">
            <v>24</v>
          </cell>
          <cell r="AW2882">
            <v>24</v>
          </cell>
          <cell r="AX2882">
            <v>24</v>
          </cell>
          <cell r="AY2882">
            <v>24</v>
          </cell>
          <cell r="AZ2882">
            <v>24</v>
          </cell>
          <cell r="BA2882">
            <v>24</v>
          </cell>
          <cell r="BB2882">
            <v>24</v>
          </cell>
          <cell r="BC2882">
            <v>24</v>
          </cell>
          <cell r="BD2882">
            <v>24</v>
          </cell>
          <cell r="BE2882">
            <v>24</v>
          </cell>
          <cell r="BF2882">
            <v>24</v>
          </cell>
          <cell r="BG2882">
            <v>24</v>
          </cell>
          <cell r="BH2882">
            <v>24</v>
          </cell>
          <cell r="BI2882">
            <v>24</v>
          </cell>
          <cell r="BJ2882">
            <v>24</v>
          </cell>
          <cell r="BK2882">
            <v>24</v>
          </cell>
          <cell r="BL2882">
            <v>24</v>
          </cell>
          <cell r="BM2882">
            <v>24</v>
          </cell>
          <cell r="BN2882">
            <v>24</v>
          </cell>
          <cell r="BO2882">
            <v>24</v>
          </cell>
          <cell r="BP2882">
            <v>24</v>
          </cell>
          <cell r="BQ2882">
            <v>24</v>
          </cell>
          <cell r="BR2882">
            <v>24</v>
          </cell>
        </row>
        <row r="2883">
          <cell r="AB2883" t="str">
            <v>UMBPAP 511</v>
          </cell>
          <cell r="AC2883">
            <v>24</v>
          </cell>
          <cell r="AD2883">
            <v>24</v>
          </cell>
          <cell r="AE2883">
            <v>24</v>
          </cell>
          <cell r="AF2883">
            <v>24</v>
          </cell>
          <cell r="AG2883">
            <v>24</v>
          </cell>
          <cell r="AH2883">
            <v>24</v>
          </cell>
          <cell r="AI2883">
            <v>24</v>
          </cell>
          <cell r="AJ2883">
            <v>24</v>
          </cell>
          <cell r="AK2883">
            <v>24</v>
          </cell>
          <cell r="AL2883">
            <v>24</v>
          </cell>
          <cell r="AM2883">
            <v>24</v>
          </cell>
          <cell r="AN2883">
            <v>24</v>
          </cell>
          <cell r="AO2883">
            <v>24</v>
          </cell>
          <cell r="AP2883">
            <v>24</v>
          </cell>
          <cell r="AQ2883">
            <v>24</v>
          </cell>
          <cell r="AR2883">
            <v>24</v>
          </cell>
          <cell r="AS2883">
            <v>24</v>
          </cell>
          <cell r="AT2883">
            <v>24</v>
          </cell>
          <cell r="AU2883">
            <v>24</v>
          </cell>
          <cell r="AV2883">
            <v>24</v>
          </cell>
          <cell r="AW2883">
            <v>24</v>
          </cell>
          <cell r="AX2883">
            <v>24</v>
          </cell>
          <cell r="AY2883">
            <v>24</v>
          </cell>
          <cell r="AZ2883">
            <v>24</v>
          </cell>
          <cell r="BA2883">
            <v>24</v>
          </cell>
          <cell r="BB2883">
            <v>24</v>
          </cell>
          <cell r="BC2883">
            <v>24</v>
          </cell>
          <cell r="BD2883">
            <v>24</v>
          </cell>
          <cell r="BE2883">
            <v>24</v>
          </cell>
          <cell r="BF2883">
            <v>24</v>
          </cell>
          <cell r="BG2883">
            <v>24</v>
          </cell>
          <cell r="BH2883">
            <v>24</v>
          </cell>
          <cell r="BI2883">
            <v>24</v>
          </cell>
          <cell r="BJ2883">
            <v>24</v>
          </cell>
          <cell r="BK2883">
            <v>24</v>
          </cell>
          <cell r="BL2883">
            <v>24</v>
          </cell>
          <cell r="BM2883">
            <v>24</v>
          </cell>
          <cell r="BN2883">
            <v>24</v>
          </cell>
          <cell r="BO2883">
            <v>24</v>
          </cell>
          <cell r="BP2883">
            <v>24</v>
          </cell>
          <cell r="BQ2883">
            <v>24</v>
          </cell>
          <cell r="BR2883">
            <v>24</v>
          </cell>
        </row>
        <row r="2884">
          <cell r="AB2884" t="str">
            <v>UMBPAP 512</v>
          </cell>
          <cell r="AC2884">
            <v>24</v>
          </cell>
          <cell r="AD2884">
            <v>24</v>
          </cell>
          <cell r="AE2884">
            <v>24</v>
          </cell>
          <cell r="AF2884">
            <v>24</v>
          </cell>
          <cell r="AG2884">
            <v>24</v>
          </cell>
          <cell r="AH2884">
            <v>24</v>
          </cell>
          <cell r="AI2884">
            <v>24</v>
          </cell>
          <cell r="AJ2884">
            <v>24</v>
          </cell>
          <cell r="AK2884">
            <v>24</v>
          </cell>
          <cell r="AL2884">
            <v>24</v>
          </cell>
          <cell r="AM2884">
            <v>24</v>
          </cell>
          <cell r="AN2884">
            <v>24</v>
          </cell>
          <cell r="AO2884">
            <v>24</v>
          </cell>
          <cell r="AP2884">
            <v>24</v>
          </cell>
          <cell r="AQ2884">
            <v>24</v>
          </cell>
          <cell r="AR2884">
            <v>24</v>
          </cell>
          <cell r="AS2884">
            <v>24</v>
          </cell>
          <cell r="AT2884">
            <v>24</v>
          </cell>
          <cell r="AU2884">
            <v>24</v>
          </cell>
          <cell r="AV2884">
            <v>24</v>
          </cell>
          <cell r="AW2884">
            <v>24</v>
          </cell>
          <cell r="AX2884">
            <v>24</v>
          </cell>
          <cell r="AY2884">
            <v>24</v>
          </cell>
          <cell r="AZ2884">
            <v>24</v>
          </cell>
          <cell r="BA2884">
            <v>24</v>
          </cell>
          <cell r="BB2884">
            <v>24</v>
          </cell>
          <cell r="BC2884">
            <v>24</v>
          </cell>
          <cell r="BD2884">
            <v>24</v>
          </cell>
          <cell r="BE2884">
            <v>24</v>
          </cell>
          <cell r="BF2884">
            <v>24</v>
          </cell>
          <cell r="BG2884">
            <v>24</v>
          </cell>
          <cell r="BH2884">
            <v>24</v>
          </cell>
          <cell r="BI2884">
            <v>24</v>
          </cell>
          <cell r="BJ2884">
            <v>24</v>
          </cell>
          <cell r="BK2884">
            <v>24</v>
          </cell>
          <cell r="BL2884">
            <v>24</v>
          </cell>
          <cell r="BM2884">
            <v>24</v>
          </cell>
          <cell r="BN2884">
            <v>24</v>
          </cell>
          <cell r="BO2884">
            <v>24</v>
          </cell>
          <cell r="BP2884">
            <v>24</v>
          </cell>
          <cell r="BQ2884">
            <v>24</v>
          </cell>
          <cell r="BR2884">
            <v>24</v>
          </cell>
        </row>
        <row r="2885">
          <cell r="AB2885" t="str">
            <v>UMBPAP 520</v>
          </cell>
          <cell r="AC2885">
            <v>29</v>
          </cell>
          <cell r="AD2885">
            <v>29</v>
          </cell>
          <cell r="AE2885">
            <v>29</v>
          </cell>
          <cell r="AF2885">
            <v>29</v>
          </cell>
          <cell r="AG2885">
            <v>29</v>
          </cell>
          <cell r="AH2885">
            <v>29</v>
          </cell>
          <cell r="AI2885">
            <v>29</v>
          </cell>
          <cell r="AJ2885">
            <v>29</v>
          </cell>
          <cell r="AK2885">
            <v>29</v>
          </cell>
          <cell r="AL2885">
            <v>29</v>
          </cell>
          <cell r="AM2885">
            <v>29</v>
          </cell>
          <cell r="AN2885">
            <v>29</v>
          </cell>
          <cell r="AO2885">
            <v>29</v>
          </cell>
          <cell r="AP2885">
            <v>29</v>
          </cell>
          <cell r="AQ2885">
            <v>29</v>
          </cell>
          <cell r="AR2885">
            <v>29</v>
          </cell>
          <cell r="AS2885">
            <v>29</v>
          </cell>
          <cell r="AT2885">
            <v>29</v>
          </cell>
          <cell r="AU2885">
            <v>29</v>
          </cell>
          <cell r="AV2885">
            <v>29</v>
          </cell>
          <cell r="AW2885">
            <v>29</v>
          </cell>
          <cell r="AX2885">
            <v>29</v>
          </cell>
          <cell r="AY2885">
            <v>29</v>
          </cell>
          <cell r="AZ2885">
            <v>29</v>
          </cell>
          <cell r="BA2885">
            <v>29</v>
          </cell>
          <cell r="BB2885">
            <v>29</v>
          </cell>
          <cell r="BC2885">
            <v>29</v>
          </cell>
          <cell r="BD2885">
            <v>29</v>
          </cell>
          <cell r="BE2885">
            <v>29</v>
          </cell>
          <cell r="BF2885">
            <v>29</v>
          </cell>
          <cell r="BG2885">
            <v>29</v>
          </cell>
          <cell r="BH2885">
            <v>29</v>
          </cell>
          <cell r="BI2885">
            <v>29</v>
          </cell>
          <cell r="BJ2885">
            <v>29</v>
          </cell>
          <cell r="BK2885">
            <v>29</v>
          </cell>
          <cell r="BL2885">
            <v>29</v>
          </cell>
          <cell r="BM2885">
            <v>29</v>
          </cell>
          <cell r="BN2885">
            <v>29</v>
          </cell>
          <cell r="BO2885">
            <v>29</v>
          </cell>
          <cell r="BP2885">
            <v>29</v>
          </cell>
          <cell r="BQ2885">
            <v>29</v>
          </cell>
          <cell r="BR2885">
            <v>29</v>
          </cell>
        </row>
        <row r="2886">
          <cell r="AB2886" t="str">
            <v>UMBPAP 524</v>
          </cell>
          <cell r="AC2886">
            <v>42.333333333333329</v>
          </cell>
          <cell r="AD2886">
            <v>42.333333333333329</v>
          </cell>
          <cell r="AE2886">
            <v>42.333333333333329</v>
          </cell>
          <cell r="AF2886">
            <v>42.333333333333329</v>
          </cell>
          <cell r="AG2886">
            <v>42.333333333333329</v>
          </cell>
          <cell r="AH2886">
            <v>42.333333333333329</v>
          </cell>
          <cell r="AI2886">
            <v>42.333333333333329</v>
          </cell>
          <cell r="AJ2886">
            <v>42.333333333333329</v>
          </cell>
          <cell r="AK2886">
            <v>42.333333333333329</v>
          </cell>
          <cell r="AL2886">
            <v>42.333333333333329</v>
          </cell>
          <cell r="AM2886">
            <v>42.333333333333329</v>
          </cell>
          <cell r="AN2886">
            <v>42.333333333333329</v>
          </cell>
          <cell r="AO2886">
            <v>42.333333333333329</v>
          </cell>
          <cell r="AP2886">
            <v>42.333333333333329</v>
          </cell>
          <cell r="AQ2886">
            <v>42.333333333333329</v>
          </cell>
          <cell r="AR2886">
            <v>42.333333333333329</v>
          </cell>
          <cell r="AS2886">
            <v>42.333333333333329</v>
          </cell>
          <cell r="AT2886">
            <v>42.333333333333329</v>
          </cell>
          <cell r="AU2886">
            <v>42.333333333333329</v>
          </cell>
          <cell r="AV2886">
            <v>42.333333333333329</v>
          </cell>
          <cell r="AW2886">
            <v>42.333333333333329</v>
          </cell>
          <cell r="AX2886">
            <v>42.333333333333329</v>
          </cell>
          <cell r="AY2886">
            <v>42.333333333333329</v>
          </cell>
          <cell r="AZ2886">
            <v>42.333333333333329</v>
          </cell>
          <cell r="BA2886">
            <v>42.333333333333329</v>
          </cell>
          <cell r="BB2886">
            <v>42.333333333333329</v>
          </cell>
          <cell r="BC2886">
            <v>42.333333333333329</v>
          </cell>
          <cell r="BD2886">
            <v>42.333333333333329</v>
          </cell>
          <cell r="BE2886">
            <v>42.333333333333329</v>
          </cell>
          <cell r="BF2886">
            <v>42.333333333333329</v>
          </cell>
          <cell r="BG2886">
            <v>42.333333333333329</v>
          </cell>
          <cell r="BH2886">
            <v>42.333333333333329</v>
          </cell>
          <cell r="BI2886">
            <v>42.333333333333329</v>
          </cell>
          <cell r="BJ2886">
            <v>42.333333333333329</v>
          </cell>
          <cell r="BK2886">
            <v>42.333333333333329</v>
          </cell>
          <cell r="BL2886">
            <v>42.333333333333329</v>
          </cell>
          <cell r="BM2886">
            <v>42.333333333333329</v>
          </cell>
          <cell r="BN2886">
            <v>42.333333333333329</v>
          </cell>
          <cell r="BO2886">
            <v>42.333333333333329</v>
          </cell>
          <cell r="BP2886">
            <v>42.333333333333329</v>
          </cell>
          <cell r="BQ2886">
            <v>42.333333333333329</v>
          </cell>
          <cell r="BR2886">
            <v>42.333333333333329</v>
          </cell>
        </row>
        <row r="2887">
          <cell r="AB2887" t="str">
            <v>UMBPAP 530</v>
          </cell>
          <cell r="AC2887">
            <v>20</v>
          </cell>
          <cell r="AD2887">
            <v>20</v>
          </cell>
          <cell r="AE2887">
            <v>20</v>
          </cell>
          <cell r="AF2887">
            <v>20</v>
          </cell>
          <cell r="AG2887">
            <v>20</v>
          </cell>
          <cell r="AH2887">
            <v>20</v>
          </cell>
          <cell r="AI2887">
            <v>20</v>
          </cell>
          <cell r="AJ2887">
            <v>20</v>
          </cell>
          <cell r="AK2887">
            <v>20</v>
          </cell>
          <cell r="AL2887">
            <v>20</v>
          </cell>
          <cell r="AM2887">
            <v>20</v>
          </cell>
          <cell r="AN2887">
            <v>20</v>
          </cell>
          <cell r="AO2887">
            <v>20</v>
          </cell>
          <cell r="AP2887">
            <v>20</v>
          </cell>
          <cell r="AQ2887">
            <v>20</v>
          </cell>
          <cell r="AR2887">
            <v>20</v>
          </cell>
          <cell r="AS2887">
            <v>20</v>
          </cell>
          <cell r="AT2887">
            <v>20</v>
          </cell>
          <cell r="AU2887">
            <v>20</v>
          </cell>
          <cell r="AV2887">
            <v>20</v>
          </cell>
          <cell r="AW2887">
            <v>20</v>
          </cell>
          <cell r="AX2887">
            <v>20</v>
          </cell>
          <cell r="AY2887">
            <v>20</v>
          </cell>
          <cell r="AZ2887">
            <v>20</v>
          </cell>
          <cell r="BA2887">
            <v>20</v>
          </cell>
          <cell r="BB2887">
            <v>20</v>
          </cell>
          <cell r="BC2887">
            <v>20</v>
          </cell>
          <cell r="BD2887">
            <v>20</v>
          </cell>
          <cell r="BE2887">
            <v>20</v>
          </cell>
          <cell r="BF2887">
            <v>20</v>
          </cell>
          <cell r="BG2887">
            <v>20</v>
          </cell>
          <cell r="BH2887">
            <v>20</v>
          </cell>
          <cell r="BI2887">
            <v>20</v>
          </cell>
          <cell r="BJ2887">
            <v>20</v>
          </cell>
          <cell r="BK2887">
            <v>20</v>
          </cell>
          <cell r="BL2887">
            <v>20</v>
          </cell>
          <cell r="BM2887">
            <v>20</v>
          </cell>
          <cell r="BN2887">
            <v>20</v>
          </cell>
          <cell r="BO2887">
            <v>20</v>
          </cell>
          <cell r="BP2887">
            <v>20</v>
          </cell>
          <cell r="BQ2887">
            <v>20</v>
          </cell>
          <cell r="BR2887">
            <v>20</v>
          </cell>
        </row>
        <row r="2888">
          <cell r="AB2888" t="str">
            <v>UMBPAP 531</v>
          </cell>
          <cell r="AC2888">
            <v>20</v>
          </cell>
          <cell r="AD2888">
            <v>20</v>
          </cell>
          <cell r="AE2888">
            <v>20</v>
          </cell>
          <cell r="AF2888">
            <v>20</v>
          </cell>
          <cell r="AG2888">
            <v>20</v>
          </cell>
          <cell r="AH2888">
            <v>20</v>
          </cell>
          <cell r="AI2888">
            <v>20</v>
          </cell>
          <cell r="AJ2888">
            <v>20</v>
          </cell>
          <cell r="AK2888">
            <v>20</v>
          </cell>
          <cell r="AL2888">
            <v>20</v>
          </cell>
          <cell r="AM2888">
            <v>20</v>
          </cell>
          <cell r="AN2888">
            <v>20</v>
          </cell>
          <cell r="AO2888">
            <v>20</v>
          </cell>
          <cell r="AP2888">
            <v>20</v>
          </cell>
          <cell r="AQ2888">
            <v>20</v>
          </cell>
          <cell r="AR2888">
            <v>20</v>
          </cell>
          <cell r="AS2888">
            <v>20</v>
          </cell>
          <cell r="AT2888">
            <v>20</v>
          </cell>
          <cell r="AU2888">
            <v>20</v>
          </cell>
          <cell r="AV2888">
            <v>20</v>
          </cell>
          <cell r="AW2888">
            <v>20</v>
          </cell>
          <cell r="AX2888">
            <v>20</v>
          </cell>
          <cell r="AY2888">
            <v>20</v>
          </cell>
          <cell r="AZ2888">
            <v>20</v>
          </cell>
          <cell r="BA2888">
            <v>20</v>
          </cell>
          <cell r="BB2888">
            <v>20</v>
          </cell>
          <cell r="BC2888">
            <v>20</v>
          </cell>
          <cell r="BD2888">
            <v>20</v>
          </cell>
          <cell r="BE2888">
            <v>20</v>
          </cell>
          <cell r="BF2888">
            <v>20</v>
          </cell>
          <cell r="BG2888">
            <v>20</v>
          </cell>
          <cell r="BH2888">
            <v>20</v>
          </cell>
          <cell r="BI2888">
            <v>20</v>
          </cell>
          <cell r="BJ2888">
            <v>20</v>
          </cell>
          <cell r="BK2888">
            <v>20</v>
          </cell>
          <cell r="BL2888">
            <v>20</v>
          </cell>
          <cell r="BM2888">
            <v>20</v>
          </cell>
          <cell r="BN2888">
            <v>20</v>
          </cell>
          <cell r="BO2888">
            <v>20</v>
          </cell>
          <cell r="BP2888">
            <v>20</v>
          </cell>
          <cell r="BQ2888">
            <v>20</v>
          </cell>
          <cell r="BR2888">
            <v>20</v>
          </cell>
        </row>
        <row r="2889">
          <cell r="AB2889" t="str">
            <v>UMBPAP 540</v>
          </cell>
          <cell r="AC2889">
            <v>19.5</v>
          </cell>
          <cell r="AD2889">
            <v>19.5</v>
          </cell>
          <cell r="AE2889">
            <v>19.5</v>
          </cell>
          <cell r="AF2889">
            <v>19.5</v>
          </cell>
          <cell r="AG2889">
            <v>19.5</v>
          </cell>
          <cell r="AH2889">
            <v>19.5</v>
          </cell>
          <cell r="AI2889">
            <v>19.5</v>
          </cell>
          <cell r="AJ2889">
            <v>19.5</v>
          </cell>
          <cell r="AK2889">
            <v>19.5</v>
          </cell>
          <cell r="AL2889">
            <v>19.5</v>
          </cell>
          <cell r="AM2889">
            <v>19.5</v>
          </cell>
          <cell r="AN2889">
            <v>19.5</v>
          </cell>
          <cell r="AO2889">
            <v>19.5</v>
          </cell>
          <cell r="AP2889">
            <v>19.5</v>
          </cell>
          <cell r="AQ2889">
            <v>19.5</v>
          </cell>
          <cell r="AR2889">
            <v>19.5</v>
          </cell>
          <cell r="AS2889">
            <v>19.5</v>
          </cell>
          <cell r="AT2889">
            <v>19.5</v>
          </cell>
          <cell r="AU2889">
            <v>19.5</v>
          </cell>
          <cell r="AV2889">
            <v>19.5</v>
          </cell>
          <cell r="AW2889">
            <v>19.5</v>
          </cell>
          <cell r="AX2889">
            <v>19.5</v>
          </cell>
          <cell r="AY2889">
            <v>19.5</v>
          </cell>
          <cell r="AZ2889">
            <v>19.5</v>
          </cell>
          <cell r="BA2889">
            <v>19.5</v>
          </cell>
          <cell r="BB2889">
            <v>19.5</v>
          </cell>
          <cell r="BC2889">
            <v>19.5</v>
          </cell>
          <cell r="BD2889">
            <v>19.5</v>
          </cell>
          <cell r="BE2889">
            <v>19.5</v>
          </cell>
          <cell r="BF2889">
            <v>19.5</v>
          </cell>
          <cell r="BG2889">
            <v>19.5</v>
          </cell>
          <cell r="BH2889">
            <v>19.5</v>
          </cell>
          <cell r="BI2889">
            <v>19.5</v>
          </cell>
          <cell r="BJ2889">
            <v>19.5</v>
          </cell>
          <cell r="BK2889">
            <v>19.5</v>
          </cell>
          <cell r="BL2889">
            <v>19.5</v>
          </cell>
          <cell r="BM2889">
            <v>19.5</v>
          </cell>
          <cell r="BN2889">
            <v>19.5</v>
          </cell>
          <cell r="BO2889">
            <v>19.5</v>
          </cell>
          <cell r="BP2889">
            <v>19.5</v>
          </cell>
          <cell r="BQ2889">
            <v>19.5</v>
          </cell>
          <cell r="BR2889">
            <v>19.5</v>
          </cell>
        </row>
        <row r="2890">
          <cell r="AB2890" t="str">
            <v>UMBPAP 541</v>
          </cell>
          <cell r="AC2890">
            <v>19.5</v>
          </cell>
          <cell r="AD2890">
            <v>19.5</v>
          </cell>
          <cell r="AE2890">
            <v>19.5</v>
          </cell>
          <cell r="AF2890">
            <v>19.5</v>
          </cell>
          <cell r="AG2890">
            <v>19.5</v>
          </cell>
          <cell r="AH2890">
            <v>19.5</v>
          </cell>
          <cell r="AI2890">
            <v>19.5</v>
          </cell>
          <cell r="AJ2890">
            <v>19.5</v>
          </cell>
          <cell r="AK2890">
            <v>19.5</v>
          </cell>
          <cell r="AL2890">
            <v>19.5</v>
          </cell>
          <cell r="AM2890">
            <v>19.5</v>
          </cell>
          <cell r="AN2890">
            <v>19.5</v>
          </cell>
          <cell r="AO2890">
            <v>19.5</v>
          </cell>
          <cell r="AP2890">
            <v>19.5</v>
          </cell>
          <cell r="AQ2890">
            <v>19.5</v>
          </cell>
          <cell r="AR2890">
            <v>19.5</v>
          </cell>
          <cell r="AS2890">
            <v>19.5</v>
          </cell>
          <cell r="AT2890">
            <v>19.5</v>
          </cell>
          <cell r="AU2890">
            <v>19.5</v>
          </cell>
          <cell r="AV2890">
            <v>19.5</v>
          </cell>
          <cell r="AW2890">
            <v>19.5</v>
          </cell>
          <cell r="AX2890">
            <v>19.5</v>
          </cell>
          <cell r="AY2890">
            <v>19.5</v>
          </cell>
          <cell r="AZ2890">
            <v>19.5</v>
          </cell>
          <cell r="BA2890">
            <v>19.5</v>
          </cell>
          <cell r="BB2890">
            <v>19.5</v>
          </cell>
          <cell r="BC2890">
            <v>19.5</v>
          </cell>
          <cell r="BD2890">
            <v>19.5</v>
          </cell>
          <cell r="BE2890">
            <v>19.5</v>
          </cell>
          <cell r="BF2890">
            <v>19.5</v>
          </cell>
          <cell r="BG2890">
            <v>19.5</v>
          </cell>
          <cell r="BH2890">
            <v>19.5</v>
          </cell>
          <cell r="BI2890">
            <v>19.5</v>
          </cell>
          <cell r="BJ2890">
            <v>19.5</v>
          </cell>
          <cell r="BK2890">
            <v>19.5</v>
          </cell>
          <cell r="BL2890">
            <v>19.5</v>
          </cell>
          <cell r="BM2890">
            <v>19.5</v>
          </cell>
          <cell r="BN2890">
            <v>19.5</v>
          </cell>
          <cell r="BO2890">
            <v>19.5</v>
          </cell>
          <cell r="BP2890">
            <v>19.5</v>
          </cell>
          <cell r="BQ2890">
            <v>19.5</v>
          </cell>
          <cell r="BR2890">
            <v>19.5</v>
          </cell>
        </row>
        <row r="2891">
          <cell r="AB2891" t="str">
            <v>UMBPAP 545</v>
          </cell>
          <cell r="AC2891">
            <v>21.5</v>
          </cell>
          <cell r="AD2891">
            <v>21.5</v>
          </cell>
          <cell r="AE2891">
            <v>21.5</v>
          </cell>
          <cell r="AF2891">
            <v>21.5</v>
          </cell>
          <cell r="AG2891">
            <v>21.5</v>
          </cell>
          <cell r="AH2891">
            <v>21.5</v>
          </cell>
          <cell r="AI2891">
            <v>21.5</v>
          </cell>
          <cell r="AJ2891">
            <v>21.5</v>
          </cell>
          <cell r="AK2891">
            <v>21.5</v>
          </cell>
          <cell r="AL2891">
            <v>21.5</v>
          </cell>
          <cell r="AM2891">
            <v>21.5</v>
          </cell>
          <cell r="AN2891">
            <v>21.5</v>
          </cell>
          <cell r="AO2891">
            <v>21.5</v>
          </cell>
          <cell r="AP2891">
            <v>21.5</v>
          </cell>
          <cell r="AQ2891">
            <v>21.5</v>
          </cell>
          <cell r="AR2891">
            <v>21.5</v>
          </cell>
          <cell r="AS2891">
            <v>21.5</v>
          </cell>
          <cell r="AT2891">
            <v>21.5</v>
          </cell>
          <cell r="AU2891">
            <v>21.5</v>
          </cell>
          <cell r="AV2891">
            <v>21.5</v>
          </cell>
          <cell r="AW2891">
            <v>21.5</v>
          </cell>
          <cell r="AX2891">
            <v>21.5</v>
          </cell>
          <cell r="AY2891">
            <v>21.5</v>
          </cell>
          <cell r="AZ2891">
            <v>21.5</v>
          </cell>
          <cell r="BA2891">
            <v>21.5</v>
          </cell>
          <cell r="BB2891">
            <v>21.5</v>
          </cell>
          <cell r="BC2891">
            <v>21.5</v>
          </cell>
          <cell r="BD2891">
            <v>21.5</v>
          </cell>
          <cell r="BE2891">
            <v>21.5</v>
          </cell>
          <cell r="BF2891">
            <v>21.5</v>
          </cell>
          <cell r="BG2891">
            <v>21.5</v>
          </cell>
          <cell r="BH2891">
            <v>21.5</v>
          </cell>
          <cell r="BI2891">
            <v>21.5</v>
          </cell>
          <cell r="BJ2891">
            <v>21.5</v>
          </cell>
          <cell r="BK2891">
            <v>21.5</v>
          </cell>
          <cell r="BL2891">
            <v>21.5</v>
          </cell>
          <cell r="BM2891">
            <v>21.5</v>
          </cell>
          <cell r="BN2891">
            <v>21.5</v>
          </cell>
          <cell r="BO2891">
            <v>21.5</v>
          </cell>
          <cell r="BP2891">
            <v>21.5</v>
          </cell>
          <cell r="BQ2891">
            <v>21.5</v>
          </cell>
          <cell r="BR2891">
            <v>21.5</v>
          </cell>
        </row>
        <row r="2892">
          <cell r="AB2892" t="str">
            <v>UMBPAP 546</v>
          </cell>
          <cell r="AC2892">
            <v>21.5</v>
          </cell>
          <cell r="AD2892">
            <v>21.5</v>
          </cell>
          <cell r="AE2892">
            <v>21.5</v>
          </cell>
          <cell r="AF2892">
            <v>21.5</v>
          </cell>
          <cell r="AG2892">
            <v>21.5</v>
          </cell>
          <cell r="AH2892">
            <v>21.5</v>
          </cell>
          <cell r="AI2892">
            <v>21.5</v>
          </cell>
          <cell r="AJ2892">
            <v>21.5</v>
          </cell>
          <cell r="AK2892">
            <v>21.5</v>
          </cell>
          <cell r="AL2892">
            <v>21.5</v>
          </cell>
          <cell r="AM2892">
            <v>21.5</v>
          </cell>
          <cell r="AN2892">
            <v>21.5</v>
          </cell>
          <cell r="AO2892">
            <v>21.5</v>
          </cell>
          <cell r="AP2892">
            <v>21.5</v>
          </cell>
          <cell r="AQ2892">
            <v>21.5</v>
          </cell>
          <cell r="AR2892">
            <v>21.5</v>
          </cell>
          <cell r="AS2892">
            <v>21.5</v>
          </cell>
          <cell r="AT2892">
            <v>21.5</v>
          </cell>
          <cell r="AU2892">
            <v>21.5</v>
          </cell>
          <cell r="AV2892">
            <v>21.5</v>
          </cell>
          <cell r="AW2892">
            <v>21.5</v>
          </cell>
          <cell r="AX2892">
            <v>21.5</v>
          </cell>
          <cell r="AY2892">
            <v>21.5</v>
          </cell>
          <cell r="AZ2892">
            <v>21.5</v>
          </cell>
          <cell r="BA2892">
            <v>21.5</v>
          </cell>
          <cell r="BB2892">
            <v>21.5</v>
          </cell>
          <cell r="BC2892">
            <v>21.5</v>
          </cell>
          <cell r="BD2892">
            <v>21.5</v>
          </cell>
          <cell r="BE2892">
            <v>21.5</v>
          </cell>
          <cell r="BF2892">
            <v>21.5</v>
          </cell>
          <cell r="BG2892">
            <v>21.5</v>
          </cell>
          <cell r="BH2892">
            <v>21.5</v>
          </cell>
          <cell r="BI2892">
            <v>21.5</v>
          </cell>
          <cell r="BJ2892">
            <v>21.5</v>
          </cell>
          <cell r="BK2892">
            <v>21.5</v>
          </cell>
          <cell r="BL2892">
            <v>21.5</v>
          </cell>
          <cell r="BM2892">
            <v>21.5</v>
          </cell>
          <cell r="BN2892">
            <v>21.5</v>
          </cell>
          <cell r="BO2892">
            <v>21.5</v>
          </cell>
          <cell r="BP2892">
            <v>21.5</v>
          </cell>
          <cell r="BQ2892">
            <v>21.5</v>
          </cell>
          <cell r="BR2892">
            <v>21.5</v>
          </cell>
        </row>
        <row r="2893">
          <cell r="AB2893" t="str">
            <v>UMBPAP 550</v>
          </cell>
          <cell r="AC2893">
            <v>12.2</v>
          </cell>
          <cell r="AD2893">
            <v>12.2</v>
          </cell>
          <cell r="AE2893">
            <v>12.2</v>
          </cell>
          <cell r="AF2893">
            <v>12.2</v>
          </cell>
          <cell r="AG2893">
            <v>12.2</v>
          </cell>
          <cell r="AH2893">
            <v>12.2</v>
          </cell>
          <cell r="AI2893">
            <v>12.2</v>
          </cell>
          <cell r="AJ2893">
            <v>12.2</v>
          </cell>
          <cell r="AK2893">
            <v>12.2</v>
          </cell>
          <cell r="AL2893">
            <v>12.2</v>
          </cell>
          <cell r="AM2893">
            <v>12.2</v>
          </cell>
          <cell r="AN2893">
            <v>12.2</v>
          </cell>
          <cell r="AO2893">
            <v>12.2</v>
          </cell>
          <cell r="AP2893">
            <v>12.2</v>
          </cell>
          <cell r="AQ2893">
            <v>12.2</v>
          </cell>
          <cell r="AR2893">
            <v>12.2</v>
          </cell>
          <cell r="AS2893">
            <v>12.2</v>
          </cell>
          <cell r="AT2893">
            <v>12.2</v>
          </cell>
          <cell r="AU2893">
            <v>12.2</v>
          </cell>
          <cell r="AV2893">
            <v>12.2</v>
          </cell>
          <cell r="AW2893">
            <v>12.2</v>
          </cell>
          <cell r="AX2893">
            <v>12.2</v>
          </cell>
          <cell r="AY2893">
            <v>12.2</v>
          </cell>
          <cell r="AZ2893">
            <v>12.2</v>
          </cell>
          <cell r="BA2893">
            <v>12.2</v>
          </cell>
          <cell r="BB2893">
            <v>12.2</v>
          </cell>
          <cell r="BC2893">
            <v>12.2</v>
          </cell>
          <cell r="BD2893">
            <v>12.2</v>
          </cell>
          <cell r="BE2893">
            <v>12.2</v>
          </cell>
          <cell r="BF2893">
            <v>12.2</v>
          </cell>
          <cell r="BG2893">
            <v>12.2</v>
          </cell>
          <cell r="BH2893">
            <v>12.2</v>
          </cell>
          <cell r="BI2893">
            <v>12.2</v>
          </cell>
          <cell r="BJ2893">
            <v>12.2</v>
          </cell>
          <cell r="BK2893">
            <v>12.2</v>
          </cell>
          <cell r="BL2893">
            <v>12.2</v>
          </cell>
          <cell r="BM2893">
            <v>12.2</v>
          </cell>
          <cell r="BN2893">
            <v>12.2</v>
          </cell>
          <cell r="BO2893">
            <v>12.2</v>
          </cell>
          <cell r="BP2893">
            <v>12.2</v>
          </cell>
          <cell r="BQ2893">
            <v>12.2</v>
          </cell>
          <cell r="BR2893">
            <v>12.2</v>
          </cell>
        </row>
        <row r="2894">
          <cell r="AB2894" t="str">
            <v>UMBPAP 551</v>
          </cell>
          <cell r="AC2894">
            <v>12.2</v>
          </cell>
          <cell r="AD2894">
            <v>12.2</v>
          </cell>
          <cell r="AE2894">
            <v>12.2</v>
          </cell>
          <cell r="AF2894">
            <v>12.2</v>
          </cell>
          <cell r="AG2894">
            <v>12.2</v>
          </cell>
          <cell r="AH2894">
            <v>12.2</v>
          </cell>
          <cell r="AI2894">
            <v>12.2</v>
          </cell>
          <cell r="AJ2894">
            <v>12.2</v>
          </cell>
          <cell r="AK2894">
            <v>12.2</v>
          </cell>
          <cell r="AL2894">
            <v>12.2</v>
          </cell>
          <cell r="AM2894">
            <v>12.2</v>
          </cell>
          <cell r="AN2894">
            <v>12.2</v>
          </cell>
          <cell r="AO2894">
            <v>12.2</v>
          </cell>
          <cell r="AP2894">
            <v>12.2</v>
          </cell>
          <cell r="AQ2894">
            <v>12.2</v>
          </cell>
          <cell r="AR2894">
            <v>12.2</v>
          </cell>
          <cell r="AS2894">
            <v>12.2</v>
          </cell>
          <cell r="AT2894">
            <v>12.2</v>
          </cell>
          <cell r="AU2894">
            <v>12.2</v>
          </cell>
          <cell r="AV2894">
            <v>12.2</v>
          </cell>
          <cell r="AW2894">
            <v>12.2</v>
          </cell>
          <cell r="AX2894">
            <v>12.2</v>
          </cell>
          <cell r="AY2894">
            <v>12.2</v>
          </cell>
          <cell r="AZ2894">
            <v>12.2</v>
          </cell>
          <cell r="BA2894">
            <v>12.2</v>
          </cell>
          <cell r="BB2894">
            <v>12.2</v>
          </cell>
          <cell r="BC2894">
            <v>12.2</v>
          </cell>
          <cell r="BD2894">
            <v>12.2</v>
          </cell>
          <cell r="BE2894">
            <v>12.2</v>
          </cell>
          <cell r="BF2894">
            <v>12.2</v>
          </cell>
          <cell r="BG2894">
            <v>12.2</v>
          </cell>
          <cell r="BH2894">
            <v>12.2</v>
          </cell>
          <cell r="BI2894">
            <v>12.2</v>
          </cell>
          <cell r="BJ2894">
            <v>12.2</v>
          </cell>
          <cell r="BK2894">
            <v>12.2</v>
          </cell>
          <cell r="BL2894">
            <v>12.2</v>
          </cell>
          <cell r="BM2894">
            <v>12.2</v>
          </cell>
          <cell r="BN2894">
            <v>12.2</v>
          </cell>
          <cell r="BO2894">
            <v>12.2</v>
          </cell>
          <cell r="BP2894">
            <v>12.2</v>
          </cell>
          <cell r="BQ2894">
            <v>12.2</v>
          </cell>
          <cell r="BR2894">
            <v>12.2</v>
          </cell>
        </row>
        <row r="2895">
          <cell r="AB2895" t="str">
            <v>UMBPAP 560</v>
          </cell>
          <cell r="AC2895">
            <v>16.485714285714284</v>
          </cell>
          <cell r="AD2895">
            <v>16.485714285714284</v>
          </cell>
          <cell r="AE2895">
            <v>16.485714285714284</v>
          </cell>
          <cell r="AF2895">
            <v>16.485714285714284</v>
          </cell>
          <cell r="AG2895">
            <v>16.485714285714284</v>
          </cell>
          <cell r="AH2895">
            <v>16.485714285714284</v>
          </cell>
          <cell r="AI2895">
            <v>16.485714285714284</v>
          </cell>
          <cell r="AJ2895">
            <v>16.485714285714284</v>
          </cell>
          <cell r="AK2895">
            <v>16.485714285714284</v>
          </cell>
          <cell r="AL2895">
            <v>16.485714285714284</v>
          </cell>
          <cell r="AM2895">
            <v>16.485714285714284</v>
          </cell>
          <cell r="AN2895">
            <v>16.485714285714284</v>
          </cell>
          <cell r="AO2895">
            <v>16.485714285714284</v>
          </cell>
          <cell r="AP2895">
            <v>16.485714285714284</v>
          </cell>
          <cell r="AQ2895">
            <v>16.485714285714284</v>
          </cell>
          <cell r="AR2895">
            <v>16.485714285714284</v>
          </cell>
          <cell r="AS2895">
            <v>16.485714285714284</v>
          </cell>
          <cell r="AT2895">
            <v>16.485714285714284</v>
          </cell>
          <cell r="AU2895">
            <v>16.485714285714284</v>
          </cell>
          <cell r="AV2895">
            <v>16.485714285714284</v>
          </cell>
          <cell r="AW2895">
            <v>16.485714285714284</v>
          </cell>
          <cell r="AX2895">
            <v>16.485714285714284</v>
          </cell>
          <cell r="AY2895">
            <v>16.485714285714284</v>
          </cell>
          <cell r="AZ2895">
            <v>16.485714285714284</v>
          </cell>
          <cell r="BA2895">
            <v>16.485714285714284</v>
          </cell>
          <cell r="BB2895">
            <v>16.485714285714284</v>
          </cell>
          <cell r="BC2895">
            <v>16.485714285714284</v>
          </cell>
          <cell r="BD2895">
            <v>16.485714285714284</v>
          </cell>
          <cell r="BE2895">
            <v>16.485714285714284</v>
          </cell>
          <cell r="BF2895">
            <v>16.485714285714284</v>
          </cell>
          <cell r="BG2895">
            <v>16.485714285714284</v>
          </cell>
          <cell r="BH2895">
            <v>16.485714285714284</v>
          </cell>
          <cell r="BI2895">
            <v>16.485714285714284</v>
          </cell>
          <cell r="BJ2895">
            <v>16.485714285714284</v>
          </cell>
          <cell r="BK2895">
            <v>16.485714285714284</v>
          </cell>
          <cell r="BL2895">
            <v>16.485714285714284</v>
          </cell>
          <cell r="BM2895">
            <v>16.485714285714284</v>
          </cell>
          <cell r="BN2895">
            <v>16.485714285714284</v>
          </cell>
          <cell r="BO2895">
            <v>16.485714285714284</v>
          </cell>
          <cell r="BP2895">
            <v>16.485714285714284</v>
          </cell>
          <cell r="BQ2895">
            <v>16.485714285714284</v>
          </cell>
          <cell r="BR2895">
            <v>16.485714285714284</v>
          </cell>
        </row>
        <row r="2896">
          <cell r="AB2896" t="str">
            <v>UMBPAP 561</v>
          </cell>
          <cell r="AC2896">
            <v>16.485714285714284</v>
          </cell>
          <cell r="AD2896">
            <v>16.485714285714284</v>
          </cell>
          <cell r="AE2896">
            <v>16.485714285714284</v>
          </cell>
          <cell r="AF2896">
            <v>16.485714285714284</v>
          </cell>
          <cell r="AG2896">
            <v>16.485714285714284</v>
          </cell>
          <cell r="AH2896">
            <v>16.485714285714284</v>
          </cell>
          <cell r="AI2896">
            <v>16.485714285714284</v>
          </cell>
          <cell r="AJ2896">
            <v>16.485714285714284</v>
          </cell>
          <cell r="AK2896">
            <v>16.485714285714284</v>
          </cell>
          <cell r="AL2896">
            <v>16.485714285714284</v>
          </cell>
          <cell r="AM2896">
            <v>16.485714285714284</v>
          </cell>
          <cell r="AN2896">
            <v>16.485714285714284</v>
          </cell>
          <cell r="AO2896">
            <v>16.485714285714284</v>
          </cell>
          <cell r="AP2896">
            <v>16.485714285714284</v>
          </cell>
          <cell r="AQ2896">
            <v>16.485714285714284</v>
          </cell>
          <cell r="AR2896">
            <v>16.485714285714284</v>
          </cell>
          <cell r="AS2896">
            <v>16.485714285714284</v>
          </cell>
          <cell r="AT2896">
            <v>16.485714285714284</v>
          </cell>
          <cell r="AU2896">
            <v>16.485714285714284</v>
          </cell>
          <cell r="AV2896">
            <v>16.485714285714284</v>
          </cell>
          <cell r="AW2896">
            <v>16.485714285714284</v>
          </cell>
          <cell r="AX2896">
            <v>16.485714285714284</v>
          </cell>
          <cell r="AY2896">
            <v>16.485714285714284</v>
          </cell>
          <cell r="AZ2896">
            <v>16.485714285714284</v>
          </cell>
          <cell r="BA2896">
            <v>16.485714285714284</v>
          </cell>
          <cell r="BB2896">
            <v>16.485714285714284</v>
          </cell>
          <cell r="BC2896">
            <v>16.485714285714284</v>
          </cell>
          <cell r="BD2896">
            <v>16.485714285714284</v>
          </cell>
          <cell r="BE2896">
            <v>16.485714285714284</v>
          </cell>
          <cell r="BF2896">
            <v>16.485714285714284</v>
          </cell>
          <cell r="BG2896">
            <v>16.485714285714284</v>
          </cell>
          <cell r="BH2896">
            <v>16.485714285714284</v>
          </cell>
          <cell r="BI2896">
            <v>16.485714285714284</v>
          </cell>
          <cell r="BJ2896">
            <v>16.485714285714284</v>
          </cell>
          <cell r="BK2896">
            <v>16.485714285714284</v>
          </cell>
          <cell r="BL2896">
            <v>16.485714285714284</v>
          </cell>
          <cell r="BM2896">
            <v>16.485714285714284</v>
          </cell>
          <cell r="BN2896">
            <v>16.485714285714284</v>
          </cell>
          <cell r="BO2896">
            <v>16.485714285714284</v>
          </cell>
          <cell r="BP2896">
            <v>16.485714285714284</v>
          </cell>
          <cell r="BQ2896">
            <v>16.485714285714284</v>
          </cell>
          <cell r="BR2896">
            <v>16.485714285714284</v>
          </cell>
        </row>
        <row r="2897">
          <cell r="AB2897" t="str">
            <v>UMBPAP 565</v>
          </cell>
          <cell r="AC2897">
            <v>17.2</v>
          </cell>
          <cell r="AD2897">
            <v>17.2</v>
          </cell>
          <cell r="AE2897">
            <v>17.2</v>
          </cell>
          <cell r="AF2897">
            <v>17.2</v>
          </cell>
          <cell r="AG2897">
            <v>17.2</v>
          </cell>
          <cell r="AH2897">
            <v>17.2</v>
          </cell>
          <cell r="AI2897">
            <v>17.2</v>
          </cell>
          <cell r="AJ2897">
            <v>17.2</v>
          </cell>
          <cell r="AK2897">
            <v>17.2</v>
          </cell>
          <cell r="AL2897">
            <v>17.2</v>
          </cell>
          <cell r="AM2897">
            <v>17.2</v>
          </cell>
          <cell r="AN2897">
            <v>17.2</v>
          </cell>
          <cell r="AO2897">
            <v>17.2</v>
          </cell>
          <cell r="AP2897">
            <v>17.2</v>
          </cell>
          <cell r="AQ2897">
            <v>17.2</v>
          </cell>
          <cell r="AR2897">
            <v>17.2</v>
          </cell>
          <cell r="AS2897">
            <v>17.2</v>
          </cell>
          <cell r="AT2897">
            <v>17.2</v>
          </cell>
          <cell r="AU2897">
            <v>17.2</v>
          </cell>
          <cell r="AV2897">
            <v>17.2</v>
          </cell>
          <cell r="AW2897">
            <v>17.2</v>
          </cell>
          <cell r="AX2897">
            <v>17.2</v>
          </cell>
          <cell r="AY2897">
            <v>17.2</v>
          </cell>
          <cell r="AZ2897">
            <v>17.2</v>
          </cell>
          <cell r="BA2897">
            <v>17.2</v>
          </cell>
          <cell r="BB2897">
            <v>17.2</v>
          </cell>
          <cell r="BC2897">
            <v>17.2</v>
          </cell>
          <cell r="BD2897">
            <v>17.2</v>
          </cell>
          <cell r="BE2897">
            <v>17.2</v>
          </cell>
          <cell r="BF2897">
            <v>17.2</v>
          </cell>
          <cell r="BG2897">
            <v>17.2</v>
          </cell>
          <cell r="BH2897">
            <v>17.2</v>
          </cell>
          <cell r="BI2897">
            <v>17.2</v>
          </cell>
          <cell r="BJ2897">
            <v>17.2</v>
          </cell>
          <cell r="BK2897">
            <v>17.2</v>
          </cell>
          <cell r="BL2897">
            <v>17.2</v>
          </cell>
          <cell r="BM2897">
            <v>17.2</v>
          </cell>
          <cell r="BN2897">
            <v>17.2</v>
          </cell>
          <cell r="BO2897">
            <v>17.2</v>
          </cell>
          <cell r="BP2897">
            <v>17.2</v>
          </cell>
          <cell r="BQ2897">
            <v>17.2</v>
          </cell>
          <cell r="BR2897">
            <v>17.2</v>
          </cell>
        </row>
        <row r="2898">
          <cell r="AB2898" t="str">
            <v>UMBPAP 566</v>
          </cell>
          <cell r="AC2898">
            <v>17.2</v>
          </cell>
          <cell r="AD2898">
            <v>17.2</v>
          </cell>
          <cell r="AE2898">
            <v>17.2</v>
          </cell>
          <cell r="AF2898">
            <v>17.2</v>
          </cell>
          <cell r="AG2898">
            <v>17.2</v>
          </cell>
          <cell r="AH2898">
            <v>17.2</v>
          </cell>
          <cell r="AI2898">
            <v>17.2</v>
          </cell>
          <cell r="AJ2898">
            <v>17.2</v>
          </cell>
          <cell r="AK2898">
            <v>17.2</v>
          </cell>
          <cell r="AL2898">
            <v>17.2</v>
          </cell>
          <cell r="AM2898">
            <v>17.2</v>
          </cell>
          <cell r="AN2898">
            <v>17.2</v>
          </cell>
          <cell r="AO2898">
            <v>17.2</v>
          </cell>
          <cell r="AP2898">
            <v>17.2</v>
          </cell>
          <cell r="AQ2898">
            <v>17.2</v>
          </cell>
          <cell r="AR2898">
            <v>17.2</v>
          </cell>
          <cell r="AS2898">
            <v>17.2</v>
          </cell>
          <cell r="AT2898">
            <v>17.2</v>
          </cell>
          <cell r="AU2898">
            <v>17.2</v>
          </cell>
          <cell r="AV2898">
            <v>17.2</v>
          </cell>
          <cell r="AW2898">
            <v>17.2</v>
          </cell>
          <cell r="AX2898">
            <v>17.2</v>
          </cell>
          <cell r="AY2898">
            <v>17.2</v>
          </cell>
          <cell r="AZ2898">
            <v>17.2</v>
          </cell>
          <cell r="BA2898">
            <v>17.2</v>
          </cell>
          <cell r="BB2898">
            <v>17.2</v>
          </cell>
          <cell r="BC2898">
            <v>17.2</v>
          </cell>
          <cell r="BD2898">
            <v>17.2</v>
          </cell>
          <cell r="BE2898">
            <v>17.2</v>
          </cell>
          <cell r="BF2898">
            <v>17.2</v>
          </cell>
          <cell r="BG2898">
            <v>17.2</v>
          </cell>
          <cell r="BH2898">
            <v>17.2</v>
          </cell>
          <cell r="BI2898">
            <v>17.2</v>
          </cell>
          <cell r="BJ2898">
            <v>17.2</v>
          </cell>
          <cell r="BK2898">
            <v>17.2</v>
          </cell>
          <cell r="BL2898">
            <v>17.2</v>
          </cell>
          <cell r="BM2898">
            <v>17.2</v>
          </cell>
          <cell r="BN2898">
            <v>17.2</v>
          </cell>
          <cell r="BO2898">
            <v>17.2</v>
          </cell>
          <cell r="BP2898">
            <v>17.2</v>
          </cell>
          <cell r="BQ2898">
            <v>17.2</v>
          </cell>
          <cell r="BR2898">
            <v>17.2</v>
          </cell>
        </row>
        <row r="2899">
          <cell r="AB2899" t="str">
            <v>UMBPAP 570</v>
          </cell>
          <cell r="AC2899">
            <v>22.2</v>
          </cell>
          <cell r="AD2899">
            <v>22.2</v>
          </cell>
          <cell r="AE2899">
            <v>22.2</v>
          </cell>
          <cell r="AF2899">
            <v>22.2</v>
          </cell>
          <cell r="AG2899">
            <v>22.2</v>
          </cell>
          <cell r="AH2899">
            <v>22.2</v>
          </cell>
          <cell r="AI2899">
            <v>22.2</v>
          </cell>
          <cell r="AJ2899">
            <v>22.2</v>
          </cell>
          <cell r="AK2899">
            <v>22.2</v>
          </cell>
          <cell r="AL2899">
            <v>22.2</v>
          </cell>
          <cell r="AM2899">
            <v>22.2</v>
          </cell>
          <cell r="AN2899">
            <v>22.2</v>
          </cell>
          <cell r="AO2899">
            <v>22.2</v>
          </cell>
          <cell r="AP2899">
            <v>22.2</v>
          </cell>
          <cell r="AQ2899">
            <v>22.2</v>
          </cell>
          <cell r="AR2899">
            <v>22.2</v>
          </cell>
          <cell r="AS2899">
            <v>22.2</v>
          </cell>
          <cell r="AT2899">
            <v>22.2</v>
          </cell>
          <cell r="AU2899">
            <v>22.2</v>
          </cell>
          <cell r="AV2899">
            <v>22.2</v>
          </cell>
          <cell r="AW2899">
            <v>22.2</v>
          </cell>
          <cell r="AX2899">
            <v>22.2</v>
          </cell>
          <cell r="AY2899">
            <v>22.2</v>
          </cell>
          <cell r="AZ2899">
            <v>22.2</v>
          </cell>
          <cell r="BA2899">
            <v>22.2</v>
          </cell>
          <cell r="BB2899">
            <v>22.2</v>
          </cell>
          <cell r="BC2899">
            <v>22.2</v>
          </cell>
          <cell r="BD2899">
            <v>22.2</v>
          </cell>
          <cell r="BE2899">
            <v>22.2</v>
          </cell>
          <cell r="BF2899">
            <v>22.2</v>
          </cell>
          <cell r="BG2899">
            <v>22.2</v>
          </cell>
          <cell r="BH2899">
            <v>22.2</v>
          </cell>
          <cell r="BI2899">
            <v>22.2</v>
          </cell>
          <cell r="BJ2899">
            <v>22.2</v>
          </cell>
          <cell r="BK2899">
            <v>22.2</v>
          </cell>
          <cell r="BL2899">
            <v>22.2</v>
          </cell>
          <cell r="BM2899">
            <v>22.2</v>
          </cell>
          <cell r="BN2899">
            <v>22.2</v>
          </cell>
          <cell r="BO2899">
            <v>22.2</v>
          </cell>
          <cell r="BP2899">
            <v>22.2</v>
          </cell>
          <cell r="BQ2899">
            <v>22.2</v>
          </cell>
          <cell r="BR2899">
            <v>22.2</v>
          </cell>
        </row>
        <row r="2900">
          <cell r="AB2900" t="str">
            <v>UMBPAP 580</v>
          </cell>
          <cell r="AC2900">
            <v>16.428571428571431</v>
          </cell>
          <cell r="AD2900">
            <v>16.428571428571431</v>
          </cell>
          <cell r="AE2900">
            <v>16.428571428571431</v>
          </cell>
          <cell r="AF2900">
            <v>16.428571428571431</v>
          </cell>
          <cell r="AG2900">
            <v>16.428571428571431</v>
          </cell>
          <cell r="AH2900">
            <v>16.428571428571431</v>
          </cell>
          <cell r="AI2900">
            <v>16.428571428571431</v>
          </cell>
          <cell r="AJ2900">
            <v>16.428571428571431</v>
          </cell>
          <cell r="AK2900">
            <v>16.428571428571431</v>
          </cell>
          <cell r="AL2900">
            <v>16.428571428571431</v>
          </cell>
          <cell r="AM2900">
            <v>16.428571428571431</v>
          </cell>
          <cell r="AN2900">
            <v>16.428571428571431</v>
          </cell>
          <cell r="AO2900">
            <v>16.428571428571431</v>
          </cell>
          <cell r="AP2900">
            <v>16.428571428571431</v>
          </cell>
          <cell r="AQ2900">
            <v>16.428571428571431</v>
          </cell>
          <cell r="AR2900">
            <v>16.428571428571431</v>
          </cell>
          <cell r="AS2900">
            <v>16.428571428571431</v>
          </cell>
          <cell r="AT2900">
            <v>16.428571428571431</v>
          </cell>
          <cell r="AU2900">
            <v>16.428571428571431</v>
          </cell>
          <cell r="AV2900">
            <v>16.428571428571431</v>
          </cell>
          <cell r="AW2900">
            <v>16.428571428571431</v>
          </cell>
          <cell r="AX2900">
            <v>16.428571428571431</v>
          </cell>
          <cell r="AY2900">
            <v>16.428571428571431</v>
          </cell>
          <cell r="AZ2900">
            <v>16.428571428571431</v>
          </cell>
          <cell r="BA2900">
            <v>16.428571428571431</v>
          </cell>
          <cell r="BB2900">
            <v>16.428571428571431</v>
          </cell>
          <cell r="BC2900">
            <v>16.428571428571431</v>
          </cell>
          <cell r="BD2900">
            <v>16.428571428571431</v>
          </cell>
          <cell r="BE2900">
            <v>16.428571428571431</v>
          </cell>
          <cell r="BF2900">
            <v>16.428571428571431</v>
          </cell>
          <cell r="BG2900">
            <v>16.428571428571431</v>
          </cell>
          <cell r="BH2900">
            <v>16.428571428571431</v>
          </cell>
          <cell r="BI2900">
            <v>16.428571428571431</v>
          </cell>
          <cell r="BJ2900">
            <v>16.428571428571431</v>
          </cell>
          <cell r="BK2900">
            <v>16.428571428571431</v>
          </cell>
          <cell r="BL2900">
            <v>16.428571428571431</v>
          </cell>
          <cell r="BM2900">
            <v>16.428571428571431</v>
          </cell>
          <cell r="BN2900">
            <v>16.428571428571431</v>
          </cell>
          <cell r="BO2900">
            <v>16.428571428571431</v>
          </cell>
          <cell r="BP2900">
            <v>16.428571428571431</v>
          </cell>
          <cell r="BQ2900">
            <v>16.428571428571431</v>
          </cell>
          <cell r="BR2900">
            <v>16.428571428571431</v>
          </cell>
        </row>
        <row r="2901">
          <cell r="AB2901" t="str">
            <v>UMBPAP 581</v>
          </cell>
          <cell r="AC2901">
            <v>16.428571428571431</v>
          </cell>
          <cell r="AD2901">
            <v>16.428571428571431</v>
          </cell>
          <cell r="AE2901">
            <v>16.428571428571431</v>
          </cell>
          <cell r="AF2901">
            <v>16.428571428571431</v>
          </cell>
          <cell r="AG2901">
            <v>16.428571428571431</v>
          </cell>
          <cell r="AH2901">
            <v>16.428571428571431</v>
          </cell>
          <cell r="AI2901">
            <v>16.428571428571431</v>
          </cell>
          <cell r="AJ2901">
            <v>16.428571428571431</v>
          </cell>
          <cell r="AK2901">
            <v>16.428571428571431</v>
          </cell>
          <cell r="AL2901">
            <v>16.428571428571431</v>
          </cell>
          <cell r="AM2901">
            <v>16.428571428571431</v>
          </cell>
          <cell r="AN2901">
            <v>16.428571428571431</v>
          </cell>
          <cell r="AO2901">
            <v>16.428571428571431</v>
          </cell>
          <cell r="AP2901">
            <v>16.428571428571431</v>
          </cell>
          <cell r="AQ2901">
            <v>16.428571428571431</v>
          </cell>
          <cell r="AR2901">
            <v>16.428571428571431</v>
          </cell>
          <cell r="AS2901">
            <v>16.428571428571431</v>
          </cell>
          <cell r="AT2901">
            <v>16.428571428571431</v>
          </cell>
          <cell r="AU2901">
            <v>16.428571428571431</v>
          </cell>
          <cell r="AV2901">
            <v>16.428571428571431</v>
          </cell>
          <cell r="AW2901">
            <v>16.428571428571431</v>
          </cell>
          <cell r="AX2901">
            <v>16.428571428571431</v>
          </cell>
          <cell r="AY2901">
            <v>16.428571428571431</v>
          </cell>
          <cell r="AZ2901">
            <v>16.428571428571431</v>
          </cell>
          <cell r="BA2901">
            <v>16.428571428571431</v>
          </cell>
          <cell r="BB2901">
            <v>16.428571428571431</v>
          </cell>
          <cell r="BC2901">
            <v>16.428571428571431</v>
          </cell>
          <cell r="BD2901">
            <v>16.428571428571431</v>
          </cell>
          <cell r="BE2901">
            <v>16.428571428571431</v>
          </cell>
          <cell r="BF2901">
            <v>16.428571428571431</v>
          </cell>
          <cell r="BG2901">
            <v>16.428571428571431</v>
          </cell>
          <cell r="BH2901">
            <v>16.428571428571431</v>
          </cell>
          <cell r="BI2901">
            <v>16.428571428571431</v>
          </cell>
          <cell r="BJ2901">
            <v>16.428571428571431</v>
          </cell>
          <cell r="BK2901">
            <v>16.428571428571431</v>
          </cell>
          <cell r="BL2901">
            <v>16.428571428571431</v>
          </cell>
          <cell r="BM2901">
            <v>16.428571428571431</v>
          </cell>
          <cell r="BN2901">
            <v>16.428571428571431</v>
          </cell>
          <cell r="BO2901">
            <v>16.428571428571431</v>
          </cell>
          <cell r="BP2901">
            <v>16.428571428571431</v>
          </cell>
          <cell r="BQ2901">
            <v>16.428571428571431</v>
          </cell>
          <cell r="BR2901">
            <v>16.428571428571431</v>
          </cell>
        </row>
        <row r="2902">
          <cell r="AB2902" t="str">
            <v>UMBPAP 600</v>
          </cell>
          <cell r="AC2902">
            <v>5</v>
          </cell>
          <cell r="AD2902">
            <v>5</v>
          </cell>
          <cell r="AE2902">
            <v>5</v>
          </cell>
          <cell r="AF2902">
            <v>5</v>
          </cell>
          <cell r="AG2902">
            <v>5</v>
          </cell>
          <cell r="AH2902">
            <v>5</v>
          </cell>
          <cell r="AI2902">
            <v>5</v>
          </cell>
          <cell r="AJ2902">
            <v>5</v>
          </cell>
          <cell r="AK2902">
            <v>5</v>
          </cell>
          <cell r="AL2902">
            <v>5</v>
          </cell>
          <cell r="AM2902">
            <v>5</v>
          </cell>
          <cell r="AN2902">
            <v>5</v>
          </cell>
          <cell r="AO2902">
            <v>5</v>
          </cell>
          <cell r="AP2902">
            <v>5</v>
          </cell>
          <cell r="AQ2902">
            <v>5</v>
          </cell>
          <cell r="AR2902">
            <v>5</v>
          </cell>
          <cell r="AS2902">
            <v>5</v>
          </cell>
          <cell r="AT2902">
            <v>5</v>
          </cell>
          <cell r="AU2902">
            <v>5</v>
          </cell>
          <cell r="AV2902">
            <v>5</v>
          </cell>
          <cell r="AW2902">
            <v>5</v>
          </cell>
          <cell r="AX2902">
            <v>5</v>
          </cell>
          <cell r="AY2902">
            <v>5</v>
          </cell>
          <cell r="AZ2902">
            <v>5</v>
          </cell>
          <cell r="BA2902">
            <v>5</v>
          </cell>
          <cell r="BB2902">
            <v>5</v>
          </cell>
          <cell r="BC2902">
            <v>5</v>
          </cell>
          <cell r="BD2902">
            <v>5</v>
          </cell>
          <cell r="BE2902">
            <v>5</v>
          </cell>
          <cell r="BF2902">
            <v>5</v>
          </cell>
          <cell r="BG2902">
            <v>5</v>
          </cell>
          <cell r="BH2902">
            <v>5</v>
          </cell>
          <cell r="BI2902">
            <v>5</v>
          </cell>
          <cell r="BJ2902">
            <v>5</v>
          </cell>
          <cell r="BK2902">
            <v>5</v>
          </cell>
          <cell r="BL2902">
            <v>5</v>
          </cell>
          <cell r="BM2902">
            <v>5</v>
          </cell>
          <cell r="BN2902">
            <v>5</v>
          </cell>
          <cell r="BO2902">
            <v>5</v>
          </cell>
          <cell r="BP2902">
            <v>5</v>
          </cell>
          <cell r="BQ2902">
            <v>5</v>
          </cell>
          <cell r="BR2902">
            <v>5</v>
          </cell>
        </row>
        <row r="2903">
          <cell r="AB2903" t="str">
            <v>UMBPAP 601</v>
          </cell>
          <cell r="AC2903">
            <v>10</v>
          </cell>
          <cell r="AD2903">
            <v>10</v>
          </cell>
          <cell r="AE2903">
            <v>10</v>
          </cell>
          <cell r="AF2903">
            <v>10</v>
          </cell>
          <cell r="AG2903">
            <v>10</v>
          </cell>
          <cell r="AH2903">
            <v>10</v>
          </cell>
          <cell r="AI2903">
            <v>10</v>
          </cell>
          <cell r="AJ2903">
            <v>10</v>
          </cell>
          <cell r="AK2903">
            <v>10</v>
          </cell>
          <cell r="AL2903">
            <v>10</v>
          </cell>
          <cell r="AM2903">
            <v>10</v>
          </cell>
          <cell r="AN2903">
            <v>10</v>
          </cell>
          <cell r="AO2903">
            <v>10</v>
          </cell>
          <cell r="AP2903">
            <v>10</v>
          </cell>
          <cell r="AQ2903">
            <v>10</v>
          </cell>
          <cell r="AR2903">
            <v>10</v>
          </cell>
          <cell r="AS2903">
            <v>10</v>
          </cell>
          <cell r="AT2903">
            <v>10</v>
          </cell>
          <cell r="AU2903">
            <v>10</v>
          </cell>
          <cell r="AV2903">
            <v>10</v>
          </cell>
          <cell r="AW2903">
            <v>10</v>
          </cell>
          <cell r="AX2903">
            <v>10</v>
          </cell>
          <cell r="AY2903">
            <v>10</v>
          </cell>
          <cell r="AZ2903">
            <v>10</v>
          </cell>
          <cell r="BA2903">
            <v>10</v>
          </cell>
          <cell r="BB2903">
            <v>10</v>
          </cell>
          <cell r="BC2903">
            <v>10</v>
          </cell>
          <cell r="BD2903">
            <v>10</v>
          </cell>
          <cell r="BE2903">
            <v>10</v>
          </cell>
          <cell r="BF2903">
            <v>10</v>
          </cell>
          <cell r="BG2903">
            <v>10</v>
          </cell>
          <cell r="BH2903">
            <v>10</v>
          </cell>
          <cell r="BI2903">
            <v>10</v>
          </cell>
          <cell r="BJ2903">
            <v>10</v>
          </cell>
          <cell r="BK2903">
            <v>10</v>
          </cell>
          <cell r="BL2903">
            <v>10</v>
          </cell>
          <cell r="BM2903">
            <v>10</v>
          </cell>
          <cell r="BN2903">
            <v>10</v>
          </cell>
          <cell r="BO2903">
            <v>10</v>
          </cell>
          <cell r="BP2903">
            <v>10</v>
          </cell>
          <cell r="BQ2903">
            <v>10</v>
          </cell>
          <cell r="BR2903">
            <v>10</v>
          </cell>
        </row>
        <row r="2904">
          <cell r="AB2904" t="str">
            <v>UMBPAP 603</v>
          </cell>
          <cell r="AC2904">
            <v>5</v>
          </cell>
          <cell r="AD2904">
            <v>5</v>
          </cell>
          <cell r="AE2904">
            <v>5</v>
          </cell>
          <cell r="AF2904">
            <v>5</v>
          </cell>
          <cell r="AG2904">
            <v>5</v>
          </cell>
          <cell r="AH2904">
            <v>5</v>
          </cell>
          <cell r="AI2904">
            <v>5</v>
          </cell>
          <cell r="AJ2904">
            <v>5</v>
          </cell>
          <cell r="AK2904">
            <v>5</v>
          </cell>
          <cell r="AL2904">
            <v>5</v>
          </cell>
          <cell r="AM2904">
            <v>5</v>
          </cell>
          <cell r="AN2904">
            <v>5</v>
          </cell>
          <cell r="AO2904">
            <v>5</v>
          </cell>
          <cell r="AP2904">
            <v>5</v>
          </cell>
          <cell r="AQ2904">
            <v>5</v>
          </cell>
          <cell r="AR2904">
            <v>5</v>
          </cell>
          <cell r="AS2904">
            <v>5</v>
          </cell>
          <cell r="AT2904">
            <v>5</v>
          </cell>
          <cell r="AU2904">
            <v>5</v>
          </cell>
          <cell r="AV2904">
            <v>5</v>
          </cell>
          <cell r="AW2904">
            <v>5</v>
          </cell>
          <cell r="AX2904">
            <v>5</v>
          </cell>
          <cell r="AY2904">
            <v>5</v>
          </cell>
          <cell r="AZ2904">
            <v>5</v>
          </cell>
          <cell r="BA2904">
            <v>5</v>
          </cell>
          <cell r="BB2904">
            <v>5</v>
          </cell>
          <cell r="BC2904">
            <v>5</v>
          </cell>
          <cell r="BD2904">
            <v>5</v>
          </cell>
          <cell r="BE2904">
            <v>5</v>
          </cell>
          <cell r="BF2904">
            <v>5</v>
          </cell>
          <cell r="BG2904">
            <v>5</v>
          </cell>
          <cell r="BH2904">
            <v>5</v>
          </cell>
          <cell r="BI2904">
            <v>5</v>
          </cell>
          <cell r="BJ2904">
            <v>5</v>
          </cell>
          <cell r="BK2904">
            <v>5</v>
          </cell>
          <cell r="BL2904">
            <v>5</v>
          </cell>
          <cell r="BM2904">
            <v>5</v>
          </cell>
          <cell r="BN2904">
            <v>5</v>
          </cell>
          <cell r="BO2904">
            <v>5</v>
          </cell>
          <cell r="BP2904">
            <v>5</v>
          </cell>
          <cell r="BQ2904">
            <v>5</v>
          </cell>
          <cell r="BR2904">
            <v>5</v>
          </cell>
        </row>
        <row r="2905">
          <cell r="AB2905" t="str">
            <v>UMBPAP 604</v>
          </cell>
          <cell r="AC2905">
            <v>10</v>
          </cell>
          <cell r="AD2905">
            <v>10</v>
          </cell>
          <cell r="AE2905">
            <v>10</v>
          </cell>
          <cell r="AF2905">
            <v>10</v>
          </cell>
          <cell r="AG2905">
            <v>10</v>
          </cell>
          <cell r="AH2905">
            <v>10</v>
          </cell>
          <cell r="AI2905">
            <v>10</v>
          </cell>
          <cell r="AJ2905">
            <v>10</v>
          </cell>
          <cell r="AK2905">
            <v>10</v>
          </cell>
          <cell r="AL2905">
            <v>10</v>
          </cell>
          <cell r="AM2905">
            <v>10</v>
          </cell>
          <cell r="AN2905">
            <v>10</v>
          </cell>
          <cell r="AO2905">
            <v>10</v>
          </cell>
          <cell r="AP2905">
            <v>10</v>
          </cell>
          <cell r="AQ2905">
            <v>10</v>
          </cell>
          <cell r="AR2905">
            <v>10</v>
          </cell>
          <cell r="AS2905">
            <v>10</v>
          </cell>
          <cell r="AT2905">
            <v>10</v>
          </cell>
          <cell r="AU2905">
            <v>10</v>
          </cell>
          <cell r="AV2905">
            <v>10</v>
          </cell>
          <cell r="AW2905">
            <v>10</v>
          </cell>
          <cell r="AX2905">
            <v>10</v>
          </cell>
          <cell r="AY2905">
            <v>10</v>
          </cell>
          <cell r="AZ2905">
            <v>10</v>
          </cell>
          <cell r="BA2905">
            <v>10</v>
          </cell>
          <cell r="BB2905">
            <v>10</v>
          </cell>
          <cell r="BC2905">
            <v>10</v>
          </cell>
          <cell r="BD2905">
            <v>10</v>
          </cell>
          <cell r="BE2905">
            <v>10</v>
          </cell>
          <cell r="BF2905">
            <v>10</v>
          </cell>
          <cell r="BG2905">
            <v>10</v>
          </cell>
          <cell r="BH2905">
            <v>10</v>
          </cell>
          <cell r="BI2905">
            <v>10</v>
          </cell>
          <cell r="BJ2905">
            <v>10</v>
          </cell>
          <cell r="BK2905">
            <v>10</v>
          </cell>
          <cell r="BL2905">
            <v>10</v>
          </cell>
          <cell r="BM2905">
            <v>10</v>
          </cell>
          <cell r="BN2905">
            <v>10</v>
          </cell>
          <cell r="BO2905">
            <v>10</v>
          </cell>
          <cell r="BP2905">
            <v>10</v>
          </cell>
          <cell r="BQ2905">
            <v>10</v>
          </cell>
          <cell r="BR2905">
            <v>10</v>
          </cell>
        </row>
        <row r="2906">
          <cell r="AB2906" t="str">
            <v>UMBPAP 605</v>
          </cell>
          <cell r="AC2906">
            <v>9</v>
          </cell>
          <cell r="AD2906">
            <v>9</v>
          </cell>
          <cell r="AE2906">
            <v>9</v>
          </cell>
          <cell r="AF2906">
            <v>9</v>
          </cell>
          <cell r="AG2906">
            <v>9</v>
          </cell>
          <cell r="AH2906">
            <v>9</v>
          </cell>
          <cell r="AI2906">
            <v>9</v>
          </cell>
          <cell r="AJ2906">
            <v>9</v>
          </cell>
          <cell r="AK2906">
            <v>9</v>
          </cell>
          <cell r="AL2906">
            <v>9</v>
          </cell>
          <cell r="AM2906">
            <v>9</v>
          </cell>
          <cell r="AN2906">
            <v>9</v>
          </cell>
          <cell r="AO2906">
            <v>9</v>
          </cell>
          <cell r="AP2906">
            <v>9</v>
          </cell>
          <cell r="AQ2906">
            <v>9</v>
          </cell>
          <cell r="AR2906">
            <v>9</v>
          </cell>
          <cell r="AS2906">
            <v>9</v>
          </cell>
          <cell r="AT2906">
            <v>9</v>
          </cell>
          <cell r="AU2906">
            <v>9</v>
          </cell>
          <cell r="AV2906">
            <v>9</v>
          </cell>
          <cell r="AW2906">
            <v>9</v>
          </cell>
          <cell r="AX2906">
            <v>9</v>
          </cell>
          <cell r="AY2906">
            <v>9</v>
          </cell>
          <cell r="AZ2906">
            <v>9</v>
          </cell>
          <cell r="BA2906">
            <v>9</v>
          </cell>
          <cell r="BB2906">
            <v>9</v>
          </cell>
          <cell r="BC2906">
            <v>9</v>
          </cell>
          <cell r="BD2906">
            <v>9</v>
          </cell>
          <cell r="BE2906">
            <v>9</v>
          </cell>
          <cell r="BF2906">
            <v>9</v>
          </cell>
          <cell r="BG2906">
            <v>9</v>
          </cell>
          <cell r="BH2906">
            <v>9</v>
          </cell>
          <cell r="BI2906">
            <v>9</v>
          </cell>
          <cell r="BJ2906">
            <v>9</v>
          </cell>
          <cell r="BK2906">
            <v>9</v>
          </cell>
          <cell r="BL2906">
            <v>9</v>
          </cell>
          <cell r="BM2906">
            <v>9</v>
          </cell>
          <cell r="BN2906">
            <v>9</v>
          </cell>
          <cell r="BO2906">
            <v>9</v>
          </cell>
          <cell r="BP2906">
            <v>9</v>
          </cell>
          <cell r="BQ2906">
            <v>9</v>
          </cell>
          <cell r="BR2906">
            <v>9</v>
          </cell>
        </row>
        <row r="2907">
          <cell r="AB2907" t="str">
            <v>UMBPAP 606</v>
          </cell>
          <cell r="AC2907">
            <v>9</v>
          </cell>
          <cell r="AD2907">
            <v>9</v>
          </cell>
          <cell r="AE2907">
            <v>9</v>
          </cell>
          <cell r="AF2907">
            <v>9</v>
          </cell>
          <cell r="AG2907">
            <v>9</v>
          </cell>
          <cell r="AH2907">
            <v>9</v>
          </cell>
          <cell r="AI2907">
            <v>9</v>
          </cell>
          <cell r="AJ2907">
            <v>9</v>
          </cell>
          <cell r="AK2907">
            <v>9</v>
          </cell>
          <cell r="AL2907">
            <v>9</v>
          </cell>
          <cell r="AM2907">
            <v>9</v>
          </cell>
          <cell r="AN2907">
            <v>9</v>
          </cell>
          <cell r="AO2907">
            <v>9</v>
          </cell>
          <cell r="AP2907">
            <v>9</v>
          </cell>
          <cell r="AQ2907">
            <v>9</v>
          </cell>
          <cell r="AR2907">
            <v>9</v>
          </cell>
          <cell r="AS2907">
            <v>9</v>
          </cell>
          <cell r="AT2907">
            <v>9</v>
          </cell>
          <cell r="AU2907">
            <v>9</v>
          </cell>
          <cell r="AV2907">
            <v>9</v>
          </cell>
          <cell r="AW2907">
            <v>9</v>
          </cell>
          <cell r="AX2907">
            <v>9</v>
          </cell>
          <cell r="AY2907">
            <v>9</v>
          </cell>
          <cell r="AZ2907">
            <v>9</v>
          </cell>
          <cell r="BA2907">
            <v>9</v>
          </cell>
          <cell r="BB2907">
            <v>9</v>
          </cell>
          <cell r="BC2907">
            <v>9</v>
          </cell>
          <cell r="BD2907">
            <v>9</v>
          </cell>
          <cell r="BE2907">
            <v>9</v>
          </cell>
          <cell r="BF2907">
            <v>9</v>
          </cell>
          <cell r="BG2907">
            <v>9</v>
          </cell>
          <cell r="BH2907">
            <v>9</v>
          </cell>
          <cell r="BI2907">
            <v>9</v>
          </cell>
          <cell r="BJ2907">
            <v>9</v>
          </cell>
          <cell r="BK2907">
            <v>9</v>
          </cell>
          <cell r="BL2907">
            <v>9</v>
          </cell>
          <cell r="BM2907">
            <v>9</v>
          </cell>
          <cell r="BN2907">
            <v>9</v>
          </cell>
          <cell r="BO2907">
            <v>9</v>
          </cell>
          <cell r="BP2907">
            <v>9</v>
          </cell>
          <cell r="BQ2907">
            <v>9</v>
          </cell>
          <cell r="BR2907">
            <v>9</v>
          </cell>
        </row>
        <row r="2908">
          <cell r="AB2908" t="str">
            <v>UMBPAP 607</v>
          </cell>
          <cell r="AC2908">
            <v>11</v>
          </cell>
          <cell r="AD2908">
            <v>11</v>
          </cell>
          <cell r="AE2908">
            <v>11</v>
          </cell>
          <cell r="AF2908">
            <v>11</v>
          </cell>
          <cell r="AG2908">
            <v>11</v>
          </cell>
          <cell r="AH2908">
            <v>11</v>
          </cell>
          <cell r="AI2908">
            <v>11</v>
          </cell>
          <cell r="AJ2908">
            <v>11</v>
          </cell>
          <cell r="AK2908">
            <v>11</v>
          </cell>
          <cell r="AL2908">
            <v>11</v>
          </cell>
          <cell r="AM2908">
            <v>11</v>
          </cell>
          <cell r="AN2908">
            <v>11</v>
          </cell>
          <cell r="AO2908">
            <v>11</v>
          </cell>
          <cell r="AP2908">
            <v>11</v>
          </cell>
          <cell r="AQ2908">
            <v>11</v>
          </cell>
          <cell r="AR2908">
            <v>11</v>
          </cell>
          <cell r="AS2908">
            <v>11</v>
          </cell>
          <cell r="AT2908">
            <v>11</v>
          </cell>
          <cell r="AU2908">
            <v>11</v>
          </cell>
          <cell r="AV2908">
            <v>11</v>
          </cell>
          <cell r="AW2908">
            <v>11</v>
          </cell>
          <cell r="AX2908">
            <v>11</v>
          </cell>
          <cell r="AY2908">
            <v>11</v>
          </cell>
          <cell r="AZ2908">
            <v>11</v>
          </cell>
          <cell r="BA2908">
            <v>11</v>
          </cell>
          <cell r="BB2908">
            <v>11</v>
          </cell>
          <cell r="BC2908">
            <v>11</v>
          </cell>
          <cell r="BD2908">
            <v>11</v>
          </cell>
          <cell r="BE2908">
            <v>11</v>
          </cell>
          <cell r="BF2908">
            <v>11</v>
          </cell>
          <cell r="BG2908">
            <v>11</v>
          </cell>
          <cell r="BH2908">
            <v>11</v>
          </cell>
          <cell r="BI2908">
            <v>11</v>
          </cell>
          <cell r="BJ2908">
            <v>11</v>
          </cell>
          <cell r="BK2908">
            <v>11</v>
          </cell>
          <cell r="BL2908">
            <v>11</v>
          </cell>
          <cell r="BM2908">
            <v>11</v>
          </cell>
          <cell r="BN2908">
            <v>11</v>
          </cell>
          <cell r="BO2908">
            <v>11</v>
          </cell>
          <cell r="BP2908">
            <v>11</v>
          </cell>
          <cell r="BQ2908">
            <v>11</v>
          </cell>
          <cell r="BR2908">
            <v>11</v>
          </cell>
        </row>
        <row r="2909">
          <cell r="AB2909" t="str">
            <v>UMBPAP 610</v>
          </cell>
          <cell r="AC2909">
            <v>14</v>
          </cell>
          <cell r="AD2909">
            <v>14</v>
          </cell>
          <cell r="AE2909">
            <v>14</v>
          </cell>
          <cell r="AF2909">
            <v>14</v>
          </cell>
          <cell r="AG2909">
            <v>14</v>
          </cell>
          <cell r="AH2909">
            <v>14</v>
          </cell>
          <cell r="AI2909">
            <v>14</v>
          </cell>
          <cell r="AJ2909">
            <v>14</v>
          </cell>
          <cell r="AK2909">
            <v>14</v>
          </cell>
          <cell r="AL2909">
            <v>14</v>
          </cell>
          <cell r="AM2909">
            <v>14</v>
          </cell>
          <cell r="AN2909">
            <v>14</v>
          </cell>
          <cell r="AO2909">
            <v>14</v>
          </cell>
          <cell r="AP2909">
            <v>14</v>
          </cell>
          <cell r="AQ2909">
            <v>14</v>
          </cell>
          <cell r="AR2909">
            <v>14</v>
          </cell>
          <cell r="AS2909">
            <v>14</v>
          </cell>
          <cell r="AT2909">
            <v>14</v>
          </cell>
          <cell r="AU2909">
            <v>14</v>
          </cell>
          <cell r="AV2909">
            <v>14</v>
          </cell>
          <cell r="AW2909">
            <v>14</v>
          </cell>
          <cell r="AX2909">
            <v>14</v>
          </cell>
          <cell r="AY2909">
            <v>14</v>
          </cell>
          <cell r="AZ2909">
            <v>14</v>
          </cell>
          <cell r="BA2909">
            <v>14</v>
          </cell>
          <cell r="BB2909">
            <v>14</v>
          </cell>
          <cell r="BC2909">
            <v>14</v>
          </cell>
          <cell r="BD2909">
            <v>14</v>
          </cell>
          <cell r="BE2909">
            <v>14</v>
          </cell>
          <cell r="BF2909">
            <v>14</v>
          </cell>
          <cell r="BG2909">
            <v>14</v>
          </cell>
          <cell r="BH2909">
            <v>14</v>
          </cell>
          <cell r="BI2909">
            <v>14</v>
          </cell>
          <cell r="BJ2909">
            <v>14</v>
          </cell>
          <cell r="BK2909">
            <v>14</v>
          </cell>
          <cell r="BL2909">
            <v>14</v>
          </cell>
          <cell r="BM2909">
            <v>14</v>
          </cell>
          <cell r="BN2909">
            <v>14</v>
          </cell>
          <cell r="BO2909">
            <v>14</v>
          </cell>
          <cell r="BP2909">
            <v>14</v>
          </cell>
          <cell r="BQ2909">
            <v>14</v>
          </cell>
          <cell r="BR2909">
            <v>14</v>
          </cell>
        </row>
        <row r="2910">
          <cell r="AB2910" t="str">
            <v>UMBPAP 611</v>
          </cell>
          <cell r="AC2910">
            <v>21.666666666666668</v>
          </cell>
          <cell r="AD2910">
            <v>21.666666666666668</v>
          </cell>
          <cell r="AE2910">
            <v>21.666666666666668</v>
          </cell>
          <cell r="AF2910">
            <v>21.666666666666668</v>
          </cell>
          <cell r="AG2910">
            <v>21.666666666666668</v>
          </cell>
          <cell r="AH2910">
            <v>21.666666666666668</v>
          </cell>
          <cell r="AI2910">
            <v>21.666666666666668</v>
          </cell>
          <cell r="AJ2910">
            <v>21.666666666666668</v>
          </cell>
          <cell r="AK2910">
            <v>21.666666666666668</v>
          </cell>
          <cell r="AL2910">
            <v>21.666666666666668</v>
          </cell>
          <cell r="AM2910">
            <v>21.666666666666668</v>
          </cell>
          <cell r="AN2910">
            <v>21.666666666666668</v>
          </cell>
          <cell r="AO2910">
            <v>21.666666666666668</v>
          </cell>
          <cell r="AP2910">
            <v>21.666666666666668</v>
          </cell>
          <cell r="AQ2910">
            <v>21.666666666666668</v>
          </cell>
          <cell r="AR2910">
            <v>21.666666666666668</v>
          </cell>
          <cell r="AS2910">
            <v>21.666666666666668</v>
          </cell>
          <cell r="AT2910">
            <v>21.666666666666668</v>
          </cell>
          <cell r="AU2910">
            <v>21.666666666666668</v>
          </cell>
          <cell r="AV2910">
            <v>21.666666666666668</v>
          </cell>
          <cell r="AW2910">
            <v>21.666666666666668</v>
          </cell>
          <cell r="AX2910">
            <v>21.666666666666668</v>
          </cell>
          <cell r="AY2910">
            <v>21.666666666666668</v>
          </cell>
          <cell r="AZ2910">
            <v>21.666666666666668</v>
          </cell>
          <cell r="BA2910">
            <v>21.666666666666668</v>
          </cell>
          <cell r="BB2910">
            <v>21.666666666666668</v>
          </cell>
          <cell r="BC2910">
            <v>21.666666666666668</v>
          </cell>
          <cell r="BD2910">
            <v>21.666666666666668</v>
          </cell>
          <cell r="BE2910">
            <v>21.666666666666668</v>
          </cell>
          <cell r="BF2910">
            <v>21.666666666666668</v>
          </cell>
          <cell r="BG2910">
            <v>21.666666666666668</v>
          </cell>
          <cell r="BH2910">
            <v>21.666666666666668</v>
          </cell>
          <cell r="BI2910">
            <v>21.666666666666668</v>
          </cell>
          <cell r="BJ2910">
            <v>21.666666666666668</v>
          </cell>
          <cell r="BK2910">
            <v>21.666666666666668</v>
          </cell>
          <cell r="BL2910">
            <v>21.666666666666668</v>
          </cell>
          <cell r="BM2910">
            <v>21.666666666666668</v>
          </cell>
          <cell r="BN2910">
            <v>21.666666666666668</v>
          </cell>
          <cell r="BO2910">
            <v>21.666666666666668</v>
          </cell>
          <cell r="BP2910">
            <v>21.666666666666668</v>
          </cell>
          <cell r="BQ2910">
            <v>21.666666666666668</v>
          </cell>
          <cell r="BR2910">
            <v>21.666666666666668</v>
          </cell>
        </row>
        <row r="2911">
          <cell r="AB2911" t="str">
            <v>UMBPAP 616</v>
          </cell>
          <cell r="AC2911">
            <v>14</v>
          </cell>
          <cell r="AD2911">
            <v>14</v>
          </cell>
          <cell r="AE2911">
            <v>14</v>
          </cell>
          <cell r="AF2911">
            <v>14</v>
          </cell>
          <cell r="AG2911">
            <v>14</v>
          </cell>
          <cell r="AH2911">
            <v>14</v>
          </cell>
          <cell r="AI2911">
            <v>14</v>
          </cell>
          <cell r="AJ2911">
            <v>14</v>
          </cell>
          <cell r="AK2911">
            <v>14</v>
          </cell>
          <cell r="AL2911">
            <v>14</v>
          </cell>
          <cell r="AM2911">
            <v>14</v>
          </cell>
          <cell r="AN2911">
            <v>14</v>
          </cell>
          <cell r="AO2911">
            <v>14</v>
          </cell>
          <cell r="AP2911">
            <v>14</v>
          </cell>
          <cell r="AQ2911">
            <v>14</v>
          </cell>
          <cell r="AR2911">
            <v>14</v>
          </cell>
          <cell r="AS2911">
            <v>14</v>
          </cell>
          <cell r="AT2911">
            <v>14</v>
          </cell>
          <cell r="AU2911">
            <v>14</v>
          </cell>
          <cell r="AV2911">
            <v>14</v>
          </cell>
          <cell r="AW2911">
            <v>14</v>
          </cell>
          <cell r="AX2911">
            <v>14</v>
          </cell>
          <cell r="AY2911">
            <v>14</v>
          </cell>
          <cell r="AZ2911">
            <v>14</v>
          </cell>
          <cell r="BA2911">
            <v>14</v>
          </cell>
          <cell r="BB2911">
            <v>14</v>
          </cell>
          <cell r="BC2911">
            <v>14</v>
          </cell>
          <cell r="BD2911">
            <v>14</v>
          </cell>
          <cell r="BE2911">
            <v>14</v>
          </cell>
          <cell r="BF2911">
            <v>14</v>
          </cell>
          <cell r="BG2911">
            <v>14</v>
          </cell>
          <cell r="BH2911">
            <v>14</v>
          </cell>
          <cell r="BI2911">
            <v>14</v>
          </cell>
          <cell r="BJ2911">
            <v>14</v>
          </cell>
          <cell r="BK2911">
            <v>14</v>
          </cell>
          <cell r="BL2911">
            <v>14</v>
          </cell>
          <cell r="BM2911">
            <v>14</v>
          </cell>
          <cell r="BN2911">
            <v>14</v>
          </cell>
          <cell r="BO2911">
            <v>14</v>
          </cell>
          <cell r="BP2911">
            <v>14</v>
          </cell>
          <cell r="BQ2911">
            <v>14</v>
          </cell>
          <cell r="BR2911">
            <v>14</v>
          </cell>
        </row>
        <row r="2912">
          <cell r="AB2912" t="str">
            <v>UMBPAP 620</v>
          </cell>
          <cell r="AC2912">
            <v>14</v>
          </cell>
          <cell r="AD2912">
            <v>14</v>
          </cell>
          <cell r="AE2912">
            <v>14</v>
          </cell>
          <cell r="AF2912">
            <v>14</v>
          </cell>
          <cell r="AG2912">
            <v>14</v>
          </cell>
          <cell r="AH2912">
            <v>14</v>
          </cell>
          <cell r="AI2912">
            <v>14</v>
          </cell>
          <cell r="AJ2912">
            <v>14</v>
          </cell>
          <cell r="AK2912">
            <v>14</v>
          </cell>
          <cell r="AL2912">
            <v>14</v>
          </cell>
          <cell r="AM2912">
            <v>14</v>
          </cell>
          <cell r="AN2912">
            <v>14</v>
          </cell>
          <cell r="AO2912">
            <v>14</v>
          </cell>
          <cell r="AP2912">
            <v>14</v>
          </cell>
          <cell r="AQ2912">
            <v>14</v>
          </cell>
          <cell r="AR2912">
            <v>14</v>
          </cell>
          <cell r="AS2912">
            <v>14</v>
          </cell>
          <cell r="AT2912">
            <v>14</v>
          </cell>
          <cell r="AU2912">
            <v>14</v>
          </cell>
          <cell r="AV2912">
            <v>14</v>
          </cell>
          <cell r="AW2912">
            <v>14</v>
          </cell>
          <cell r="AX2912">
            <v>14</v>
          </cell>
          <cell r="AY2912">
            <v>14</v>
          </cell>
          <cell r="AZ2912">
            <v>14</v>
          </cell>
          <cell r="BA2912">
            <v>14</v>
          </cell>
          <cell r="BB2912">
            <v>14</v>
          </cell>
          <cell r="BC2912">
            <v>14</v>
          </cell>
          <cell r="BD2912">
            <v>14</v>
          </cell>
          <cell r="BE2912">
            <v>14</v>
          </cell>
          <cell r="BF2912">
            <v>14</v>
          </cell>
          <cell r="BG2912">
            <v>14</v>
          </cell>
          <cell r="BH2912">
            <v>14</v>
          </cell>
          <cell r="BI2912">
            <v>14</v>
          </cell>
          <cell r="BJ2912">
            <v>14</v>
          </cell>
          <cell r="BK2912">
            <v>14</v>
          </cell>
          <cell r="BL2912">
            <v>14</v>
          </cell>
          <cell r="BM2912">
            <v>14</v>
          </cell>
          <cell r="BN2912">
            <v>14</v>
          </cell>
          <cell r="BO2912">
            <v>14</v>
          </cell>
          <cell r="BP2912">
            <v>14</v>
          </cell>
          <cell r="BQ2912">
            <v>14</v>
          </cell>
          <cell r="BR2912">
            <v>14</v>
          </cell>
        </row>
        <row r="2913">
          <cell r="AB2913" t="str">
            <v>UMBPAP 621</v>
          </cell>
          <cell r="AC2913">
            <v>14</v>
          </cell>
          <cell r="AD2913">
            <v>14</v>
          </cell>
          <cell r="AE2913">
            <v>14</v>
          </cell>
          <cell r="AF2913">
            <v>14</v>
          </cell>
          <cell r="AG2913">
            <v>14</v>
          </cell>
          <cell r="AH2913">
            <v>14</v>
          </cell>
          <cell r="AI2913">
            <v>14</v>
          </cell>
          <cell r="AJ2913">
            <v>14</v>
          </cell>
          <cell r="AK2913">
            <v>14</v>
          </cell>
          <cell r="AL2913">
            <v>14</v>
          </cell>
          <cell r="AM2913">
            <v>14</v>
          </cell>
          <cell r="AN2913">
            <v>14</v>
          </cell>
          <cell r="AO2913">
            <v>14</v>
          </cell>
          <cell r="AP2913">
            <v>14</v>
          </cell>
          <cell r="AQ2913">
            <v>14</v>
          </cell>
          <cell r="AR2913">
            <v>14</v>
          </cell>
          <cell r="AS2913">
            <v>14</v>
          </cell>
          <cell r="AT2913">
            <v>14</v>
          </cell>
          <cell r="AU2913">
            <v>14</v>
          </cell>
          <cell r="AV2913">
            <v>14</v>
          </cell>
          <cell r="AW2913">
            <v>14</v>
          </cell>
          <cell r="AX2913">
            <v>14</v>
          </cell>
          <cell r="AY2913">
            <v>14</v>
          </cell>
          <cell r="AZ2913">
            <v>14</v>
          </cell>
          <cell r="BA2913">
            <v>14</v>
          </cell>
          <cell r="BB2913">
            <v>14</v>
          </cell>
          <cell r="BC2913">
            <v>14</v>
          </cell>
          <cell r="BD2913">
            <v>14</v>
          </cell>
          <cell r="BE2913">
            <v>14</v>
          </cell>
          <cell r="BF2913">
            <v>14</v>
          </cell>
          <cell r="BG2913">
            <v>14</v>
          </cell>
          <cell r="BH2913">
            <v>14</v>
          </cell>
          <cell r="BI2913">
            <v>14</v>
          </cell>
          <cell r="BJ2913">
            <v>14</v>
          </cell>
          <cell r="BK2913">
            <v>14</v>
          </cell>
          <cell r="BL2913">
            <v>14</v>
          </cell>
          <cell r="BM2913">
            <v>14</v>
          </cell>
          <cell r="BN2913">
            <v>14</v>
          </cell>
          <cell r="BO2913">
            <v>14</v>
          </cell>
          <cell r="BP2913">
            <v>14</v>
          </cell>
          <cell r="BQ2913">
            <v>14</v>
          </cell>
          <cell r="BR2913">
            <v>14</v>
          </cell>
        </row>
        <row r="2914">
          <cell r="AB2914" t="str">
            <v>UMBPAP 625</v>
          </cell>
          <cell r="AC2914">
            <v>13.571428571428571</v>
          </cell>
          <cell r="AD2914">
            <v>13.571428571428571</v>
          </cell>
          <cell r="AE2914">
            <v>13.571428571428571</v>
          </cell>
          <cell r="AF2914">
            <v>13.571428571428571</v>
          </cell>
          <cell r="AG2914">
            <v>13.571428571428571</v>
          </cell>
          <cell r="AH2914">
            <v>13.571428571428571</v>
          </cell>
          <cell r="AI2914">
            <v>13.571428571428571</v>
          </cell>
          <cell r="AJ2914">
            <v>13.571428571428571</v>
          </cell>
          <cell r="AK2914">
            <v>13.571428571428571</v>
          </cell>
          <cell r="AL2914">
            <v>13.571428571428571</v>
          </cell>
          <cell r="AM2914">
            <v>13.571428571428571</v>
          </cell>
          <cell r="AN2914">
            <v>13.571428571428571</v>
          </cell>
          <cell r="AO2914">
            <v>13.571428571428571</v>
          </cell>
          <cell r="AP2914">
            <v>13.571428571428571</v>
          </cell>
          <cell r="AQ2914">
            <v>13.571428571428571</v>
          </cell>
          <cell r="AR2914">
            <v>13.571428571428571</v>
          </cell>
          <cell r="AS2914">
            <v>13.571428571428571</v>
          </cell>
          <cell r="AT2914">
            <v>13.571428571428571</v>
          </cell>
          <cell r="AU2914">
            <v>13.571428571428571</v>
          </cell>
          <cell r="AV2914">
            <v>13.571428571428571</v>
          </cell>
          <cell r="AW2914">
            <v>13.571428571428571</v>
          </cell>
          <cell r="AX2914">
            <v>13.571428571428571</v>
          </cell>
          <cell r="AY2914">
            <v>13.571428571428571</v>
          </cell>
          <cell r="AZ2914">
            <v>13.571428571428571</v>
          </cell>
          <cell r="BA2914">
            <v>13.571428571428571</v>
          </cell>
          <cell r="BB2914">
            <v>13.571428571428571</v>
          </cell>
          <cell r="BC2914">
            <v>13.571428571428571</v>
          </cell>
          <cell r="BD2914">
            <v>13.571428571428571</v>
          </cell>
          <cell r="BE2914">
            <v>13.571428571428571</v>
          </cell>
          <cell r="BF2914">
            <v>13.571428571428571</v>
          </cell>
          <cell r="BG2914">
            <v>13.571428571428571</v>
          </cell>
          <cell r="BH2914">
            <v>13.571428571428571</v>
          </cell>
          <cell r="BI2914">
            <v>13.571428571428571</v>
          </cell>
          <cell r="BJ2914">
            <v>13.571428571428571</v>
          </cell>
          <cell r="BK2914">
            <v>13.571428571428571</v>
          </cell>
          <cell r="BL2914">
            <v>13.571428571428571</v>
          </cell>
          <cell r="BM2914">
            <v>13.571428571428571</v>
          </cell>
          <cell r="BN2914">
            <v>13.571428571428571</v>
          </cell>
          <cell r="BO2914">
            <v>13.571428571428571</v>
          </cell>
          <cell r="BP2914">
            <v>13.571428571428571</v>
          </cell>
          <cell r="BQ2914">
            <v>13.571428571428571</v>
          </cell>
          <cell r="BR2914">
            <v>13.571428571428571</v>
          </cell>
        </row>
        <row r="2915">
          <cell r="AB2915" t="str">
            <v>UMBPAP 626</v>
          </cell>
          <cell r="AC2915">
            <v>13.571428571428571</v>
          </cell>
          <cell r="AD2915">
            <v>13.571428571428571</v>
          </cell>
          <cell r="AE2915">
            <v>13.571428571428571</v>
          </cell>
          <cell r="AF2915">
            <v>13.571428571428571</v>
          </cell>
          <cell r="AG2915">
            <v>13.571428571428571</v>
          </cell>
          <cell r="AH2915">
            <v>13.571428571428571</v>
          </cell>
          <cell r="AI2915">
            <v>13.571428571428571</v>
          </cell>
          <cell r="AJ2915">
            <v>13.571428571428571</v>
          </cell>
          <cell r="AK2915">
            <v>13.571428571428571</v>
          </cell>
          <cell r="AL2915">
            <v>13.571428571428571</v>
          </cell>
          <cell r="AM2915">
            <v>13.571428571428571</v>
          </cell>
          <cell r="AN2915">
            <v>13.571428571428571</v>
          </cell>
          <cell r="AO2915">
            <v>13.571428571428571</v>
          </cell>
          <cell r="AP2915">
            <v>13.571428571428571</v>
          </cell>
          <cell r="AQ2915">
            <v>13.571428571428571</v>
          </cell>
          <cell r="AR2915">
            <v>13.571428571428571</v>
          </cell>
          <cell r="AS2915">
            <v>13.571428571428571</v>
          </cell>
          <cell r="AT2915">
            <v>13.571428571428571</v>
          </cell>
          <cell r="AU2915">
            <v>13.571428571428571</v>
          </cell>
          <cell r="AV2915">
            <v>13.571428571428571</v>
          </cell>
          <cell r="AW2915">
            <v>13.571428571428571</v>
          </cell>
          <cell r="AX2915">
            <v>13.571428571428571</v>
          </cell>
          <cell r="AY2915">
            <v>13.571428571428571</v>
          </cell>
          <cell r="AZ2915">
            <v>13.571428571428571</v>
          </cell>
          <cell r="BA2915">
            <v>13.571428571428571</v>
          </cell>
          <cell r="BB2915">
            <v>13.571428571428571</v>
          </cell>
          <cell r="BC2915">
            <v>13.571428571428571</v>
          </cell>
          <cell r="BD2915">
            <v>13.571428571428571</v>
          </cell>
          <cell r="BE2915">
            <v>13.571428571428571</v>
          </cell>
          <cell r="BF2915">
            <v>13.571428571428571</v>
          </cell>
          <cell r="BG2915">
            <v>13.571428571428571</v>
          </cell>
          <cell r="BH2915">
            <v>13.571428571428571</v>
          </cell>
          <cell r="BI2915">
            <v>13.571428571428571</v>
          </cell>
          <cell r="BJ2915">
            <v>13.571428571428571</v>
          </cell>
          <cell r="BK2915">
            <v>13.571428571428571</v>
          </cell>
          <cell r="BL2915">
            <v>13.571428571428571</v>
          </cell>
          <cell r="BM2915">
            <v>13.571428571428571</v>
          </cell>
          <cell r="BN2915">
            <v>13.571428571428571</v>
          </cell>
          <cell r="BO2915">
            <v>13.571428571428571</v>
          </cell>
          <cell r="BP2915">
            <v>13.571428571428571</v>
          </cell>
          <cell r="BQ2915">
            <v>13.571428571428571</v>
          </cell>
          <cell r="BR2915">
            <v>13.571428571428571</v>
          </cell>
        </row>
        <row r="2916">
          <cell r="AB2916" t="str">
            <v>UMBPAP 630</v>
          </cell>
          <cell r="AC2916">
            <v>13.75</v>
          </cell>
          <cell r="AD2916">
            <v>13.75</v>
          </cell>
          <cell r="AE2916">
            <v>13.75</v>
          </cell>
          <cell r="AF2916">
            <v>13.75</v>
          </cell>
          <cell r="AG2916">
            <v>13.75</v>
          </cell>
          <cell r="AH2916">
            <v>13.75</v>
          </cell>
          <cell r="AI2916">
            <v>13.75</v>
          </cell>
          <cell r="AJ2916">
            <v>13.75</v>
          </cell>
          <cell r="AK2916">
            <v>13.75</v>
          </cell>
          <cell r="AL2916">
            <v>13.75</v>
          </cell>
          <cell r="AM2916">
            <v>13.75</v>
          </cell>
          <cell r="AN2916">
            <v>13.75</v>
          </cell>
          <cell r="AO2916">
            <v>13.75</v>
          </cell>
          <cell r="AP2916">
            <v>13.75</v>
          </cell>
          <cell r="AQ2916">
            <v>13.75</v>
          </cell>
          <cell r="AR2916">
            <v>13.75</v>
          </cell>
          <cell r="AS2916">
            <v>13.75</v>
          </cell>
          <cell r="AT2916">
            <v>13.75</v>
          </cell>
          <cell r="AU2916">
            <v>13.75</v>
          </cell>
          <cell r="AV2916">
            <v>13.75</v>
          </cell>
          <cell r="AW2916">
            <v>13.75</v>
          </cell>
          <cell r="AX2916">
            <v>13.75</v>
          </cell>
          <cell r="AY2916">
            <v>13.75</v>
          </cell>
          <cell r="AZ2916">
            <v>13.75</v>
          </cell>
          <cell r="BA2916">
            <v>13.75</v>
          </cell>
          <cell r="BB2916">
            <v>13.75</v>
          </cell>
          <cell r="BC2916">
            <v>13.75</v>
          </cell>
          <cell r="BD2916">
            <v>13.75</v>
          </cell>
          <cell r="BE2916">
            <v>13.75</v>
          </cell>
          <cell r="BF2916">
            <v>13.75</v>
          </cell>
          <cell r="BG2916">
            <v>13.75</v>
          </cell>
          <cell r="BH2916">
            <v>13.75</v>
          </cell>
          <cell r="BI2916">
            <v>13.75</v>
          </cell>
          <cell r="BJ2916">
            <v>13.75</v>
          </cell>
          <cell r="BK2916">
            <v>13.75</v>
          </cell>
          <cell r="BL2916">
            <v>13.75</v>
          </cell>
          <cell r="BM2916">
            <v>13.75</v>
          </cell>
          <cell r="BN2916">
            <v>13.75</v>
          </cell>
          <cell r="BO2916">
            <v>13.75</v>
          </cell>
          <cell r="BP2916">
            <v>13.75</v>
          </cell>
          <cell r="BQ2916">
            <v>13.75</v>
          </cell>
          <cell r="BR2916">
            <v>13.75</v>
          </cell>
        </row>
        <row r="2917">
          <cell r="AB2917" t="str">
            <v>UMBPAP 640</v>
          </cell>
          <cell r="AC2917">
            <v>13</v>
          </cell>
          <cell r="AD2917">
            <v>13</v>
          </cell>
          <cell r="AE2917">
            <v>13</v>
          </cell>
          <cell r="AF2917">
            <v>13</v>
          </cell>
          <cell r="AG2917">
            <v>13</v>
          </cell>
          <cell r="AH2917">
            <v>13</v>
          </cell>
          <cell r="AI2917">
            <v>13</v>
          </cell>
          <cell r="AJ2917">
            <v>13</v>
          </cell>
          <cell r="AK2917">
            <v>13</v>
          </cell>
          <cell r="AL2917">
            <v>13</v>
          </cell>
          <cell r="AM2917">
            <v>13</v>
          </cell>
          <cell r="AN2917">
            <v>13</v>
          </cell>
          <cell r="AO2917">
            <v>13</v>
          </cell>
          <cell r="AP2917">
            <v>13</v>
          </cell>
          <cell r="AQ2917">
            <v>13</v>
          </cell>
          <cell r="AR2917">
            <v>13</v>
          </cell>
          <cell r="AS2917">
            <v>13</v>
          </cell>
          <cell r="AT2917">
            <v>13</v>
          </cell>
          <cell r="AU2917">
            <v>13</v>
          </cell>
          <cell r="AV2917">
            <v>13</v>
          </cell>
          <cell r="AW2917">
            <v>13</v>
          </cell>
          <cell r="AX2917">
            <v>13</v>
          </cell>
          <cell r="AY2917">
            <v>13</v>
          </cell>
          <cell r="AZ2917">
            <v>13</v>
          </cell>
          <cell r="BA2917">
            <v>13</v>
          </cell>
          <cell r="BB2917">
            <v>13</v>
          </cell>
          <cell r="BC2917">
            <v>13</v>
          </cell>
          <cell r="BD2917">
            <v>13</v>
          </cell>
          <cell r="BE2917">
            <v>13</v>
          </cell>
          <cell r="BF2917">
            <v>13</v>
          </cell>
          <cell r="BG2917">
            <v>13</v>
          </cell>
          <cell r="BH2917">
            <v>13</v>
          </cell>
          <cell r="BI2917">
            <v>13</v>
          </cell>
          <cell r="BJ2917">
            <v>13</v>
          </cell>
          <cell r="BK2917">
            <v>13</v>
          </cell>
          <cell r="BL2917">
            <v>13</v>
          </cell>
          <cell r="BM2917">
            <v>13</v>
          </cell>
          <cell r="BN2917">
            <v>13</v>
          </cell>
          <cell r="BO2917">
            <v>13</v>
          </cell>
          <cell r="BP2917">
            <v>13</v>
          </cell>
          <cell r="BQ2917">
            <v>13</v>
          </cell>
          <cell r="BR2917">
            <v>13</v>
          </cell>
        </row>
        <row r="2918">
          <cell r="AB2918" t="str">
            <v>UMBPAP 641</v>
          </cell>
          <cell r="AC2918">
            <v>15</v>
          </cell>
          <cell r="AD2918">
            <v>15</v>
          </cell>
          <cell r="AE2918">
            <v>15</v>
          </cell>
          <cell r="AF2918">
            <v>15</v>
          </cell>
          <cell r="AG2918">
            <v>15</v>
          </cell>
          <cell r="AH2918">
            <v>15</v>
          </cell>
          <cell r="AI2918">
            <v>15</v>
          </cell>
          <cell r="AJ2918">
            <v>15</v>
          </cell>
          <cell r="AK2918">
            <v>15</v>
          </cell>
          <cell r="AL2918">
            <v>15</v>
          </cell>
          <cell r="AM2918">
            <v>15</v>
          </cell>
          <cell r="AN2918">
            <v>15</v>
          </cell>
          <cell r="AO2918">
            <v>15</v>
          </cell>
          <cell r="AP2918">
            <v>15</v>
          </cell>
          <cell r="AQ2918">
            <v>15</v>
          </cell>
          <cell r="AR2918">
            <v>15</v>
          </cell>
          <cell r="AS2918">
            <v>15</v>
          </cell>
          <cell r="AT2918">
            <v>15</v>
          </cell>
          <cell r="AU2918">
            <v>15</v>
          </cell>
          <cell r="AV2918">
            <v>15</v>
          </cell>
          <cell r="AW2918">
            <v>15</v>
          </cell>
          <cell r="AX2918">
            <v>15</v>
          </cell>
          <cell r="AY2918">
            <v>15</v>
          </cell>
          <cell r="AZ2918">
            <v>15</v>
          </cell>
          <cell r="BA2918">
            <v>15</v>
          </cell>
          <cell r="BB2918">
            <v>15</v>
          </cell>
          <cell r="BC2918">
            <v>15</v>
          </cell>
          <cell r="BD2918">
            <v>15</v>
          </cell>
          <cell r="BE2918">
            <v>15</v>
          </cell>
          <cell r="BF2918">
            <v>15</v>
          </cell>
          <cell r="BG2918">
            <v>15</v>
          </cell>
          <cell r="BH2918">
            <v>15</v>
          </cell>
          <cell r="BI2918">
            <v>15</v>
          </cell>
          <cell r="BJ2918">
            <v>15</v>
          </cell>
          <cell r="BK2918">
            <v>15</v>
          </cell>
          <cell r="BL2918">
            <v>15</v>
          </cell>
          <cell r="BM2918">
            <v>15</v>
          </cell>
          <cell r="BN2918">
            <v>15</v>
          </cell>
          <cell r="BO2918">
            <v>15</v>
          </cell>
          <cell r="BP2918">
            <v>15</v>
          </cell>
          <cell r="BQ2918">
            <v>15</v>
          </cell>
          <cell r="BR2918">
            <v>15</v>
          </cell>
        </row>
        <row r="2919">
          <cell r="AB2919" t="str">
            <v>UMBPAP 645</v>
          </cell>
          <cell r="AC2919">
            <v>12</v>
          </cell>
          <cell r="AD2919">
            <v>12</v>
          </cell>
          <cell r="AE2919">
            <v>12</v>
          </cell>
          <cell r="AF2919">
            <v>12</v>
          </cell>
          <cell r="AG2919">
            <v>12</v>
          </cell>
          <cell r="AH2919">
            <v>12</v>
          </cell>
          <cell r="AI2919">
            <v>12</v>
          </cell>
          <cell r="AJ2919">
            <v>12</v>
          </cell>
          <cell r="AK2919">
            <v>12</v>
          </cell>
          <cell r="AL2919">
            <v>12</v>
          </cell>
          <cell r="AM2919">
            <v>12</v>
          </cell>
          <cell r="AN2919">
            <v>12</v>
          </cell>
          <cell r="AO2919">
            <v>12</v>
          </cell>
          <cell r="AP2919">
            <v>12</v>
          </cell>
          <cell r="AQ2919">
            <v>12</v>
          </cell>
          <cell r="AR2919">
            <v>12</v>
          </cell>
          <cell r="AS2919">
            <v>12</v>
          </cell>
          <cell r="AT2919">
            <v>12</v>
          </cell>
          <cell r="AU2919">
            <v>12</v>
          </cell>
          <cell r="AV2919">
            <v>12</v>
          </cell>
          <cell r="AW2919">
            <v>12</v>
          </cell>
          <cell r="AX2919">
            <v>12</v>
          </cell>
          <cell r="AY2919">
            <v>12</v>
          </cell>
          <cell r="AZ2919">
            <v>12</v>
          </cell>
          <cell r="BA2919">
            <v>12</v>
          </cell>
          <cell r="BB2919">
            <v>12</v>
          </cell>
          <cell r="BC2919">
            <v>12</v>
          </cell>
          <cell r="BD2919">
            <v>12</v>
          </cell>
          <cell r="BE2919">
            <v>12</v>
          </cell>
          <cell r="BF2919">
            <v>12</v>
          </cell>
          <cell r="BG2919">
            <v>12</v>
          </cell>
          <cell r="BH2919">
            <v>12</v>
          </cell>
          <cell r="BI2919">
            <v>12</v>
          </cell>
          <cell r="BJ2919">
            <v>12</v>
          </cell>
          <cell r="BK2919">
            <v>12</v>
          </cell>
          <cell r="BL2919">
            <v>12</v>
          </cell>
          <cell r="BM2919">
            <v>12</v>
          </cell>
          <cell r="BN2919">
            <v>12</v>
          </cell>
          <cell r="BO2919">
            <v>12</v>
          </cell>
          <cell r="BP2919">
            <v>12</v>
          </cell>
          <cell r="BQ2919">
            <v>12</v>
          </cell>
          <cell r="BR2919">
            <v>12</v>
          </cell>
        </row>
        <row r="2920">
          <cell r="AB2920" t="str">
            <v>UMBPAP 650</v>
          </cell>
          <cell r="AC2920">
            <v>15</v>
          </cell>
          <cell r="AD2920">
            <v>15</v>
          </cell>
          <cell r="AE2920">
            <v>15</v>
          </cell>
          <cell r="AF2920">
            <v>15</v>
          </cell>
          <cell r="AG2920">
            <v>15</v>
          </cell>
          <cell r="AH2920">
            <v>15</v>
          </cell>
          <cell r="AI2920">
            <v>15</v>
          </cell>
          <cell r="AJ2920">
            <v>15</v>
          </cell>
          <cell r="AK2920">
            <v>15</v>
          </cell>
          <cell r="AL2920">
            <v>15</v>
          </cell>
          <cell r="AM2920">
            <v>15</v>
          </cell>
          <cell r="AN2920">
            <v>15</v>
          </cell>
          <cell r="AO2920">
            <v>15</v>
          </cell>
          <cell r="AP2920">
            <v>15</v>
          </cell>
          <cell r="AQ2920">
            <v>15</v>
          </cell>
          <cell r="AR2920">
            <v>15</v>
          </cell>
          <cell r="AS2920">
            <v>15</v>
          </cell>
          <cell r="AT2920">
            <v>15</v>
          </cell>
          <cell r="AU2920">
            <v>15</v>
          </cell>
          <cell r="AV2920">
            <v>15</v>
          </cell>
          <cell r="AW2920">
            <v>15</v>
          </cell>
          <cell r="AX2920">
            <v>15</v>
          </cell>
          <cell r="AY2920">
            <v>15</v>
          </cell>
          <cell r="AZ2920">
            <v>15</v>
          </cell>
          <cell r="BA2920">
            <v>15</v>
          </cell>
          <cell r="BB2920">
            <v>15</v>
          </cell>
          <cell r="BC2920">
            <v>15</v>
          </cell>
          <cell r="BD2920">
            <v>15</v>
          </cell>
          <cell r="BE2920">
            <v>15</v>
          </cell>
          <cell r="BF2920">
            <v>15</v>
          </cell>
          <cell r="BG2920">
            <v>15</v>
          </cell>
          <cell r="BH2920">
            <v>15</v>
          </cell>
          <cell r="BI2920">
            <v>15</v>
          </cell>
          <cell r="BJ2920">
            <v>15</v>
          </cell>
          <cell r="BK2920">
            <v>15</v>
          </cell>
          <cell r="BL2920">
            <v>15</v>
          </cell>
          <cell r="BM2920">
            <v>15</v>
          </cell>
          <cell r="BN2920">
            <v>15</v>
          </cell>
          <cell r="BO2920">
            <v>15</v>
          </cell>
          <cell r="BP2920">
            <v>15</v>
          </cell>
          <cell r="BQ2920">
            <v>15</v>
          </cell>
          <cell r="BR2920">
            <v>15</v>
          </cell>
        </row>
        <row r="2921">
          <cell r="AB2921" t="str">
            <v>UMBPAP 660</v>
          </cell>
          <cell r="AC2921">
            <v>16.428571428571431</v>
          </cell>
          <cell r="AD2921">
            <v>16.428571428571431</v>
          </cell>
          <cell r="AE2921">
            <v>16.428571428571431</v>
          </cell>
          <cell r="AF2921">
            <v>16.428571428571431</v>
          </cell>
          <cell r="AG2921">
            <v>16.428571428571431</v>
          </cell>
          <cell r="AH2921">
            <v>16.428571428571431</v>
          </cell>
          <cell r="AI2921">
            <v>16.428571428571431</v>
          </cell>
          <cell r="AJ2921">
            <v>16.428571428571431</v>
          </cell>
          <cell r="AK2921">
            <v>16.428571428571431</v>
          </cell>
          <cell r="AL2921">
            <v>16.428571428571431</v>
          </cell>
          <cell r="AM2921">
            <v>16.428571428571431</v>
          </cell>
          <cell r="AN2921">
            <v>16.428571428571431</v>
          </cell>
          <cell r="AO2921">
            <v>16.428571428571431</v>
          </cell>
          <cell r="AP2921">
            <v>16.428571428571431</v>
          </cell>
          <cell r="AQ2921">
            <v>16.428571428571431</v>
          </cell>
          <cell r="AR2921">
            <v>16.428571428571431</v>
          </cell>
          <cell r="AS2921">
            <v>16.428571428571431</v>
          </cell>
          <cell r="AT2921">
            <v>16.428571428571431</v>
          </cell>
          <cell r="AU2921">
            <v>16.428571428571431</v>
          </cell>
          <cell r="AV2921">
            <v>16.428571428571431</v>
          </cell>
          <cell r="AW2921">
            <v>16.428571428571431</v>
          </cell>
          <cell r="AX2921">
            <v>16.428571428571431</v>
          </cell>
          <cell r="AY2921">
            <v>16.428571428571431</v>
          </cell>
          <cell r="AZ2921">
            <v>16.428571428571431</v>
          </cell>
          <cell r="BA2921">
            <v>16.428571428571431</v>
          </cell>
          <cell r="BB2921">
            <v>16.428571428571431</v>
          </cell>
          <cell r="BC2921">
            <v>16.428571428571431</v>
          </cell>
          <cell r="BD2921">
            <v>16.428571428571431</v>
          </cell>
          <cell r="BE2921">
            <v>16.428571428571431</v>
          </cell>
          <cell r="BF2921">
            <v>16.428571428571431</v>
          </cell>
          <cell r="BG2921">
            <v>16.428571428571431</v>
          </cell>
          <cell r="BH2921">
            <v>16.428571428571431</v>
          </cell>
          <cell r="BI2921">
            <v>16.428571428571431</v>
          </cell>
          <cell r="BJ2921">
            <v>16.428571428571431</v>
          </cell>
          <cell r="BK2921">
            <v>16.428571428571431</v>
          </cell>
          <cell r="BL2921">
            <v>16.428571428571431</v>
          </cell>
          <cell r="BM2921">
            <v>16.428571428571431</v>
          </cell>
          <cell r="BN2921">
            <v>16.428571428571431</v>
          </cell>
          <cell r="BO2921">
            <v>16.428571428571431</v>
          </cell>
          <cell r="BP2921">
            <v>16.428571428571431</v>
          </cell>
          <cell r="BQ2921">
            <v>16.428571428571431</v>
          </cell>
          <cell r="BR2921">
            <v>16.428571428571431</v>
          </cell>
        </row>
        <row r="2922">
          <cell r="AB2922" t="str">
            <v>UMBPAP 670</v>
          </cell>
          <cell r="AC2922">
            <v>27.285714285714285</v>
          </cell>
          <cell r="AD2922">
            <v>27.285714285714285</v>
          </cell>
          <cell r="AE2922">
            <v>27.285714285714285</v>
          </cell>
          <cell r="AF2922">
            <v>27.285714285714285</v>
          </cell>
          <cell r="AG2922">
            <v>27.285714285714285</v>
          </cell>
          <cell r="AH2922">
            <v>27.285714285714285</v>
          </cell>
          <cell r="AI2922">
            <v>27.285714285714285</v>
          </cell>
          <cell r="AJ2922">
            <v>27.285714285714285</v>
          </cell>
          <cell r="AK2922">
            <v>27.285714285714285</v>
          </cell>
          <cell r="AL2922">
            <v>27.285714285714285</v>
          </cell>
          <cell r="AM2922">
            <v>27.285714285714285</v>
          </cell>
          <cell r="AN2922">
            <v>27.285714285714285</v>
          </cell>
          <cell r="AO2922">
            <v>27.285714285714285</v>
          </cell>
          <cell r="AP2922">
            <v>27.285714285714285</v>
          </cell>
          <cell r="AQ2922">
            <v>27.285714285714285</v>
          </cell>
          <cell r="AR2922">
            <v>27.285714285714285</v>
          </cell>
          <cell r="AS2922">
            <v>27.285714285714285</v>
          </cell>
          <cell r="AT2922">
            <v>27.285714285714285</v>
          </cell>
          <cell r="AU2922">
            <v>27.285714285714285</v>
          </cell>
          <cell r="AV2922">
            <v>27.285714285714285</v>
          </cell>
          <cell r="AW2922">
            <v>27.285714285714285</v>
          </cell>
          <cell r="AX2922">
            <v>27.285714285714285</v>
          </cell>
          <cell r="AY2922">
            <v>27.285714285714285</v>
          </cell>
          <cell r="AZ2922">
            <v>27.285714285714285</v>
          </cell>
          <cell r="BA2922">
            <v>27.285714285714285</v>
          </cell>
          <cell r="BB2922">
            <v>27.285714285714285</v>
          </cell>
          <cell r="BC2922">
            <v>27.285714285714285</v>
          </cell>
          <cell r="BD2922">
            <v>27.285714285714285</v>
          </cell>
          <cell r="BE2922">
            <v>27.285714285714285</v>
          </cell>
          <cell r="BF2922">
            <v>27.285714285714285</v>
          </cell>
          <cell r="BG2922">
            <v>27.285714285714285</v>
          </cell>
          <cell r="BH2922">
            <v>27.285714285714285</v>
          </cell>
          <cell r="BI2922">
            <v>27.285714285714285</v>
          </cell>
          <cell r="BJ2922">
            <v>27.285714285714285</v>
          </cell>
          <cell r="BK2922">
            <v>27.285714285714285</v>
          </cell>
          <cell r="BL2922">
            <v>27.285714285714285</v>
          </cell>
          <cell r="BM2922">
            <v>27.285714285714285</v>
          </cell>
          <cell r="BN2922">
            <v>27.285714285714285</v>
          </cell>
          <cell r="BO2922">
            <v>27.285714285714285</v>
          </cell>
          <cell r="BP2922">
            <v>27.285714285714285</v>
          </cell>
          <cell r="BQ2922">
            <v>27.285714285714285</v>
          </cell>
          <cell r="BR2922">
            <v>27.285714285714285</v>
          </cell>
        </row>
        <row r="2923">
          <cell r="AB2923" t="str">
            <v>UMBPAP 671</v>
          </cell>
          <cell r="AC2923">
            <v>27.285714285714285</v>
          </cell>
          <cell r="AD2923">
            <v>27.285714285714285</v>
          </cell>
          <cell r="AE2923">
            <v>27.285714285714285</v>
          </cell>
          <cell r="AF2923">
            <v>27.285714285714285</v>
          </cell>
          <cell r="AG2923">
            <v>27.285714285714285</v>
          </cell>
          <cell r="AH2923">
            <v>27.285714285714285</v>
          </cell>
          <cell r="AI2923">
            <v>27.285714285714285</v>
          </cell>
          <cell r="AJ2923">
            <v>27.285714285714285</v>
          </cell>
          <cell r="AK2923">
            <v>27.285714285714285</v>
          </cell>
          <cell r="AL2923">
            <v>27.285714285714285</v>
          </cell>
          <cell r="AM2923">
            <v>27.285714285714285</v>
          </cell>
          <cell r="AN2923">
            <v>27.285714285714285</v>
          </cell>
          <cell r="AO2923">
            <v>27.285714285714285</v>
          </cell>
          <cell r="AP2923">
            <v>27.285714285714285</v>
          </cell>
          <cell r="AQ2923">
            <v>27.285714285714285</v>
          </cell>
          <cell r="AR2923">
            <v>27.285714285714285</v>
          </cell>
          <cell r="AS2923">
            <v>27.285714285714285</v>
          </cell>
          <cell r="AT2923">
            <v>27.285714285714285</v>
          </cell>
          <cell r="AU2923">
            <v>27.285714285714285</v>
          </cell>
          <cell r="AV2923">
            <v>27.285714285714285</v>
          </cell>
          <cell r="AW2923">
            <v>27.285714285714285</v>
          </cell>
          <cell r="AX2923">
            <v>27.285714285714285</v>
          </cell>
          <cell r="AY2923">
            <v>27.285714285714285</v>
          </cell>
          <cell r="AZ2923">
            <v>27.285714285714285</v>
          </cell>
          <cell r="BA2923">
            <v>27.285714285714285</v>
          </cell>
          <cell r="BB2923">
            <v>27.285714285714285</v>
          </cell>
          <cell r="BC2923">
            <v>27.285714285714285</v>
          </cell>
          <cell r="BD2923">
            <v>27.285714285714285</v>
          </cell>
          <cell r="BE2923">
            <v>27.285714285714285</v>
          </cell>
          <cell r="BF2923">
            <v>27.285714285714285</v>
          </cell>
          <cell r="BG2923">
            <v>27.285714285714285</v>
          </cell>
          <cell r="BH2923">
            <v>27.285714285714285</v>
          </cell>
          <cell r="BI2923">
            <v>27.285714285714285</v>
          </cell>
          <cell r="BJ2923">
            <v>27.285714285714285</v>
          </cell>
          <cell r="BK2923">
            <v>27.285714285714285</v>
          </cell>
          <cell r="BL2923">
            <v>27.285714285714285</v>
          </cell>
          <cell r="BM2923">
            <v>27.285714285714285</v>
          </cell>
          <cell r="BN2923">
            <v>27.285714285714285</v>
          </cell>
          <cell r="BO2923">
            <v>27.285714285714285</v>
          </cell>
          <cell r="BP2923">
            <v>27.285714285714285</v>
          </cell>
          <cell r="BQ2923">
            <v>27.285714285714285</v>
          </cell>
          <cell r="BR2923">
            <v>27.285714285714285</v>
          </cell>
        </row>
        <row r="2924">
          <cell r="AB2924" t="str">
            <v>UMBPAP 675</v>
          </cell>
          <cell r="AC2924">
            <v>31.571428571428573</v>
          </cell>
          <cell r="AD2924">
            <v>31.571428571428573</v>
          </cell>
          <cell r="AE2924">
            <v>31.571428571428573</v>
          </cell>
          <cell r="AF2924">
            <v>31.571428571428573</v>
          </cell>
          <cell r="AG2924">
            <v>31.571428571428573</v>
          </cell>
          <cell r="AH2924">
            <v>31.571428571428573</v>
          </cell>
          <cell r="AI2924">
            <v>31.571428571428573</v>
          </cell>
          <cell r="AJ2924">
            <v>31.571428571428573</v>
          </cell>
          <cell r="AK2924">
            <v>31.571428571428573</v>
          </cell>
          <cell r="AL2924">
            <v>31.571428571428573</v>
          </cell>
          <cell r="AM2924">
            <v>31.571428571428573</v>
          </cell>
          <cell r="AN2924">
            <v>31.571428571428573</v>
          </cell>
          <cell r="AO2924">
            <v>31.571428571428573</v>
          </cell>
          <cell r="AP2924">
            <v>31.571428571428573</v>
          </cell>
          <cell r="AQ2924">
            <v>31.571428571428573</v>
          </cell>
          <cell r="AR2924">
            <v>31.571428571428573</v>
          </cell>
          <cell r="AS2924">
            <v>31.571428571428573</v>
          </cell>
          <cell r="AT2924">
            <v>31.571428571428573</v>
          </cell>
          <cell r="AU2924">
            <v>31.571428571428573</v>
          </cell>
          <cell r="AV2924">
            <v>31.571428571428573</v>
          </cell>
          <cell r="AW2924">
            <v>31.571428571428573</v>
          </cell>
          <cell r="AX2924">
            <v>31.571428571428573</v>
          </cell>
          <cell r="AY2924">
            <v>31.571428571428573</v>
          </cell>
          <cell r="AZ2924">
            <v>31.571428571428573</v>
          </cell>
          <cell r="BA2924">
            <v>31.571428571428573</v>
          </cell>
          <cell r="BB2924">
            <v>31.571428571428573</v>
          </cell>
          <cell r="BC2924">
            <v>31.571428571428573</v>
          </cell>
          <cell r="BD2924">
            <v>31.571428571428573</v>
          </cell>
          <cell r="BE2924">
            <v>31.571428571428573</v>
          </cell>
          <cell r="BF2924">
            <v>31.571428571428573</v>
          </cell>
          <cell r="BG2924">
            <v>31.571428571428573</v>
          </cell>
          <cell r="BH2924">
            <v>31.571428571428573</v>
          </cell>
          <cell r="BI2924">
            <v>31.571428571428573</v>
          </cell>
          <cell r="BJ2924">
            <v>31.571428571428573</v>
          </cell>
          <cell r="BK2924">
            <v>31.571428571428573</v>
          </cell>
          <cell r="BL2924">
            <v>31.571428571428573</v>
          </cell>
          <cell r="BM2924">
            <v>31.571428571428573</v>
          </cell>
          <cell r="BN2924">
            <v>31.571428571428573</v>
          </cell>
          <cell r="BO2924">
            <v>31.571428571428573</v>
          </cell>
          <cell r="BP2924">
            <v>31.571428571428573</v>
          </cell>
          <cell r="BQ2924">
            <v>31.571428571428573</v>
          </cell>
          <cell r="BR2924">
            <v>31.571428571428573</v>
          </cell>
        </row>
        <row r="2925">
          <cell r="AB2925" t="str">
            <v>UMBPAP 676</v>
          </cell>
          <cell r="AC2925">
            <v>31.571428571428573</v>
          </cell>
          <cell r="AD2925">
            <v>31.571428571428573</v>
          </cell>
          <cell r="AE2925">
            <v>31.571428571428573</v>
          </cell>
          <cell r="AF2925">
            <v>31.571428571428573</v>
          </cell>
          <cell r="AG2925">
            <v>31.571428571428573</v>
          </cell>
          <cell r="AH2925">
            <v>31.571428571428573</v>
          </cell>
          <cell r="AI2925">
            <v>31.571428571428573</v>
          </cell>
          <cell r="AJ2925">
            <v>31.571428571428573</v>
          </cell>
          <cell r="AK2925">
            <v>31.571428571428573</v>
          </cell>
          <cell r="AL2925">
            <v>31.571428571428573</v>
          </cell>
          <cell r="AM2925">
            <v>31.571428571428573</v>
          </cell>
          <cell r="AN2925">
            <v>31.571428571428573</v>
          </cell>
          <cell r="AO2925">
            <v>31.571428571428573</v>
          </cell>
          <cell r="AP2925">
            <v>31.571428571428573</v>
          </cell>
          <cell r="AQ2925">
            <v>31.571428571428573</v>
          </cell>
          <cell r="AR2925">
            <v>31.571428571428573</v>
          </cell>
          <cell r="AS2925">
            <v>31.571428571428573</v>
          </cell>
          <cell r="AT2925">
            <v>31.571428571428573</v>
          </cell>
          <cell r="AU2925">
            <v>31.571428571428573</v>
          </cell>
          <cell r="AV2925">
            <v>31.571428571428573</v>
          </cell>
          <cell r="AW2925">
            <v>31.571428571428573</v>
          </cell>
          <cell r="AX2925">
            <v>31.571428571428573</v>
          </cell>
          <cell r="AY2925">
            <v>31.571428571428573</v>
          </cell>
          <cell r="AZ2925">
            <v>31.571428571428573</v>
          </cell>
          <cell r="BA2925">
            <v>31.571428571428573</v>
          </cell>
          <cell r="BB2925">
            <v>31.571428571428573</v>
          </cell>
          <cell r="BC2925">
            <v>31.571428571428573</v>
          </cell>
          <cell r="BD2925">
            <v>31.571428571428573</v>
          </cell>
          <cell r="BE2925">
            <v>31.571428571428573</v>
          </cell>
          <cell r="BF2925">
            <v>31.571428571428573</v>
          </cell>
          <cell r="BG2925">
            <v>31.571428571428573</v>
          </cell>
          <cell r="BH2925">
            <v>31.571428571428573</v>
          </cell>
          <cell r="BI2925">
            <v>31.571428571428573</v>
          </cell>
          <cell r="BJ2925">
            <v>31.571428571428573</v>
          </cell>
          <cell r="BK2925">
            <v>31.571428571428573</v>
          </cell>
          <cell r="BL2925">
            <v>31.571428571428573</v>
          </cell>
          <cell r="BM2925">
            <v>31.571428571428573</v>
          </cell>
          <cell r="BN2925">
            <v>31.571428571428573</v>
          </cell>
          <cell r="BO2925">
            <v>31.571428571428573</v>
          </cell>
          <cell r="BP2925">
            <v>31.571428571428573</v>
          </cell>
          <cell r="BQ2925">
            <v>31.571428571428573</v>
          </cell>
          <cell r="BR2925">
            <v>31.571428571428573</v>
          </cell>
        </row>
        <row r="2926">
          <cell r="AB2926" t="str">
            <v>UMBPAP 680</v>
          </cell>
          <cell r="AC2926">
            <v>35.857142857142861</v>
          </cell>
          <cell r="AD2926">
            <v>35.857142857142861</v>
          </cell>
          <cell r="AE2926">
            <v>35.857142857142861</v>
          </cell>
          <cell r="AF2926">
            <v>35.857142857142861</v>
          </cell>
          <cell r="AG2926">
            <v>35.857142857142861</v>
          </cell>
          <cell r="AH2926">
            <v>35.857142857142861</v>
          </cell>
          <cell r="AI2926">
            <v>35.857142857142861</v>
          </cell>
          <cell r="AJ2926">
            <v>35.857142857142861</v>
          </cell>
          <cell r="AK2926">
            <v>35.857142857142861</v>
          </cell>
          <cell r="AL2926">
            <v>35.857142857142861</v>
          </cell>
          <cell r="AM2926">
            <v>35.857142857142861</v>
          </cell>
          <cell r="AN2926">
            <v>35.857142857142861</v>
          </cell>
          <cell r="AO2926">
            <v>35.857142857142861</v>
          </cell>
          <cell r="AP2926">
            <v>35.857142857142861</v>
          </cell>
          <cell r="AQ2926">
            <v>35.857142857142861</v>
          </cell>
          <cell r="AR2926">
            <v>35.857142857142861</v>
          </cell>
          <cell r="AS2926">
            <v>35.857142857142861</v>
          </cell>
          <cell r="AT2926">
            <v>35.857142857142861</v>
          </cell>
          <cell r="AU2926">
            <v>35.857142857142861</v>
          </cell>
          <cell r="AV2926">
            <v>35.857142857142861</v>
          </cell>
          <cell r="AW2926">
            <v>35.857142857142861</v>
          </cell>
          <cell r="AX2926">
            <v>35.857142857142861</v>
          </cell>
          <cell r="AY2926">
            <v>35.857142857142861</v>
          </cell>
          <cell r="AZ2926">
            <v>35.857142857142861</v>
          </cell>
          <cell r="BA2926">
            <v>35.857142857142861</v>
          </cell>
          <cell r="BB2926">
            <v>35.857142857142861</v>
          </cell>
          <cell r="BC2926">
            <v>35.857142857142861</v>
          </cell>
          <cell r="BD2926">
            <v>35.857142857142861</v>
          </cell>
          <cell r="BE2926">
            <v>35.857142857142861</v>
          </cell>
          <cell r="BF2926">
            <v>35.857142857142861</v>
          </cell>
          <cell r="BG2926">
            <v>35.857142857142861</v>
          </cell>
          <cell r="BH2926">
            <v>35.857142857142861</v>
          </cell>
          <cell r="BI2926">
            <v>35.857142857142861</v>
          </cell>
          <cell r="BJ2926">
            <v>35.857142857142861</v>
          </cell>
          <cell r="BK2926">
            <v>35.857142857142861</v>
          </cell>
          <cell r="BL2926">
            <v>35.857142857142861</v>
          </cell>
          <cell r="BM2926">
            <v>35.857142857142861</v>
          </cell>
          <cell r="BN2926">
            <v>35.857142857142861</v>
          </cell>
          <cell r="BO2926">
            <v>35.857142857142861</v>
          </cell>
          <cell r="BP2926">
            <v>35.857142857142861</v>
          </cell>
          <cell r="BQ2926">
            <v>35.857142857142861</v>
          </cell>
          <cell r="BR2926">
            <v>35.857142857142861</v>
          </cell>
        </row>
        <row r="2927">
          <cell r="AB2927" t="str">
            <v>UMBPAP 681</v>
          </cell>
          <cell r="AC2927">
            <v>35.857142857142861</v>
          </cell>
          <cell r="AD2927">
            <v>35.857142857142861</v>
          </cell>
          <cell r="AE2927">
            <v>35.857142857142861</v>
          </cell>
          <cell r="AF2927">
            <v>35.857142857142861</v>
          </cell>
          <cell r="AG2927">
            <v>35.857142857142861</v>
          </cell>
          <cell r="AH2927">
            <v>35.857142857142861</v>
          </cell>
          <cell r="AI2927">
            <v>35.857142857142861</v>
          </cell>
          <cell r="AJ2927">
            <v>35.857142857142861</v>
          </cell>
          <cell r="AK2927">
            <v>35.857142857142861</v>
          </cell>
          <cell r="AL2927">
            <v>35.857142857142861</v>
          </cell>
          <cell r="AM2927">
            <v>35.857142857142861</v>
          </cell>
          <cell r="AN2927">
            <v>35.857142857142861</v>
          </cell>
          <cell r="AO2927">
            <v>35.857142857142861</v>
          </cell>
          <cell r="AP2927">
            <v>35.857142857142861</v>
          </cell>
          <cell r="AQ2927">
            <v>35.857142857142861</v>
          </cell>
          <cell r="AR2927">
            <v>35.857142857142861</v>
          </cell>
          <cell r="AS2927">
            <v>35.857142857142861</v>
          </cell>
          <cell r="AT2927">
            <v>35.857142857142861</v>
          </cell>
          <cell r="AU2927">
            <v>35.857142857142861</v>
          </cell>
          <cell r="AV2927">
            <v>35.857142857142861</v>
          </cell>
          <cell r="AW2927">
            <v>35.857142857142861</v>
          </cell>
          <cell r="AX2927">
            <v>35.857142857142861</v>
          </cell>
          <cell r="AY2927">
            <v>35.857142857142861</v>
          </cell>
          <cell r="AZ2927">
            <v>35.857142857142861</v>
          </cell>
          <cell r="BA2927">
            <v>35.857142857142861</v>
          </cell>
          <cell r="BB2927">
            <v>35.857142857142861</v>
          </cell>
          <cell r="BC2927">
            <v>35.857142857142861</v>
          </cell>
          <cell r="BD2927">
            <v>35.857142857142861</v>
          </cell>
          <cell r="BE2927">
            <v>35.857142857142861</v>
          </cell>
          <cell r="BF2927">
            <v>35.857142857142861</v>
          </cell>
          <cell r="BG2927">
            <v>35.857142857142861</v>
          </cell>
          <cell r="BH2927">
            <v>35.857142857142861</v>
          </cell>
          <cell r="BI2927">
            <v>35.857142857142861</v>
          </cell>
          <cell r="BJ2927">
            <v>35.857142857142861</v>
          </cell>
          <cell r="BK2927">
            <v>35.857142857142861</v>
          </cell>
          <cell r="BL2927">
            <v>35.857142857142861</v>
          </cell>
          <cell r="BM2927">
            <v>35.857142857142861</v>
          </cell>
          <cell r="BN2927">
            <v>35.857142857142861</v>
          </cell>
          <cell r="BO2927">
            <v>35.857142857142861</v>
          </cell>
          <cell r="BP2927">
            <v>35.857142857142861</v>
          </cell>
          <cell r="BQ2927">
            <v>35.857142857142861</v>
          </cell>
          <cell r="BR2927">
            <v>35.857142857142861</v>
          </cell>
        </row>
        <row r="2928">
          <cell r="AB2928" t="str">
            <v>UMBPAP 685</v>
          </cell>
          <cell r="AC2928">
            <v>41.571428571428569</v>
          </cell>
          <cell r="AD2928">
            <v>41.571428571428569</v>
          </cell>
          <cell r="AE2928">
            <v>41.571428571428569</v>
          </cell>
          <cell r="AF2928">
            <v>41.571428571428569</v>
          </cell>
          <cell r="AG2928">
            <v>41.571428571428569</v>
          </cell>
          <cell r="AH2928">
            <v>41.571428571428569</v>
          </cell>
          <cell r="AI2928">
            <v>41.571428571428569</v>
          </cell>
          <cell r="AJ2928">
            <v>41.571428571428569</v>
          </cell>
          <cell r="AK2928">
            <v>41.571428571428569</v>
          </cell>
          <cell r="AL2928">
            <v>41.571428571428569</v>
          </cell>
          <cell r="AM2928">
            <v>41.571428571428569</v>
          </cell>
          <cell r="AN2928">
            <v>41.571428571428569</v>
          </cell>
          <cell r="AO2928">
            <v>41.571428571428569</v>
          </cell>
          <cell r="AP2928">
            <v>41.571428571428569</v>
          </cell>
          <cell r="AQ2928">
            <v>41.571428571428569</v>
          </cell>
          <cell r="AR2928">
            <v>41.571428571428569</v>
          </cell>
          <cell r="AS2928">
            <v>41.571428571428569</v>
          </cell>
          <cell r="AT2928">
            <v>41.571428571428569</v>
          </cell>
          <cell r="AU2928">
            <v>41.571428571428569</v>
          </cell>
          <cell r="AV2928">
            <v>41.571428571428569</v>
          </cell>
          <cell r="AW2928">
            <v>41.571428571428569</v>
          </cell>
          <cell r="AX2928">
            <v>41.571428571428569</v>
          </cell>
          <cell r="AY2928">
            <v>41.571428571428569</v>
          </cell>
          <cell r="AZ2928">
            <v>41.571428571428569</v>
          </cell>
          <cell r="BA2928">
            <v>41.571428571428569</v>
          </cell>
          <cell r="BB2928">
            <v>41.571428571428569</v>
          </cell>
          <cell r="BC2928">
            <v>41.571428571428569</v>
          </cell>
          <cell r="BD2928">
            <v>41.571428571428569</v>
          </cell>
          <cell r="BE2928">
            <v>41.571428571428569</v>
          </cell>
          <cell r="BF2928">
            <v>41.571428571428569</v>
          </cell>
          <cell r="BG2928">
            <v>41.571428571428569</v>
          </cell>
          <cell r="BH2928">
            <v>41.571428571428569</v>
          </cell>
          <cell r="BI2928">
            <v>41.571428571428569</v>
          </cell>
          <cell r="BJ2928">
            <v>41.571428571428569</v>
          </cell>
          <cell r="BK2928">
            <v>41.571428571428569</v>
          </cell>
          <cell r="BL2928">
            <v>41.571428571428569</v>
          </cell>
          <cell r="BM2928">
            <v>41.571428571428569</v>
          </cell>
          <cell r="BN2928">
            <v>41.571428571428569</v>
          </cell>
          <cell r="BO2928">
            <v>41.571428571428569</v>
          </cell>
          <cell r="BP2928">
            <v>41.571428571428569</v>
          </cell>
          <cell r="BQ2928">
            <v>41.571428571428569</v>
          </cell>
          <cell r="BR2928">
            <v>41.571428571428569</v>
          </cell>
        </row>
        <row r="2929">
          <cell r="AB2929" t="str">
            <v>UMBPAP 686</v>
          </cell>
          <cell r="AC2929">
            <v>41.571428571428569</v>
          </cell>
          <cell r="AD2929">
            <v>41.571428571428569</v>
          </cell>
          <cell r="AE2929">
            <v>41.571428571428569</v>
          </cell>
          <cell r="AF2929">
            <v>41.571428571428569</v>
          </cell>
          <cell r="AG2929">
            <v>41.571428571428569</v>
          </cell>
          <cell r="AH2929">
            <v>41.571428571428569</v>
          </cell>
          <cell r="AI2929">
            <v>41.571428571428569</v>
          </cell>
          <cell r="AJ2929">
            <v>41.571428571428569</v>
          </cell>
          <cell r="AK2929">
            <v>41.571428571428569</v>
          </cell>
          <cell r="AL2929">
            <v>41.571428571428569</v>
          </cell>
          <cell r="AM2929">
            <v>41.571428571428569</v>
          </cell>
          <cell r="AN2929">
            <v>41.571428571428569</v>
          </cell>
          <cell r="AO2929">
            <v>41.571428571428569</v>
          </cell>
          <cell r="AP2929">
            <v>41.571428571428569</v>
          </cell>
          <cell r="AQ2929">
            <v>41.571428571428569</v>
          </cell>
          <cell r="AR2929">
            <v>41.571428571428569</v>
          </cell>
          <cell r="AS2929">
            <v>41.571428571428569</v>
          </cell>
          <cell r="AT2929">
            <v>41.571428571428569</v>
          </cell>
          <cell r="AU2929">
            <v>41.571428571428569</v>
          </cell>
          <cell r="AV2929">
            <v>41.571428571428569</v>
          </cell>
          <cell r="AW2929">
            <v>41.571428571428569</v>
          </cell>
          <cell r="AX2929">
            <v>41.571428571428569</v>
          </cell>
          <cell r="AY2929">
            <v>41.571428571428569</v>
          </cell>
          <cell r="AZ2929">
            <v>41.571428571428569</v>
          </cell>
          <cell r="BA2929">
            <v>41.571428571428569</v>
          </cell>
          <cell r="BB2929">
            <v>41.571428571428569</v>
          </cell>
          <cell r="BC2929">
            <v>41.571428571428569</v>
          </cell>
          <cell r="BD2929">
            <v>41.571428571428569</v>
          </cell>
          <cell r="BE2929">
            <v>41.571428571428569</v>
          </cell>
          <cell r="BF2929">
            <v>41.571428571428569</v>
          </cell>
          <cell r="BG2929">
            <v>41.571428571428569</v>
          </cell>
          <cell r="BH2929">
            <v>41.571428571428569</v>
          </cell>
          <cell r="BI2929">
            <v>41.571428571428569</v>
          </cell>
          <cell r="BJ2929">
            <v>41.571428571428569</v>
          </cell>
          <cell r="BK2929">
            <v>41.571428571428569</v>
          </cell>
          <cell r="BL2929">
            <v>41.571428571428569</v>
          </cell>
          <cell r="BM2929">
            <v>41.571428571428569</v>
          </cell>
          <cell r="BN2929">
            <v>41.571428571428569</v>
          </cell>
          <cell r="BO2929">
            <v>41.571428571428569</v>
          </cell>
          <cell r="BP2929">
            <v>41.571428571428569</v>
          </cell>
          <cell r="BQ2929">
            <v>41.571428571428569</v>
          </cell>
          <cell r="BR2929">
            <v>41.571428571428569</v>
          </cell>
        </row>
        <row r="2930">
          <cell r="AB2930" t="str">
            <v>UMBPAP 690</v>
          </cell>
          <cell r="AC2930">
            <v>28.571428571428573</v>
          </cell>
          <cell r="AD2930">
            <v>28.571428571428573</v>
          </cell>
          <cell r="AE2930">
            <v>28.571428571428573</v>
          </cell>
          <cell r="AF2930">
            <v>28.571428571428573</v>
          </cell>
          <cell r="AG2930">
            <v>28.571428571428573</v>
          </cell>
          <cell r="AH2930">
            <v>28.571428571428573</v>
          </cell>
          <cell r="AI2930">
            <v>28.571428571428573</v>
          </cell>
          <cell r="AJ2930">
            <v>28.571428571428573</v>
          </cell>
          <cell r="AK2930">
            <v>28.571428571428573</v>
          </cell>
          <cell r="AL2930">
            <v>28.571428571428573</v>
          </cell>
          <cell r="AM2930">
            <v>28.571428571428573</v>
          </cell>
          <cell r="AN2930">
            <v>28.571428571428573</v>
          </cell>
          <cell r="AO2930">
            <v>28.571428571428573</v>
          </cell>
          <cell r="AP2930">
            <v>28.571428571428573</v>
          </cell>
          <cell r="AQ2930">
            <v>28.571428571428573</v>
          </cell>
          <cell r="AR2930">
            <v>28.571428571428573</v>
          </cell>
          <cell r="AS2930">
            <v>28.571428571428573</v>
          </cell>
          <cell r="AT2930">
            <v>28.571428571428573</v>
          </cell>
          <cell r="AU2930">
            <v>28.571428571428573</v>
          </cell>
          <cell r="AV2930">
            <v>28.571428571428573</v>
          </cell>
          <cell r="AW2930">
            <v>28.571428571428573</v>
          </cell>
          <cell r="AX2930">
            <v>28.571428571428573</v>
          </cell>
          <cell r="AY2930">
            <v>28.571428571428573</v>
          </cell>
          <cell r="AZ2930">
            <v>28.571428571428573</v>
          </cell>
          <cell r="BA2930">
            <v>28.571428571428573</v>
          </cell>
          <cell r="BB2930">
            <v>28.571428571428573</v>
          </cell>
          <cell r="BC2930">
            <v>28.571428571428573</v>
          </cell>
          <cell r="BD2930">
            <v>28.571428571428573</v>
          </cell>
          <cell r="BE2930">
            <v>28.571428571428573</v>
          </cell>
          <cell r="BF2930">
            <v>28.571428571428573</v>
          </cell>
          <cell r="BG2930">
            <v>28.571428571428573</v>
          </cell>
          <cell r="BH2930">
            <v>28.571428571428573</v>
          </cell>
          <cell r="BI2930">
            <v>28.571428571428573</v>
          </cell>
          <cell r="BJ2930">
            <v>28.571428571428573</v>
          </cell>
          <cell r="BK2930">
            <v>28.571428571428573</v>
          </cell>
          <cell r="BL2930">
            <v>28.571428571428573</v>
          </cell>
          <cell r="BM2930">
            <v>28.571428571428573</v>
          </cell>
          <cell r="BN2930">
            <v>28.571428571428573</v>
          </cell>
          <cell r="BO2930">
            <v>28.571428571428573</v>
          </cell>
          <cell r="BP2930">
            <v>28.571428571428573</v>
          </cell>
          <cell r="BQ2930">
            <v>28.571428571428573</v>
          </cell>
          <cell r="BR2930">
            <v>28.571428571428573</v>
          </cell>
        </row>
        <row r="2931">
          <cell r="AB2931" t="str">
            <v>UMBPAP 691</v>
          </cell>
          <cell r="AC2931">
            <v>28.571428571428573</v>
          </cell>
          <cell r="AD2931">
            <v>28.571428571428573</v>
          </cell>
          <cell r="AE2931">
            <v>28.571428571428573</v>
          </cell>
          <cell r="AF2931">
            <v>28.571428571428573</v>
          </cell>
          <cell r="AG2931">
            <v>28.571428571428573</v>
          </cell>
          <cell r="AH2931">
            <v>28.571428571428573</v>
          </cell>
          <cell r="AI2931">
            <v>28.571428571428573</v>
          </cell>
          <cell r="AJ2931">
            <v>28.571428571428573</v>
          </cell>
          <cell r="AK2931">
            <v>28.571428571428573</v>
          </cell>
          <cell r="AL2931">
            <v>28.571428571428573</v>
          </cell>
          <cell r="AM2931">
            <v>28.571428571428573</v>
          </cell>
          <cell r="AN2931">
            <v>28.571428571428573</v>
          </cell>
          <cell r="AO2931">
            <v>28.571428571428573</v>
          </cell>
          <cell r="AP2931">
            <v>28.571428571428573</v>
          </cell>
          <cell r="AQ2931">
            <v>28.571428571428573</v>
          </cell>
          <cell r="AR2931">
            <v>28.571428571428573</v>
          </cell>
          <cell r="AS2931">
            <v>28.571428571428573</v>
          </cell>
          <cell r="AT2931">
            <v>28.571428571428573</v>
          </cell>
          <cell r="AU2931">
            <v>28.571428571428573</v>
          </cell>
          <cell r="AV2931">
            <v>28.571428571428573</v>
          </cell>
          <cell r="AW2931">
            <v>28.571428571428573</v>
          </cell>
          <cell r="AX2931">
            <v>28.571428571428573</v>
          </cell>
          <cell r="AY2931">
            <v>28.571428571428573</v>
          </cell>
          <cell r="AZ2931">
            <v>28.571428571428573</v>
          </cell>
          <cell r="BA2931">
            <v>28.571428571428573</v>
          </cell>
          <cell r="BB2931">
            <v>28.571428571428573</v>
          </cell>
          <cell r="BC2931">
            <v>28.571428571428573</v>
          </cell>
          <cell r="BD2931">
            <v>28.571428571428573</v>
          </cell>
          <cell r="BE2931">
            <v>28.571428571428573</v>
          </cell>
          <cell r="BF2931">
            <v>28.571428571428573</v>
          </cell>
          <cell r="BG2931">
            <v>28.571428571428573</v>
          </cell>
          <cell r="BH2931">
            <v>28.571428571428573</v>
          </cell>
          <cell r="BI2931">
            <v>28.571428571428573</v>
          </cell>
          <cell r="BJ2931">
            <v>28.571428571428573</v>
          </cell>
          <cell r="BK2931">
            <v>28.571428571428573</v>
          </cell>
          <cell r="BL2931">
            <v>28.571428571428573</v>
          </cell>
          <cell r="BM2931">
            <v>28.571428571428573</v>
          </cell>
          <cell r="BN2931">
            <v>28.571428571428573</v>
          </cell>
          <cell r="BO2931">
            <v>28.571428571428573</v>
          </cell>
          <cell r="BP2931">
            <v>28.571428571428573</v>
          </cell>
          <cell r="BQ2931">
            <v>28.571428571428573</v>
          </cell>
          <cell r="BR2931">
            <v>28.571428571428573</v>
          </cell>
        </row>
        <row r="2932">
          <cell r="AB2932" t="str">
            <v>UMBPAP 700</v>
          </cell>
          <cell r="AC2932">
            <v>12</v>
          </cell>
          <cell r="AD2932">
            <v>12</v>
          </cell>
          <cell r="AE2932">
            <v>12</v>
          </cell>
          <cell r="AF2932">
            <v>12</v>
          </cell>
          <cell r="AG2932">
            <v>12</v>
          </cell>
          <cell r="AH2932">
            <v>12</v>
          </cell>
          <cell r="AI2932">
            <v>12</v>
          </cell>
          <cell r="AJ2932">
            <v>12</v>
          </cell>
          <cell r="AK2932">
            <v>12</v>
          </cell>
          <cell r="AL2932">
            <v>12</v>
          </cell>
          <cell r="AM2932">
            <v>12</v>
          </cell>
          <cell r="AN2932">
            <v>12</v>
          </cell>
          <cell r="AO2932">
            <v>12</v>
          </cell>
          <cell r="AP2932">
            <v>12</v>
          </cell>
          <cell r="AQ2932">
            <v>12</v>
          </cell>
          <cell r="AR2932">
            <v>12</v>
          </cell>
          <cell r="AS2932">
            <v>12</v>
          </cell>
          <cell r="AT2932">
            <v>12</v>
          </cell>
          <cell r="AU2932">
            <v>12</v>
          </cell>
          <cell r="AV2932">
            <v>12</v>
          </cell>
          <cell r="AW2932">
            <v>12</v>
          </cell>
          <cell r="AX2932">
            <v>12</v>
          </cell>
          <cell r="AY2932">
            <v>12</v>
          </cell>
          <cell r="AZ2932">
            <v>12</v>
          </cell>
          <cell r="BA2932">
            <v>12</v>
          </cell>
          <cell r="BB2932">
            <v>12</v>
          </cell>
          <cell r="BC2932">
            <v>12</v>
          </cell>
          <cell r="BD2932">
            <v>12</v>
          </cell>
          <cell r="BE2932">
            <v>12</v>
          </cell>
          <cell r="BF2932">
            <v>12</v>
          </cell>
          <cell r="BG2932">
            <v>12</v>
          </cell>
          <cell r="BH2932">
            <v>12</v>
          </cell>
          <cell r="BI2932">
            <v>12</v>
          </cell>
          <cell r="BJ2932">
            <v>12</v>
          </cell>
          <cell r="BK2932">
            <v>12</v>
          </cell>
          <cell r="BL2932">
            <v>12</v>
          </cell>
          <cell r="BM2932">
            <v>12</v>
          </cell>
          <cell r="BN2932">
            <v>12</v>
          </cell>
          <cell r="BO2932">
            <v>12</v>
          </cell>
          <cell r="BP2932">
            <v>12</v>
          </cell>
          <cell r="BQ2932">
            <v>12</v>
          </cell>
          <cell r="BR2932">
            <v>12</v>
          </cell>
        </row>
        <row r="2933">
          <cell r="AB2933" t="str">
            <v>UMBPAP 701</v>
          </cell>
          <cell r="AC2933">
            <v>12</v>
          </cell>
          <cell r="AD2933">
            <v>12</v>
          </cell>
          <cell r="AE2933">
            <v>12</v>
          </cell>
          <cell r="AF2933">
            <v>12</v>
          </cell>
          <cell r="AG2933">
            <v>12</v>
          </cell>
          <cell r="AH2933">
            <v>12</v>
          </cell>
          <cell r="AI2933">
            <v>12</v>
          </cell>
          <cell r="AJ2933">
            <v>12</v>
          </cell>
          <cell r="AK2933">
            <v>12</v>
          </cell>
          <cell r="AL2933">
            <v>12</v>
          </cell>
          <cell r="AM2933">
            <v>12</v>
          </cell>
          <cell r="AN2933">
            <v>12</v>
          </cell>
          <cell r="AO2933">
            <v>12</v>
          </cell>
          <cell r="AP2933">
            <v>12</v>
          </cell>
          <cell r="AQ2933">
            <v>12</v>
          </cell>
          <cell r="AR2933">
            <v>12</v>
          </cell>
          <cell r="AS2933">
            <v>12</v>
          </cell>
          <cell r="AT2933">
            <v>12</v>
          </cell>
          <cell r="AU2933">
            <v>12</v>
          </cell>
          <cell r="AV2933">
            <v>12</v>
          </cell>
          <cell r="AW2933">
            <v>12</v>
          </cell>
          <cell r="AX2933">
            <v>12</v>
          </cell>
          <cell r="AY2933">
            <v>12</v>
          </cell>
          <cell r="AZ2933">
            <v>12</v>
          </cell>
          <cell r="BA2933">
            <v>12</v>
          </cell>
          <cell r="BB2933">
            <v>12</v>
          </cell>
          <cell r="BC2933">
            <v>12</v>
          </cell>
          <cell r="BD2933">
            <v>12</v>
          </cell>
          <cell r="BE2933">
            <v>12</v>
          </cell>
          <cell r="BF2933">
            <v>12</v>
          </cell>
          <cell r="BG2933">
            <v>12</v>
          </cell>
          <cell r="BH2933">
            <v>12</v>
          </cell>
          <cell r="BI2933">
            <v>12</v>
          </cell>
          <cell r="BJ2933">
            <v>12</v>
          </cell>
          <cell r="BK2933">
            <v>12</v>
          </cell>
          <cell r="BL2933">
            <v>12</v>
          </cell>
          <cell r="BM2933">
            <v>12</v>
          </cell>
          <cell r="BN2933">
            <v>12</v>
          </cell>
          <cell r="BO2933">
            <v>12</v>
          </cell>
          <cell r="BP2933">
            <v>12</v>
          </cell>
          <cell r="BQ2933">
            <v>12</v>
          </cell>
          <cell r="BR2933">
            <v>12</v>
          </cell>
        </row>
        <row r="2934">
          <cell r="AB2934" t="str">
            <v>UMBPAP 710</v>
          </cell>
          <cell r="AC2934">
            <v>13.571428571428571</v>
          </cell>
          <cell r="AD2934">
            <v>13.571428571428571</v>
          </cell>
          <cell r="AE2934">
            <v>13.571428571428571</v>
          </cell>
          <cell r="AF2934">
            <v>13.571428571428571</v>
          </cell>
          <cell r="AG2934">
            <v>13.571428571428571</v>
          </cell>
          <cell r="AH2934">
            <v>13.571428571428571</v>
          </cell>
          <cell r="AI2934">
            <v>13.571428571428571</v>
          </cell>
          <cell r="AJ2934">
            <v>13.571428571428571</v>
          </cell>
          <cell r="AK2934">
            <v>13.571428571428571</v>
          </cell>
          <cell r="AL2934">
            <v>13.571428571428571</v>
          </cell>
          <cell r="AM2934">
            <v>13.571428571428571</v>
          </cell>
          <cell r="AN2934">
            <v>13.571428571428571</v>
          </cell>
          <cell r="AO2934">
            <v>13.571428571428571</v>
          </cell>
          <cell r="AP2934">
            <v>13.571428571428571</v>
          </cell>
          <cell r="AQ2934">
            <v>13.571428571428571</v>
          </cell>
          <cell r="AR2934">
            <v>13.571428571428571</v>
          </cell>
          <cell r="AS2934">
            <v>13.571428571428571</v>
          </cell>
          <cell r="AT2934">
            <v>13.571428571428571</v>
          </cell>
          <cell r="AU2934">
            <v>13.571428571428571</v>
          </cell>
          <cell r="AV2934">
            <v>13.571428571428571</v>
          </cell>
          <cell r="AW2934">
            <v>13.571428571428571</v>
          </cell>
          <cell r="AX2934">
            <v>13.571428571428571</v>
          </cell>
          <cell r="AY2934">
            <v>13.571428571428571</v>
          </cell>
          <cell r="AZ2934">
            <v>13.571428571428571</v>
          </cell>
          <cell r="BA2934">
            <v>13.571428571428571</v>
          </cell>
          <cell r="BB2934">
            <v>13.571428571428571</v>
          </cell>
          <cell r="BC2934">
            <v>13.571428571428571</v>
          </cell>
          <cell r="BD2934">
            <v>13.571428571428571</v>
          </cell>
          <cell r="BE2934">
            <v>13.571428571428571</v>
          </cell>
          <cell r="BF2934">
            <v>13.571428571428571</v>
          </cell>
          <cell r="BG2934">
            <v>13.571428571428571</v>
          </cell>
          <cell r="BH2934">
            <v>13.571428571428571</v>
          </cell>
          <cell r="BI2934">
            <v>13.571428571428571</v>
          </cell>
          <cell r="BJ2934">
            <v>13.571428571428571</v>
          </cell>
          <cell r="BK2934">
            <v>13.571428571428571</v>
          </cell>
          <cell r="BL2934">
            <v>13.571428571428571</v>
          </cell>
          <cell r="BM2934">
            <v>13.571428571428571</v>
          </cell>
          <cell r="BN2934">
            <v>13.571428571428571</v>
          </cell>
          <cell r="BO2934">
            <v>13.571428571428571</v>
          </cell>
          <cell r="BP2934">
            <v>13.571428571428571</v>
          </cell>
          <cell r="BQ2934">
            <v>13.571428571428571</v>
          </cell>
          <cell r="BR2934">
            <v>13.571428571428571</v>
          </cell>
        </row>
        <row r="2935">
          <cell r="AB2935" t="str">
            <v>UMBPAP 711</v>
          </cell>
          <cell r="AC2935">
            <v>13.571428571428571</v>
          </cell>
          <cell r="AD2935">
            <v>13.571428571428571</v>
          </cell>
          <cell r="AE2935">
            <v>13.571428571428571</v>
          </cell>
          <cell r="AF2935">
            <v>13.571428571428571</v>
          </cell>
          <cell r="AG2935">
            <v>13.571428571428571</v>
          </cell>
          <cell r="AH2935">
            <v>13.571428571428571</v>
          </cell>
          <cell r="AI2935">
            <v>13.571428571428571</v>
          </cell>
          <cell r="AJ2935">
            <v>13.571428571428571</v>
          </cell>
          <cell r="AK2935">
            <v>13.571428571428571</v>
          </cell>
          <cell r="AL2935">
            <v>13.571428571428571</v>
          </cell>
          <cell r="AM2935">
            <v>13.571428571428571</v>
          </cell>
          <cell r="AN2935">
            <v>13.571428571428571</v>
          </cell>
          <cell r="AO2935">
            <v>13.571428571428571</v>
          </cell>
          <cell r="AP2935">
            <v>13.571428571428571</v>
          </cell>
          <cell r="AQ2935">
            <v>13.571428571428571</v>
          </cell>
          <cell r="AR2935">
            <v>13.571428571428571</v>
          </cell>
          <cell r="AS2935">
            <v>13.571428571428571</v>
          </cell>
          <cell r="AT2935">
            <v>13.571428571428571</v>
          </cell>
          <cell r="AU2935">
            <v>13.571428571428571</v>
          </cell>
          <cell r="AV2935">
            <v>13.571428571428571</v>
          </cell>
          <cell r="AW2935">
            <v>13.571428571428571</v>
          </cell>
          <cell r="AX2935">
            <v>13.571428571428571</v>
          </cell>
          <cell r="AY2935">
            <v>13.571428571428571</v>
          </cell>
          <cell r="AZ2935">
            <v>13.571428571428571</v>
          </cell>
          <cell r="BA2935">
            <v>13.571428571428571</v>
          </cell>
          <cell r="BB2935">
            <v>13.571428571428571</v>
          </cell>
          <cell r="BC2935">
            <v>13.571428571428571</v>
          </cell>
          <cell r="BD2935">
            <v>13.571428571428571</v>
          </cell>
          <cell r="BE2935">
            <v>13.571428571428571</v>
          </cell>
          <cell r="BF2935">
            <v>13.571428571428571</v>
          </cell>
          <cell r="BG2935">
            <v>13.571428571428571</v>
          </cell>
          <cell r="BH2935">
            <v>13.571428571428571</v>
          </cell>
          <cell r="BI2935">
            <v>13.571428571428571</v>
          </cell>
          <cell r="BJ2935">
            <v>13.571428571428571</v>
          </cell>
          <cell r="BK2935">
            <v>13.571428571428571</v>
          </cell>
          <cell r="BL2935">
            <v>13.571428571428571</v>
          </cell>
          <cell r="BM2935">
            <v>13.571428571428571</v>
          </cell>
          <cell r="BN2935">
            <v>13.571428571428571</v>
          </cell>
          <cell r="BO2935">
            <v>13.571428571428571</v>
          </cell>
          <cell r="BP2935">
            <v>13.571428571428571</v>
          </cell>
          <cell r="BQ2935">
            <v>13.571428571428571</v>
          </cell>
          <cell r="BR2935">
            <v>13.571428571428571</v>
          </cell>
        </row>
        <row r="2936">
          <cell r="AB2936" t="str">
            <v>UMBPAP 715</v>
          </cell>
          <cell r="AC2936">
            <v>13.571428571428571</v>
          </cell>
          <cell r="AD2936">
            <v>13.571428571428571</v>
          </cell>
          <cell r="AE2936">
            <v>13.571428571428571</v>
          </cell>
          <cell r="AF2936">
            <v>13.571428571428571</v>
          </cell>
          <cell r="AG2936">
            <v>13.571428571428571</v>
          </cell>
          <cell r="AH2936">
            <v>13.571428571428571</v>
          </cell>
          <cell r="AI2936">
            <v>13.571428571428571</v>
          </cell>
          <cell r="AJ2936">
            <v>13.571428571428571</v>
          </cell>
          <cell r="AK2936">
            <v>13.571428571428571</v>
          </cell>
          <cell r="AL2936">
            <v>13.571428571428571</v>
          </cell>
          <cell r="AM2936">
            <v>13.571428571428571</v>
          </cell>
          <cell r="AN2936">
            <v>13.571428571428571</v>
          </cell>
          <cell r="AO2936">
            <v>13.571428571428571</v>
          </cell>
          <cell r="AP2936">
            <v>13.571428571428571</v>
          </cell>
          <cell r="AQ2936">
            <v>13.571428571428571</v>
          </cell>
          <cell r="AR2936">
            <v>13.571428571428571</v>
          </cell>
          <cell r="AS2936">
            <v>13.571428571428571</v>
          </cell>
          <cell r="AT2936">
            <v>13.571428571428571</v>
          </cell>
          <cell r="AU2936">
            <v>13.571428571428571</v>
          </cell>
          <cell r="AV2936">
            <v>13.571428571428571</v>
          </cell>
          <cell r="AW2936">
            <v>13.571428571428571</v>
          </cell>
          <cell r="AX2936">
            <v>13.571428571428571</v>
          </cell>
          <cell r="AY2936">
            <v>13.571428571428571</v>
          </cell>
          <cell r="AZ2936">
            <v>13.571428571428571</v>
          </cell>
          <cell r="BA2936">
            <v>13.571428571428571</v>
          </cell>
          <cell r="BB2936">
            <v>13.571428571428571</v>
          </cell>
          <cell r="BC2936">
            <v>13.571428571428571</v>
          </cell>
          <cell r="BD2936">
            <v>13.571428571428571</v>
          </cell>
          <cell r="BE2936">
            <v>13.571428571428571</v>
          </cell>
          <cell r="BF2936">
            <v>13.571428571428571</v>
          </cell>
          <cell r="BG2936">
            <v>13.571428571428571</v>
          </cell>
          <cell r="BH2936">
            <v>13.571428571428571</v>
          </cell>
          <cell r="BI2936">
            <v>13.571428571428571</v>
          </cell>
          <cell r="BJ2936">
            <v>13.571428571428571</v>
          </cell>
          <cell r="BK2936">
            <v>13.571428571428571</v>
          </cell>
          <cell r="BL2936">
            <v>13.571428571428571</v>
          </cell>
          <cell r="BM2936">
            <v>13.571428571428571</v>
          </cell>
          <cell r="BN2936">
            <v>13.571428571428571</v>
          </cell>
          <cell r="BO2936">
            <v>13.571428571428571</v>
          </cell>
          <cell r="BP2936">
            <v>13.571428571428571</v>
          </cell>
          <cell r="BQ2936">
            <v>13.571428571428571</v>
          </cell>
          <cell r="BR2936">
            <v>13.571428571428571</v>
          </cell>
        </row>
        <row r="2937">
          <cell r="AB2937" t="str">
            <v>UMBPAP 720</v>
          </cell>
          <cell r="AC2937">
            <v>24.285714285714285</v>
          </cell>
          <cell r="AD2937">
            <v>24.285714285714285</v>
          </cell>
          <cell r="AE2937">
            <v>24.285714285714285</v>
          </cell>
          <cell r="AF2937">
            <v>24.285714285714285</v>
          </cell>
          <cell r="AG2937">
            <v>24.285714285714285</v>
          </cell>
          <cell r="AH2937">
            <v>24.285714285714285</v>
          </cell>
          <cell r="AI2937">
            <v>24.285714285714285</v>
          </cell>
          <cell r="AJ2937">
            <v>24.285714285714285</v>
          </cell>
          <cell r="AK2937">
            <v>24.285714285714285</v>
          </cell>
          <cell r="AL2937">
            <v>24.285714285714285</v>
          </cell>
          <cell r="AM2937">
            <v>24.285714285714285</v>
          </cell>
          <cell r="AN2937">
            <v>24.285714285714285</v>
          </cell>
          <cell r="AO2937">
            <v>24.285714285714285</v>
          </cell>
          <cell r="AP2937">
            <v>24.285714285714285</v>
          </cell>
          <cell r="AQ2937">
            <v>24.285714285714285</v>
          </cell>
          <cell r="AR2937">
            <v>24.285714285714285</v>
          </cell>
          <cell r="AS2937">
            <v>24.285714285714285</v>
          </cell>
          <cell r="AT2937">
            <v>24.285714285714285</v>
          </cell>
          <cell r="AU2937">
            <v>24.285714285714285</v>
          </cell>
          <cell r="AV2937">
            <v>24.285714285714285</v>
          </cell>
          <cell r="AW2937">
            <v>24.285714285714285</v>
          </cell>
          <cell r="AX2937">
            <v>24.285714285714285</v>
          </cell>
          <cell r="AY2937">
            <v>24.285714285714285</v>
          </cell>
          <cell r="AZ2937">
            <v>24.285714285714285</v>
          </cell>
          <cell r="BA2937">
            <v>24.285714285714285</v>
          </cell>
          <cell r="BB2937">
            <v>24.285714285714285</v>
          </cell>
          <cell r="BC2937">
            <v>24.285714285714285</v>
          </cell>
          <cell r="BD2937">
            <v>24.285714285714285</v>
          </cell>
          <cell r="BE2937">
            <v>24.285714285714285</v>
          </cell>
          <cell r="BF2937">
            <v>24.285714285714285</v>
          </cell>
          <cell r="BG2937">
            <v>24.285714285714285</v>
          </cell>
          <cell r="BH2937">
            <v>24.285714285714285</v>
          </cell>
          <cell r="BI2937">
            <v>24.285714285714285</v>
          </cell>
          <cell r="BJ2937">
            <v>24.285714285714285</v>
          </cell>
          <cell r="BK2937">
            <v>24.285714285714285</v>
          </cell>
          <cell r="BL2937">
            <v>24.285714285714285</v>
          </cell>
          <cell r="BM2937">
            <v>24.285714285714285</v>
          </cell>
          <cell r="BN2937">
            <v>24.285714285714285</v>
          </cell>
          <cell r="BO2937">
            <v>24.285714285714285</v>
          </cell>
          <cell r="BP2937">
            <v>24.285714285714285</v>
          </cell>
          <cell r="BQ2937">
            <v>24.285714285714285</v>
          </cell>
          <cell r="BR2937">
            <v>24.285714285714285</v>
          </cell>
        </row>
        <row r="2938">
          <cell r="AB2938" t="str">
            <v>UMBPAP 721</v>
          </cell>
          <cell r="AC2938">
            <v>24.285714285714285</v>
          </cell>
          <cell r="AD2938">
            <v>24.285714285714285</v>
          </cell>
          <cell r="AE2938">
            <v>24.285714285714285</v>
          </cell>
          <cell r="AF2938">
            <v>24.285714285714285</v>
          </cell>
          <cell r="AG2938">
            <v>24.285714285714285</v>
          </cell>
          <cell r="AH2938">
            <v>24.285714285714285</v>
          </cell>
          <cell r="AI2938">
            <v>24.285714285714285</v>
          </cell>
          <cell r="AJ2938">
            <v>24.285714285714285</v>
          </cell>
          <cell r="AK2938">
            <v>24.285714285714285</v>
          </cell>
          <cell r="AL2938">
            <v>24.285714285714285</v>
          </cell>
          <cell r="AM2938">
            <v>24.285714285714285</v>
          </cell>
          <cell r="AN2938">
            <v>24.285714285714285</v>
          </cell>
          <cell r="AO2938">
            <v>24.285714285714285</v>
          </cell>
          <cell r="AP2938">
            <v>24.285714285714285</v>
          </cell>
          <cell r="AQ2938">
            <v>24.285714285714285</v>
          </cell>
          <cell r="AR2938">
            <v>24.285714285714285</v>
          </cell>
          <cell r="AS2938">
            <v>24.285714285714285</v>
          </cell>
          <cell r="AT2938">
            <v>24.285714285714285</v>
          </cell>
          <cell r="AU2938">
            <v>24.285714285714285</v>
          </cell>
          <cell r="AV2938">
            <v>24.285714285714285</v>
          </cell>
          <cell r="AW2938">
            <v>24.285714285714285</v>
          </cell>
          <cell r="AX2938">
            <v>24.285714285714285</v>
          </cell>
          <cell r="AY2938">
            <v>24.285714285714285</v>
          </cell>
          <cell r="AZ2938">
            <v>24.285714285714285</v>
          </cell>
          <cell r="BA2938">
            <v>24.285714285714285</v>
          </cell>
          <cell r="BB2938">
            <v>24.285714285714285</v>
          </cell>
          <cell r="BC2938">
            <v>24.285714285714285</v>
          </cell>
          <cell r="BD2938">
            <v>24.285714285714285</v>
          </cell>
          <cell r="BE2938">
            <v>24.285714285714285</v>
          </cell>
          <cell r="BF2938">
            <v>24.285714285714285</v>
          </cell>
          <cell r="BG2938">
            <v>24.285714285714285</v>
          </cell>
          <cell r="BH2938">
            <v>24.285714285714285</v>
          </cell>
          <cell r="BI2938">
            <v>24.285714285714285</v>
          </cell>
          <cell r="BJ2938">
            <v>24.285714285714285</v>
          </cell>
          <cell r="BK2938">
            <v>24.285714285714285</v>
          </cell>
          <cell r="BL2938">
            <v>24.285714285714285</v>
          </cell>
          <cell r="BM2938">
            <v>24.285714285714285</v>
          </cell>
          <cell r="BN2938">
            <v>24.285714285714285</v>
          </cell>
          <cell r="BO2938">
            <v>24.285714285714285</v>
          </cell>
          <cell r="BP2938">
            <v>24.285714285714285</v>
          </cell>
          <cell r="BQ2938">
            <v>24.285714285714285</v>
          </cell>
          <cell r="BR2938">
            <v>24.285714285714285</v>
          </cell>
        </row>
        <row r="2939">
          <cell r="AB2939" t="str">
            <v>UMBPAP 730</v>
          </cell>
          <cell r="AC2939">
            <v>5</v>
          </cell>
          <cell r="AD2939">
            <v>5</v>
          </cell>
          <cell r="AE2939">
            <v>5</v>
          </cell>
          <cell r="AF2939">
            <v>5</v>
          </cell>
          <cell r="AG2939">
            <v>5</v>
          </cell>
          <cell r="AH2939">
            <v>5</v>
          </cell>
          <cell r="AI2939">
            <v>5</v>
          </cell>
          <cell r="AJ2939">
            <v>5</v>
          </cell>
          <cell r="AK2939">
            <v>5</v>
          </cell>
          <cell r="AL2939">
            <v>5</v>
          </cell>
          <cell r="AM2939">
            <v>5</v>
          </cell>
          <cell r="AN2939">
            <v>5</v>
          </cell>
          <cell r="AO2939">
            <v>5</v>
          </cell>
          <cell r="AP2939">
            <v>5</v>
          </cell>
          <cell r="AQ2939">
            <v>5</v>
          </cell>
          <cell r="AR2939">
            <v>5</v>
          </cell>
          <cell r="AS2939">
            <v>5</v>
          </cell>
          <cell r="AT2939">
            <v>5</v>
          </cell>
          <cell r="AU2939">
            <v>5</v>
          </cell>
          <cell r="AV2939">
            <v>5</v>
          </cell>
          <cell r="AW2939">
            <v>5</v>
          </cell>
          <cell r="AX2939">
            <v>5</v>
          </cell>
          <cell r="AY2939">
            <v>5</v>
          </cell>
          <cell r="AZ2939">
            <v>5</v>
          </cell>
          <cell r="BA2939">
            <v>5</v>
          </cell>
          <cell r="BB2939">
            <v>5</v>
          </cell>
          <cell r="BC2939">
            <v>5</v>
          </cell>
          <cell r="BD2939">
            <v>5</v>
          </cell>
          <cell r="BE2939">
            <v>5</v>
          </cell>
          <cell r="BF2939">
            <v>5</v>
          </cell>
          <cell r="BG2939">
            <v>5</v>
          </cell>
          <cell r="BH2939">
            <v>5</v>
          </cell>
          <cell r="BI2939">
            <v>5</v>
          </cell>
          <cell r="BJ2939">
            <v>5</v>
          </cell>
          <cell r="BK2939">
            <v>5</v>
          </cell>
          <cell r="BL2939">
            <v>5</v>
          </cell>
          <cell r="BM2939">
            <v>5</v>
          </cell>
          <cell r="BN2939">
            <v>5</v>
          </cell>
          <cell r="BO2939">
            <v>5</v>
          </cell>
          <cell r="BP2939">
            <v>5</v>
          </cell>
          <cell r="BQ2939">
            <v>5</v>
          </cell>
          <cell r="BR2939">
            <v>5</v>
          </cell>
        </row>
        <row r="2940">
          <cell r="AB2940" t="str">
            <v>UMBPAP 731</v>
          </cell>
          <cell r="AC2940">
            <v>5</v>
          </cell>
          <cell r="AD2940">
            <v>5</v>
          </cell>
          <cell r="AE2940">
            <v>5</v>
          </cell>
          <cell r="AF2940">
            <v>5</v>
          </cell>
          <cell r="AG2940">
            <v>5</v>
          </cell>
          <cell r="AH2940">
            <v>5</v>
          </cell>
          <cell r="AI2940">
            <v>5</v>
          </cell>
          <cell r="AJ2940">
            <v>5</v>
          </cell>
          <cell r="AK2940">
            <v>5</v>
          </cell>
          <cell r="AL2940">
            <v>5</v>
          </cell>
          <cell r="AM2940">
            <v>5</v>
          </cell>
          <cell r="AN2940">
            <v>5</v>
          </cell>
          <cell r="AO2940">
            <v>5</v>
          </cell>
          <cell r="AP2940">
            <v>5</v>
          </cell>
          <cell r="AQ2940">
            <v>5</v>
          </cell>
          <cell r="AR2940">
            <v>5</v>
          </cell>
          <cell r="AS2940">
            <v>5</v>
          </cell>
          <cell r="AT2940">
            <v>5</v>
          </cell>
          <cell r="AU2940">
            <v>5</v>
          </cell>
          <cell r="AV2940">
            <v>5</v>
          </cell>
          <cell r="AW2940">
            <v>5</v>
          </cell>
          <cell r="AX2940">
            <v>5</v>
          </cell>
          <cell r="AY2940">
            <v>5</v>
          </cell>
          <cell r="AZ2940">
            <v>5</v>
          </cell>
          <cell r="BA2940">
            <v>5</v>
          </cell>
          <cell r="BB2940">
            <v>5</v>
          </cell>
          <cell r="BC2940">
            <v>5</v>
          </cell>
          <cell r="BD2940">
            <v>5</v>
          </cell>
          <cell r="BE2940">
            <v>5</v>
          </cell>
          <cell r="BF2940">
            <v>5</v>
          </cell>
          <cell r="BG2940">
            <v>5</v>
          </cell>
          <cell r="BH2940">
            <v>5</v>
          </cell>
          <cell r="BI2940">
            <v>5</v>
          </cell>
          <cell r="BJ2940">
            <v>5</v>
          </cell>
          <cell r="BK2940">
            <v>5</v>
          </cell>
          <cell r="BL2940">
            <v>5</v>
          </cell>
          <cell r="BM2940">
            <v>5</v>
          </cell>
          <cell r="BN2940">
            <v>5</v>
          </cell>
          <cell r="BO2940">
            <v>5</v>
          </cell>
          <cell r="BP2940">
            <v>5</v>
          </cell>
          <cell r="BQ2940">
            <v>5</v>
          </cell>
          <cell r="BR2940">
            <v>5</v>
          </cell>
        </row>
        <row r="2941">
          <cell r="AB2941" t="str">
            <v>UMBPAP 735</v>
          </cell>
          <cell r="AC2941">
            <v>8</v>
          </cell>
          <cell r="AD2941">
            <v>8</v>
          </cell>
          <cell r="AE2941">
            <v>8</v>
          </cell>
          <cell r="AF2941">
            <v>8</v>
          </cell>
          <cell r="AG2941">
            <v>8</v>
          </cell>
          <cell r="AH2941">
            <v>8</v>
          </cell>
          <cell r="AI2941">
            <v>8</v>
          </cell>
          <cell r="AJ2941">
            <v>8</v>
          </cell>
          <cell r="AK2941">
            <v>8</v>
          </cell>
          <cell r="AL2941">
            <v>8</v>
          </cell>
          <cell r="AM2941">
            <v>8</v>
          </cell>
          <cell r="AN2941">
            <v>8</v>
          </cell>
          <cell r="AO2941">
            <v>8</v>
          </cell>
          <cell r="AP2941">
            <v>8</v>
          </cell>
          <cell r="AQ2941">
            <v>8</v>
          </cell>
          <cell r="AR2941">
            <v>8</v>
          </cell>
          <cell r="AS2941">
            <v>8</v>
          </cell>
          <cell r="AT2941">
            <v>8</v>
          </cell>
          <cell r="AU2941">
            <v>8</v>
          </cell>
          <cell r="AV2941">
            <v>8</v>
          </cell>
          <cell r="AW2941">
            <v>8</v>
          </cell>
          <cell r="AX2941">
            <v>8</v>
          </cell>
          <cell r="AY2941">
            <v>8</v>
          </cell>
          <cell r="AZ2941">
            <v>8</v>
          </cell>
          <cell r="BA2941">
            <v>8</v>
          </cell>
          <cell r="BB2941">
            <v>8</v>
          </cell>
          <cell r="BC2941">
            <v>8</v>
          </cell>
          <cell r="BD2941">
            <v>8</v>
          </cell>
          <cell r="BE2941">
            <v>8</v>
          </cell>
          <cell r="BF2941">
            <v>8</v>
          </cell>
          <cell r="BG2941">
            <v>8</v>
          </cell>
          <cell r="BH2941">
            <v>8</v>
          </cell>
          <cell r="BI2941">
            <v>8</v>
          </cell>
          <cell r="BJ2941">
            <v>8</v>
          </cell>
          <cell r="BK2941">
            <v>8</v>
          </cell>
          <cell r="BL2941">
            <v>8</v>
          </cell>
          <cell r="BM2941">
            <v>8</v>
          </cell>
          <cell r="BN2941">
            <v>8</v>
          </cell>
          <cell r="BO2941">
            <v>8</v>
          </cell>
          <cell r="BP2941">
            <v>8</v>
          </cell>
          <cell r="BQ2941">
            <v>8</v>
          </cell>
          <cell r="BR2941">
            <v>8</v>
          </cell>
        </row>
        <row r="2942">
          <cell r="AB2942" t="str">
            <v>UMBPAP 736</v>
          </cell>
          <cell r="AC2942">
            <v>8</v>
          </cell>
          <cell r="AD2942">
            <v>8</v>
          </cell>
          <cell r="AE2942">
            <v>8</v>
          </cell>
          <cell r="AF2942">
            <v>8</v>
          </cell>
          <cell r="AG2942">
            <v>8</v>
          </cell>
          <cell r="AH2942">
            <v>8</v>
          </cell>
          <cell r="AI2942">
            <v>8</v>
          </cell>
          <cell r="AJ2942">
            <v>8</v>
          </cell>
          <cell r="AK2942">
            <v>8</v>
          </cell>
          <cell r="AL2942">
            <v>8</v>
          </cell>
          <cell r="AM2942">
            <v>8</v>
          </cell>
          <cell r="AN2942">
            <v>8</v>
          </cell>
          <cell r="AO2942">
            <v>8</v>
          </cell>
          <cell r="AP2942">
            <v>8</v>
          </cell>
          <cell r="AQ2942">
            <v>8</v>
          </cell>
          <cell r="AR2942">
            <v>8</v>
          </cell>
          <cell r="AS2942">
            <v>8</v>
          </cell>
          <cell r="AT2942">
            <v>8</v>
          </cell>
          <cell r="AU2942">
            <v>8</v>
          </cell>
          <cell r="AV2942">
            <v>8</v>
          </cell>
          <cell r="AW2942">
            <v>8</v>
          </cell>
          <cell r="AX2942">
            <v>8</v>
          </cell>
          <cell r="AY2942">
            <v>8</v>
          </cell>
          <cell r="AZ2942">
            <v>8</v>
          </cell>
          <cell r="BA2942">
            <v>8</v>
          </cell>
          <cell r="BB2942">
            <v>8</v>
          </cell>
          <cell r="BC2942">
            <v>8</v>
          </cell>
          <cell r="BD2942">
            <v>8</v>
          </cell>
          <cell r="BE2942">
            <v>8</v>
          </cell>
          <cell r="BF2942">
            <v>8</v>
          </cell>
          <cell r="BG2942">
            <v>8</v>
          </cell>
          <cell r="BH2942">
            <v>8</v>
          </cell>
          <cell r="BI2942">
            <v>8</v>
          </cell>
          <cell r="BJ2942">
            <v>8</v>
          </cell>
          <cell r="BK2942">
            <v>8</v>
          </cell>
          <cell r="BL2942">
            <v>8</v>
          </cell>
          <cell r="BM2942">
            <v>8</v>
          </cell>
          <cell r="BN2942">
            <v>8</v>
          </cell>
          <cell r="BO2942">
            <v>8</v>
          </cell>
          <cell r="BP2942">
            <v>8</v>
          </cell>
          <cell r="BQ2942">
            <v>8</v>
          </cell>
          <cell r="BR2942">
            <v>8</v>
          </cell>
        </row>
        <row r="2943">
          <cell r="AB2943" t="str">
            <v>UMBPAP 740</v>
          </cell>
          <cell r="AC2943">
            <v>12</v>
          </cell>
          <cell r="AD2943">
            <v>12</v>
          </cell>
          <cell r="AE2943">
            <v>12</v>
          </cell>
          <cell r="AF2943">
            <v>12</v>
          </cell>
          <cell r="AG2943">
            <v>12</v>
          </cell>
          <cell r="AH2943">
            <v>12</v>
          </cell>
          <cell r="AI2943">
            <v>12</v>
          </cell>
          <cell r="AJ2943">
            <v>12</v>
          </cell>
          <cell r="AK2943">
            <v>12</v>
          </cell>
          <cell r="AL2943">
            <v>12</v>
          </cell>
          <cell r="AM2943">
            <v>12</v>
          </cell>
          <cell r="AN2943">
            <v>12</v>
          </cell>
          <cell r="AO2943">
            <v>12</v>
          </cell>
          <cell r="AP2943">
            <v>12</v>
          </cell>
          <cell r="AQ2943">
            <v>12</v>
          </cell>
          <cell r="AR2943">
            <v>12</v>
          </cell>
          <cell r="AS2943">
            <v>12</v>
          </cell>
          <cell r="AT2943">
            <v>12</v>
          </cell>
          <cell r="AU2943">
            <v>12</v>
          </cell>
          <cell r="AV2943">
            <v>12</v>
          </cell>
          <cell r="AW2943">
            <v>12</v>
          </cell>
          <cell r="AX2943">
            <v>12</v>
          </cell>
          <cell r="AY2943">
            <v>12</v>
          </cell>
          <cell r="AZ2943">
            <v>12</v>
          </cell>
          <cell r="BA2943">
            <v>12</v>
          </cell>
          <cell r="BB2943">
            <v>12</v>
          </cell>
          <cell r="BC2943">
            <v>12</v>
          </cell>
          <cell r="BD2943">
            <v>12</v>
          </cell>
          <cell r="BE2943">
            <v>12</v>
          </cell>
          <cell r="BF2943">
            <v>12</v>
          </cell>
          <cell r="BG2943">
            <v>12</v>
          </cell>
          <cell r="BH2943">
            <v>12</v>
          </cell>
          <cell r="BI2943">
            <v>12</v>
          </cell>
          <cell r="BJ2943">
            <v>12</v>
          </cell>
          <cell r="BK2943">
            <v>12</v>
          </cell>
          <cell r="BL2943">
            <v>12</v>
          </cell>
          <cell r="BM2943">
            <v>12</v>
          </cell>
          <cell r="BN2943">
            <v>12</v>
          </cell>
          <cell r="BO2943">
            <v>12</v>
          </cell>
          <cell r="BP2943">
            <v>12</v>
          </cell>
          <cell r="BQ2943">
            <v>12</v>
          </cell>
          <cell r="BR2943">
            <v>12</v>
          </cell>
        </row>
        <row r="2944">
          <cell r="AB2944" t="str">
            <v>UMBPAP 741</v>
          </cell>
          <cell r="AC2944">
            <v>12</v>
          </cell>
          <cell r="AD2944">
            <v>12</v>
          </cell>
          <cell r="AE2944">
            <v>12</v>
          </cell>
          <cell r="AF2944">
            <v>12</v>
          </cell>
          <cell r="AG2944">
            <v>12</v>
          </cell>
          <cell r="AH2944">
            <v>12</v>
          </cell>
          <cell r="AI2944">
            <v>12</v>
          </cell>
          <cell r="AJ2944">
            <v>12</v>
          </cell>
          <cell r="AK2944">
            <v>12</v>
          </cell>
          <cell r="AL2944">
            <v>12</v>
          </cell>
          <cell r="AM2944">
            <v>12</v>
          </cell>
          <cell r="AN2944">
            <v>12</v>
          </cell>
          <cell r="AO2944">
            <v>12</v>
          </cell>
          <cell r="AP2944">
            <v>12</v>
          </cell>
          <cell r="AQ2944">
            <v>12</v>
          </cell>
          <cell r="AR2944">
            <v>12</v>
          </cell>
          <cell r="AS2944">
            <v>12</v>
          </cell>
          <cell r="AT2944">
            <v>12</v>
          </cell>
          <cell r="AU2944">
            <v>12</v>
          </cell>
          <cell r="AV2944">
            <v>12</v>
          </cell>
          <cell r="AW2944">
            <v>12</v>
          </cell>
          <cell r="AX2944">
            <v>12</v>
          </cell>
          <cell r="AY2944">
            <v>12</v>
          </cell>
          <cell r="AZ2944">
            <v>12</v>
          </cell>
          <cell r="BA2944">
            <v>12</v>
          </cell>
          <cell r="BB2944">
            <v>12</v>
          </cell>
          <cell r="BC2944">
            <v>12</v>
          </cell>
          <cell r="BD2944">
            <v>12</v>
          </cell>
          <cell r="BE2944">
            <v>12</v>
          </cell>
          <cell r="BF2944">
            <v>12</v>
          </cell>
          <cell r="BG2944">
            <v>12</v>
          </cell>
          <cell r="BH2944">
            <v>12</v>
          </cell>
          <cell r="BI2944">
            <v>12</v>
          </cell>
          <cell r="BJ2944">
            <v>12</v>
          </cell>
          <cell r="BK2944">
            <v>12</v>
          </cell>
          <cell r="BL2944">
            <v>12</v>
          </cell>
          <cell r="BM2944">
            <v>12</v>
          </cell>
          <cell r="BN2944">
            <v>12</v>
          </cell>
          <cell r="BO2944">
            <v>12</v>
          </cell>
          <cell r="BP2944">
            <v>12</v>
          </cell>
          <cell r="BQ2944">
            <v>12</v>
          </cell>
          <cell r="BR2944">
            <v>12</v>
          </cell>
        </row>
        <row r="2945">
          <cell r="AB2945" t="str">
            <v>UMBPAP 750</v>
          </cell>
          <cell r="AC2945">
            <v>9</v>
          </cell>
          <cell r="AD2945">
            <v>9</v>
          </cell>
          <cell r="AE2945">
            <v>9</v>
          </cell>
          <cell r="AF2945">
            <v>9</v>
          </cell>
          <cell r="AG2945">
            <v>9</v>
          </cell>
          <cell r="AH2945">
            <v>9</v>
          </cell>
          <cell r="AI2945">
            <v>9</v>
          </cell>
          <cell r="AJ2945">
            <v>9</v>
          </cell>
          <cell r="AK2945">
            <v>9</v>
          </cell>
          <cell r="AL2945">
            <v>9</v>
          </cell>
          <cell r="AM2945">
            <v>9</v>
          </cell>
          <cell r="AN2945">
            <v>9</v>
          </cell>
          <cell r="AO2945">
            <v>9</v>
          </cell>
          <cell r="AP2945">
            <v>9</v>
          </cell>
          <cell r="AQ2945">
            <v>9</v>
          </cell>
          <cell r="AR2945">
            <v>9</v>
          </cell>
          <cell r="AS2945">
            <v>9</v>
          </cell>
          <cell r="AT2945">
            <v>9</v>
          </cell>
          <cell r="AU2945">
            <v>9</v>
          </cell>
          <cell r="AV2945">
            <v>9</v>
          </cell>
          <cell r="AW2945">
            <v>9</v>
          </cell>
          <cell r="AX2945">
            <v>9</v>
          </cell>
          <cell r="AY2945">
            <v>9</v>
          </cell>
          <cell r="AZ2945">
            <v>9</v>
          </cell>
          <cell r="BA2945">
            <v>9</v>
          </cell>
          <cell r="BB2945">
            <v>9</v>
          </cell>
          <cell r="BC2945">
            <v>9</v>
          </cell>
          <cell r="BD2945">
            <v>9</v>
          </cell>
          <cell r="BE2945">
            <v>9</v>
          </cell>
          <cell r="BF2945">
            <v>9</v>
          </cell>
          <cell r="BG2945">
            <v>9</v>
          </cell>
          <cell r="BH2945">
            <v>9</v>
          </cell>
          <cell r="BI2945">
            <v>9</v>
          </cell>
          <cell r="BJ2945">
            <v>9</v>
          </cell>
          <cell r="BK2945">
            <v>9</v>
          </cell>
          <cell r="BL2945">
            <v>9</v>
          </cell>
          <cell r="BM2945">
            <v>9</v>
          </cell>
          <cell r="BN2945">
            <v>9</v>
          </cell>
          <cell r="BO2945">
            <v>9</v>
          </cell>
          <cell r="BP2945">
            <v>9</v>
          </cell>
          <cell r="BQ2945">
            <v>9</v>
          </cell>
          <cell r="BR2945">
            <v>9</v>
          </cell>
        </row>
        <row r="2946">
          <cell r="AB2946" t="str">
            <v>UMBPAP 751</v>
          </cell>
          <cell r="AC2946">
            <v>9</v>
          </cell>
          <cell r="AD2946">
            <v>9</v>
          </cell>
          <cell r="AE2946">
            <v>9</v>
          </cell>
          <cell r="AF2946">
            <v>9</v>
          </cell>
          <cell r="AG2946">
            <v>9</v>
          </cell>
          <cell r="AH2946">
            <v>9</v>
          </cell>
          <cell r="AI2946">
            <v>9</v>
          </cell>
          <cell r="AJ2946">
            <v>9</v>
          </cell>
          <cell r="AK2946">
            <v>9</v>
          </cell>
          <cell r="AL2946">
            <v>9</v>
          </cell>
          <cell r="AM2946">
            <v>9</v>
          </cell>
          <cell r="AN2946">
            <v>9</v>
          </cell>
          <cell r="AO2946">
            <v>9</v>
          </cell>
          <cell r="AP2946">
            <v>9</v>
          </cell>
          <cell r="AQ2946">
            <v>9</v>
          </cell>
          <cell r="AR2946">
            <v>9</v>
          </cell>
          <cell r="AS2946">
            <v>9</v>
          </cell>
          <cell r="AT2946">
            <v>9</v>
          </cell>
          <cell r="AU2946">
            <v>9</v>
          </cell>
          <cell r="AV2946">
            <v>9</v>
          </cell>
          <cell r="AW2946">
            <v>9</v>
          </cell>
          <cell r="AX2946">
            <v>9</v>
          </cell>
          <cell r="AY2946">
            <v>9</v>
          </cell>
          <cell r="AZ2946">
            <v>9</v>
          </cell>
          <cell r="BA2946">
            <v>9</v>
          </cell>
          <cell r="BB2946">
            <v>9</v>
          </cell>
          <cell r="BC2946">
            <v>9</v>
          </cell>
          <cell r="BD2946">
            <v>9</v>
          </cell>
          <cell r="BE2946">
            <v>9</v>
          </cell>
          <cell r="BF2946">
            <v>9</v>
          </cell>
          <cell r="BG2946">
            <v>9</v>
          </cell>
          <cell r="BH2946">
            <v>9</v>
          </cell>
          <cell r="BI2946">
            <v>9</v>
          </cell>
          <cell r="BJ2946">
            <v>9</v>
          </cell>
          <cell r="BK2946">
            <v>9</v>
          </cell>
          <cell r="BL2946">
            <v>9</v>
          </cell>
          <cell r="BM2946">
            <v>9</v>
          </cell>
          <cell r="BN2946">
            <v>9</v>
          </cell>
          <cell r="BO2946">
            <v>9</v>
          </cell>
          <cell r="BP2946">
            <v>9</v>
          </cell>
          <cell r="BQ2946">
            <v>9</v>
          </cell>
          <cell r="BR2946">
            <v>9</v>
          </cell>
        </row>
        <row r="2947">
          <cell r="AB2947" t="str">
            <v>UMBPAP 755</v>
          </cell>
          <cell r="AC2947">
            <v>14</v>
          </cell>
          <cell r="AD2947">
            <v>14</v>
          </cell>
          <cell r="AE2947">
            <v>14</v>
          </cell>
          <cell r="AF2947">
            <v>14</v>
          </cell>
          <cell r="AG2947">
            <v>14</v>
          </cell>
          <cell r="AH2947">
            <v>14</v>
          </cell>
          <cell r="AI2947">
            <v>14</v>
          </cell>
          <cell r="AJ2947">
            <v>14</v>
          </cell>
          <cell r="AK2947">
            <v>14</v>
          </cell>
          <cell r="AL2947">
            <v>14</v>
          </cell>
          <cell r="AM2947">
            <v>14</v>
          </cell>
          <cell r="AN2947">
            <v>14</v>
          </cell>
          <cell r="AO2947">
            <v>14</v>
          </cell>
          <cell r="AP2947">
            <v>14</v>
          </cell>
          <cell r="AQ2947">
            <v>14</v>
          </cell>
          <cell r="AR2947">
            <v>14</v>
          </cell>
          <cell r="AS2947">
            <v>14</v>
          </cell>
          <cell r="AT2947">
            <v>14</v>
          </cell>
          <cell r="AU2947">
            <v>14</v>
          </cell>
          <cell r="AV2947">
            <v>14</v>
          </cell>
          <cell r="AW2947">
            <v>14</v>
          </cell>
          <cell r="AX2947">
            <v>14</v>
          </cell>
          <cell r="AY2947">
            <v>14</v>
          </cell>
          <cell r="AZ2947">
            <v>14</v>
          </cell>
          <cell r="BA2947">
            <v>14</v>
          </cell>
          <cell r="BB2947">
            <v>14</v>
          </cell>
          <cell r="BC2947">
            <v>14</v>
          </cell>
          <cell r="BD2947">
            <v>14</v>
          </cell>
          <cell r="BE2947">
            <v>14</v>
          </cell>
          <cell r="BF2947">
            <v>14</v>
          </cell>
          <cell r="BG2947">
            <v>14</v>
          </cell>
          <cell r="BH2947">
            <v>14</v>
          </cell>
          <cell r="BI2947">
            <v>14</v>
          </cell>
          <cell r="BJ2947">
            <v>14</v>
          </cell>
          <cell r="BK2947">
            <v>14</v>
          </cell>
          <cell r="BL2947">
            <v>14</v>
          </cell>
          <cell r="BM2947">
            <v>14</v>
          </cell>
          <cell r="BN2947">
            <v>14</v>
          </cell>
          <cell r="BO2947">
            <v>14</v>
          </cell>
          <cell r="BP2947">
            <v>14</v>
          </cell>
          <cell r="BQ2947">
            <v>14</v>
          </cell>
          <cell r="BR2947">
            <v>14</v>
          </cell>
        </row>
        <row r="2948">
          <cell r="AB2948" t="str">
            <v>UMBPAP 756</v>
          </cell>
          <cell r="AC2948">
            <v>14</v>
          </cell>
          <cell r="AD2948">
            <v>14</v>
          </cell>
          <cell r="AE2948">
            <v>14</v>
          </cell>
          <cell r="AF2948">
            <v>14</v>
          </cell>
          <cell r="AG2948">
            <v>14</v>
          </cell>
          <cell r="AH2948">
            <v>14</v>
          </cell>
          <cell r="AI2948">
            <v>14</v>
          </cell>
          <cell r="AJ2948">
            <v>14</v>
          </cell>
          <cell r="AK2948">
            <v>14</v>
          </cell>
          <cell r="AL2948">
            <v>14</v>
          </cell>
          <cell r="AM2948">
            <v>14</v>
          </cell>
          <cell r="AN2948">
            <v>14</v>
          </cell>
          <cell r="AO2948">
            <v>14</v>
          </cell>
          <cell r="AP2948">
            <v>14</v>
          </cell>
          <cell r="AQ2948">
            <v>14</v>
          </cell>
          <cell r="AR2948">
            <v>14</v>
          </cell>
          <cell r="AS2948">
            <v>14</v>
          </cell>
          <cell r="AT2948">
            <v>14</v>
          </cell>
          <cell r="AU2948">
            <v>14</v>
          </cell>
          <cell r="AV2948">
            <v>14</v>
          </cell>
          <cell r="AW2948">
            <v>14</v>
          </cell>
          <cell r="AX2948">
            <v>14</v>
          </cell>
          <cell r="AY2948">
            <v>14</v>
          </cell>
          <cell r="AZ2948">
            <v>14</v>
          </cell>
          <cell r="BA2948">
            <v>14</v>
          </cell>
          <cell r="BB2948">
            <v>14</v>
          </cell>
          <cell r="BC2948">
            <v>14</v>
          </cell>
          <cell r="BD2948">
            <v>14</v>
          </cell>
          <cell r="BE2948">
            <v>14</v>
          </cell>
          <cell r="BF2948">
            <v>14</v>
          </cell>
          <cell r="BG2948">
            <v>14</v>
          </cell>
          <cell r="BH2948">
            <v>14</v>
          </cell>
          <cell r="BI2948">
            <v>14</v>
          </cell>
          <cell r="BJ2948">
            <v>14</v>
          </cell>
          <cell r="BK2948">
            <v>14</v>
          </cell>
          <cell r="BL2948">
            <v>14</v>
          </cell>
          <cell r="BM2948">
            <v>14</v>
          </cell>
          <cell r="BN2948">
            <v>14</v>
          </cell>
          <cell r="BO2948">
            <v>14</v>
          </cell>
          <cell r="BP2948">
            <v>14</v>
          </cell>
          <cell r="BQ2948">
            <v>14</v>
          </cell>
          <cell r="BR2948">
            <v>14</v>
          </cell>
        </row>
        <row r="2949">
          <cell r="AB2949" t="str">
            <v>UMBPAP 760</v>
          </cell>
          <cell r="AC2949">
            <v>14.285714285714286</v>
          </cell>
          <cell r="AD2949">
            <v>14.285714285714286</v>
          </cell>
          <cell r="AE2949">
            <v>14.285714285714286</v>
          </cell>
          <cell r="AF2949">
            <v>14.285714285714286</v>
          </cell>
          <cell r="AG2949">
            <v>14.285714285714286</v>
          </cell>
          <cell r="AH2949">
            <v>14.285714285714286</v>
          </cell>
          <cell r="AI2949">
            <v>14.285714285714286</v>
          </cell>
          <cell r="AJ2949">
            <v>14.285714285714286</v>
          </cell>
          <cell r="AK2949">
            <v>14.285714285714286</v>
          </cell>
          <cell r="AL2949">
            <v>14.285714285714286</v>
          </cell>
          <cell r="AM2949">
            <v>14.285714285714286</v>
          </cell>
          <cell r="AN2949">
            <v>14.285714285714286</v>
          </cell>
          <cell r="AO2949">
            <v>14.285714285714286</v>
          </cell>
          <cell r="AP2949">
            <v>14.285714285714286</v>
          </cell>
          <cell r="AQ2949">
            <v>14.285714285714286</v>
          </cell>
          <cell r="AR2949">
            <v>14.285714285714286</v>
          </cell>
          <cell r="AS2949">
            <v>14.285714285714286</v>
          </cell>
          <cell r="AT2949">
            <v>14.285714285714286</v>
          </cell>
          <cell r="AU2949">
            <v>14.285714285714286</v>
          </cell>
          <cell r="AV2949">
            <v>14.285714285714286</v>
          </cell>
          <cell r="AW2949">
            <v>14.285714285714286</v>
          </cell>
          <cell r="AX2949">
            <v>14.285714285714286</v>
          </cell>
          <cell r="AY2949">
            <v>14.285714285714286</v>
          </cell>
          <cell r="AZ2949">
            <v>14.285714285714286</v>
          </cell>
          <cell r="BA2949">
            <v>14.285714285714286</v>
          </cell>
          <cell r="BB2949">
            <v>14.285714285714286</v>
          </cell>
          <cell r="BC2949">
            <v>14.285714285714286</v>
          </cell>
          <cell r="BD2949">
            <v>14.285714285714286</v>
          </cell>
          <cell r="BE2949">
            <v>14.285714285714286</v>
          </cell>
          <cell r="BF2949">
            <v>14.285714285714286</v>
          </cell>
          <cell r="BG2949">
            <v>14.285714285714286</v>
          </cell>
          <cell r="BH2949">
            <v>14.285714285714286</v>
          </cell>
          <cell r="BI2949">
            <v>14.285714285714286</v>
          </cell>
          <cell r="BJ2949">
            <v>14.285714285714286</v>
          </cell>
          <cell r="BK2949">
            <v>14.285714285714286</v>
          </cell>
          <cell r="BL2949">
            <v>14.285714285714286</v>
          </cell>
          <cell r="BM2949">
            <v>14.285714285714286</v>
          </cell>
          <cell r="BN2949">
            <v>14.285714285714286</v>
          </cell>
          <cell r="BO2949">
            <v>14.285714285714286</v>
          </cell>
          <cell r="BP2949">
            <v>14.285714285714286</v>
          </cell>
          <cell r="BQ2949">
            <v>14.285714285714286</v>
          </cell>
          <cell r="BR2949">
            <v>14.285714285714286</v>
          </cell>
        </row>
        <row r="2950">
          <cell r="AB2950" t="str">
            <v>UMBPAP 761</v>
          </cell>
          <cell r="AC2950">
            <v>14.285714285714286</v>
          </cell>
          <cell r="AD2950">
            <v>14.285714285714286</v>
          </cell>
          <cell r="AE2950">
            <v>14.285714285714286</v>
          </cell>
          <cell r="AF2950">
            <v>14.285714285714286</v>
          </cell>
          <cell r="AG2950">
            <v>14.285714285714286</v>
          </cell>
          <cell r="AH2950">
            <v>14.285714285714286</v>
          </cell>
          <cell r="AI2950">
            <v>14.285714285714286</v>
          </cell>
          <cell r="AJ2950">
            <v>14.285714285714286</v>
          </cell>
          <cell r="AK2950">
            <v>14.285714285714286</v>
          </cell>
          <cell r="AL2950">
            <v>14.285714285714286</v>
          </cell>
          <cell r="AM2950">
            <v>14.285714285714286</v>
          </cell>
          <cell r="AN2950">
            <v>14.285714285714286</v>
          </cell>
          <cell r="AO2950">
            <v>14.285714285714286</v>
          </cell>
          <cell r="AP2950">
            <v>14.285714285714286</v>
          </cell>
          <cell r="AQ2950">
            <v>14.285714285714286</v>
          </cell>
          <cell r="AR2950">
            <v>14.285714285714286</v>
          </cell>
          <cell r="AS2950">
            <v>14.285714285714286</v>
          </cell>
          <cell r="AT2950">
            <v>14.285714285714286</v>
          </cell>
          <cell r="AU2950">
            <v>14.285714285714286</v>
          </cell>
          <cell r="AV2950">
            <v>14.285714285714286</v>
          </cell>
          <cell r="AW2950">
            <v>14.285714285714286</v>
          </cell>
          <cell r="AX2950">
            <v>14.285714285714286</v>
          </cell>
          <cell r="AY2950">
            <v>14.285714285714286</v>
          </cell>
          <cell r="AZ2950">
            <v>14.285714285714286</v>
          </cell>
          <cell r="BA2950">
            <v>14.285714285714286</v>
          </cell>
          <cell r="BB2950">
            <v>14.285714285714286</v>
          </cell>
          <cell r="BC2950">
            <v>14.285714285714286</v>
          </cell>
          <cell r="BD2950">
            <v>14.285714285714286</v>
          </cell>
          <cell r="BE2950">
            <v>14.285714285714286</v>
          </cell>
          <cell r="BF2950">
            <v>14.285714285714286</v>
          </cell>
          <cell r="BG2950">
            <v>14.285714285714286</v>
          </cell>
          <cell r="BH2950">
            <v>14.285714285714286</v>
          </cell>
          <cell r="BI2950">
            <v>14.285714285714286</v>
          </cell>
          <cell r="BJ2950">
            <v>14.285714285714286</v>
          </cell>
          <cell r="BK2950">
            <v>14.285714285714286</v>
          </cell>
          <cell r="BL2950">
            <v>14.285714285714286</v>
          </cell>
          <cell r="BM2950">
            <v>14.285714285714286</v>
          </cell>
          <cell r="BN2950">
            <v>14.285714285714286</v>
          </cell>
          <cell r="BO2950">
            <v>14.285714285714286</v>
          </cell>
          <cell r="BP2950">
            <v>14.285714285714286</v>
          </cell>
          <cell r="BQ2950">
            <v>14.285714285714286</v>
          </cell>
          <cell r="BR2950">
            <v>14.285714285714286</v>
          </cell>
        </row>
        <row r="2951">
          <cell r="AB2951" t="str">
            <v>UMBPAP 765</v>
          </cell>
          <cell r="AC2951">
            <v>19.285714285714285</v>
          </cell>
          <cell r="AD2951">
            <v>19.285714285714285</v>
          </cell>
          <cell r="AE2951">
            <v>19.285714285714285</v>
          </cell>
          <cell r="AF2951">
            <v>19.285714285714285</v>
          </cell>
          <cell r="AG2951">
            <v>19.285714285714285</v>
          </cell>
          <cell r="AH2951">
            <v>19.285714285714285</v>
          </cell>
          <cell r="AI2951">
            <v>19.285714285714285</v>
          </cell>
          <cell r="AJ2951">
            <v>19.285714285714285</v>
          </cell>
          <cell r="AK2951">
            <v>19.285714285714285</v>
          </cell>
          <cell r="AL2951">
            <v>19.285714285714285</v>
          </cell>
          <cell r="AM2951">
            <v>19.285714285714285</v>
          </cell>
          <cell r="AN2951">
            <v>19.285714285714285</v>
          </cell>
          <cell r="AO2951">
            <v>19.285714285714285</v>
          </cell>
          <cell r="AP2951">
            <v>19.285714285714285</v>
          </cell>
          <cell r="AQ2951">
            <v>19.285714285714285</v>
          </cell>
          <cell r="AR2951">
            <v>19.285714285714285</v>
          </cell>
          <cell r="AS2951">
            <v>19.285714285714285</v>
          </cell>
          <cell r="AT2951">
            <v>19.285714285714285</v>
          </cell>
          <cell r="AU2951">
            <v>19.285714285714285</v>
          </cell>
          <cell r="AV2951">
            <v>19.285714285714285</v>
          </cell>
          <cell r="AW2951">
            <v>19.285714285714285</v>
          </cell>
          <cell r="AX2951">
            <v>19.285714285714285</v>
          </cell>
          <cell r="AY2951">
            <v>19.285714285714285</v>
          </cell>
          <cell r="AZ2951">
            <v>19.285714285714285</v>
          </cell>
          <cell r="BA2951">
            <v>19.285714285714285</v>
          </cell>
          <cell r="BB2951">
            <v>19.285714285714285</v>
          </cell>
          <cell r="BC2951">
            <v>19.285714285714285</v>
          </cell>
          <cell r="BD2951">
            <v>19.285714285714285</v>
          </cell>
          <cell r="BE2951">
            <v>19.285714285714285</v>
          </cell>
          <cell r="BF2951">
            <v>19.285714285714285</v>
          </cell>
          <cell r="BG2951">
            <v>19.285714285714285</v>
          </cell>
          <cell r="BH2951">
            <v>19.285714285714285</v>
          </cell>
          <cell r="BI2951">
            <v>19.285714285714285</v>
          </cell>
          <cell r="BJ2951">
            <v>19.285714285714285</v>
          </cell>
          <cell r="BK2951">
            <v>19.285714285714285</v>
          </cell>
          <cell r="BL2951">
            <v>19.285714285714285</v>
          </cell>
          <cell r="BM2951">
            <v>19.285714285714285</v>
          </cell>
          <cell r="BN2951">
            <v>19.285714285714285</v>
          </cell>
          <cell r="BO2951">
            <v>19.285714285714285</v>
          </cell>
          <cell r="BP2951">
            <v>19.285714285714285</v>
          </cell>
          <cell r="BQ2951">
            <v>19.285714285714285</v>
          </cell>
          <cell r="BR2951">
            <v>19.285714285714285</v>
          </cell>
        </row>
        <row r="2952">
          <cell r="AB2952" t="str">
            <v>UMBPAP 766</v>
          </cell>
          <cell r="AC2952">
            <v>19.285714285714285</v>
          </cell>
          <cell r="AD2952">
            <v>19.285714285714285</v>
          </cell>
          <cell r="AE2952">
            <v>19.285714285714285</v>
          </cell>
          <cell r="AF2952">
            <v>19.285714285714285</v>
          </cell>
          <cell r="AG2952">
            <v>19.285714285714285</v>
          </cell>
          <cell r="AH2952">
            <v>19.285714285714285</v>
          </cell>
          <cell r="AI2952">
            <v>19.285714285714285</v>
          </cell>
          <cell r="AJ2952">
            <v>19.285714285714285</v>
          </cell>
          <cell r="AK2952">
            <v>19.285714285714285</v>
          </cell>
          <cell r="AL2952">
            <v>19.285714285714285</v>
          </cell>
          <cell r="AM2952">
            <v>19.285714285714285</v>
          </cell>
          <cell r="AN2952">
            <v>19.285714285714285</v>
          </cell>
          <cell r="AO2952">
            <v>19.285714285714285</v>
          </cell>
          <cell r="AP2952">
            <v>19.285714285714285</v>
          </cell>
          <cell r="AQ2952">
            <v>19.285714285714285</v>
          </cell>
          <cell r="AR2952">
            <v>19.285714285714285</v>
          </cell>
          <cell r="AS2952">
            <v>19.285714285714285</v>
          </cell>
          <cell r="AT2952">
            <v>19.285714285714285</v>
          </cell>
          <cell r="AU2952">
            <v>19.285714285714285</v>
          </cell>
          <cell r="AV2952">
            <v>19.285714285714285</v>
          </cell>
          <cell r="AW2952">
            <v>19.285714285714285</v>
          </cell>
          <cell r="AX2952">
            <v>19.285714285714285</v>
          </cell>
          <cell r="AY2952">
            <v>19.285714285714285</v>
          </cell>
          <cell r="AZ2952">
            <v>19.285714285714285</v>
          </cell>
          <cell r="BA2952">
            <v>19.285714285714285</v>
          </cell>
          <cell r="BB2952">
            <v>19.285714285714285</v>
          </cell>
          <cell r="BC2952">
            <v>19.285714285714285</v>
          </cell>
          <cell r="BD2952">
            <v>19.285714285714285</v>
          </cell>
          <cell r="BE2952">
            <v>19.285714285714285</v>
          </cell>
          <cell r="BF2952">
            <v>19.285714285714285</v>
          </cell>
          <cell r="BG2952">
            <v>19.285714285714285</v>
          </cell>
          <cell r="BH2952">
            <v>19.285714285714285</v>
          </cell>
          <cell r="BI2952">
            <v>19.285714285714285</v>
          </cell>
          <cell r="BJ2952">
            <v>19.285714285714285</v>
          </cell>
          <cell r="BK2952">
            <v>19.285714285714285</v>
          </cell>
          <cell r="BL2952">
            <v>19.285714285714285</v>
          </cell>
          <cell r="BM2952">
            <v>19.285714285714285</v>
          </cell>
          <cell r="BN2952">
            <v>19.285714285714285</v>
          </cell>
          <cell r="BO2952">
            <v>19.285714285714285</v>
          </cell>
          <cell r="BP2952">
            <v>19.285714285714285</v>
          </cell>
          <cell r="BQ2952">
            <v>19.285714285714285</v>
          </cell>
          <cell r="BR2952">
            <v>19.285714285714285</v>
          </cell>
        </row>
        <row r="2953">
          <cell r="AB2953" t="str">
            <v>UMBPAP 780</v>
          </cell>
          <cell r="AC2953">
            <v>27.6</v>
          </cell>
          <cell r="AD2953">
            <v>27.6</v>
          </cell>
          <cell r="AE2953">
            <v>27.6</v>
          </cell>
          <cell r="AF2953">
            <v>27.6</v>
          </cell>
          <cell r="AG2953">
            <v>27.6</v>
          </cell>
          <cell r="AH2953">
            <v>27.6</v>
          </cell>
          <cell r="AI2953">
            <v>27.6</v>
          </cell>
          <cell r="AJ2953">
            <v>27.6</v>
          </cell>
          <cell r="AK2953">
            <v>27.6</v>
          </cell>
          <cell r="AL2953">
            <v>27.6</v>
          </cell>
          <cell r="AM2953">
            <v>27.6</v>
          </cell>
          <cell r="AN2953">
            <v>27.6</v>
          </cell>
          <cell r="AO2953">
            <v>27.6</v>
          </cell>
          <cell r="AP2953">
            <v>27.6</v>
          </cell>
          <cell r="AQ2953">
            <v>27.6</v>
          </cell>
          <cell r="AR2953">
            <v>27.6</v>
          </cell>
          <cell r="AS2953">
            <v>27.6</v>
          </cell>
          <cell r="AT2953">
            <v>27.6</v>
          </cell>
          <cell r="AU2953">
            <v>27.6</v>
          </cell>
          <cell r="AV2953">
            <v>27.6</v>
          </cell>
          <cell r="AW2953">
            <v>27.6</v>
          </cell>
          <cell r="AX2953">
            <v>27.6</v>
          </cell>
          <cell r="AY2953">
            <v>27.6</v>
          </cell>
          <cell r="AZ2953">
            <v>27.6</v>
          </cell>
          <cell r="BA2953">
            <v>27.6</v>
          </cell>
          <cell r="BB2953">
            <v>27.6</v>
          </cell>
          <cell r="BC2953">
            <v>27.6</v>
          </cell>
          <cell r="BD2953">
            <v>27.6</v>
          </cell>
          <cell r="BE2953">
            <v>27.6</v>
          </cell>
          <cell r="BF2953">
            <v>27.6</v>
          </cell>
          <cell r="BG2953">
            <v>27.6</v>
          </cell>
          <cell r="BH2953">
            <v>27.6</v>
          </cell>
          <cell r="BI2953">
            <v>27.6</v>
          </cell>
          <cell r="BJ2953">
            <v>27.6</v>
          </cell>
          <cell r="BK2953">
            <v>27.6</v>
          </cell>
          <cell r="BL2953">
            <v>27.6</v>
          </cell>
          <cell r="BM2953">
            <v>27.6</v>
          </cell>
          <cell r="BN2953">
            <v>27.6</v>
          </cell>
          <cell r="BO2953">
            <v>27.6</v>
          </cell>
          <cell r="BP2953">
            <v>27.6</v>
          </cell>
          <cell r="BQ2953">
            <v>27.6</v>
          </cell>
          <cell r="BR2953">
            <v>27.6</v>
          </cell>
        </row>
        <row r="2954">
          <cell r="AB2954" t="str">
            <v>UMBPAP 781</v>
          </cell>
          <cell r="AC2954">
            <v>27.6</v>
          </cell>
          <cell r="AD2954">
            <v>27.6</v>
          </cell>
          <cell r="AE2954">
            <v>27.6</v>
          </cell>
          <cell r="AF2954">
            <v>27.6</v>
          </cell>
          <cell r="AG2954">
            <v>27.6</v>
          </cell>
          <cell r="AH2954">
            <v>27.6</v>
          </cell>
          <cell r="AI2954">
            <v>27.6</v>
          </cell>
          <cell r="AJ2954">
            <v>27.6</v>
          </cell>
          <cell r="AK2954">
            <v>27.6</v>
          </cell>
          <cell r="AL2954">
            <v>27.6</v>
          </cell>
          <cell r="AM2954">
            <v>27.6</v>
          </cell>
          <cell r="AN2954">
            <v>27.6</v>
          </cell>
          <cell r="AO2954">
            <v>27.6</v>
          </cell>
          <cell r="AP2954">
            <v>27.6</v>
          </cell>
          <cell r="AQ2954">
            <v>27.6</v>
          </cell>
          <cell r="AR2954">
            <v>27.6</v>
          </cell>
          <cell r="AS2954">
            <v>27.6</v>
          </cell>
          <cell r="AT2954">
            <v>27.6</v>
          </cell>
          <cell r="AU2954">
            <v>27.6</v>
          </cell>
          <cell r="AV2954">
            <v>27.6</v>
          </cell>
          <cell r="AW2954">
            <v>27.6</v>
          </cell>
          <cell r="AX2954">
            <v>27.6</v>
          </cell>
          <cell r="AY2954">
            <v>27.6</v>
          </cell>
          <cell r="AZ2954">
            <v>27.6</v>
          </cell>
          <cell r="BA2954">
            <v>27.6</v>
          </cell>
          <cell r="BB2954">
            <v>27.6</v>
          </cell>
          <cell r="BC2954">
            <v>27.6</v>
          </cell>
          <cell r="BD2954">
            <v>27.6</v>
          </cell>
          <cell r="BE2954">
            <v>27.6</v>
          </cell>
          <cell r="BF2954">
            <v>27.6</v>
          </cell>
          <cell r="BG2954">
            <v>27.6</v>
          </cell>
          <cell r="BH2954">
            <v>27.6</v>
          </cell>
          <cell r="BI2954">
            <v>27.6</v>
          </cell>
          <cell r="BJ2954">
            <v>27.6</v>
          </cell>
          <cell r="BK2954">
            <v>27.6</v>
          </cell>
          <cell r="BL2954">
            <v>27.6</v>
          </cell>
          <cell r="BM2954">
            <v>27.6</v>
          </cell>
          <cell r="BN2954">
            <v>27.6</v>
          </cell>
          <cell r="BO2954">
            <v>27.6</v>
          </cell>
          <cell r="BP2954">
            <v>27.6</v>
          </cell>
          <cell r="BQ2954">
            <v>27.6</v>
          </cell>
          <cell r="BR2954">
            <v>27.6</v>
          </cell>
        </row>
        <row r="2955">
          <cell r="AB2955" t="str">
            <v>UMBPAP 785</v>
          </cell>
          <cell r="AC2955">
            <v>27.6</v>
          </cell>
          <cell r="AD2955">
            <v>27.6</v>
          </cell>
          <cell r="AE2955">
            <v>27.6</v>
          </cell>
          <cell r="AF2955">
            <v>27.6</v>
          </cell>
          <cell r="AG2955">
            <v>27.6</v>
          </cell>
          <cell r="AH2955">
            <v>27.6</v>
          </cell>
          <cell r="AI2955">
            <v>27.6</v>
          </cell>
          <cell r="AJ2955">
            <v>27.6</v>
          </cell>
          <cell r="AK2955">
            <v>27.6</v>
          </cell>
          <cell r="AL2955">
            <v>27.6</v>
          </cell>
          <cell r="AM2955">
            <v>27.6</v>
          </cell>
          <cell r="AN2955">
            <v>27.6</v>
          </cell>
          <cell r="AO2955">
            <v>27.6</v>
          </cell>
          <cell r="AP2955">
            <v>27.6</v>
          </cell>
          <cell r="AQ2955">
            <v>27.6</v>
          </cell>
          <cell r="AR2955">
            <v>27.6</v>
          </cell>
          <cell r="AS2955">
            <v>27.6</v>
          </cell>
          <cell r="AT2955">
            <v>27.6</v>
          </cell>
          <cell r="AU2955">
            <v>27.6</v>
          </cell>
          <cell r="AV2955">
            <v>27.6</v>
          </cell>
          <cell r="AW2955">
            <v>27.6</v>
          </cell>
          <cell r="AX2955">
            <v>27.6</v>
          </cell>
          <cell r="AY2955">
            <v>27.6</v>
          </cell>
          <cell r="AZ2955">
            <v>27.6</v>
          </cell>
          <cell r="BA2955">
            <v>27.6</v>
          </cell>
          <cell r="BB2955">
            <v>27.6</v>
          </cell>
          <cell r="BC2955">
            <v>27.6</v>
          </cell>
          <cell r="BD2955">
            <v>27.6</v>
          </cell>
          <cell r="BE2955">
            <v>27.6</v>
          </cell>
          <cell r="BF2955">
            <v>27.6</v>
          </cell>
          <cell r="BG2955">
            <v>27.6</v>
          </cell>
          <cell r="BH2955">
            <v>27.6</v>
          </cell>
          <cell r="BI2955">
            <v>27.6</v>
          </cell>
          <cell r="BJ2955">
            <v>27.6</v>
          </cell>
          <cell r="BK2955">
            <v>27.6</v>
          </cell>
          <cell r="BL2955">
            <v>27.6</v>
          </cell>
          <cell r="BM2955">
            <v>27.6</v>
          </cell>
          <cell r="BN2955">
            <v>27.6</v>
          </cell>
          <cell r="BO2955">
            <v>27.6</v>
          </cell>
          <cell r="BP2955">
            <v>27.6</v>
          </cell>
          <cell r="BQ2955">
            <v>27.6</v>
          </cell>
          <cell r="BR2955">
            <v>27.6</v>
          </cell>
        </row>
        <row r="2956">
          <cell r="AB2956" t="str">
            <v>UMBPAP 800</v>
          </cell>
          <cell r="AC2956">
            <v>11</v>
          </cell>
          <cell r="AD2956">
            <v>11</v>
          </cell>
          <cell r="AE2956">
            <v>11</v>
          </cell>
          <cell r="AF2956">
            <v>11</v>
          </cell>
          <cell r="AG2956">
            <v>11</v>
          </cell>
          <cell r="AH2956">
            <v>11</v>
          </cell>
          <cell r="AI2956">
            <v>11</v>
          </cell>
          <cell r="AJ2956">
            <v>11</v>
          </cell>
          <cell r="AK2956">
            <v>11</v>
          </cell>
          <cell r="AL2956">
            <v>11</v>
          </cell>
          <cell r="AM2956">
            <v>11</v>
          </cell>
          <cell r="AN2956">
            <v>11</v>
          </cell>
          <cell r="AO2956">
            <v>11</v>
          </cell>
          <cell r="AP2956">
            <v>11</v>
          </cell>
          <cell r="AQ2956">
            <v>11</v>
          </cell>
          <cell r="AR2956">
            <v>11</v>
          </cell>
          <cell r="AS2956">
            <v>11</v>
          </cell>
          <cell r="AT2956">
            <v>11</v>
          </cell>
          <cell r="AU2956">
            <v>11</v>
          </cell>
          <cell r="AV2956">
            <v>11</v>
          </cell>
          <cell r="AW2956">
            <v>11</v>
          </cell>
          <cell r="AX2956">
            <v>11</v>
          </cell>
          <cell r="AY2956">
            <v>11</v>
          </cell>
          <cell r="AZ2956">
            <v>11</v>
          </cell>
          <cell r="BA2956">
            <v>11</v>
          </cell>
          <cell r="BB2956">
            <v>11</v>
          </cell>
          <cell r="BC2956">
            <v>11</v>
          </cell>
          <cell r="BD2956">
            <v>11</v>
          </cell>
          <cell r="BE2956">
            <v>11</v>
          </cell>
          <cell r="BF2956">
            <v>11</v>
          </cell>
          <cell r="BG2956">
            <v>11</v>
          </cell>
          <cell r="BH2956">
            <v>11</v>
          </cell>
          <cell r="BI2956">
            <v>11</v>
          </cell>
          <cell r="BJ2956">
            <v>11</v>
          </cell>
          <cell r="BK2956">
            <v>11</v>
          </cell>
          <cell r="BL2956">
            <v>11</v>
          </cell>
          <cell r="BM2956">
            <v>11</v>
          </cell>
          <cell r="BN2956">
            <v>11</v>
          </cell>
          <cell r="BO2956">
            <v>11</v>
          </cell>
          <cell r="BP2956">
            <v>11</v>
          </cell>
          <cell r="BQ2956">
            <v>11</v>
          </cell>
          <cell r="BR2956">
            <v>11</v>
          </cell>
        </row>
        <row r="2957">
          <cell r="AB2957" t="str">
            <v>UMBPAP 801</v>
          </cell>
          <cell r="AC2957">
            <v>11</v>
          </cell>
          <cell r="AD2957">
            <v>11</v>
          </cell>
          <cell r="AE2957">
            <v>11</v>
          </cell>
          <cell r="AF2957">
            <v>11</v>
          </cell>
          <cell r="AG2957">
            <v>11</v>
          </cell>
          <cell r="AH2957">
            <v>11</v>
          </cell>
          <cell r="AI2957">
            <v>11</v>
          </cell>
          <cell r="AJ2957">
            <v>11</v>
          </cell>
          <cell r="AK2957">
            <v>11</v>
          </cell>
          <cell r="AL2957">
            <v>11</v>
          </cell>
          <cell r="AM2957">
            <v>11</v>
          </cell>
          <cell r="AN2957">
            <v>11</v>
          </cell>
          <cell r="AO2957">
            <v>11</v>
          </cell>
          <cell r="AP2957">
            <v>11</v>
          </cell>
          <cell r="AQ2957">
            <v>11</v>
          </cell>
          <cell r="AR2957">
            <v>11</v>
          </cell>
          <cell r="AS2957">
            <v>11</v>
          </cell>
          <cell r="AT2957">
            <v>11</v>
          </cell>
          <cell r="AU2957">
            <v>11</v>
          </cell>
          <cell r="AV2957">
            <v>11</v>
          </cell>
          <cell r="AW2957">
            <v>11</v>
          </cell>
          <cell r="AX2957">
            <v>11</v>
          </cell>
          <cell r="AY2957">
            <v>11</v>
          </cell>
          <cell r="AZ2957">
            <v>11</v>
          </cell>
          <cell r="BA2957">
            <v>11</v>
          </cell>
          <cell r="BB2957">
            <v>11</v>
          </cell>
          <cell r="BC2957">
            <v>11</v>
          </cell>
          <cell r="BD2957">
            <v>11</v>
          </cell>
          <cell r="BE2957">
            <v>11</v>
          </cell>
          <cell r="BF2957">
            <v>11</v>
          </cell>
          <cell r="BG2957">
            <v>11</v>
          </cell>
          <cell r="BH2957">
            <v>11</v>
          </cell>
          <cell r="BI2957">
            <v>11</v>
          </cell>
          <cell r="BJ2957">
            <v>11</v>
          </cell>
          <cell r="BK2957">
            <v>11</v>
          </cell>
          <cell r="BL2957">
            <v>11</v>
          </cell>
          <cell r="BM2957">
            <v>11</v>
          </cell>
          <cell r="BN2957">
            <v>11</v>
          </cell>
          <cell r="BO2957">
            <v>11</v>
          </cell>
          <cell r="BP2957">
            <v>11</v>
          </cell>
          <cell r="BQ2957">
            <v>11</v>
          </cell>
          <cell r="BR2957">
            <v>11</v>
          </cell>
        </row>
        <row r="2958">
          <cell r="AB2958" t="str">
            <v>UMBPAP 803</v>
          </cell>
          <cell r="AC2958">
            <v>7.6428571428571423</v>
          </cell>
          <cell r="AD2958">
            <v>7.6428571428571423</v>
          </cell>
          <cell r="AE2958">
            <v>7.6428571428571423</v>
          </cell>
          <cell r="AF2958">
            <v>7.6428571428571423</v>
          </cell>
          <cell r="AG2958">
            <v>7.6428571428571423</v>
          </cell>
          <cell r="AH2958">
            <v>7.6428571428571423</v>
          </cell>
          <cell r="AI2958">
            <v>7.6428571428571423</v>
          </cell>
          <cell r="AJ2958">
            <v>7.6428571428571423</v>
          </cell>
          <cell r="AK2958">
            <v>7.6428571428571423</v>
          </cell>
          <cell r="AL2958">
            <v>7.6428571428571423</v>
          </cell>
          <cell r="AM2958">
            <v>7.6428571428571423</v>
          </cell>
          <cell r="AN2958">
            <v>7.6428571428571423</v>
          </cell>
          <cell r="AO2958">
            <v>7.6428571428571423</v>
          </cell>
          <cell r="AP2958">
            <v>7.6428571428571423</v>
          </cell>
          <cell r="AQ2958">
            <v>7.6428571428571423</v>
          </cell>
          <cell r="AR2958">
            <v>7.6428571428571423</v>
          </cell>
          <cell r="AS2958">
            <v>7.6428571428571423</v>
          </cell>
          <cell r="AT2958">
            <v>7.6428571428571423</v>
          </cell>
          <cell r="AU2958">
            <v>7.6428571428571423</v>
          </cell>
          <cell r="AV2958">
            <v>7.6428571428571423</v>
          </cell>
          <cell r="AW2958">
            <v>7.6428571428571423</v>
          </cell>
          <cell r="AX2958">
            <v>7.6428571428571423</v>
          </cell>
          <cell r="AY2958">
            <v>7.6428571428571423</v>
          </cell>
          <cell r="AZ2958">
            <v>7.6428571428571423</v>
          </cell>
          <cell r="BA2958">
            <v>7.6428571428571423</v>
          </cell>
          <cell r="BB2958">
            <v>7.6428571428571423</v>
          </cell>
          <cell r="BC2958">
            <v>7.6428571428571423</v>
          </cell>
          <cell r="BD2958">
            <v>7.6428571428571423</v>
          </cell>
          <cell r="BE2958">
            <v>7.6428571428571423</v>
          </cell>
          <cell r="BF2958">
            <v>7.6428571428571423</v>
          </cell>
          <cell r="BG2958">
            <v>7.6428571428571423</v>
          </cell>
          <cell r="BH2958">
            <v>7.6428571428571423</v>
          </cell>
          <cell r="BI2958">
            <v>7.6428571428571423</v>
          </cell>
          <cell r="BJ2958">
            <v>7.6428571428571423</v>
          </cell>
          <cell r="BK2958">
            <v>7.6428571428571423</v>
          </cell>
          <cell r="BL2958">
            <v>7.6428571428571423</v>
          </cell>
          <cell r="BM2958">
            <v>7.6428571428571423</v>
          </cell>
          <cell r="BN2958">
            <v>7.6428571428571423</v>
          </cell>
          <cell r="BO2958">
            <v>7.6428571428571423</v>
          </cell>
          <cell r="BP2958">
            <v>7.6428571428571423</v>
          </cell>
          <cell r="BQ2958">
            <v>7.6428571428571423</v>
          </cell>
          <cell r="BR2958">
            <v>7.6428571428571423</v>
          </cell>
        </row>
        <row r="2959">
          <cell r="AB2959" t="str">
            <v>UMBPAP 804</v>
          </cell>
          <cell r="AC2959">
            <v>11.214285714285715</v>
          </cell>
          <cell r="AD2959">
            <v>11.214285714285715</v>
          </cell>
          <cell r="AE2959">
            <v>11.214285714285715</v>
          </cell>
          <cell r="AF2959">
            <v>11.214285714285715</v>
          </cell>
          <cell r="AG2959">
            <v>11.214285714285715</v>
          </cell>
          <cell r="AH2959">
            <v>11.214285714285715</v>
          </cell>
          <cell r="AI2959">
            <v>11.214285714285715</v>
          </cell>
          <cell r="AJ2959">
            <v>11.214285714285715</v>
          </cell>
          <cell r="AK2959">
            <v>11.214285714285715</v>
          </cell>
          <cell r="AL2959">
            <v>11.214285714285715</v>
          </cell>
          <cell r="AM2959">
            <v>11.214285714285715</v>
          </cell>
          <cell r="AN2959">
            <v>11.214285714285715</v>
          </cell>
          <cell r="AO2959">
            <v>11.214285714285715</v>
          </cell>
          <cell r="AP2959">
            <v>11.214285714285715</v>
          </cell>
          <cell r="AQ2959">
            <v>11.214285714285715</v>
          </cell>
          <cell r="AR2959">
            <v>11.214285714285715</v>
          </cell>
          <cell r="AS2959">
            <v>11.214285714285715</v>
          </cell>
          <cell r="AT2959">
            <v>11.214285714285715</v>
          </cell>
          <cell r="AU2959">
            <v>11.214285714285715</v>
          </cell>
          <cell r="AV2959">
            <v>11.214285714285715</v>
          </cell>
          <cell r="AW2959">
            <v>11.214285714285715</v>
          </cell>
          <cell r="AX2959">
            <v>11.214285714285715</v>
          </cell>
          <cell r="AY2959">
            <v>11.214285714285715</v>
          </cell>
          <cell r="AZ2959">
            <v>11.214285714285715</v>
          </cell>
          <cell r="BA2959">
            <v>11.214285714285715</v>
          </cell>
          <cell r="BB2959">
            <v>11.214285714285715</v>
          </cell>
          <cell r="BC2959">
            <v>11.214285714285715</v>
          </cell>
          <cell r="BD2959">
            <v>11.214285714285715</v>
          </cell>
          <cell r="BE2959">
            <v>11.214285714285715</v>
          </cell>
          <cell r="BF2959">
            <v>11.214285714285715</v>
          </cell>
          <cell r="BG2959">
            <v>11.214285714285715</v>
          </cell>
          <cell r="BH2959">
            <v>11.214285714285715</v>
          </cell>
          <cell r="BI2959">
            <v>11.214285714285715</v>
          </cell>
          <cell r="BJ2959">
            <v>11.214285714285715</v>
          </cell>
          <cell r="BK2959">
            <v>11.214285714285715</v>
          </cell>
          <cell r="BL2959">
            <v>11.214285714285715</v>
          </cell>
          <cell r="BM2959">
            <v>11.214285714285715</v>
          </cell>
          <cell r="BN2959">
            <v>11.214285714285715</v>
          </cell>
          <cell r="BO2959">
            <v>11.214285714285715</v>
          </cell>
          <cell r="BP2959">
            <v>11.214285714285715</v>
          </cell>
          <cell r="BQ2959">
            <v>11.214285714285715</v>
          </cell>
          <cell r="BR2959">
            <v>11.214285714285715</v>
          </cell>
        </row>
        <row r="2960">
          <cell r="AB2960" t="str">
            <v>UMBPAP 805</v>
          </cell>
          <cell r="AC2960">
            <v>9.7857142857142847</v>
          </cell>
          <cell r="AD2960">
            <v>9.7857142857142847</v>
          </cell>
          <cell r="AE2960">
            <v>9.7857142857142847</v>
          </cell>
          <cell r="AF2960">
            <v>9.7857142857142847</v>
          </cell>
          <cell r="AG2960">
            <v>9.7857142857142847</v>
          </cell>
          <cell r="AH2960">
            <v>9.7857142857142847</v>
          </cell>
          <cell r="AI2960">
            <v>9.7857142857142847</v>
          </cell>
          <cell r="AJ2960">
            <v>9.7857142857142847</v>
          </cell>
          <cell r="AK2960">
            <v>9.7857142857142847</v>
          </cell>
          <cell r="AL2960">
            <v>9.7857142857142847</v>
          </cell>
          <cell r="AM2960">
            <v>9.7857142857142847</v>
          </cell>
          <cell r="AN2960">
            <v>9.7857142857142847</v>
          </cell>
          <cell r="AO2960">
            <v>9.7857142857142847</v>
          </cell>
          <cell r="AP2960">
            <v>9.7857142857142847</v>
          </cell>
          <cell r="AQ2960">
            <v>9.7857142857142847</v>
          </cell>
          <cell r="AR2960">
            <v>9.7857142857142847</v>
          </cell>
          <cell r="AS2960">
            <v>9.7857142857142847</v>
          </cell>
          <cell r="AT2960">
            <v>9.7857142857142847</v>
          </cell>
          <cell r="AU2960">
            <v>9.7857142857142847</v>
          </cell>
          <cell r="AV2960">
            <v>9.7857142857142847</v>
          </cell>
          <cell r="AW2960">
            <v>9.7857142857142847</v>
          </cell>
          <cell r="AX2960">
            <v>9.7857142857142847</v>
          </cell>
          <cell r="AY2960">
            <v>9.7857142857142847</v>
          </cell>
          <cell r="AZ2960">
            <v>9.7857142857142847</v>
          </cell>
          <cell r="BA2960">
            <v>9.7857142857142847</v>
          </cell>
          <cell r="BB2960">
            <v>9.7857142857142847</v>
          </cell>
          <cell r="BC2960">
            <v>9.7857142857142847</v>
          </cell>
          <cell r="BD2960">
            <v>9.7857142857142847</v>
          </cell>
          <cell r="BE2960">
            <v>9.7857142857142847</v>
          </cell>
          <cell r="BF2960">
            <v>9.7857142857142847</v>
          </cell>
          <cell r="BG2960">
            <v>9.7857142857142847</v>
          </cell>
          <cell r="BH2960">
            <v>9.7857142857142847</v>
          </cell>
          <cell r="BI2960">
            <v>9.7857142857142847</v>
          </cell>
          <cell r="BJ2960">
            <v>9.7857142857142847</v>
          </cell>
          <cell r="BK2960">
            <v>9.7857142857142847</v>
          </cell>
          <cell r="BL2960">
            <v>9.7857142857142847</v>
          </cell>
          <cell r="BM2960">
            <v>9.7857142857142847</v>
          </cell>
          <cell r="BN2960">
            <v>9.7857142857142847</v>
          </cell>
          <cell r="BO2960">
            <v>9.7857142857142847</v>
          </cell>
          <cell r="BP2960">
            <v>9.7857142857142847</v>
          </cell>
          <cell r="BQ2960">
            <v>9.7857142857142847</v>
          </cell>
          <cell r="BR2960">
            <v>9.7857142857142847</v>
          </cell>
        </row>
        <row r="2961">
          <cell r="AB2961" t="str">
            <v>UMBPAP 806</v>
          </cell>
          <cell r="AC2961">
            <v>11.214285714285715</v>
          </cell>
          <cell r="AD2961">
            <v>11.214285714285715</v>
          </cell>
          <cell r="AE2961">
            <v>11.214285714285715</v>
          </cell>
          <cell r="AF2961">
            <v>11.214285714285715</v>
          </cell>
          <cell r="AG2961">
            <v>11.214285714285715</v>
          </cell>
          <cell r="AH2961">
            <v>11.214285714285715</v>
          </cell>
          <cell r="AI2961">
            <v>11.214285714285715</v>
          </cell>
          <cell r="AJ2961">
            <v>11.214285714285715</v>
          </cell>
          <cell r="AK2961">
            <v>11.214285714285715</v>
          </cell>
          <cell r="AL2961">
            <v>11.214285714285715</v>
          </cell>
          <cell r="AM2961">
            <v>11.214285714285715</v>
          </cell>
          <cell r="AN2961">
            <v>11.214285714285715</v>
          </cell>
          <cell r="AO2961">
            <v>11.214285714285715</v>
          </cell>
          <cell r="AP2961">
            <v>11.214285714285715</v>
          </cell>
          <cell r="AQ2961">
            <v>11.214285714285715</v>
          </cell>
          <cell r="AR2961">
            <v>11.214285714285715</v>
          </cell>
          <cell r="AS2961">
            <v>11.214285714285715</v>
          </cell>
          <cell r="AT2961">
            <v>11.214285714285715</v>
          </cell>
          <cell r="AU2961">
            <v>11.214285714285715</v>
          </cell>
          <cell r="AV2961">
            <v>11.214285714285715</v>
          </cell>
          <cell r="AW2961">
            <v>11.214285714285715</v>
          </cell>
          <cell r="AX2961">
            <v>11.214285714285715</v>
          </cell>
          <cell r="AY2961">
            <v>11.214285714285715</v>
          </cell>
          <cell r="AZ2961">
            <v>11.214285714285715</v>
          </cell>
          <cell r="BA2961">
            <v>11.214285714285715</v>
          </cell>
          <cell r="BB2961">
            <v>11.214285714285715</v>
          </cell>
          <cell r="BC2961">
            <v>11.214285714285715</v>
          </cell>
          <cell r="BD2961">
            <v>11.214285714285715</v>
          </cell>
          <cell r="BE2961">
            <v>11.214285714285715</v>
          </cell>
          <cell r="BF2961">
            <v>11.214285714285715</v>
          </cell>
          <cell r="BG2961">
            <v>11.214285714285715</v>
          </cell>
          <cell r="BH2961">
            <v>11.214285714285715</v>
          </cell>
          <cell r="BI2961">
            <v>11.214285714285715</v>
          </cell>
          <cell r="BJ2961">
            <v>11.214285714285715</v>
          </cell>
          <cell r="BK2961">
            <v>11.214285714285715</v>
          </cell>
          <cell r="BL2961">
            <v>11.214285714285715</v>
          </cell>
          <cell r="BM2961">
            <v>11.214285714285715</v>
          </cell>
          <cell r="BN2961">
            <v>11.214285714285715</v>
          </cell>
          <cell r="BO2961">
            <v>11.214285714285715</v>
          </cell>
          <cell r="BP2961">
            <v>11.214285714285715</v>
          </cell>
          <cell r="BQ2961">
            <v>11.214285714285715</v>
          </cell>
          <cell r="BR2961">
            <v>11.214285714285715</v>
          </cell>
        </row>
        <row r="2962">
          <cell r="AB2962" t="str">
            <v>UMBPAP 810</v>
          </cell>
          <cell r="AC2962">
            <v>10</v>
          </cell>
          <cell r="AD2962">
            <v>10</v>
          </cell>
          <cell r="AE2962">
            <v>10</v>
          </cell>
          <cell r="AF2962">
            <v>10</v>
          </cell>
          <cell r="AG2962">
            <v>10</v>
          </cell>
          <cell r="AH2962">
            <v>10</v>
          </cell>
          <cell r="AI2962">
            <v>10</v>
          </cell>
          <cell r="AJ2962">
            <v>10</v>
          </cell>
          <cell r="AK2962">
            <v>10</v>
          </cell>
          <cell r="AL2962">
            <v>10</v>
          </cell>
          <cell r="AM2962">
            <v>10</v>
          </cell>
          <cell r="AN2962">
            <v>10</v>
          </cell>
          <cell r="AO2962">
            <v>10</v>
          </cell>
          <cell r="AP2962">
            <v>10</v>
          </cell>
          <cell r="AQ2962">
            <v>10</v>
          </cell>
          <cell r="AR2962">
            <v>10</v>
          </cell>
          <cell r="AS2962">
            <v>10</v>
          </cell>
          <cell r="AT2962">
            <v>10</v>
          </cell>
          <cell r="AU2962">
            <v>10</v>
          </cell>
          <cell r="AV2962">
            <v>10</v>
          </cell>
          <cell r="AW2962">
            <v>10</v>
          </cell>
          <cell r="AX2962">
            <v>10</v>
          </cell>
          <cell r="AY2962">
            <v>10</v>
          </cell>
          <cell r="AZ2962">
            <v>10</v>
          </cell>
          <cell r="BA2962">
            <v>10</v>
          </cell>
          <cell r="BB2962">
            <v>10</v>
          </cell>
          <cell r="BC2962">
            <v>10</v>
          </cell>
          <cell r="BD2962">
            <v>10</v>
          </cell>
          <cell r="BE2962">
            <v>10</v>
          </cell>
          <cell r="BF2962">
            <v>10</v>
          </cell>
          <cell r="BG2962">
            <v>10</v>
          </cell>
          <cell r="BH2962">
            <v>10</v>
          </cell>
          <cell r="BI2962">
            <v>10</v>
          </cell>
          <cell r="BJ2962">
            <v>10</v>
          </cell>
          <cell r="BK2962">
            <v>10</v>
          </cell>
          <cell r="BL2962">
            <v>10</v>
          </cell>
          <cell r="BM2962">
            <v>10</v>
          </cell>
          <cell r="BN2962">
            <v>10</v>
          </cell>
          <cell r="BO2962">
            <v>10</v>
          </cell>
          <cell r="BP2962">
            <v>10</v>
          </cell>
          <cell r="BQ2962">
            <v>10</v>
          </cell>
          <cell r="BR2962">
            <v>10</v>
          </cell>
        </row>
        <row r="2963">
          <cell r="AB2963" t="str">
            <v>UMBPAP 815</v>
          </cell>
          <cell r="AC2963">
            <v>10</v>
          </cell>
          <cell r="AD2963">
            <v>10</v>
          </cell>
          <cell r="AE2963">
            <v>10</v>
          </cell>
          <cell r="AF2963">
            <v>10</v>
          </cell>
          <cell r="AG2963">
            <v>10</v>
          </cell>
          <cell r="AH2963">
            <v>10</v>
          </cell>
          <cell r="AI2963">
            <v>10</v>
          </cell>
          <cell r="AJ2963">
            <v>10</v>
          </cell>
          <cell r="AK2963">
            <v>10</v>
          </cell>
          <cell r="AL2963">
            <v>10</v>
          </cell>
          <cell r="AM2963">
            <v>10</v>
          </cell>
          <cell r="AN2963">
            <v>10</v>
          </cell>
          <cell r="AO2963">
            <v>10</v>
          </cell>
          <cell r="AP2963">
            <v>10</v>
          </cell>
          <cell r="AQ2963">
            <v>10</v>
          </cell>
          <cell r="AR2963">
            <v>10</v>
          </cell>
          <cell r="AS2963">
            <v>10</v>
          </cell>
          <cell r="AT2963">
            <v>10</v>
          </cell>
          <cell r="AU2963">
            <v>10</v>
          </cell>
          <cell r="AV2963">
            <v>10</v>
          </cell>
          <cell r="AW2963">
            <v>10</v>
          </cell>
          <cell r="AX2963">
            <v>10</v>
          </cell>
          <cell r="AY2963">
            <v>10</v>
          </cell>
          <cell r="AZ2963">
            <v>10</v>
          </cell>
          <cell r="BA2963">
            <v>10</v>
          </cell>
          <cell r="BB2963">
            <v>10</v>
          </cell>
          <cell r="BC2963">
            <v>10</v>
          </cell>
          <cell r="BD2963">
            <v>10</v>
          </cell>
          <cell r="BE2963">
            <v>10</v>
          </cell>
          <cell r="BF2963">
            <v>10</v>
          </cell>
          <cell r="BG2963">
            <v>10</v>
          </cell>
          <cell r="BH2963">
            <v>10</v>
          </cell>
          <cell r="BI2963">
            <v>10</v>
          </cell>
          <cell r="BJ2963">
            <v>10</v>
          </cell>
          <cell r="BK2963">
            <v>10</v>
          </cell>
          <cell r="BL2963">
            <v>10</v>
          </cell>
          <cell r="BM2963">
            <v>10</v>
          </cell>
          <cell r="BN2963">
            <v>10</v>
          </cell>
          <cell r="BO2963">
            <v>10</v>
          </cell>
          <cell r="BP2963">
            <v>10</v>
          </cell>
          <cell r="BQ2963">
            <v>10</v>
          </cell>
          <cell r="BR2963">
            <v>10</v>
          </cell>
        </row>
        <row r="2964">
          <cell r="AB2964" t="str">
            <v>UMBPAP 816</v>
          </cell>
          <cell r="AC2964">
            <v>10</v>
          </cell>
          <cell r="AD2964">
            <v>10</v>
          </cell>
          <cell r="AE2964">
            <v>10</v>
          </cell>
          <cell r="AF2964">
            <v>10</v>
          </cell>
          <cell r="AG2964">
            <v>10</v>
          </cell>
          <cell r="AH2964">
            <v>10</v>
          </cell>
          <cell r="AI2964">
            <v>10</v>
          </cell>
          <cell r="AJ2964">
            <v>10</v>
          </cell>
          <cell r="AK2964">
            <v>10</v>
          </cell>
          <cell r="AL2964">
            <v>10</v>
          </cell>
          <cell r="AM2964">
            <v>10</v>
          </cell>
          <cell r="AN2964">
            <v>10</v>
          </cell>
          <cell r="AO2964">
            <v>10</v>
          </cell>
          <cell r="AP2964">
            <v>10</v>
          </cell>
          <cell r="AQ2964">
            <v>10</v>
          </cell>
          <cell r="AR2964">
            <v>10</v>
          </cell>
          <cell r="AS2964">
            <v>10</v>
          </cell>
          <cell r="AT2964">
            <v>10</v>
          </cell>
          <cell r="AU2964">
            <v>10</v>
          </cell>
          <cell r="AV2964">
            <v>10</v>
          </cell>
          <cell r="AW2964">
            <v>10</v>
          </cell>
          <cell r="AX2964">
            <v>10</v>
          </cell>
          <cell r="AY2964">
            <v>10</v>
          </cell>
          <cell r="AZ2964">
            <v>10</v>
          </cell>
          <cell r="BA2964">
            <v>10</v>
          </cell>
          <cell r="BB2964">
            <v>10</v>
          </cell>
          <cell r="BC2964">
            <v>10</v>
          </cell>
          <cell r="BD2964">
            <v>10</v>
          </cell>
          <cell r="BE2964">
            <v>10</v>
          </cell>
          <cell r="BF2964">
            <v>10</v>
          </cell>
          <cell r="BG2964">
            <v>10</v>
          </cell>
          <cell r="BH2964">
            <v>10</v>
          </cell>
          <cell r="BI2964">
            <v>10</v>
          </cell>
          <cell r="BJ2964">
            <v>10</v>
          </cell>
          <cell r="BK2964">
            <v>10</v>
          </cell>
          <cell r="BL2964">
            <v>10</v>
          </cell>
          <cell r="BM2964">
            <v>10</v>
          </cell>
          <cell r="BN2964">
            <v>10</v>
          </cell>
          <cell r="BO2964">
            <v>10</v>
          </cell>
          <cell r="BP2964">
            <v>10</v>
          </cell>
          <cell r="BQ2964">
            <v>10</v>
          </cell>
          <cell r="BR2964">
            <v>10</v>
          </cell>
        </row>
        <row r="2965">
          <cell r="AB2965" t="str">
            <v>UMBPAP 820</v>
          </cell>
          <cell r="AC2965">
            <v>7.6428571428571423</v>
          </cell>
          <cell r="AD2965">
            <v>7.6428571428571423</v>
          </cell>
          <cell r="AE2965">
            <v>7.6428571428571423</v>
          </cell>
          <cell r="AF2965">
            <v>7.6428571428571423</v>
          </cell>
          <cell r="AG2965">
            <v>7.6428571428571423</v>
          </cell>
          <cell r="AH2965">
            <v>7.6428571428571423</v>
          </cell>
          <cell r="AI2965">
            <v>7.6428571428571423</v>
          </cell>
          <cell r="AJ2965">
            <v>7.6428571428571423</v>
          </cell>
          <cell r="AK2965">
            <v>7.6428571428571423</v>
          </cell>
          <cell r="AL2965">
            <v>7.6428571428571423</v>
          </cell>
          <cell r="AM2965">
            <v>7.6428571428571423</v>
          </cell>
          <cell r="AN2965">
            <v>7.6428571428571423</v>
          </cell>
          <cell r="AO2965">
            <v>7.6428571428571423</v>
          </cell>
          <cell r="AP2965">
            <v>7.6428571428571423</v>
          </cell>
          <cell r="AQ2965">
            <v>7.6428571428571423</v>
          </cell>
          <cell r="AR2965">
            <v>7.6428571428571423</v>
          </cell>
          <cell r="AS2965">
            <v>7.6428571428571423</v>
          </cell>
          <cell r="AT2965">
            <v>7.6428571428571423</v>
          </cell>
          <cell r="AU2965">
            <v>7.6428571428571423</v>
          </cell>
          <cell r="AV2965">
            <v>7.6428571428571423</v>
          </cell>
          <cell r="AW2965">
            <v>7.6428571428571423</v>
          </cell>
          <cell r="AX2965">
            <v>7.6428571428571423</v>
          </cell>
          <cell r="AY2965">
            <v>7.6428571428571423</v>
          </cell>
          <cell r="AZ2965">
            <v>7.6428571428571423</v>
          </cell>
          <cell r="BA2965">
            <v>7.6428571428571423</v>
          </cell>
          <cell r="BB2965">
            <v>7.6428571428571423</v>
          </cell>
          <cell r="BC2965">
            <v>7.6428571428571423</v>
          </cell>
          <cell r="BD2965">
            <v>7.6428571428571423</v>
          </cell>
          <cell r="BE2965">
            <v>7.6428571428571423</v>
          </cell>
          <cell r="BF2965">
            <v>7.6428571428571423</v>
          </cell>
          <cell r="BG2965">
            <v>7.6428571428571423</v>
          </cell>
          <cell r="BH2965">
            <v>7.6428571428571423</v>
          </cell>
          <cell r="BI2965">
            <v>7.6428571428571423</v>
          </cell>
          <cell r="BJ2965">
            <v>7.6428571428571423</v>
          </cell>
          <cell r="BK2965">
            <v>7.6428571428571423</v>
          </cell>
          <cell r="BL2965">
            <v>7.6428571428571423</v>
          </cell>
          <cell r="BM2965">
            <v>7.6428571428571423</v>
          </cell>
          <cell r="BN2965">
            <v>7.6428571428571423</v>
          </cell>
          <cell r="BO2965">
            <v>7.6428571428571423</v>
          </cell>
          <cell r="BP2965">
            <v>7.6428571428571423</v>
          </cell>
          <cell r="BQ2965">
            <v>7.6428571428571423</v>
          </cell>
          <cell r="BR2965">
            <v>7.6428571428571423</v>
          </cell>
        </row>
        <row r="2966">
          <cell r="AB2966" t="str">
            <v>UMBPAP 825</v>
          </cell>
          <cell r="AC2966">
            <v>7.6428571428571423</v>
          </cell>
          <cell r="AD2966">
            <v>7.6428571428571423</v>
          </cell>
          <cell r="AE2966">
            <v>7.6428571428571423</v>
          </cell>
          <cell r="AF2966">
            <v>7.6428571428571423</v>
          </cell>
          <cell r="AG2966">
            <v>7.6428571428571423</v>
          </cell>
          <cell r="AH2966">
            <v>7.6428571428571423</v>
          </cell>
          <cell r="AI2966">
            <v>7.6428571428571423</v>
          </cell>
          <cell r="AJ2966">
            <v>7.6428571428571423</v>
          </cell>
          <cell r="AK2966">
            <v>7.6428571428571423</v>
          </cell>
          <cell r="AL2966">
            <v>7.6428571428571423</v>
          </cell>
          <cell r="AM2966">
            <v>7.6428571428571423</v>
          </cell>
          <cell r="AN2966">
            <v>7.6428571428571423</v>
          </cell>
          <cell r="AO2966">
            <v>7.6428571428571423</v>
          </cell>
          <cell r="AP2966">
            <v>7.6428571428571423</v>
          </cell>
          <cell r="AQ2966">
            <v>7.6428571428571423</v>
          </cell>
          <cell r="AR2966">
            <v>7.6428571428571423</v>
          </cell>
          <cell r="AS2966">
            <v>7.6428571428571423</v>
          </cell>
          <cell r="AT2966">
            <v>7.6428571428571423</v>
          </cell>
          <cell r="AU2966">
            <v>7.6428571428571423</v>
          </cell>
          <cell r="AV2966">
            <v>7.6428571428571423</v>
          </cell>
          <cell r="AW2966">
            <v>7.6428571428571423</v>
          </cell>
          <cell r="AX2966">
            <v>7.6428571428571423</v>
          </cell>
          <cell r="AY2966">
            <v>7.6428571428571423</v>
          </cell>
          <cell r="AZ2966">
            <v>7.6428571428571423</v>
          </cell>
          <cell r="BA2966">
            <v>7.6428571428571423</v>
          </cell>
          <cell r="BB2966">
            <v>7.6428571428571423</v>
          </cell>
          <cell r="BC2966">
            <v>7.6428571428571423</v>
          </cell>
          <cell r="BD2966">
            <v>7.6428571428571423</v>
          </cell>
          <cell r="BE2966">
            <v>7.6428571428571423</v>
          </cell>
          <cell r="BF2966">
            <v>7.6428571428571423</v>
          </cell>
          <cell r="BG2966">
            <v>7.6428571428571423</v>
          </cell>
          <cell r="BH2966">
            <v>7.6428571428571423</v>
          </cell>
          <cell r="BI2966">
            <v>7.6428571428571423</v>
          </cell>
          <cell r="BJ2966">
            <v>7.6428571428571423</v>
          </cell>
          <cell r="BK2966">
            <v>7.6428571428571423</v>
          </cell>
          <cell r="BL2966">
            <v>7.6428571428571423</v>
          </cell>
          <cell r="BM2966">
            <v>7.6428571428571423</v>
          </cell>
          <cell r="BN2966">
            <v>7.6428571428571423</v>
          </cell>
          <cell r="BO2966">
            <v>7.6428571428571423</v>
          </cell>
          <cell r="BP2966">
            <v>7.6428571428571423</v>
          </cell>
          <cell r="BQ2966">
            <v>7.6428571428571423</v>
          </cell>
          <cell r="BR2966">
            <v>7.6428571428571423</v>
          </cell>
        </row>
        <row r="2967">
          <cell r="AB2967" t="str">
            <v>UMBPAP 840</v>
          </cell>
          <cell r="AC2967">
            <v>11.214285714285715</v>
          </cell>
          <cell r="AD2967">
            <v>11.214285714285715</v>
          </cell>
          <cell r="AE2967">
            <v>11.214285714285715</v>
          </cell>
          <cell r="AF2967">
            <v>11.214285714285715</v>
          </cell>
          <cell r="AG2967">
            <v>11.214285714285715</v>
          </cell>
          <cell r="AH2967">
            <v>11.214285714285715</v>
          </cell>
          <cell r="AI2967">
            <v>11.214285714285715</v>
          </cell>
          <cell r="AJ2967">
            <v>11.214285714285715</v>
          </cell>
          <cell r="AK2967">
            <v>11.214285714285715</v>
          </cell>
          <cell r="AL2967">
            <v>11.214285714285715</v>
          </cell>
          <cell r="AM2967">
            <v>11.214285714285715</v>
          </cell>
          <cell r="AN2967">
            <v>11.214285714285715</v>
          </cell>
          <cell r="AO2967">
            <v>11.214285714285715</v>
          </cell>
          <cell r="AP2967">
            <v>11.214285714285715</v>
          </cell>
          <cell r="AQ2967">
            <v>11.214285714285715</v>
          </cell>
          <cell r="AR2967">
            <v>11.214285714285715</v>
          </cell>
          <cell r="AS2967">
            <v>11.214285714285715</v>
          </cell>
          <cell r="AT2967">
            <v>11.214285714285715</v>
          </cell>
          <cell r="AU2967">
            <v>11.214285714285715</v>
          </cell>
          <cell r="AV2967">
            <v>11.214285714285715</v>
          </cell>
          <cell r="AW2967">
            <v>11.214285714285715</v>
          </cell>
          <cell r="AX2967">
            <v>11.214285714285715</v>
          </cell>
          <cell r="AY2967">
            <v>11.214285714285715</v>
          </cell>
          <cell r="AZ2967">
            <v>11.214285714285715</v>
          </cell>
          <cell r="BA2967">
            <v>11.214285714285715</v>
          </cell>
          <cell r="BB2967">
            <v>11.214285714285715</v>
          </cell>
          <cell r="BC2967">
            <v>11.214285714285715</v>
          </cell>
          <cell r="BD2967">
            <v>11.214285714285715</v>
          </cell>
          <cell r="BE2967">
            <v>11.214285714285715</v>
          </cell>
          <cell r="BF2967">
            <v>11.214285714285715</v>
          </cell>
          <cell r="BG2967">
            <v>11.214285714285715</v>
          </cell>
          <cell r="BH2967">
            <v>11.214285714285715</v>
          </cell>
          <cell r="BI2967">
            <v>11.214285714285715</v>
          </cell>
          <cell r="BJ2967">
            <v>11.214285714285715</v>
          </cell>
          <cell r="BK2967">
            <v>11.214285714285715</v>
          </cell>
          <cell r="BL2967">
            <v>11.214285714285715</v>
          </cell>
          <cell r="BM2967">
            <v>11.214285714285715</v>
          </cell>
          <cell r="BN2967">
            <v>11.214285714285715</v>
          </cell>
          <cell r="BO2967">
            <v>11.214285714285715</v>
          </cell>
          <cell r="BP2967">
            <v>11.214285714285715</v>
          </cell>
          <cell r="BQ2967">
            <v>11.214285714285715</v>
          </cell>
          <cell r="BR2967">
            <v>11.214285714285715</v>
          </cell>
        </row>
        <row r="2968">
          <cell r="AB2968" t="str">
            <v>UMBPAP 845</v>
          </cell>
          <cell r="AC2968">
            <v>12.642857142857142</v>
          </cell>
          <cell r="AD2968">
            <v>12.642857142857142</v>
          </cell>
          <cell r="AE2968">
            <v>12.642857142857142</v>
          </cell>
          <cell r="AF2968">
            <v>12.642857142857142</v>
          </cell>
          <cell r="AG2968">
            <v>12.642857142857142</v>
          </cell>
          <cell r="AH2968">
            <v>12.642857142857142</v>
          </cell>
          <cell r="AI2968">
            <v>12.642857142857142</v>
          </cell>
          <cell r="AJ2968">
            <v>12.642857142857142</v>
          </cell>
          <cell r="AK2968">
            <v>12.642857142857142</v>
          </cell>
          <cell r="AL2968">
            <v>12.642857142857142</v>
          </cell>
          <cell r="AM2968">
            <v>12.642857142857142</v>
          </cell>
          <cell r="AN2968">
            <v>12.642857142857142</v>
          </cell>
          <cell r="AO2968">
            <v>12.642857142857142</v>
          </cell>
          <cell r="AP2968">
            <v>12.642857142857142</v>
          </cell>
          <cell r="AQ2968">
            <v>12.642857142857142</v>
          </cell>
          <cell r="AR2968">
            <v>12.642857142857142</v>
          </cell>
          <cell r="AS2968">
            <v>12.642857142857142</v>
          </cell>
          <cell r="AT2968">
            <v>12.642857142857142</v>
          </cell>
          <cell r="AU2968">
            <v>12.642857142857142</v>
          </cell>
          <cell r="AV2968">
            <v>12.642857142857142</v>
          </cell>
          <cell r="AW2968">
            <v>12.642857142857142</v>
          </cell>
          <cell r="AX2968">
            <v>12.642857142857142</v>
          </cell>
          <cell r="AY2968">
            <v>12.642857142857142</v>
          </cell>
          <cell r="AZ2968">
            <v>12.642857142857142</v>
          </cell>
          <cell r="BA2968">
            <v>12.642857142857142</v>
          </cell>
          <cell r="BB2968">
            <v>12.642857142857142</v>
          </cell>
          <cell r="BC2968">
            <v>12.642857142857142</v>
          </cell>
          <cell r="BD2968">
            <v>12.642857142857142</v>
          </cell>
          <cell r="BE2968">
            <v>12.642857142857142</v>
          </cell>
          <cell r="BF2968">
            <v>12.642857142857142</v>
          </cell>
          <cell r="BG2968">
            <v>12.642857142857142</v>
          </cell>
          <cell r="BH2968">
            <v>12.642857142857142</v>
          </cell>
          <cell r="BI2968">
            <v>12.642857142857142</v>
          </cell>
          <cell r="BJ2968">
            <v>12.642857142857142</v>
          </cell>
          <cell r="BK2968">
            <v>12.642857142857142</v>
          </cell>
          <cell r="BL2968">
            <v>12.642857142857142</v>
          </cell>
          <cell r="BM2968">
            <v>12.642857142857142</v>
          </cell>
          <cell r="BN2968">
            <v>12.642857142857142</v>
          </cell>
          <cell r="BO2968">
            <v>12.642857142857142</v>
          </cell>
          <cell r="BP2968">
            <v>12.642857142857142</v>
          </cell>
          <cell r="BQ2968">
            <v>12.642857142857142</v>
          </cell>
          <cell r="BR2968">
            <v>12.642857142857142</v>
          </cell>
        </row>
        <row r="2969">
          <cell r="AB2969" t="str">
            <v>UMBPAP 846</v>
          </cell>
          <cell r="AC2969">
            <v>12.642857142857142</v>
          </cell>
          <cell r="AD2969">
            <v>12.642857142857142</v>
          </cell>
          <cell r="AE2969">
            <v>12.642857142857142</v>
          </cell>
          <cell r="AF2969">
            <v>12.642857142857142</v>
          </cell>
          <cell r="AG2969">
            <v>12.642857142857142</v>
          </cell>
          <cell r="AH2969">
            <v>12.642857142857142</v>
          </cell>
          <cell r="AI2969">
            <v>12.642857142857142</v>
          </cell>
          <cell r="AJ2969">
            <v>12.642857142857142</v>
          </cell>
          <cell r="AK2969">
            <v>12.642857142857142</v>
          </cell>
          <cell r="AL2969">
            <v>12.642857142857142</v>
          </cell>
          <cell r="AM2969">
            <v>12.642857142857142</v>
          </cell>
          <cell r="AN2969">
            <v>12.642857142857142</v>
          </cell>
          <cell r="AO2969">
            <v>12.642857142857142</v>
          </cell>
          <cell r="AP2969">
            <v>12.642857142857142</v>
          </cell>
          <cell r="AQ2969">
            <v>12.642857142857142</v>
          </cell>
          <cell r="AR2969">
            <v>12.642857142857142</v>
          </cell>
          <cell r="AS2969">
            <v>12.642857142857142</v>
          </cell>
          <cell r="AT2969">
            <v>12.642857142857142</v>
          </cell>
          <cell r="AU2969">
            <v>12.642857142857142</v>
          </cell>
          <cell r="AV2969">
            <v>12.642857142857142</v>
          </cell>
          <cell r="AW2969">
            <v>12.642857142857142</v>
          </cell>
          <cell r="AX2969">
            <v>12.642857142857142</v>
          </cell>
          <cell r="AY2969">
            <v>12.642857142857142</v>
          </cell>
          <cell r="AZ2969">
            <v>12.642857142857142</v>
          </cell>
          <cell r="BA2969">
            <v>12.642857142857142</v>
          </cell>
          <cell r="BB2969">
            <v>12.642857142857142</v>
          </cell>
          <cell r="BC2969">
            <v>12.642857142857142</v>
          </cell>
          <cell r="BD2969">
            <v>12.642857142857142</v>
          </cell>
          <cell r="BE2969">
            <v>12.642857142857142</v>
          </cell>
          <cell r="BF2969">
            <v>12.642857142857142</v>
          </cell>
          <cell r="BG2969">
            <v>12.642857142857142</v>
          </cell>
          <cell r="BH2969">
            <v>12.642857142857142</v>
          </cell>
          <cell r="BI2969">
            <v>12.642857142857142</v>
          </cell>
          <cell r="BJ2969">
            <v>12.642857142857142</v>
          </cell>
          <cell r="BK2969">
            <v>12.642857142857142</v>
          </cell>
          <cell r="BL2969">
            <v>12.642857142857142</v>
          </cell>
          <cell r="BM2969">
            <v>12.642857142857142</v>
          </cell>
          <cell r="BN2969">
            <v>12.642857142857142</v>
          </cell>
          <cell r="BO2969">
            <v>12.642857142857142</v>
          </cell>
          <cell r="BP2969">
            <v>12.642857142857142</v>
          </cell>
          <cell r="BQ2969">
            <v>12.642857142857142</v>
          </cell>
          <cell r="BR2969">
            <v>12.642857142857142</v>
          </cell>
        </row>
        <row r="2970">
          <cell r="AB2970" t="str">
            <v>UMBPAP 850</v>
          </cell>
          <cell r="AC2970">
            <v>11.428571428571429</v>
          </cell>
          <cell r="AD2970">
            <v>11.428571428571429</v>
          </cell>
          <cell r="AE2970">
            <v>11.428571428571429</v>
          </cell>
          <cell r="AF2970">
            <v>11.428571428571429</v>
          </cell>
          <cell r="AG2970">
            <v>11.428571428571429</v>
          </cell>
          <cell r="AH2970">
            <v>11.428571428571429</v>
          </cell>
          <cell r="AI2970">
            <v>11.428571428571429</v>
          </cell>
          <cell r="AJ2970">
            <v>11.428571428571429</v>
          </cell>
          <cell r="AK2970">
            <v>11.428571428571429</v>
          </cell>
          <cell r="AL2970">
            <v>11.428571428571429</v>
          </cell>
          <cell r="AM2970">
            <v>11.428571428571429</v>
          </cell>
          <cell r="AN2970">
            <v>11.428571428571429</v>
          </cell>
          <cell r="AO2970">
            <v>11.428571428571429</v>
          </cell>
          <cell r="AP2970">
            <v>11.428571428571429</v>
          </cell>
          <cell r="AQ2970">
            <v>11.428571428571429</v>
          </cell>
          <cell r="AR2970">
            <v>11.428571428571429</v>
          </cell>
          <cell r="AS2970">
            <v>11.428571428571429</v>
          </cell>
          <cell r="AT2970">
            <v>11.428571428571429</v>
          </cell>
          <cell r="AU2970">
            <v>11.428571428571429</v>
          </cell>
          <cell r="AV2970">
            <v>11.428571428571429</v>
          </cell>
          <cell r="AW2970">
            <v>11.428571428571429</v>
          </cell>
          <cell r="AX2970">
            <v>11.428571428571429</v>
          </cell>
          <cell r="AY2970">
            <v>11.428571428571429</v>
          </cell>
          <cell r="AZ2970">
            <v>11.428571428571429</v>
          </cell>
          <cell r="BA2970">
            <v>11.428571428571429</v>
          </cell>
          <cell r="BB2970">
            <v>11.428571428571429</v>
          </cell>
          <cell r="BC2970">
            <v>11.428571428571429</v>
          </cell>
          <cell r="BD2970">
            <v>11.428571428571429</v>
          </cell>
          <cell r="BE2970">
            <v>11.428571428571429</v>
          </cell>
          <cell r="BF2970">
            <v>11.428571428571429</v>
          </cell>
          <cell r="BG2970">
            <v>11.428571428571429</v>
          </cell>
          <cell r="BH2970">
            <v>11.428571428571429</v>
          </cell>
          <cell r="BI2970">
            <v>11.428571428571429</v>
          </cell>
          <cell r="BJ2970">
            <v>11.428571428571429</v>
          </cell>
          <cell r="BK2970">
            <v>11.428571428571429</v>
          </cell>
          <cell r="BL2970">
            <v>11.428571428571429</v>
          </cell>
          <cell r="BM2970">
            <v>11.428571428571429</v>
          </cell>
          <cell r="BN2970">
            <v>11.428571428571429</v>
          </cell>
          <cell r="BO2970">
            <v>11.428571428571429</v>
          </cell>
          <cell r="BP2970">
            <v>11.428571428571429</v>
          </cell>
          <cell r="BQ2970">
            <v>11.428571428571429</v>
          </cell>
          <cell r="BR2970">
            <v>11.428571428571429</v>
          </cell>
        </row>
        <row r="2971">
          <cell r="AB2971" t="str">
            <v>UMBPAP 851</v>
          </cell>
          <cell r="AC2971">
            <v>11.428571428571429</v>
          </cell>
          <cell r="AD2971">
            <v>11.428571428571429</v>
          </cell>
          <cell r="AE2971">
            <v>11.428571428571429</v>
          </cell>
          <cell r="AF2971">
            <v>11.428571428571429</v>
          </cell>
          <cell r="AG2971">
            <v>11.428571428571429</v>
          </cell>
          <cell r="AH2971">
            <v>11.428571428571429</v>
          </cell>
          <cell r="AI2971">
            <v>11.428571428571429</v>
          </cell>
          <cell r="AJ2971">
            <v>11.428571428571429</v>
          </cell>
          <cell r="AK2971">
            <v>11.428571428571429</v>
          </cell>
          <cell r="AL2971">
            <v>11.428571428571429</v>
          </cell>
          <cell r="AM2971">
            <v>11.428571428571429</v>
          </cell>
          <cell r="AN2971">
            <v>11.428571428571429</v>
          </cell>
          <cell r="AO2971">
            <v>11.428571428571429</v>
          </cell>
          <cell r="AP2971">
            <v>11.428571428571429</v>
          </cell>
          <cell r="AQ2971">
            <v>11.428571428571429</v>
          </cell>
          <cell r="AR2971">
            <v>11.428571428571429</v>
          </cell>
          <cell r="AS2971">
            <v>11.428571428571429</v>
          </cell>
          <cell r="AT2971">
            <v>11.428571428571429</v>
          </cell>
          <cell r="AU2971">
            <v>11.428571428571429</v>
          </cell>
          <cell r="AV2971">
            <v>11.428571428571429</v>
          </cell>
          <cell r="AW2971">
            <v>11.428571428571429</v>
          </cell>
          <cell r="AX2971">
            <v>11.428571428571429</v>
          </cell>
          <cell r="AY2971">
            <v>11.428571428571429</v>
          </cell>
          <cell r="AZ2971">
            <v>11.428571428571429</v>
          </cell>
          <cell r="BA2971">
            <v>11.428571428571429</v>
          </cell>
          <cell r="BB2971">
            <v>11.428571428571429</v>
          </cell>
          <cell r="BC2971">
            <v>11.428571428571429</v>
          </cell>
          <cell r="BD2971">
            <v>11.428571428571429</v>
          </cell>
          <cell r="BE2971">
            <v>11.428571428571429</v>
          </cell>
          <cell r="BF2971">
            <v>11.428571428571429</v>
          </cell>
          <cell r="BG2971">
            <v>11.428571428571429</v>
          </cell>
          <cell r="BH2971">
            <v>11.428571428571429</v>
          </cell>
          <cell r="BI2971">
            <v>11.428571428571429</v>
          </cell>
          <cell r="BJ2971">
            <v>11.428571428571429</v>
          </cell>
          <cell r="BK2971">
            <v>11.428571428571429</v>
          </cell>
          <cell r="BL2971">
            <v>11.428571428571429</v>
          </cell>
          <cell r="BM2971">
            <v>11.428571428571429</v>
          </cell>
          <cell r="BN2971">
            <v>11.428571428571429</v>
          </cell>
          <cell r="BO2971">
            <v>11.428571428571429</v>
          </cell>
          <cell r="BP2971">
            <v>11.428571428571429</v>
          </cell>
          <cell r="BQ2971">
            <v>11.428571428571429</v>
          </cell>
          <cell r="BR2971">
            <v>11.428571428571429</v>
          </cell>
        </row>
        <row r="2972">
          <cell r="AB2972" t="str">
            <v>UMBPAP 860</v>
          </cell>
          <cell r="AC2972">
            <v>11.428571428571429</v>
          </cell>
          <cell r="AD2972">
            <v>11.428571428571429</v>
          </cell>
          <cell r="AE2972">
            <v>11.428571428571429</v>
          </cell>
          <cell r="AF2972">
            <v>11.428571428571429</v>
          </cell>
          <cell r="AG2972">
            <v>11.428571428571429</v>
          </cell>
          <cell r="AH2972">
            <v>11.428571428571429</v>
          </cell>
          <cell r="AI2972">
            <v>11.428571428571429</v>
          </cell>
          <cell r="AJ2972">
            <v>11.428571428571429</v>
          </cell>
          <cell r="AK2972">
            <v>11.428571428571429</v>
          </cell>
          <cell r="AL2972">
            <v>11.428571428571429</v>
          </cell>
          <cell r="AM2972">
            <v>11.428571428571429</v>
          </cell>
          <cell r="AN2972">
            <v>11.428571428571429</v>
          </cell>
          <cell r="AO2972">
            <v>11.428571428571429</v>
          </cell>
          <cell r="AP2972">
            <v>11.428571428571429</v>
          </cell>
          <cell r="AQ2972">
            <v>11.428571428571429</v>
          </cell>
          <cell r="AR2972">
            <v>11.428571428571429</v>
          </cell>
          <cell r="AS2972">
            <v>11.428571428571429</v>
          </cell>
          <cell r="AT2972">
            <v>11.428571428571429</v>
          </cell>
          <cell r="AU2972">
            <v>11.428571428571429</v>
          </cell>
          <cell r="AV2972">
            <v>11.428571428571429</v>
          </cell>
          <cell r="AW2972">
            <v>11.428571428571429</v>
          </cell>
          <cell r="AX2972">
            <v>11.428571428571429</v>
          </cell>
          <cell r="AY2972">
            <v>11.428571428571429</v>
          </cell>
          <cell r="AZ2972">
            <v>11.428571428571429</v>
          </cell>
          <cell r="BA2972">
            <v>11.428571428571429</v>
          </cell>
          <cell r="BB2972">
            <v>11.428571428571429</v>
          </cell>
          <cell r="BC2972">
            <v>11.428571428571429</v>
          </cell>
          <cell r="BD2972">
            <v>11.428571428571429</v>
          </cell>
          <cell r="BE2972">
            <v>11.428571428571429</v>
          </cell>
          <cell r="BF2972">
            <v>11.428571428571429</v>
          </cell>
          <cell r="BG2972">
            <v>11.428571428571429</v>
          </cell>
          <cell r="BH2972">
            <v>11.428571428571429</v>
          </cell>
          <cell r="BI2972">
            <v>11.428571428571429</v>
          </cell>
          <cell r="BJ2972">
            <v>11.428571428571429</v>
          </cell>
          <cell r="BK2972">
            <v>11.428571428571429</v>
          </cell>
          <cell r="BL2972">
            <v>11.428571428571429</v>
          </cell>
          <cell r="BM2972">
            <v>11.428571428571429</v>
          </cell>
          <cell r="BN2972">
            <v>11.428571428571429</v>
          </cell>
          <cell r="BO2972">
            <v>11.428571428571429</v>
          </cell>
          <cell r="BP2972">
            <v>11.428571428571429</v>
          </cell>
          <cell r="BQ2972">
            <v>11.428571428571429</v>
          </cell>
          <cell r="BR2972">
            <v>11.428571428571429</v>
          </cell>
        </row>
        <row r="2973">
          <cell r="AB2973" t="str">
            <v>UMBPAP 861</v>
          </cell>
          <cell r="AC2973">
            <v>11.428571428571429</v>
          </cell>
          <cell r="AD2973">
            <v>11.428571428571429</v>
          </cell>
          <cell r="AE2973">
            <v>11.428571428571429</v>
          </cell>
          <cell r="AF2973">
            <v>11.428571428571429</v>
          </cell>
          <cell r="AG2973">
            <v>11.428571428571429</v>
          </cell>
          <cell r="AH2973">
            <v>11.428571428571429</v>
          </cell>
          <cell r="AI2973">
            <v>11.428571428571429</v>
          </cell>
          <cell r="AJ2973">
            <v>11.428571428571429</v>
          </cell>
          <cell r="AK2973">
            <v>11.428571428571429</v>
          </cell>
          <cell r="AL2973">
            <v>11.428571428571429</v>
          </cell>
          <cell r="AM2973">
            <v>11.428571428571429</v>
          </cell>
          <cell r="AN2973">
            <v>11.428571428571429</v>
          </cell>
          <cell r="AO2973">
            <v>11.428571428571429</v>
          </cell>
          <cell r="AP2973">
            <v>11.428571428571429</v>
          </cell>
          <cell r="AQ2973">
            <v>11.428571428571429</v>
          </cell>
          <cell r="AR2973">
            <v>11.428571428571429</v>
          </cell>
          <cell r="AS2973">
            <v>11.428571428571429</v>
          </cell>
          <cell r="AT2973">
            <v>11.428571428571429</v>
          </cell>
          <cell r="AU2973">
            <v>11.428571428571429</v>
          </cell>
          <cell r="AV2973">
            <v>11.428571428571429</v>
          </cell>
          <cell r="AW2973">
            <v>11.428571428571429</v>
          </cell>
          <cell r="AX2973">
            <v>11.428571428571429</v>
          </cell>
          <cell r="AY2973">
            <v>11.428571428571429</v>
          </cell>
          <cell r="AZ2973">
            <v>11.428571428571429</v>
          </cell>
          <cell r="BA2973">
            <v>11.428571428571429</v>
          </cell>
          <cell r="BB2973">
            <v>11.428571428571429</v>
          </cell>
          <cell r="BC2973">
            <v>11.428571428571429</v>
          </cell>
          <cell r="BD2973">
            <v>11.428571428571429</v>
          </cell>
          <cell r="BE2973">
            <v>11.428571428571429</v>
          </cell>
          <cell r="BF2973">
            <v>11.428571428571429</v>
          </cell>
          <cell r="BG2973">
            <v>11.428571428571429</v>
          </cell>
          <cell r="BH2973">
            <v>11.428571428571429</v>
          </cell>
          <cell r="BI2973">
            <v>11.428571428571429</v>
          </cell>
          <cell r="BJ2973">
            <v>11.428571428571429</v>
          </cell>
          <cell r="BK2973">
            <v>11.428571428571429</v>
          </cell>
          <cell r="BL2973">
            <v>11.428571428571429</v>
          </cell>
          <cell r="BM2973">
            <v>11.428571428571429</v>
          </cell>
          <cell r="BN2973">
            <v>11.428571428571429</v>
          </cell>
          <cell r="BO2973">
            <v>11.428571428571429</v>
          </cell>
          <cell r="BP2973">
            <v>11.428571428571429</v>
          </cell>
          <cell r="BQ2973">
            <v>11.428571428571429</v>
          </cell>
          <cell r="BR2973">
            <v>11.428571428571429</v>
          </cell>
        </row>
        <row r="2974">
          <cell r="AB2974" t="str">
            <v>UMBPAP 870</v>
          </cell>
          <cell r="AC2974">
            <v>25</v>
          </cell>
          <cell r="AD2974">
            <v>25</v>
          </cell>
          <cell r="AE2974">
            <v>25</v>
          </cell>
          <cell r="AF2974">
            <v>25</v>
          </cell>
          <cell r="AG2974">
            <v>25</v>
          </cell>
          <cell r="AH2974">
            <v>25</v>
          </cell>
          <cell r="AI2974">
            <v>25</v>
          </cell>
          <cell r="AJ2974">
            <v>25</v>
          </cell>
          <cell r="AK2974">
            <v>25</v>
          </cell>
          <cell r="AL2974">
            <v>25</v>
          </cell>
          <cell r="AM2974">
            <v>25</v>
          </cell>
          <cell r="AN2974">
            <v>25</v>
          </cell>
          <cell r="AO2974">
            <v>25</v>
          </cell>
          <cell r="AP2974">
            <v>25</v>
          </cell>
          <cell r="AQ2974">
            <v>25</v>
          </cell>
          <cell r="AR2974">
            <v>25</v>
          </cell>
          <cell r="AS2974">
            <v>25</v>
          </cell>
          <cell r="AT2974">
            <v>25</v>
          </cell>
          <cell r="AU2974">
            <v>25</v>
          </cell>
          <cell r="AV2974">
            <v>25</v>
          </cell>
          <cell r="AW2974">
            <v>25</v>
          </cell>
          <cell r="AX2974">
            <v>25</v>
          </cell>
          <cell r="AY2974">
            <v>25</v>
          </cell>
          <cell r="AZ2974">
            <v>25</v>
          </cell>
          <cell r="BA2974">
            <v>25</v>
          </cell>
          <cell r="BB2974">
            <v>25</v>
          </cell>
          <cell r="BC2974">
            <v>25</v>
          </cell>
          <cell r="BD2974">
            <v>25</v>
          </cell>
          <cell r="BE2974">
            <v>25</v>
          </cell>
          <cell r="BF2974">
            <v>25</v>
          </cell>
          <cell r="BG2974">
            <v>25</v>
          </cell>
          <cell r="BH2974">
            <v>25</v>
          </cell>
          <cell r="BI2974">
            <v>25</v>
          </cell>
          <cell r="BJ2974">
            <v>25</v>
          </cell>
          <cell r="BK2974">
            <v>25</v>
          </cell>
          <cell r="BL2974">
            <v>25</v>
          </cell>
          <cell r="BM2974">
            <v>25</v>
          </cell>
          <cell r="BN2974">
            <v>25</v>
          </cell>
          <cell r="BO2974">
            <v>25</v>
          </cell>
          <cell r="BP2974">
            <v>25</v>
          </cell>
          <cell r="BQ2974">
            <v>25</v>
          </cell>
          <cell r="BR2974">
            <v>25</v>
          </cell>
        </row>
        <row r="2975">
          <cell r="AB2975" t="str">
            <v>UMBPAP 871</v>
          </cell>
          <cell r="AC2975">
            <v>25</v>
          </cell>
          <cell r="AD2975">
            <v>25</v>
          </cell>
          <cell r="AE2975">
            <v>25</v>
          </cell>
          <cell r="AF2975">
            <v>25</v>
          </cell>
          <cell r="AG2975">
            <v>25</v>
          </cell>
          <cell r="AH2975">
            <v>25</v>
          </cell>
          <cell r="AI2975">
            <v>25</v>
          </cell>
          <cell r="AJ2975">
            <v>25</v>
          </cell>
          <cell r="AK2975">
            <v>25</v>
          </cell>
          <cell r="AL2975">
            <v>25</v>
          </cell>
          <cell r="AM2975">
            <v>25</v>
          </cell>
          <cell r="AN2975">
            <v>25</v>
          </cell>
          <cell r="AO2975">
            <v>25</v>
          </cell>
          <cell r="AP2975">
            <v>25</v>
          </cell>
          <cell r="AQ2975">
            <v>25</v>
          </cell>
          <cell r="AR2975">
            <v>25</v>
          </cell>
          <cell r="AS2975">
            <v>25</v>
          </cell>
          <cell r="AT2975">
            <v>25</v>
          </cell>
          <cell r="AU2975">
            <v>25</v>
          </cell>
          <cell r="AV2975">
            <v>25</v>
          </cell>
          <cell r="AW2975">
            <v>25</v>
          </cell>
          <cell r="AX2975">
            <v>25</v>
          </cell>
          <cell r="AY2975">
            <v>25</v>
          </cell>
          <cell r="AZ2975">
            <v>25</v>
          </cell>
          <cell r="BA2975">
            <v>25</v>
          </cell>
          <cell r="BB2975">
            <v>25</v>
          </cell>
          <cell r="BC2975">
            <v>25</v>
          </cell>
          <cell r="BD2975">
            <v>25</v>
          </cell>
          <cell r="BE2975">
            <v>25</v>
          </cell>
          <cell r="BF2975">
            <v>25</v>
          </cell>
          <cell r="BG2975">
            <v>25</v>
          </cell>
          <cell r="BH2975">
            <v>25</v>
          </cell>
          <cell r="BI2975">
            <v>25</v>
          </cell>
          <cell r="BJ2975">
            <v>25</v>
          </cell>
          <cell r="BK2975">
            <v>25</v>
          </cell>
          <cell r="BL2975">
            <v>25</v>
          </cell>
          <cell r="BM2975">
            <v>25</v>
          </cell>
          <cell r="BN2975">
            <v>25</v>
          </cell>
          <cell r="BO2975">
            <v>25</v>
          </cell>
          <cell r="BP2975">
            <v>25</v>
          </cell>
          <cell r="BQ2975">
            <v>25</v>
          </cell>
          <cell r="BR2975">
            <v>25</v>
          </cell>
        </row>
        <row r="2976">
          <cell r="AB2976" t="str">
            <v>UMBPAP 880</v>
          </cell>
          <cell r="AC2976">
            <v>32.5</v>
          </cell>
          <cell r="AD2976">
            <v>32.5</v>
          </cell>
          <cell r="AE2976">
            <v>32.5</v>
          </cell>
          <cell r="AF2976">
            <v>32.5</v>
          </cell>
          <cell r="AG2976">
            <v>32.5</v>
          </cell>
          <cell r="AH2976">
            <v>32.5</v>
          </cell>
          <cell r="AI2976">
            <v>32.5</v>
          </cell>
          <cell r="AJ2976">
            <v>32.5</v>
          </cell>
          <cell r="AK2976">
            <v>32.5</v>
          </cell>
          <cell r="AL2976">
            <v>32.5</v>
          </cell>
          <cell r="AM2976">
            <v>32.5</v>
          </cell>
          <cell r="AN2976">
            <v>32.5</v>
          </cell>
          <cell r="AO2976">
            <v>32.5</v>
          </cell>
          <cell r="AP2976">
            <v>32.5</v>
          </cell>
          <cell r="AQ2976">
            <v>32.5</v>
          </cell>
          <cell r="AR2976">
            <v>32.5</v>
          </cell>
          <cell r="AS2976">
            <v>32.5</v>
          </cell>
          <cell r="AT2976">
            <v>32.5</v>
          </cell>
          <cell r="AU2976">
            <v>32.5</v>
          </cell>
          <cell r="AV2976">
            <v>32.5</v>
          </cell>
          <cell r="AW2976">
            <v>32.5</v>
          </cell>
          <cell r="AX2976">
            <v>32.5</v>
          </cell>
          <cell r="AY2976">
            <v>32.5</v>
          </cell>
          <cell r="AZ2976">
            <v>32.5</v>
          </cell>
          <cell r="BA2976">
            <v>32.5</v>
          </cell>
          <cell r="BB2976">
            <v>32.5</v>
          </cell>
          <cell r="BC2976">
            <v>32.5</v>
          </cell>
          <cell r="BD2976">
            <v>32.5</v>
          </cell>
          <cell r="BE2976">
            <v>32.5</v>
          </cell>
          <cell r="BF2976">
            <v>32.5</v>
          </cell>
          <cell r="BG2976">
            <v>32.5</v>
          </cell>
          <cell r="BH2976">
            <v>32.5</v>
          </cell>
          <cell r="BI2976">
            <v>32.5</v>
          </cell>
          <cell r="BJ2976">
            <v>32.5</v>
          </cell>
          <cell r="BK2976">
            <v>32.5</v>
          </cell>
          <cell r="BL2976">
            <v>32.5</v>
          </cell>
          <cell r="BM2976">
            <v>32.5</v>
          </cell>
          <cell r="BN2976">
            <v>32.5</v>
          </cell>
          <cell r="BO2976">
            <v>32.5</v>
          </cell>
          <cell r="BP2976">
            <v>32.5</v>
          </cell>
          <cell r="BQ2976">
            <v>32.5</v>
          </cell>
          <cell r="BR2976">
            <v>32.5</v>
          </cell>
        </row>
        <row r="2977">
          <cell r="AB2977" t="str">
            <v>UMBPAP 881</v>
          </cell>
          <cell r="AC2977">
            <v>32.5</v>
          </cell>
          <cell r="AD2977">
            <v>32.5</v>
          </cell>
          <cell r="AE2977">
            <v>32.5</v>
          </cell>
          <cell r="AF2977">
            <v>32.5</v>
          </cell>
          <cell r="AG2977">
            <v>32.5</v>
          </cell>
          <cell r="AH2977">
            <v>32.5</v>
          </cell>
          <cell r="AI2977">
            <v>32.5</v>
          </cell>
          <cell r="AJ2977">
            <v>32.5</v>
          </cell>
          <cell r="AK2977">
            <v>32.5</v>
          </cell>
          <cell r="AL2977">
            <v>32.5</v>
          </cell>
          <cell r="AM2977">
            <v>32.5</v>
          </cell>
          <cell r="AN2977">
            <v>32.5</v>
          </cell>
          <cell r="AO2977">
            <v>32.5</v>
          </cell>
          <cell r="AP2977">
            <v>32.5</v>
          </cell>
          <cell r="AQ2977">
            <v>32.5</v>
          </cell>
          <cell r="AR2977">
            <v>32.5</v>
          </cell>
          <cell r="AS2977">
            <v>32.5</v>
          </cell>
          <cell r="AT2977">
            <v>32.5</v>
          </cell>
          <cell r="AU2977">
            <v>32.5</v>
          </cell>
          <cell r="AV2977">
            <v>32.5</v>
          </cell>
          <cell r="AW2977">
            <v>32.5</v>
          </cell>
          <cell r="AX2977">
            <v>32.5</v>
          </cell>
          <cell r="AY2977">
            <v>32.5</v>
          </cell>
          <cell r="AZ2977">
            <v>32.5</v>
          </cell>
          <cell r="BA2977">
            <v>32.5</v>
          </cell>
          <cell r="BB2977">
            <v>32.5</v>
          </cell>
          <cell r="BC2977">
            <v>32.5</v>
          </cell>
          <cell r="BD2977">
            <v>32.5</v>
          </cell>
          <cell r="BE2977">
            <v>32.5</v>
          </cell>
          <cell r="BF2977">
            <v>32.5</v>
          </cell>
          <cell r="BG2977">
            <v>32.5</v>
          </cell>
          <cell r="BH2977">
            <v>32.5</v>
          </cell>
          <cell r="BI2977">
            <v>32.5</v>
          </cell>
          <cell r="BJ2977">
            <v>32.5</v>
          </cell>
          <cell r="BK2977">
            <v>32.5</v>
          </cell>
          <cell r="BL2977">
            <v>32.5</v>
          </cell>
          <cell r="BM2977">
            <v>32.5</v>
          </cell>
          <cell r="BN2977">
            <v>32.5</v>
          </cell>
          <cell r="BO2977">
            <v>32.5</v>
          </cell>
          <cell r="BP2977">
            <v>32.5</v>
          </cell>
          <cell r="BQ2977">
            <v>32.5</v>
          </cell>
          <cell r="BR2977">
            <v>32.5</v>
          </cell>
        </row>
        <row r="2978">
          <cell r="AB2978" t="str">
            <v>UMBPAP 900</v>
          </cell>
          <cell r="AC2978">
            <v>22.5</v>
          </cell>
          <cell r="AD2978">
            <v>22.5</v>
          </cell>
          <cell r="AE2978">
            <v>22.5</v>
          </cell>
          <cell r="AF2978">
            <v>22.5</v>
          </cell>
          <cell r="AG2978">
            <v>22.5</v>
          </cell>
          <cell r="AH2978">
            <v>22.5</v>
          </cell>
          <cell r="AI2978">
            <v>22.5</v>
          </cell>
          <cell r="AJ2978">
            <v>22.5</v>
          </cell>
          <cell r="AK2978">
            <v>22.5</v>
          </cell>
          <cell r="AL2978">
            <v>22.5</v>
          </cell>
          <cell r="AM2978">
            <v>22.5</v>
          </cell>
          <cell r="AN2978">
            <v>22.5</v>
          </cell>
          <cell r="AO2978">
            <v>22.5</v>
          </cell>
          <cell r="AP2978">
            <v>22.5</v>
          </cell>
          <cell r="AQ2978">
            <v>22.5</v>
          </cell>
          <cell r="AR2978">
            <v>22.5</v>
          </cell>
          <cell r="AS2978">
            <v>22.5</v>
          </cell>
          <cell r="AT2978">
            <v>22.5</v>
          </cell>
          <cell r="AU2978">
            <v>22.5</v>
          </cell>
          <cell r="AV2978">
            <v>22.5</v>
          </cell>
          <cell r="AW2978">
            <v>22.5</v>
          </cell>
          <cell r="AX2978">
            <v>22.5</v>
          </cell>
          <cell r="AY2978">
            <v>22.5</v>
          </cell>
          <cell r="AZ2978">
            <v>22.5</v>
          </cell>
          <cell r="BA2978">
            <v>22.5</v>
          </cell>
          <cell r="BB2978">
            <v>22.5</v>
          </cell>
          <cell r="BC2978">
            <v>22.5</v>
          </cell>
          <cell r="BD2978">
            <v>22.5</v>
          </cell>
          <cell r="BE2978">
            <v>22.5</v>
          </cell>
          <cell r="BF2978">
            <v>22.5</v>
          </cell>
          <cell r="BG2978">
            <v>22.5</v>
          </cell>
          <cell r="BH2978">
            <v>22.5</v>
          </cell>
          <cell r="BI2978">
            <v>22.5</v>
          </cell>
          <cell r="BJ2978">
            <v>22.5</v>
          </cell>
          <cell r="BK2978">
            <v>22.5</v>
          </cell>
          <cell r="BL2978">
            <v>22.5</v>
          </cell>
          <cell r="BM2978">
            <v>22.5</v>
          </cell>
          <cell r="BN2978">
            <v>22.5</v>
          </cell>
          <cell r="BO2978">
            <v>22.5</v>
          </cell>
          <cell r="BP2978">
            <v>22.5</v>
          </cell>
          <cell r="BQ2978">
            <v>22.5</v>
          </cell>
          <cell r="BR2978">
            <v>22.5</v>
          </cell>
        </row>
        <row r="2979">
          <cell r="AB2979" t="str">
            <v>UMBPLA 101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  <cell r="AP2979">
            <v>0</v>
          </cell>
          <cell r="AQ2979">
            <v>0</v>
          </cell>
          <cell r="AR2979">
            <v>0</v>
          </cell>
          <cell r="AS2979">
            <v>0</v>
          </cell>
          <cell r="AT2979">
            <v>0</v>
          </cell>
          <cell r="AU2979">
            <v>0</v>
          </cell>
          <cell r="AV2979">
            <v>0</v>
          </cell>
          <cell r="AW2979">
            <v>0</v>
          </cell>
          <cell r="AX2979">
            <v>0</v>
          </cell>
          <cell r="AY2979">
            <v>0</v>
          </cell>
          <cell r="AZ2979">
            <v>0</v>
          </cell>
          <cell r="BA2979">
            <v>0</v>
          </cell>
          <cell r="BB2979">
            <v>0</v>
          </cell>
          <cell r="BC2979">
            <v>0</v>
          </cell>
          <cell r="BD2979">
            <v>0</v>
          </cell>
          <cell r="BE2979">
            <v>0</v>
          </cell>
          <cell r="BF2979">
            <v>0</v>
          </cell>
          <cell r="BG2979">
            <v>0</v>
          </cell>
          <cell r="BH2979">
            <v>0</v>
          </cell>
          <cell r="BI2979">
            <v>0</v>
          </cell>
          <cell r="BJ2979">
            <v>0</v>
          </cell>
          <cell r="BK2979">
            <v>0</v>
          </cell>
          <cell r="BL2979">
            <v>0</v>
          </cell>
          <cell r="BM2979">
            <v>0</v>
          </cell>
          <cell r="BN2979">
            <v>0</v>
          </cell>
          <cell r="BO2979">
            <v>0</v>
          </cell>
          <cell r="BP2979">
            <v>0</v>
          </cell>
          <cell r="BQ2979">
            <v>0</v>
          </cell>
          <cell r="BR2979">
            <v>0</v>
          </cell>
        </row>
        <row r="2980">
          <cell r="AB2980" t="str">
            <v>UMBPLA 102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  <cell r="AP2980">
            <v>0</v>
          </cell>
          <cell r="AQ2980">
            <v>0</v>
          </cell>
          <cell r="AR2980">
            <v>0</v>
          </cell>
          <cell r="AS2980">
            <v>0</v>
          </cell>
          <cell r="AT2980">
            <v>0</v>
          </cell>
          <cell r="AU2980">
            <v>0</v>
          </cell>
          <cell r="AV2980">
            <v>0</v>
          </cell>
          <cell r="AW2980">
            <v>0</v>
          </cell>
          <cell r="AX2980">
            <v>0</v>
          </cell>
          <cell r="AY2980">
            <v>0</v>
          </cell>
          <cell r="AZ2980">
            <v>0</v>
          </cell>
          <cell r="BA2980">
            <v>0</v>
          </cell>
          <cell r="BB2980">
            <v>0</v>
          </cell>
          <cell r="BC2980">
            <v>0</v>
          </cell>
          <cell r="BD2980">
            <v>0</v>
          </cell>
          <cell r="BE2980">
            <v>0</v>
          </cell>
          <cell r="BF2980">
            <v>0</v>
          </cell>
          <cell r="BG2980">
            <v>0</v>
          </cell>
          <cell r="BH2980">
            <v>0</v>
          </cell>
          <cell r="BI2980">
            <v>0</v>
          </cell>
          <cell r="BJ2980">
            <v>0</v>
          </cell>
          <cell r="BK2980">
            <v>0</v>
          </cell>
          <cell r="BL2980">
            <v>0</v>
          </cell>
          <cell r="BM2980">
            <v>0</v>
          </cell>
          <cell r="BN2980">
            <v>0</v>
          </cell>
          <cell r="BO2980">
            <v>0</v>
          </cell>
          <cell r="BP2980">
            <v>0</v>
          </cell>
          <cell r="BQ2980">
            <v>0</v>
          </cell>
          <cell r="BR2980">
            <v>0</v>
          </cell>
        </row>
        <row r="2981">
          <cell r="AB2981" t="str">
            <v>UMBPLA 103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  <cell r="AP2981">
            <v>0</v>
          </cell>
          <cell r="AQ2981">
            <v>0</v>
          </cell>
          <cell r="AR2981">
            <v>0</v>
          </cell>
          <cell r="AS2981">
            <v>0</v>
          </cell>
          <cell r="AT2981">
            <v>0</v>
          </cell>
          <cell r="AU2981">
            <v>0</v>
          </cell>
          <cell r="AV2981">
            <v>0</v>
          </cell>
          <cell r="AW2981">
            <v>0</v>
          </cell>
          <cell r="AX2981">
            <v>0</v>
          </cell>
          <cell r="AY2981">
            <v>0</v>
          </cell>
          <cell r="AZ2981">
            <v>0</v>
          </cell>
          <cell r="BA2981">
            <v>0</v>
          </cell>
          <cell r="BB2981">
            <v>0</v>
          </cell>
          <cell r="BC2981">
            <v>0</v>
          </cell>
          <cell r="BD2981">
            <v>0</v>
          </cell>
          <cell r="BE2981">
            <v>0</v>
          </cell>
          <cell r="BF2981">
            <v>0</v>
          </cell>
          <cell r="BG2981">
            <v>0</v>
          </cell>
          <cell r="BH2981">
            <v>0</v>
          </cell>
          <cell r="BI2981">
            <v>0</v>
          </cell>
          <cell r="BJ2981">
            <v>0</v>
          </cell>
          <cell r="BK2981">
            <v>0</v>
          </cell>
          <cell r="BL2981">
            <v>0</v>
          </cell>
          <cell r="BM2981">
            <v>0</v>
          </cell>
          <cell r="BN2981">
            <v>0</v>
          </cell>
          <cell r="BO2981">
            <v>0</v>
          </cell>
          <cell r="BP2981">
            <v>0</v>
          </cell>
          <cell r="BQ2981">
            <v>0</v>
          </cell>
          <cell r="BR2981">
            <v>0</v>
          </cell>
        </row>
        <row r="2982">
          <cell r="AB2982" t="str">
            <v>UMBPLA 104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  <cell r="AP2982">
            <v>0</v>
          </cell>
          <cell r="AQ2982">
            <v>0</v>
          </cell>
          <cell r="AR2982">
            <v>0</v>
          </cell>
          <cell r="AS2982">
            <v>0</v>
          </cell>
          <cell r="AT2982">
            <v>0</v>
          </cell>
          <cell r="AU2982">
            <v>0</v>
          </cell>
          <cell r="AV2982">
            <v>0</v>
          </cell>
          <cell r="AW2982">
            <v>0</v>
          </cell>
          <cell r="AX2982">
            <v>0</v>
          </cell>
          <cell r="AY2982">
            <v>0</v>
          </cell>
          <cell r="AZ2982">
            <v>0</v>
          </cell>
          <cell r="BA2982">
            <v>0</v>
          </cell>
          <cell r="BB2982">
            <v>0</v>
          </cell>
          <cell r="BC2982">
            <v>0</v>
          </cell>
          <cell r="BD2982">
            <v>0</v>
          </cell>
          <cell r="BE2982">
            <v>0</v>
          </cell>
          <cell r="BF2982">
            <v>0</v>
          </cell>
          <cell r="BG2982">
            <v>0</v>
          </cell>
          <cell r="BH2982">
            <v>0</v>
          </cell>
          <cell r="BI2982">
            <v>0</v>
          </cell>
          <cell r="BJ2982">
            <v>0</v>
          </cell>
          <cell r="BK2982">
            <v>0</v>
          </cell>
          <cell r="BL2982">
            <v>0</v>
          </cell>
          <cell r="BM2982">
            <v>0</v>
          </cell>
          <cell r="BN2982">
            <v>0</v>
          </cell>
          <cell r="BO2982">
            <v>0</v>
          </cell>
          <cell r="BP2982">
            <v>0</v>
          </cell>
          <cell r="BQ2982">
            <v>0</v>
          </cell>
          <cell r="BR2982">
            <v>0</v>
          </cell>
        </row>
        <row r="2983">
          <cell r="AB2983" t="str">
            <v>UMBPLA 105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  <cell r="AP2983">
            <v>0</v>
          </cell>
          <cell r="AQ2983">
            <v>0</v>
          </cell>
          <cell r="AR2983">
            <v>0</v>
          </cell>
          <cell r="AS2983">
            <v>0</v>
          </cell>
          <cell r="AT2983">
            <v>0</v>
          </cell>
          <cell r="AU2983">
            <v>0</v>
          </cell>
          <cell r="AV2983">
            <v>0</v>
          </cell>
          <cell r="AW2983">
            <v>0</v>
          </cell>
          <cell r="AX2983">
            <v>0</v>
          </cell>
          <cell r="AY2983">
            <v>0</v>
          </cell>
          <cell r="AZ2983">
            <v>0</v>
          </cell>
          <cell r="BA2983">
            <v>0</v>
          </cell>
          <cell r="BB2983">
            <v>0</v>
          </cell>
          <cell r="BC2983">
            <v>0</v>
          </cell>
          <cell r="BD2983">
            <v>0</v>
          </cell>
          <cell r="BE2983">
            <v>0</v>
          </cell>
          <cell r="BF2983">
            <v>0</v>
          </cell>
          <cell r="BG2983">
            <v>0</v>
          </cell>
          <cell r="BH2983">
            <v>0</v>
          </cell>
          <cell r="BI2983">
            <v>0</v>
          </cell>
          <cell r="BJ2983">
            <v>0</v>
          </cell>
          <cell r="BK2983">
            <v>0</v>
          </cell>
          <cell r="BL2983">
            <v>0</v>
          </cell>
          <cell r="BM2983">
            <v>0</v>
          </cell>
          <cell r="BN2983">
            <v>0</v>
          </cell>
          <cell r="BO2983">
            <v>0</v>
          </cell>
          <cell r="BP2983">
            <v>0</v>
          </cell>
          <cell r="BQ2983">
            <v>0</v>
          </cell>
          <cell r="BR2983">
            <v>0</v>
          </cell>
        </row>
        <row r="2984">
          <cell r="AB2984" t="str">
            <v>UMBPLA 107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  <cell r="AP2984">
            <v>0</v>
          </cell>
          <cell r="AQ2984">
            <v>0</v>
          </cell>
          <cell r="AR2984">
            <v>0</v>
          </cell>
          <cell r="AS2984">
            <v>0</v>
          </cell>
          <cell r="AT2984">
            <v>0</v>
          </cell>
          <cell r="AU2984">
            <v>0</v>
          </cell>
          <cell r="AV2984">
            <v>0</v>
          </cell>
          <cell r="AW2984">
            <v>0</v>
          </cell>
          <cell r="AX2984">
            <v>0</v>
          </cell>
          <cell r="AY2984">
            <v>0</v>
          </cell>
          <cell r="AZ2984">
            <v>0</v>
          </cell>
          <cell r="BA2984">
            <v>0</v>
          </cell>
          <cell r="BB2984">
            <v>0</v>
          </cell>
          <cell r="BC2984">
            <v>0</v>
          </cell>
          <cell r="BD2984">
            <v>0</v>
          </cell>
          <cell r="BE2984">
            <v>0</v>
          </cell>
          <cell r="BF2984">
            <v>0</v>
          </cell>
          <cell r="BG2984">
            <v>0</v>
          </cell>
          <cell r="BH2984">
            <v>0</v>
          </cell>
          <cell r="BI2984">
            <v>0</v>
          </cell>
          <cell r="BJ2984">
            <v>0</v>
          </cell>
          <cell r="BK2984">
            <v>0</v>
          </cell>
          <cell r="BL2984">
            <v>0</v>
          </cell>
          <cell r="BM2984">
            <v>0</v>
          </cell>
          <cell r="BN2984">
            <v>0</v>
          </cell>
          <cell r="BO2984">
            <v>0</v>
          </cell>
          <cell r="BP2984">
            <v>0</v>
          </cell>
          <cell r="BQ2984">
            <v>0</v>
          </cell>
          <cell r="BR2984">
            <v>0</v>
          </cell>
        </row>
        <row r="2985">
          <cell r="AB2985" t="str">
            <v>UMBPLA 108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  <cell r="AP2985">
            <v>0</v>
          </cell>
          <cell r="AQ2985">
            <v>0</v>
          </cell>
          <cell r="AR2985">
            <v>0</v>
          </cell>
          <cell r="AS2985">
            <v>0</v>
          </cell>
          <cell r="AT2985">
            <v>0</v>
          </cell>
          <cell r="AU2985">
            <v>0</v>
          </cell>
          <cell r="AV2985">
            <v>0</v>
          </cell>
          <cell r="AW2985">
            <v>0</v>
          </cell>
          <cell r="AX2985">
            <v>0</v>
          </cell>
          <cell r="AY2985">
            <v>0</v>
          </cell>
          <cell r="AZ2985">
            <v>0</v>
          </cell>
          <cell r="BA2985">
            <v>0</v>
          </cell>
          <cell r="BB2985">
            <v>0</v>
          </cell>
          <cell r="BC2985">
            <v>0</v>
          </cell>
          <cell r="BD2985">
            <v>0</v>
          </cell>
          <cell r="BE2985">
            <v>0</v>
          </cell>
          <cell r="BF2985">
            <v>0</v>
          </cell>
          <cell r="BG2985">
            <v>0</v>
          </cell>
          <cell r="BH2985">
            <v>0</v>
          </cell>
          <cell r="BI2985">
            <v>0</v>
          </cell>
          <cell r="BJ2985">
            <v>0</v>
          </cell>
          <cell r="BK2985">
            <v>0</v>
          </cell>
          <cell r="BL2985">
            <v>0</v>
          </cell>
          <cell r="BM2985">
            <v>0</v>
          </cell>
          <cell r="BN2985">
            <v>0</v>
          </cell>
          <cell r="BO2985">
            <v>0</v>
          </cell>
          <cell r="BP2985">
            <v>0</v>
          </cell>
          <cell r="BQ2985">
            <v>0</v>
          </cell>
          <cell r="BR2985">
            <v>0</v>
          </cell>
        </row>
        <row r="2986">
          <cell r="AB2986" t="str">
            <v>UMBPLA 109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  <cell r="AP2986">
            <v>0</v>
          </cell>
          <cell r="AQ2986">
            <v>0</v>
          </cell>
          <cell r="AR2986">
            <v>0</v>
          </cell>
          <cell r="AS2986">
            <v>0</v>
          </cell>
          <cell r="AT2986">
            <v>0</v>
          </cell>
          <cell r="AU2986">
            <v>0</v>
          </cell>
          <cell r="AV2986">
            <v>0</v>
          </cell>
          <cell r="AW2986">
            <v>0</v>
          </cell>
          <cell r="AX2986">
            <v>0</v>
          </cell>
          <cell r="AY2986">
            <v>0</v>
          </cell>
          <cell r="AZ2986">
            <v>0</v>
          </cell>
          <cell r="BA2986">
            <v>0</v>
          </cell>
          <cell r="BB2986">
            <v>0</v>
          </cell>
          <cell r="BC2986">
            <v>0</v>
          </cell>
          <cell r="BD2986">
            <v>0</v>
          </cell>
          <cell r="BE2986">
            <v>0</v>
          </cell>
          <cell r="BF2986">
            <v>0</v>
          </cell>
          <cell r="BG2986">
            <v>0</v>
          </cell>
          <cell r="BH2986">
            <v>0</v>
          </cell>
          <cell r="BI2986">
            <v>0</v>
          </cell>
          <cell r="BJ2986">
            <v>0</v>
          </cell>
          <cell r="BK2986">
            <v>0</v>
          </cell>
          <cell r="BL2986">
            <v>0</v>
          </cell>
          <cell r="BM2986">
            <v>0</v>
          </cell>
          <cell r="BN2986">
            <v>0</v>
          </cell>
          <cell r="BO2986">
            <v>0</v>
          </cell>
          <cell r="BP2986">
            <v>0</v>
          </cell>
          <cell r="BQ2986">
            <v>0</v>
          </cell>
          <cell r="BR2986">
            <v>0</v>
          </cell>
        </row>
        <row r="2987">
          <cell r="AB2987" t="str">
            <v>UMBPLA 110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  <cell r="AP2987">
            <v>0</v>
          </cell>
          <cell r="AQ2987">
            <v>0</v>
          </cell>
          <cell r="AR2987">
            <v>0</v>
          </cell>
          <cell r="AS2987">
            <v>0</v>
          </cell>
          <cell r="AT2987">
            <v>0</v>
          </cell>
          <cell r="AU2987">
            <v>0</v>
          </cell>
          <cell r="AV2987">
            <v>0</v>
          </cell>
          <cell r="AW2987">
            <v>0</v>
          </cell>
          <cell r="AX2987">
            <v>0</v>
          </cell>
          <cell r="AY2987">
            <v>0</v>
          </cell>
          <cell r="AZ2987">
            <v>0</v>
          </cell>
          <cell r="BA2987">
            <v>0</v>
          </cell>
          <cell r="BB2987">
            <v>0</v>
          </cell>
          <cell r="BC2987">
            <v>0</v>
          </cell>
          <cell r="BD2987">
            <v>0</v>
          </cell>
          <cell r="BE2987">
            <v>0</v>
          </cell>
          <cell r="BF2987">
            <v>0</v>
          </cell>
          <cell r="BG2987">
            <v>0</v>
          </cell>
          <cell r="BH2987">
            <v>0</v>
          </cell>
          <cell r="BI2987">
            <v>0</v>
          </cell>
          <cell r="BJ2987">
            <v>0</v>
          </cell>
          <cell r="BK2987">
            <v>0</v>
          </cell>
          <cell r="BL2987">
            <v>0</v>
          </cell>
          <cell r="BM2987">
            <v>0</v>
          </cell>
          <cell r="BN2987">
            <v>0</v>
          </cell>
          <cell r="BO2987">
            <v>0</v>
          </cell>
          <cell r="BP2987">
            <v>0</v>
          </cell>
          <cell r="BQ2987">
            <v>0</v>
          </cell>
          <cell r="BR2987">
            <v>0</v>
          </cell>
        </row>
        <row r="2988">
          <cell r="AB2988" t="str">
            <v>UMBPLA 111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  <cell r="AP2988">
            <v>0</v>
          </cell>
          <cell r="AQ2988">
            <v>0</v>
          </cell>
          <cell r="AR2988">
            <v>0</v>
          </cell>
          <cell r="AS2988">
            <v>0</v>
          </cell>
          <cell r="AT2988">
            <v>0</v>
          </cell>
          <cell r="AU2988">
            <v>0</v>
          </cell>
          <cell r="AV2988">
            <v>0</v>
          </cell>
          <cell r="AW2988">
            <v>0</v>
          </cell>
          <cell r="AX2988">
            <v>0</v>
          </cell>
          <cell r="AY2988">
            <v>0</v>
          </cell>
          <cell r="AZ2988">
            <v>0</v>
          </cell>
          <cell r="BA2988">
            <v>0</v>
          </cell>
          <cell r="BB2988">
            <v>0</v>
          </cell>
          <cell r="BC2988">
            <v>0</v>
          </cell>
          <cell r="BD2988">
            <v>0</v>
          </cell>
          <cell r="BE2988">
            <v>0</v>
          </cell>
          <cell r="BF2988">
            <v>0</v>
          </cell>
          <cell r="BG2988">
            <v>0</v>
          </cell>
          <cell r="BH2988">
            <v>0</v>
          </cell>
          <cell r="BI2988">
            <v>0</v>
          </cell>
          <cell r="BJ2988">
            <v>0</v>
          </cell>
          <cell r="BK2988">
            <v>0</v>
          </cell>
          <cell r="BL2988">
            <v>0</v>
          </cell>
          <cell r="BM2988">
            <v>0</v>
          </cell>
          <cell r="BN2988">
            <v>0</v>
          </cell>
          <cell r="BO2988">
            <v>0</v>
          </cell>
          <cell r="BP2988">
            <v>0</v>
          </cell>
          <cell r="BQ2988">
            <v>0</v>
          </cell>
          <cell r="BR2988">
            <v>0</v>
          </cell>
        </row>
        <row r="2989">
          <cell r="AB2989" t="str">
            <v>UMBPLA 112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  <cell r="AP2989">
            <v>0</v>
          </cell>
          <cell r="AQ2989">
            <v>0</v>
          </cell>
          <cell r="AR2989">
            <v>0</v>
          </cell>
          <cell r="AS2989">
            <v>0</v>
          </cell>
          <cell r="AT2989">
            <v>0</v>
          </cell>
          <cell r="AU2989">
            <v>0</v>
          </cell>
          <cell r="AV2989">
            <v>0</v>
          </cell>
          <cell r="AW2989">
            <v>0</v>
          </cell>
          <cell r="AX2989">
            <v>0</v>
          </cell>
          <cell r="AY2989">
            <v>0</v>
          </cell>
          <cell r="AZ2989">
            <v>0</v>
          </cell>
          <cell r="BA2989">
            <v>0</v>
          </cell>
          <cell r="BB2989">
            <v>0</v>
          </cell>
          <cell r="BC2989">
            <v>0</v>
          </cell>
          <cell r="BD2989">
            <v>0</v>
          </cell>
          <cell r="BE2989">
            <v>0</v>
          </cell>
          <cell r="BF2989">
            <v>0</v>
          </cell>
          <cell r="BG2989">
            <v>0</v>
          </cell>
          <cell r="BH2989">
            <v>0</v>
          </cell>
          <cell r="BI2989">
            <v>0</v>
          </cell>
          <cell r="BJ2989">
            <v>0</v>
          </cell>
          <cell r="BK2989">
            <v>0</v>
          </cell>
          <cell r="BL2989">
            <v>0</v>
          </cell>
          <cell r="BM2989">
            <v>0</v>
          </cell>
          <cell r="BN2989">
            <v>0</v>
          </cell>
          <cell r="BO2989">
            <v>0</v>
          </cell>
          <cell r="BP2989">
            <v>0</v>
          </cell>
          <cell r="BQ2989">
            <v>0</v>
          </cell>
          <cell r="BR2989">
            <v>0</v>
          </cell>
        </row>
        <row r="2990">
          <cell r="AB2990" t="str">
            <v>UMBPLA 113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  <cell r="AP2990">
            <v>0</v>
          </cell>
          <cell r="AQ2990">
            <v>0</v>
          </cell>
          <cell r="AR2990">
            <v>0</v>
          </cell>
          <cell r="AS2990">
            <v>0</v>
          </cell>
          <cell r="AT2990">
            <v>0</v>
          </cell>
          <cell r="AU2990">
            <v>0</v>
          </cell>
          <cell r="AV2990">
            <v>0</v>
          </cell>
          <cell r="AW2990">
            <v>0</v>
          </cell>
          <cell r="AX2990">
            <v>0</v>
          </cell>
          <cell r="AY2990">
            <v>0</v>
          </cell>
          <cell r="AZ2990">
            <v>0</v>
          </cell>
          <cell r="BA2990">
            <v>0</v>
          </cell>
          <cell r="BB2990">
            <v>0</v>
          </cell>
          <cell r="BC2990">
            <v>0</v>
          </cell>
          <cell r="BD2990">
            <v>0</v>
          </cell>
          <cell r="BE2990">
            <v>0</v>
          </cell>
          <cell r="BF2990">
            <v>0</v>
          </cell>
          <cell r="BG2990">
            <v>0</v>
          </cell>
          <cell r="BH2990">
            <v>0</v>
          </cell>
          <cell r="BI2990">
            <v>0</v>
          </cell>
          <cell r="BJ2990">
            <v>0</v>
          </cell>
          <cell r="BK2990">
            <v>0</v>
          </cell>
          <cell r="BL2990">
            <v>0</v>
          </cell>
          <cell r="BM2990">
            <v>0</v>
          </cell>
          <cell r="BN2990">
            <v>0</v>
          </cell>
          <cell r="BO2990">
            <v>0</v>
          </cell>
          <cell r="BP2990">
            <v>0</v>
          </cell>
          <cell r="BQ2990">
            <v>0</v>
          </cell>
          <cell r="BR2990">
            <v>0</v>
          </cell>
        </row>
        <row r="2991">
          <cell r="AB2991" t="str">
            <v>UMBPLA 116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  <cell r="AP2991">
            <v>0</v>
          </cell>
          <cell r="AQ2991">
            <v>0</v>
          </cell>
          <cell r="AR2991">
            <v>0</v>
          </cell>
          <cell r="AS2991">
            <v>0</v>
          </cell>
          <cell r="AT2991">
            <v>0</v>
          </cell>
          <cell r="AU2991">
            <v>0</v>
          </cell>
          <cell r="AV2991">
            <v>0</v>
          </cell>
          <cell r="AW2991">
            <v>0</v>
          </cell>
          <cell r="AX2991">
            <v>0</v>
          </cell>
          <cell r="AY2991">
            <v>0</v>
          </cell>
          <cell r="AZ2991">
            <v>0</v>
          </cell>
          <cell r="BA2991">
            <v>0</v>
          </cell>
          <cell r="BB2991">
            <v>0</v>
          </cell>
          <cell r="BC2991">
            <v>0</v>
          </cell>
          <cell r="BD2991">
            <v>0</v>
          </cell>
          <cell r="BE2991">
            <v>0</v>
          </cell>
          <cell r="BF2991">
            <v>0</v>
          </cell>
          <cell r="BG2991">
            <v>0</v>
          </cell>
          <cell r="BH2991">
            <v>0</v>
          </cell>
          <cell r="BI2991">
            <v>0</v>
          </cell>
          <cell r="BJ2991">
            <v>0</v>
          </cell>
          <cell r="BK2991">
            <v>0</v>
          </cell>
          <cell r="BL2991">
            <v>0</v>
          </cell>
          <cell r="BM2991">
            <v>0</v>
          </cell>
          <cell r="BN2991">
            <v>0</v>
          </cell>
          <cell r="BO2991">
            <v>0</v>
          </cell>
          <cell r="BP2991">
            <v>0</v>
          </cell>
          <cell r="BQ2991">
            <v>0</v>
          </cell>
          <cell r="BR2991">
            <v>0</v>
          </cell>
        </row>
        <row r="2992">
          <cell r="AB2992" t="str">
            <v>UMBPLA 161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  <cell r="AP2992">
            <v>0</v>
          </cell>
          <cell r="AQ2992">
            <v>0</v>
          </cell>
          <cell r="AR2992">
            <v>0</v>
          </cell>
          <cell r="AS2992">
            <v>0</v>
          </cell>
          <cell r="AT2992">
            <v>0</v>
          </cell>
          <cell r="AU2992">
            <v>0</v>
          </cell>
          <cell r="AV2992">
            <v>0</v>
          </cell>
          <cell r="AW2992">
            <v>0</v>
          </cell>
          <cell r="AX2992">
            <v>0</v>
          </cell>
          <cell r="AY2992">
            <v>0</v>
          </cell>
          <cell r="AZ2992">
            <v>0</v>
          </cell>
          <cell r="BA2992">
            <v>0</v>
          </cell>
          <cell r="BB2992">
            <v>0</v>
          </cell>
          <cell r="BC2992">
            <v>0</v>
          </cell>
          <cell r="BD2992">
            <v>0</v>
          </cell>
          <cell r="BE2992">
            <v>0</v>
          </cell>
          <cell r="BF2992">
            <v>0</v>
          </cell>
          <cell r="BG2992">
            <v>0</v>
          </cell>
          <cell r="BH2992">
            <v>0</v>
          </cell>
          <cell r="BI2992">
            <v>0</v>
          </cell>
          <cell r="BJ2992">
            <v>0</v>
          </cell>
          <cell r="BK2992">
            <v>0</v>
          </cell>
          <cell r="BL2992">
            <v>0</v>
          </cell>
          <cell r="BM2992">
            <v>0</v>
          </cell>
          <cell r="BN2992">
            <v>0</v>
          </cell>
          <cell r="BO2992">
            <v>0</v>
          </cell>
          <cell r="BP2992">
            <v>0</v>
          </cell>
          <cell r="BQ2992">
            <v>0</v>
          </cell>
          <cell r="BR2992">
            <v>0</v>
          </cell>
        </row>
        <row r="2993">
          <cell r="AB2993" t="str">
            <v>UMBPLA 162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  <cell r="AP2993">
            <v>0</v>
          </cell>
          <cell r="AQ2993">
            <v>0</v>
          </cell>
          <cell r="AR2993">
            <v>0</v>
          </cell>
          <cell r="AS2993">
            <v>0</v>
          </cell>
          <cell r="AT2993">
            <v>0</v>
          </cell>
          <cell r="AU2993">
            <v>0</v>
          </cell>
          <cell r="AV2993">
            <v>0</v>
          </cell>
          <cell r="AW2993">
            <v>0</v>
          </cell>
          <cell r="AX2993">
            <v>0</v>
          </cell>
          <cell r="AY2993">
            <v>0</v>
          </cell>
          <cell r="AZ2993">
            <v>0</v>
          </cell>
          <cell r="BA2993">
            <v>0</v>
          </cell>
          <cell r="BB2993">
            <v>0</v>
          </cell>
          <cell r="BC2993">
            <v>0</v>
          </cell>
          <cell r="BD2993">
            <v>0</v>
          </cell>
          <cell r="BE2993">
            <v>0</v>
          </cell>
          <cell r="BF2993">
            <v>0</v>
          </cell>
          <cell r="BG2993">
            <v>0</v>
          </cell>
          <cell r="BH2993">
            <v>0</v>
          </cell>
          <cell r="BI2993">
            <v>0</v>
          </cell>
          <cell r="BJ2993">
            <v>0</v>
          </cell>
          <cell r="BK2993">
            <v>0</v>
          </cell>
          <cell r="BL2993">
            <v>0</v>
          </cell>
          <cell r="BM2993">
            <v>0</v>
          </cell>
          <cell r="BN2993">
            <v>0</v>
          </cell>
          <cell r="BO2993">
            <v>0</v>
          </cell>
          <cell r="BP2993">
            <v>0</v>
          </cell>
          <cell r="BQ2993">
            <v>0</v>
          </cell>
          <cell r="BR2993">
            <v>0</v>
          </cell>
        </row>
        <row r="2994">
          <cell r="AB2994" t="str">
            <v>UMBPLA 170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  <cell r="AP2994">
            <v>0</v>
          </cell>
          <cell r="AQ2994">
            <v>0</v>
          </cell>
          <cell r="AR2994">
            <v>0</v>
          </cell>
          <cell r="AS2994">
            <v>0</v>
          </cell>
          <cell r="AT2994">
            <v>0</v>
          </cell>
          <cell r="AU2994">
            <v>0</v>
          </cell>
          <cell r="AV2994">
            <v>0</v>
          </cell>
          <cell r="AW2994">
            <v>0</v>
          </cell>
          <cell r="AX2994">
            <v>0</v>
          </cell>
          <cell r="AY2994">
            <v>0</v>
          </cell>
          <cell r="AZ2994">
            <v>0</v>
          </cell>
          <cell r="BA2994">
            <v>0</v>
          </cell>
          <cell r="BB2994">
            <v>0</v>
          </cell>
          <cell r="BC2994">
            <v>0</v>
          </cell>
          <cell r="BD2994">
            <v>0</v>
          </cell>
          <cell r="BE2994">
            <v>0</v>
          </cell>
          <cell r="BF2994">
            <v>0</v>
          </cell>
          <cell r="BG2994">
            <v>0</v>
          </cell>
          <cell r="BH2994">
            <v>0</v>
          </cell>
          <cell r="BI2994">
            <v>0</v>
          </cell>
          <cell r="BJ2994">
            <v>0</v>
          </cell>
          <cell r="BK2994">
            <v>0</v>
          </cell>
          <cell r="BL2994">
            <v>0</v>
          </cell>
          <cell r="BM2994">
            <v>0</v>
          </cell>
          <cell r="BN2994">
            <v>0</v>
          </cell>
          <cell r="BO2994">
            <v>0</v>
          </cell>
          <cell r="BP2994">
            <v>0</v>
          </cell>
          <cell r="BQ2994">
            <v>0</v>
          </cell>
          <cell r="BR2994">
            <v>0</v>
          </cell>
        </row>
        <row r="2995">
          <cell r="AB2995" t="str">
            <v>UMBPLA 190</v>
          </cell>
          <cell r="AC2995">
            <v>8.75</v>
          </cell>
          <cell r="AD2995">
            <v>8.75</v>
          </cell>
          <cell r="AE2995">
            <v>8.75</v>
          </cell>
          <cell r="AF2995">
            <v>8.75</v>
          </cell>
          <cell r="AG2995">
            <v>8.75</v>
          </cell>
          <cell r="AH2995">
            <v>8.75</v>
          </cell>
          <cell r="AI2995">
            <v>8.75</v>
          </cell>
          <cell r="AJ2995">
            <v>8.75</v>
          </cell>
          <cell r="AK2995">
            <v>8.75</v>
          </cell>
          <cell r="AL2995">
            <v>8.75</v>
          </cell>
          <cell r="AM2995">
            <v>8.75</v>
          </cell>
          <cell r="AN2995">
            <v>8.75</v>
          </cell>
          <cell r="AO2995">
            <v>8.75</v>
          </cell>
          <cell r="AP2995">
            <v>8.75</v>
          </cell>
          <cell r="AQ2995">
            <v>8.75</v>
          </cell>
          <cell r="AR2995">
            <v>8.75</v>
          </cell>
          <cell r="AS2995">
            <v>8.75</v>
          </cell>
          <cell r="AT2995">
            <v>8.75</v>
          </cell>
          <cell r="AU2995">
            <v>8.75</v>
          </cell>
          <cell r="AV2995">
            <v>8.75</v>
          </cell>
          <cell r="AW2995">
            <v>8.75</v>
          </cell>
          <cell r="AX2995">
            <v>8.75</v>
          </cell>
          <cell r="AY2995">
            <v>8.75</v>
          </cell>
          <cell r="AZ2995">
            <v>8.75</v>
          </cell>
          <cell r="BA2995">
            <v>8.75</v>
          </cell>
          <cell r="BB2995">
            <v>8.75</v>
          </cell>
          <cell r="BC2995">
            <v>8.75</v>
          </cell>
          <cell r="BD2995">
            <v>8.75</v>
          </cell>
          <cell r="BE2995">
            <v>8.75</v>
          </cell>
          <cell r="BF2995">
            <v>8.75</v>
          </cell>
          <cell r="BG2995">
            <v>8.75</v>
          </cell>
          <cell r="BH2995">
            <v>8.75</v>
          </cell>
          <cell r="BI2995">
            <v>8.75</v>
          </cell>
          <cell r="BJ2995">
            <v>8.75</v>
          </cell>
          <cell r="BK2995">
            <v>8.75</v>
          </cell>
          <cell r="BL2995">
            <v>8.75</v>
          </cell>
          <cell r="BM2995">
            <v>8.75</v>
          </cell>
          <cell r="BN2995">
            <v>8.75</v>
          </cell>
          <cell r="BO2995">
            <v>8.75</v>
          </cell>
          <cell r="BP2995">
            <v>8.75</v>
          </cell>
          <cell r="BQ2995">
            <v>8.75</v>
          </cell>
          <cell r="BR2995">
            <v>8.75</v>
          </cell>
        </row>
        <row r="2996">
          <cell r="AB2996" t="str">
            <v>UMBPLA 191</v>
          </cell>
          <cell r="AC2996">
            <v>8.75</v>
          </cell>
          <cell r="AD2996">
            <v>8.75</v>
          </cell>
          <cell r="AE2996">
            <v>8.75</v>
          </cell>
          <cell r="AF2996">
            <v>8.75</v>
          </cell>
          <cell r="AG2996">
            <v>8.75</v>
          </cell>
          <cell r="AH2996">
            <v>8.75</v>
          </cell>
          <cell r="AI2996">
            <v>8.75</v>
          </cell>
          <cell r="AJ2996">
            <v>8.75</v>
          </cell>
          <cell r="AK2996">
            <v>8.75</v>
          </cell>
          <cell r="AL2996">
            <v>8.75</v>
          </cell>
          <cell r="AM2996">
            <v>8.75</v>
          </cell>
          <cell r="AN2996">
            <v>8.75</v>
          </cell>
          <cell r="AO2996">
            <v>8.75</v>
          </cell>
          <cell r="AP2996">
            <v>8.75</v>
          </cell>
          <cell r="AQ2996">
            <v>8.75</v>
          </cell>
          <cell r="AR2996">
            <v>8.75</v>
          </cell>
          <cell r="AS2996">
            <v>8.75</v>
          </cell>
          <cell r="AT2996">
            <v>8.75</v>
          </cell>
          <cell r="AU2996">
            <v>8.75</v>
          </cell>
          <cell r="AV2996">
            <v>8.75</v>
          </cell>
          <cell r="AW2996">
            <v>8.75</v>
          </cell>
          <cell r="AX2996">
            <v>8.75</v>
          </cell>
          <cell r="AY2996">
            <v>8.75</v>
          </cell>
          <cell r="AZ2996">
            <v>8.75</v>
          </cell>
          <cell r="BA2996">
            <v>8.75</v>
          </cell>
          <cell r="BB2996">
            <v>8.75</v>
          </cell>
          <cell r="BC2996">
            <v>8.75</v>
          </cell>
          <cell r="BD2996">
            <v>8.75</v>
          </cell>
          <cell r="BE2996">
            <v>8.75</v>
          </cell>
          <cell r="BF2996">
            <v>8.75</v>
          </cell>
          <cell r="BG2996">
            <v>8.75</v>
          </cell>
          <cell r="BH2996">
            <v>8.75</v>
          </cell>
          <cell r="BI2996">
            <v>8.75</v>
          </cell>
          <cell r="BJ2996">
            <v>8.75</v>
          </cell>
          <cell r="BK2996">
            <v>8.75</v>
          </cell>
          <cell r="BL2996">
            <v>8.75</v>
          </cell>
          <cell r="BM2996">
            <v>8.75</v>
          </cell>
          <cell r="BN2996">
            <v>8.75</v>
          </cell>
          <cell r="BO2996">
            <v>8.75</v>
          </cell>
          <cell r="BP2996">
            <v>8.75</v>
          </cell>
          <cell r="BQ2996">
            <v>8.75</v>
          </cell>
          <cell r="BR2996">
            <v>8.75</v>
          </cell>
        </row>
        <row r="2997">
          <cell r="AB2997" t="str">
            <v>UMBPLA 200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  <cell r="AP2997">
            <v>0</v>
          </cell>
          <cell r="AQ2997">
            <v>0</v>
          </cell>
          <cell r="AR2997">
            <v>0</v>
          </cell>
          <cell r="AS2997">
            <v>0</v>
          </cell>
          <cell r="AT2997">
            <v>0</v>
          </cell>
          <cell r="AU2997">
            <v>0</v>
          </cell>
          <cell r="AV2997">
            <v>0</v>
          </cell>
          <cell r="AW2997">
            <v>0</v>
          </cell>
          <cell r="AX2997">
            <v>0</v>
          </cell>
          <cell r="AY2997">
            <v>0</v>
          </cell>
          <cell r="AZ2997">
            <v>0</v>
          </cell>
          <cell r="BA2997">
            <v>0</v>
          </cell>
          <cell r="BB2997">
            <v>0</v>
          </cell>
          <cell r="BC2997">
            <v>0</v>
          </cell>
          <cell r="BD2997">
            <v>0</v>
          </cell>
          <cell r="BE2997">
            <v>0</v>
          </cell>
          <cell r="BF2997">
            <v>0</v>
          </cell>
          <cell r="BG2997">
            <v>0</v>
          </cell>
          <cell r="BH2997">
            <v>0</v>
          </cell>
          <cell r="BI2997">
            <v>0</v>
          </cell>
          <cell r="BJ2997">
            <v>0</v>
          </cell>
          <cell r="BK2997">
            <v>0</v>
          </cell>
          <cell r="BL2997">
            <v>0</v>
          </cell>
          <cell r="BM2997">
            <v>0</v>
          </cell>
          <cell r="BN2997">
            <v>0</v>
          </cell>
          <cell r="BO2997">
            <v>0</v>
          </cell>
          <cell r="BP2997">
            <v>0</v>
          </cell>
          <cell r="BQ2997">
            <v>0</v>
          </cell>
          <cell r="BR2997">
            <v>0</v>
          </cell>
        </row>
        <row r="2998">
          <cell r="AB2998" t="str">
            <v>UMBPLA 201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  <cell r="AP2998">
            <v>0</v>
          </cell>
          <cell r="AQ2998">
            <v>0</v>
          </cell>
          <cell r="AR2998">
            <v>0</v>
          </cell>
          <cell r="AS2998">
            <v>0</v>
          </cell>
          <cell r="AT2998">
            <v>0</v>
          </cell>
          <cell r="AU2998">
            <v>0</v>
          </cell>
          <cell r="AV2998">
            <v>0</v>
          </cell>
          <cell r="AW2998">
            <v>0</v>
          </cell>
          <cell r="AX2998">
            <v>0</v>
          </cell>
          <cell r="AY2998">
            <v>0</v>
          </cell>
          <cell r="AZ2998">
            <v>0</v>
          </cell>
          <cell r="BA2998">
            <v>0</v>
          </cell>
          <cell r="BB2998">
            <v>0</v>
          </cell>
          <cell r="BC2998">
            <v>0</v>
          </cell>
          <cell r="BD2998">
            <v>0</v>
          </cell>
          <cell r="BE2998">
            <v>0</v>
          </cell>
          <cell r="BF2998">
            <v>0</v>
          </cell>
          <cell r="BG2998">
            <v>0</v>
          </cell>
          <cell r="BH2998">
            <v>0</v>
          </cell>
          <cell r="BI2998">
            <v>0</v>
          </cell>
          <cell r="BJ2998">
            <v>0</v>
          </cell>
          <cell r="BK2998">
            <v>0</v>
          </cell>
          <cell r="BL2998">
            <v>0</v>
          </cell>
          <cell r="BM2998">
            <v>0</v>
          </cell>
          <cell r="BN2998">
            <v>0</v>
          </cell>
          <cell r="BO2998">
            <v>0</v>
          </cell>
          <cell r="BP2998">
            <v>0</v>
          </cell>
          <cell r="BQ2998">
            <v>0</v>
          </cell>
          <cell r="BR2998">
            <v>0</v>
          </cell>
        </row>
        <row r="2999">
          <cell r="AB2999" t="str">
            <v>UMBPLA 203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  <cell r="AP2999">
            <v>0</v>
          </cell>
          <cell r="AQ2999">
            <v>0</v>
          </cell>
          <cell r="AR2999">
            <v>0</v>
          </cell>
          <cell r="AS2999">
            <v>0</v>
          </cell>
          <cell r="AT2999">
            <v>0</v>
          </cell>
          <cell r="AU2999">
            <v>0</v>
          </cell>
          <cell r="AV2999">
            <v>0</v>
          </cell>
          <cell r="AW2999">
            <v>0</v>
          </cell>
          <cell r="AX2999">
            <v>0</v>
          </cell>
          <cell r="AY2999">
            <v>0</v>
          </cell>
          <cell r="AZ2999">
            <v>0</v>
          </cell>
          <cell r="BA2999">
            <v>0</v>
          </cell>
          <cell r="BB2999">
            <v>0</v>
          </cell>
          <cell r="BC2999">
            <v>0</v>
          </cell>
          <cell r="BD2999">
            <v>0</v>
          </cell>
          <cell r="BE2999">
            <v>0</v>
          </cell>
          <cell r="BF2999">
            <v>0</v>
          </cell>
          <cell r="BG2999">
            <v>0</v>
          </cell>
          <cell r="BH2999">
            <v>0</v>
          </cell>
          <cell r="BI2999">
            <v>0</v>
          </cell>
          <cell r="BJ2999">
            <v>0</v>
          </cell>
          <cell r="BK2999">
            <v>0</v>
          </cell>
          <cell r="BL2999">
            <v>0</v>
          </cell>
          <cell r="BM2999">
            <v>0</v>
          </cell>
          <cell r="BN2999">
            <v>0</v>
          </cell>
          <cell r="BO2999">
            <v>0</v>
          </cell>
          <cell r="BP2999">
            <v>0</v>
          </cell>
          <cell r="BQ2999">
            <v>0</v>
          </cell>
          <cell r="BR2999">
            <v>0</v>
          </cell>
        </row>
        <row r="3000">
          <cell r="AB3000" t="str">
            <v>UMBPLA 206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  <cell r="AP3000">
            <v>0</v>
          </cell>
          <cell r="AQ3000">
            <v>0</v>
          </cell>
          <cell r="AR3000">
            <v>0</v>
          </cell>
          <cell r="AS3000">
            <v>0</v>
          </cell>
          <cell r="AT3000">
            <v>0</v>
          </cell>
          <cell r="AU3000">
            <v>0</v>
          </cell>
          <cell r="AV3000">
            <v>0</v>
          </cell>
          <cell r="AW3000">
            <v>0</v>
          </cell>
          <cell r="AX3000">
            <v>0</v>
          </cell>
          <cell r="AY3000">
            <v>0</v>
          </cell>
          <cell r="AZ3000">
            <v>0</v>
          </cell>
          <cell r="BA3000">
            <v>0</v>
          </cell>
          <cell r="BB3000">
            <v>0</v>
          </cell>
          <cell r="BC3000">
            <v>0</v>
          </cell>
          <cell r="BD3000">
            <v>0</v>
          </cell>
          <cell r="BE3000">
            <v>0</v>
          </cell>
          <cell r="BF3000">
            <v>0</v>
          </cell>
          <cell r="BG3000">
            <v>0</v>
          </cell>
          <cell r="BH3000">
            <v>0</v>
          </cell>
          <cell r="BI3000">
            <v>0</v>
          </cell>
          <cell r="BJ3000">
            <v>0</v>
          </cell>
          <cell r="BK3000">
            <v>0</v>
          </cell>
          <cell r="BL3000">
            <v>0</v>
          </cell>
          <cell r="BM3000">
            <v>0</v>
          </cell>
          <cell r="BN3000">
            <v>0</v>
          </cell>
          <cell r="BO3000">
            <v>0</v>
          </cell>
          <cell r="BP3000">
            <v>0</v>
          </cell>
          <cell r="BQ3000">
            <v>0</v>
          </cell>
          <cell r="BR3000">
            <v>0</v>
          </cell>
        </row>
        <row r="3001">
          <cell r="AB3001" t="str">
            <v>UMBPLA 210</v>
          </cell>
          <cell r="AC3001">
            <v>0</v>
          </cell>
          <cell r="AD3001">
            <v>0</v>
          </cell>
          <cell r="AE3001">
            <v>0</v>
          </cell>
          <cell r="AF3001">
            <v>0</v>
          </cell>
          <cell r="AG3001">
            <v>0</v>
          </cell>
          <cell r="AH3001">
            <v>0</v>
          </cell>
          <cell r="AI3001">
            <v>0</v>
          </cell>
          <cell r="AJ3001">
            <v>0</v>
          </cell>
          <cell r="AK3001">
            <v>0</v>
          </cell>
          <cell r="AL3001">
            <v>0</v>
          </cell>
          <cell r="AM3001">
            <v>0</v>
          </cell>
          <cell r="AN3001">
            <v>0</v>
          </cell>
          <cell r="AO3001">
            <v>0</v>
          </cell>
          <cell r="AP3001">
            <v>0</v>
          </cell>
          <cell r="AQ3001">
            <v>0</v>
          </cell>
          <cell r="AR3001">
            <v>0</v>
          </cell>
          <cell r="AS3001">
            <v>0</v>
          </cell>
          <cell r="AT3001">
            <v>0</v>
          </cell>
          <cell r="AU3001">
            <v>0</v>
          </cell>
          <cell r="AV3001">
            <v>0</v>
          </cell>
          <cell r="AW3001">
            <v>0</v>
          </cell>
          <cell r="AX3001">
            <v>0</v>
          </cell>
          <cell r="AY3001">
            <v>0</v>
          </cell>
          <cell r="AZ3001">
            <v>0</v>
          </cell>
          <cell r="BA3001">
            <v>0</v>
          </cell>
          <cell r="BB3001">
            <v>0</v>
          </cell>
          <cell r="BC3001">
            <v>0</v>
          </cell>
          <cell r="BD3001">
            <v>0</v>
          </cell>
          <cell r="BE3001">
            <v>0</v>
          </cell>
          <cell r="BF3001">
            <v>0</v>
          </cell>
          <cell r="BG3001">
            <v>0</v>
          </cell>
          <cell r="BH3001">
            <v>0</v>
          </cell>
          <cell r="BI3001">
            <v>0</v>
          </cell>
          <cell r="BJ3001">
            <v>0</v>
          </cell>
          <cell r="BK3001">
            <v>0</v>
          </cell>
          <cell r="BL3001">
            <v>0</v>
          </cell>
          <cell r="BM3001">
            <v>0</v>
          </cell>
          <cell r="BN3001">
            <v>0</v>
          </cell>
          <cell r="BO3001">
            <v>0</v>
          </cell>
          <cell r="BP3001">
            <v>0</v>
          </cell>
          <cell r="BQ3001">
            <v>0</v>
          </cell>
          <cell r="BR3001">
            <v>0</v>
          </cell>
        </row>
        <row r="3002">
          <cell r="AB3002" t="str">
            <v>UMBPLA 220</v>
          </cell>
          <cell r="AC3002">
            <v>0</v>
          </cell>
          <cell r="AD3002">
            <v>0</v>
          </cell>
          <cell r="AE3002">
            <v>0</v>
          </cell>
          <cell r="AF3002">
            <v>0</v>
          </cell>
          <cell r="AG3002">
            <v>0</v>
          </cell>
          <cell r="AH3002">
            <v>0</v>
          </cell>
          <cell r="AI3002">
            <v>0</v>
          </cell>
          <cell r="AJ3002">
            <v>0</v>
          </cell>
          <cell r="AK3002">
            <v>0</v>
          </cell>
          <cell r="AL3002">
            <v>0</v>
          </cell>
          <cell r="AM3002">
            <v>0</v>
          </cell>
          <cell r="AN3002">
            <v>0</v>
          </cell>
          <cell r="AO3002">
            <v>0</v>
          </cell>
          <cell r="AP3002">
            <v>0</v>
          </cell>
          <cell r="AQ3002">
            <v>0</v>
          </cell>
          <cell r="AR3002">
            <v>0</v>
          </cell>
          <cell r="AS3002">
            <v>0</v>
          </cell>
          <cell r="AT3002">
            <v>0</v>
          </cell>
          <cell r="AU3002">
            <v>0</v>
          </cell>
          <cell r="AV3002">
            <v>0</v>
          </cell>
          <cell r="AW3002">
            <v>0</v>
          </cell>
          <cell r="AX3002">
            <v>0</v>
          </cell>
          <cell r="AY3002">
            <v>0</v>
          </cell>
          <cell r="AZ3002">
            <v>0</v>
          </cell>
          <cell r="BA3002">
            <v>0</v>
          </cell>
          <cell r="BB3002">
            <v>0</v>
          </cell>
          <cell r="BC3002">
            <v>0</v>
          </cell>
          <cell r="BD3002">
            <v>0</v>
          </cell>
          <cell r="BE3002">
            <v>0</v>
          </cell>
          <cell r="BF3002">
            <v>0</v>
          </cell>
          <cell r="BG3002">
            <v>0</v>
          </cell>
          <cell r="BH3002">
            <v>0</v>
          </cell>
          <cell r="BI3002">
            <v>0</v>
          </cell>
          <cell r="BJ3002">
            <v>0</v>
          </cell>
          <cell r="BK3002">
            <v>0</v>
          </cell>
          <cell r="BL3002">
            <v>0</v>
          </cell>
          <cell r="BM3002">
            <v>0</v>
          </cell>
          <cell r="BN3002">
            <v>0</v>
          </cell>
          <cell r="BO3002">
            <v>0</v>
          </cell>
          <cell r="BP3002">
            <v>0</v>
          </cell>
          <cell r="BQ3002">
            <v>0</v>
          </cell>
          <cell r="BR3002">
            <v>0</v>
          </cell>
        </row>
        <row r="3003">
          <cell r="AB3003" t="str">
            <v>UMBPLA 221</v>
          </cell>
          <cell r="AC3003">
            <v>0</v>
          </cell>
          <cell r="AD3003">
            <v>0</v>
          </cell>
          <cell r="AE3003">
            <v>0</v>
          </cell>
          <cell r="AF3003">
            <v>0</v>
          </cell>
          <cell r="AG3003">
            <v>0</v>
          </cell>
          <cell r="AH3003">
            <v>0</v>
          </cell>
          <cell r="AI3003">
            <v>0</v>
          </cell>
          <cell r="AJ3003">
            <v>0</v>
          </cell>
          <cell r="AK3003">
            <v>0</v>
          </cell>
          <cell r="AL3003">
            <v>0</v>
          </cell>
          <cell r="AM3003">
            <v>0</v>
          </cell>
          <cell r="AN3003">
            <v>0</v>
          </cell>
          <cell r="AO3003">
            <v>0</v>
          </cell>
          <cell r="AP3003">
            <v>0</v>
          </cell>
          <cell r="AQ3003">
            <v>0</v>
          </cell>
          <cell r="AR3003">
            <v>0</v>
          </cell>
          <cell r="AS3003">
            <v>0</v>
          </cell>
          <cell r="AT3003">
            <v>0</v>
          </cell>
          <cell r="AU3003">
            <v>0</v>
          </cell>
          <cell r="AV3003">
            <v>0</v>
          </cell>
          <cell r="AW3003">
            <v>0</v>
          </cell>
          <cell r="AX3003">
            <v>0</v>
          </cell>
          <cell r="AY3003">
            <v>0</v>
          </cell>
          <cell r="AZ3003">
            <v>0</v>
          </cell>
          <cell r="BA3003">
            <v>0</v>
          </cell>
          <cell r="BB3003">
            <v>0</v>
          </cell>
          <cell r="BC3003">
            <v>0</v>
          </cell>
          <cell r="BD3003">
            <v>0</v>
          </cell>
          <cell r="BE3003">
            <v>0</v>
          </cell>
          <cell r="BF3003">
            <v>0</v>
          </cell>
          <cell r="BG3003">
            <v>0</v>
          </cell>
          <cell r="BH3003">
            <v>0</v>
          </cell>
          <cell r="BI3003">
            <v>0</v>
          </cell>
          <cell r="BJ3003">
            <v>0</v>
          </cell>
          <cell r="BK3003">
            <v>0</v>
          </cell>
          <cell r="BL3003">
            <v>0</v>
          </cell>
          <cell r="BM3003">
            <v>0</v>
          </cell>
          <cell r="BN3003">
            <v>0</v>
          </cell>
          <cell r="BO3003">
            <v>0</v>
          </cell>
          <cell r="BP3003">
            <v>0</v>
          </cell>
          <cell r="BQ3003">
            <v>0</v>
          </cell>
          <cell r="BR3003">
            <v>0</v>
          </cell>
        </row>
        <row r="3004">
          <cell r="AB3004" t="str">
            <v>UMBPLA 225</v>
          </cell>
          <cell r="AC3004">
            <v>0</v>
          </cell>
          <cell r="AD3004">
            <v>0</v>
          </cell>
          <cell r="AE3004">
            <v>0</v>
          </cell>
          <cell r="AF3004">
            <v>0</v>
          </cell>
          <cell r="AG3004">
            <v>0</v>
          </cell>
          <cell r="AH3004">
            <v>0</v>
          </cell>
          <cell r="AI3004">
            <v>0</v>
          </cell>
          <cell r="AJ3004">
            <v>0</v>
          </cell>
          <cell r="AK3004">
            <v>0</v>
          </cell>
          <cell r="AL3004">
            <v>0</v>
          </cell>
          <cell r="AM3004">
            <v>0</v>
          </cell>
          <cell r="AN3004">
            <v>0</v>
          </cell>
          <cell r="AO3004">
            <v>0</v>
          </cell>
          <cell r="AP3004">
            <v>0</v>
          </cell>
          <cell r="AQ3004">
            <v>0</v>
          </cell>
          <cell r="AR3004">
            <v>0</v>
          </cell>
          <cell r="AS3004">
            <v>0</v>
          </cell>
          <cell r="AT3004">
            <v>0</v>
          </cell>
          <cell r="AU3004">
            <v>0</v>
          </cell>
          <cell r="AV3004">
            <v>0</v>
          </cell>
          <cell r="AW3004">
            <v>0</v>
          </cell>
          <cell r="AX3004">
            <v>0</v>
          </cell>
          <cell r="AY3004">
            <v>0</v>
          </cell>
          <cell r="AZ3004">
            <v>0</v>
          </cell>
          <cell r="BA3004">
            <v>0</v>
          </cell>
          <cell r="BB3004">
            <v>0</v>
          </cell>
          <cell r="BC3004">
            <v>0</v>
          </cell>
          <cell r="BD3004">
            <v>0</v>
          </cell>
          <cell r="BE3004">
            <v>0</v>
          </cell>
          <cell r="BF3004">
            <v>0</v>
          </cell>
          <cell r="BG3004">
            <v>0</v>
          </cell>
          <cell r="BH3004">
            <v>0</v>
          </cell>
          <cell r="BI3004">
            <v>0</v>
          </cell>
          <cell r="BJ3004">
            <v>0</v>
          </cell>
          <cell r="BK3004">
            <v>0</v>
          </cell>
          <cell r="BL3004">
            <v>0</v>
          </cell>
          <cell r="BM3004">
            <v>0</v>
          </cell>
          <cell r="BN3004">
            <v>0</v>
          </cell>
          <cell r="BO3004">
            <v>0</v>
          </cell>
          <cell r="BP3004">
            <v>0</v>
          </cell>
          <cell r="BQ3004">
            <v>0</v>
          </cell>
          <cell r="BR3004">
            <v>0</v>
          </cell>
        </row>
        <row r="3005">
          <cell r="AB3005" t="str">
            <v>UMBPLA 230</v>
          </cell>
          <cell r="AC3005">
            <v>12.25</v>
          </cell>
          <cell r="AD3005">
            <v>12.25</v>
          </cell>
          <cell r="AE3005">
            <v>12.25</v>
          </cell>
          <cell r="AF3005">
            <v>12.25</v>
          </cell>
          <cell r="AG3005">
            <v>12.25</v>
          </cell>
          <cell r="AH3005">
            <v>12.25</v>
          </cell>
          <cell r="AI3005">
            <v>12.25</v>
          </cell>
          <cell r="AJ3005">
            <v>12.25</v>
          </cell>
          <cell r="AK3005">
            <v>12.25</v>
          </cell>
          <cell r="AL3005">
            <v>12.25</v>
          </cell>
          <cell r="AM3005">
            <v>12.25</v>
          </cell>
          <cell r="AN3005">
            <v>12.25</v>
          </cell>
          <cell r="AO3005">
            <v>12.25</v>
          </cell>
          <cell r="AP3005">
            <v>12.25</v>
          </cell>
          <cell r="AQ3005">
            <v>12.25</v>
          </cell>
          <cell r="AR3005">
            <v>12.25</v>
          </cell>
          <cell r="AS3005">
            <v>12.25</v>
          </cell>
          <cell r="AT3005">
            <v>12.25</v>
          </cell>
          <cell r="AU3005">
            <v>12.25</v>
          </cell>
          <cell r="AV3005">
            <v>12.25</v>
          </cell>
          <cell r="AW3005">
            <v>12.25</v>
          </cell>
          <cell r="AX3005">
            <v>12.25</v>
          </cell>
          <cell r="AY3005">
            <v>12.25</v>
          </cell>
          <cell r="AZ3005">
            <v>12.25</v>
          </cell>
          <cell r="BA3005">
            <v>12.25</v>
          </cell>
          <cell r="BB3005">
            <v>12.25</v>
          </cell>
          <cell r="BC3005">
            <v>12.25</v>
          </cell>
          <cell r="BD3005">
            <v>12.25</v>
          </cell>
          <cell r="BE3005">
            <v>12.25</v>
          </cell>
          <cell r="BF3005">
            <v>12.25</v>
          </cell>
          <cell r="BG3005">
            <v>12.25</v>
          </cell>
          <cell r="BH3005">
            <v>12.25</v>
          </cell>
          <cell r="BI3005">
            <v>12.25</v>
          </cell>
          <cell r="BJ3005">
            <v>12.25</v>
          </cell>
          <cell r="BK3005">
            <v>12.25</v>
          </cell>
          <cell r="BL3005">
            <v>12.25</v>
          </cell>
          <cell r="BM3005">
            <v>12.25</v>
          </cell>
          <cell r="BN3005">
            <v>12.25</v>
          </cell>
          <cell r="BO3005">
            <v>12.25</v>
          </cell>
          <cell r="BP3005">
            <v>12.25</v>
          </cell>
          <cell r="BQ3005">
            <v>12.25</v>
          </cell>
          <cell r="BR3005">
            <v>12.25</v>
          </cell>
        </row>
        <row r="3006">
          <cell r="AB3006" t="str">
            <v>UMBPLA 233</v>
          </cell>
          <cell r="AC3006">
            <v>12.25</v>
          </cell>
          <cell r="AD3006">
            <v>12.25</v>
          </cell>
          <cell r="AE3006">
            <v>12.25</v>
          </cell>
          <cell r="AF3006">
            <v>12.25</v>
          </cell>
          <cell r="AG3006">
            <v>12.25</v>
          </cell>
          <cell r="AH3006">
            <v>12.25</v>
          </cell>
          <cell r="AI3006">
            <v>12.25</v>
          </cell>
          <cell r="AJ3006">
            <v>12.25</v>
          </cell>
          <cell r="AK3006">
            <v>12.25</v>
          </cell>
          <cell r="AL3006">
            <v>12.25</v>
          </cell>
          <cell r="AM3006">
            <v>12.25</v>
          </cell>
          <cell r="AN3006">
            <v>12.25</v>
          </cell>
          <cell r="AO3006">
            <v>12.25</v>
          </cell>
          <cell r="AP3006">
            <v>12.25</v>
          </cell>
          <cell r="AQ3006">
            <v>12.25</v>
          </cell>
          <cell r="AR3006">
            <v>12.25</v>
          </cell>
          <cell r="AS3006">
            <v>12.25</v>
          </cell>
          <cell r="AT3006">
            <v>12.25</v>
          </cell>
          <cell r="AU3006">
            <v>12.25</v>
          </cell>
          <cell r="AV3006">
            <v>12.25</v>
          </cell>
          <cell r="AW3006">
            <v>12.25</v>
          </cell>
          <cell r="AX3006">
            <v>12.25</v>
          </cell>
          <cell r="AY3006">
            <v>12.25</v>
          </cell>
          <cell r="AZ3006">
            <v>12.25</v>
          </cell>
          <cell r="BA3006">
            <v>12.25</v>
          </cell>
          <cell r="BB3006">
            <v>12.25</v>
          </cell>
          <cell r="BC3006">
            <v>12.25</v>
          </cell>
          <cell r="BD3006">
            <v>12.25</v>
          </cell>
          <cell r="BE3006">
            <v>12.25</v>
          </cell>
          <cell r="BF3006">
            <v>12.25</v>
          </cell>
          <cell r="BG3006">
            <v>12.25</v>
          </cell>
          <cell r="BH3006">
            <v>12.25</v>
          </cell>
          <cell r="BI3006">
            <v>12.25</v>
          </cell>
          <cell r="BJ3006">
            <v>12.25</v>
          </cell>
          <cell r="BK3006">
            <v>12.25</v>
          </cell>
          <cell r="BL3006">
            <v>12.25</v>
          </cell>
          <cell r="BM3006">
            <v>12.25</v>
          </cell>
          <cell r="BN3006">
            <v>12.25</v>
          </cell>
          <cell r="BO3006">
            <v>12.25</v>
          </cell>
          <cell r="BP3006">
            <v>12.25</v>
          </cell>
          <cell r="BQ3006">
            <v>12.25</v>
          </cell>
          <cell r="BR3006">
            <v>12.25</v>
          </cell>
        </row>
        <row r="3007">
          <cell r="AB3007" t="str">
            <v>UMBPLA 235</v>
          </cell>
          <cell r="AC3007">
            <v>12.25</v>
          </cell>
          <cell r="AD3007">
            <v>12.25</v>
          </cell>
          <cell r="AE3007">
            <v>12.25</v>
          </cell>
          <cell r="AF3007">
            <v>12.25</v>
          </cell>
          <cell r="AG3007">
            <v>12.25</v>
          </cell>
          <cell r="AH3007">
            <v>12.25</v>
          </cell>
          <cell r="AI3007">
            <v>12.25</v>
          </cell>
          <cell r="AJ3007">
            <v>12.25</v>
          </cell>
          <cell r="AK3007">
            <v>12.25</v>
          </cell>
          <cell r="AL3007">
            <v>12.25</v>
          </cell>
          <cell r="AM3007">
            <v>12.25</v>
          </cell>
          <cell r="AN3007">
            <v>12.25</v>
          </cell>
          <cell r="AO3007">
            <v>12.25</v>
          </cell>
          <cell r="AP3007">
            <v>12.25</v>
          </cell>
          <cell r="AQ3007">
            <v>12.25</v>
          </cell>
          <cell r="AR3007">
            <v>12.25</v>
          </cell>
          <cell r="AS3007">
            <v>12.25</v>
          </cell>
          <cell r="AT3007">
            <v>12.25</v>
          </cell>
          <cell r="AU3007">
            <v>12.25</v>
          </cell>
          <cell r="AV3007">
            <v>12.25</v>
          </cell>
          <cell r="AW3007">
            <v>12.25</v>
          </cell>
          <cell r="AX3007">
            <v>12.25</v>
          </cell>
          <cell r="AY3007">
            <v>12.25</v>
          </cell>
          <cell r="AZ3007">
            <v>12.25</v>
          </cell>
          <cell r="BA3007">
            <v>12.25</v>
          </cell>
          <cell r="BB3007">
            <v>12.25</v>
          </cell>
          <cell r="BC3007">
            <v>12.25</v>
          </cell>
          <cell r="BD3007">
            <v>12.25</v>
          </cell>
          <cell r="BE3007">
            <v>12.25</v>
          </cell>
          <cell r="BF3007">
            <v>12.25</v>
          </cell>
          <cell r="BG3007">
            <v>12.25</v>
          </cell>
          <cell r="BH3007">
            <v>12.25</v>
          </cell>
          <cell r="BI3007">
            <v>12.25</v>
          </cell>
          <cell r="BJ3007">
            <v>12.25</v>
          </cell>
          <cell r="BK3007">
            <v>12.25</v>
          </cell>
          <cell r="BL3007">
            <v>12.25</v>
          </cell>
          <cell r="BM3007">
            <v>12.25</v>
          </cell>
          <cell r="BN3007">
            <v>12.25</v>
          </cell>
          <cell r="BO3007">
            <v>12.25</v>
          </cell>
          <cell r="BP3007">
            <v>12.25</v>
          </cell>
          <cell r="BQ3007">
            <v>12.25</v>
          </cell>
          <cell r="BR3007">
            <v>12.25</v>
          </cell>
        </row>
        <row r="3008">
          <cell r="AB3008" t="str">
            <v>UMBPLA 240</v>
          </cell>
          <cell r="AC3008">
            <v>12.25</v>
          </cell>
          <cell r="AD3008">
            <v>12.25</v>
          </cell>
          <cell r="AE3008">
            <v>12.25</v>
          </cell>
          <cell r="AF3008">
            <v>12.25</v>
          </cell>
          <cell r="AG3008">
            <v>12.25</v>
          </cell>
          <cell r="AH3008">
            <v>12.25</v>
          </cell>
          <cell r="AI3008">
            <v>12.25</v>
          </cell>
          <cell r="AJ3008">
            <v>12.25</v>
          </cell>
          <cell r="AK3008">
            <v>12.25</v>
          </cell>
          <cell r="AL3008">
            <v>12.25</v>
          </cell>
          <cell r="AM3008">
            <v>12.25</v>
          </cell>
          <cell r="AN3008">
            <v>12.25</v>
          </cell>
          <cell r="AO3008">
            <v>12.25</v>
          </cell>
          <cell r="AP3008">
            <v>12.25</v>
          </cell>
          <cell r="AQ3008">
            <v>12.25</v>
          </cell>
          <cell r="AR3008">
            <v>12.25</v>
          </cell>
          <cell r="AS3008">
            <v>12.25</v>
          </cell>
          <cell r="AT3008">
            <v>12.25</v>
          </cell>
          <cell r="AU3008">
            <v>12.25</v>
          </cell>
          <cell r="AV3008">
            <v>12.25</v>
          </cell>
          <cell r="AW3008">
            <v>12.25</v>
          </cell>
          <cell r="AX3008">
            <v>12.25</v>
          </cell>
          <cell r="AY3008">
            <v>12.25</v>
          </cell>
          <cell r="AZ3008">
            <v>12.25</v>
          </cell>
          <cell r="BA3008">
            <v>12.25</v>
          </cell>
          <cell r="BB3008">
            <v>12.25</v>
          </cell>
          <cell r="BC3008">
            <v>12.25</v>
          </cell>
          <cell r="BD3008">
            <v>12.25</v>
          </cell>
          <cell r="BE3008">
            <v>12.25</v>
          </cell>
          <cell r="BF3008">
            <v>12.25</v>
          </cell>
          <cell r="BG3008">
            <v>12.25</v>
          </cell>
          <cell r="BH3008">
            <v>12.25</v>
          </cell>
          <cell r="BI3008">
            <v>12.25</v>
          </cell>
          <cell r="BJ3008">
            <v>12.25</v>
          </cell>
          <cell r="BK3008">
            <v>12.25</v>
          </cell>
          <cell r="BL3008">
            <v>12.25</v>
          </cell>
          <cell r="BM3008">
            <v>12.25</v>
          </cell>
          <cell r="BN3008">
            <v>12.25</v>
          </cell>
          <cell r="BO3008">
            <v>12.25</v>
          </cell>
          <cell r="BP3008">
            <v>12.25</v>
          </cell>
          <cell r="BQ3008">
            <v>12.25</v>
          </cell>
          <cell r="BR3008">
            <v>12.25</v>
          </cell>
        </row>
        <row r="3009">
          <cell r="AB3009" t="str">
            <v>UMBPLA 241</v>
          </cell>
          <cell r="AC3009">
            <v>12.25</v>
          </cell>
          <cell r="AD3009">
            <v>12.25</v>
          </cell>
          <cell r="AE3009">
            <v>12.25</v>
          </cell>
          <cell r="AF3009">
            <v>12.25</v>
          </cell>
          <cell r="AG3009">
            <v>12.25</v>
          </cell>
          <cell r="AH3009">
            <v>12.25</v>
          </cell>
          <cell r="AI3009">
            <v>12.25</v>
          </cell>
          <cell r="AJ3009">
            <v>12.25</v>
          </cell>
          <cell r="AK3009">
            <v>12.25</v>
          </cell>
          <cell r="AL3009">
            <v>12.25</v>
          </cell>
          <cell r="AM3009">
            <v>12.25</v>
          </cell>
          <cell r="AN3009">
            <v>12.25</v>
          </cell>
          <cell r="AO3009">
            <v>12.25</v>
          </cell>
          <cell r="AP3009">
            <v>12.25</v>
          </cell>
          <cell r="AQ3009">
            <v>12.25</v>
          </cell>
          <cell r="AR3009">
            <v>12.25</v>
          </cell>
          <cell r="AS3009">
            <v>12.25</v>
          </cell>
          <cell r="AT3009">
            <v>12.25</v>
          </cell>
          <cell r="AU3009">
            <v>12.25</v>
          </cell>
          <cell r="AV3009">
            <v>12.25</v>
          </cell>
          <cell r="AW3009">
            <v>12.25</v>
          </cell>
          <cell r="AX3009">
            <v>12.25</v>
          </cell>
          <cell r="AY3009">
            <v>12.25</v>
          </cell>
          <cell r="AZ3009">
            <v>12.25</v>
          </cell>
          <cell r="BA3009">
            <v>12.25</v>
          </cell>
          <cell r="BB3009">
            <v>12.25</v>
          </cell>
          <cell r="BC3009">
            <v>12.25</v>
          </cell>
          <cell r="BD3009">
            <v>12.25</v>
          </cell>
          <cell r="BE3009">
            <v>12.25</v>
          </cell>
          <cell r="BF3009">
            <v>12.25</v>
          </cell>
          <cell r="BG3009">
            <v>12.25</v>
          </cell>
          <cell r="BH3009">
            <v>12.25</v>
          </cell>
          <cell r="BI3009">
            <v>12.25</v>
          </cell>
          <cell r="BJ3009">
            <v>12.25</v>
          </cell>
          <cell r="BK3009">
            <v>12.25</v>
          </cell>
          <cell r="BL3009">
            <v>12.25</v>
          </cell>
          <cell r="BM3009">
            <v>12.25</v>
          </cell>
          <cell r="BN3009">
            <v>12.25</v>
          </cell>
          <cell r="BO3009">
            <v>12.25</v>
          </cell>
          <cell r="BP3009">
            <v>12.25</v>
          </cell>
          <cell r="BQ3009">
            <v>12.25</v>
          </cell>
          <cell r="BR3009">
            <v>12.25</v>
          </cell>
        </row>
        <row r="3010">
          <cell r="AB3010" t="str">
            <v>UMBPLA 245</v>
          </cell>
          <cell r="AC3010">
            <v>12.833333333333334</v>
          </cell>
          <cell r="AD3010">
            <v>12.833333333333334</v>
          </cell>
          <cell r="AE3010">
            <v>12.833333333333334</v>
          </cell>
          <cell r="AF3010">
            <v>12.833333333333334</v>
          </cell>
          <cell r="AG3010">
            <v>12.833333333333334</v>
          </cell>
          <cell r="AH3010">
            <v>12.833333333333334</v>
          </cell>
          <cell r="AI3010">
            <v>12.833333333333334</v>
          </cell>
          <cell r="AJ3010">
            <v>12.833333333333334</v>
          </cell>
          <cell r="AK3010">
            <v>12.833333333333334</v>
          </cell>
          <cell r="AL3010">
            <v>12.833333333333334</v>
          </cell>
          <cell r="AM3010">
            <v>12.833333333333334</v>
          </cell>
          <cell r="AN3010">
            <v>12.833333333333334</v>
          </cell>
          <cell r="AO3010">
            <v>12.833333333333334</v>
          </cell>
          <cell r="AP3010">
            <v>12.833333333333334</v>
          </cell>
          <cell r="AQ3010">
            <v>12.833333333333334</v>
          </cell>
          <cell r="AR3010">
            <v>12.833333333333334</v>
          </cell>
          <cell r="AS3010">
            <v>12.833333333333334</v>
          </cell>
          <cell r="AT3010">
            <v>12.833333333333334</v>
          </cell>
          <cell r="AU3010">
            <v>12.833333333333334</v>
          </cell>
          <cell r="AV3010">
            <v>12.833333333333334</v>
          </cell>
          <cell r="AW3010">
            <v>12.833333333333334</v>
          </cell>
          <cell r="AX3010">
            <v>12.833333333333334</v>
          </cell>
          <cell r="AY3010">
            <v>12.833333333333334</v>
          </cell>
          <cell r="AZ3010">
            <v>12.833333333333334</v>
          </cell>
          <cell r="BA3010">
            <v>12.833333333333334</v>
          </cell>
          <cell r="BB3010">
            <v>12.833333333333334</v>
          </cell>
          <cell r="BC3010">
            <v>12.833333333333334</v>
          </cell>
          <cell r="BD3010">
            <v>12.833333333333334</v>
          </cell>
          <cell r="BE3010">
            <v>12.833333333333334</v>
          </cell>
          <cell r="BF3010">
            <v>12.833333333333334</v>
          </cell>
          <cell r="BG3010">
            <v>12.833333333333334</v>
          </cell>
          <cell r="BH3010">
            <v>12.833333333333334</v>
          </cell>
          <cell r="BI3010">
            <v>12.833333333333334</v>
          </cell>
          <cell r="BJ3010">
            <v>12.833333333333334</v>
          </cell>
          <cell r="BK3010">
            <v>12.833333333333334</v>
          </cell>
          <cell r="BL3010">
            <v>12.833333333333334</v>
          </cell>
          <cell r="BM3010">
            <v>12.833333333333334</v>
          </cell>
          <cell r="BN3010">
            <v>12.833333333333334</v>
          </cell>
          <cell r="BO3010">
            <v>12.833333333333334</v>
          </cell>
          <cell r="BP3010">
            <v>12.833333333333334</v>
          </cell>
          <cell r="BQ3010">
            <v>12.833333333333334</v>
          </cell>
          <cell r="BR3010">
            <v>12.833333333333334</v>
          </cell>
        </row>
        <row r="3011">
          <cell r="AB3011" t="str">
            <v>UMBPLA 246</v>
          </cell>
          <cell r="AC3011">
            <v>12.833333333333334</v>
          </cell>
          <cell r="AD3011">
            <v>12.833333333333334</v>
          </cell>
          <cell r="AE3011">
            <v>12.833333333333334</v>
          </cell>
          <cell r="AF3011">
            <v>12.833333333333334</v>
          </cell>
          <cell r="AG3011">
            <v>12.833333333333334</v>
          </cell>
          <cell r="AH3011">
            <v>12.833333333333334</v>
          </cell>
          <cell r="AI3011">
            <v>12.833333333333334</v>
          </cell>
          <cell r="AJ3011">
            <v>12.833333333333334</v>
          </cell>
          <cell r="AK3011">
            <v>12.833333333333334</v>
          </cell>
          <cell r="AL3011">
            <v>12.833333333333334</v>
          </cell>
          <cell r="AM3011">
            <v>12.833333333333334</v>
          </cell>
          <cell r="AN3011">
            <v>12.833333333333334</v>
          </cell>
          <cell r="AO3011">
            <v>12.833333333333334</v>
          </cell>
          <cell r="AP3011">
            <v>12.833333333333334</v>
          </cell>
          <cell r="AQ3011">
            <v>12.833333333333334</v>
          </cell>
          <cell r="AR3011">
            <v>12.833333333333334</v>
          </cell>
          <cell r="AS3011">
            <v>12.833333333333334</v>
          </cell>
          <cell r="AT3011">
            <v>12.833333333333334</v>
          </cell>
          <cell r="AU3011">
            <v>12.833333333333334</v>
          </cell>
          <cell r="AV3011">
            <v>12.833333333333334</v>
          </cell>
          <cell r="AW3011">
            <v>12.833333333333334</v>
          </cell>
          <cell r="AX3011">
            <v>12.833333333333334</v>
          </cell>
          <cell r="AY3011">
            <v>12.833333333333334</v>
          </cell>
          <cell r="AZ3011">
            <v>12.833333333333334</v>
          </cell>
          <cell r="BA3011">
            <v>12.833333333333334</v>
          </cell>
          <cell r="BB3011">
            <v>12.833333333333334</v>
          </cell>
          <cell r="BC3011">
            <v>12.833333333333334</v>
          </cell>
          <cell r="BD3011">
            <v>12.833333333333334</v>
          </cell>
          <cell r="BE3011">
            <v>12.833333333333334</v>
          </cell>
          <cell r="BF3011">
            <v>12.833333333333334</v>
          </cell>
          <cell r="BG3011">
            <v>12.833333333333334</v>
          </cell>
          <cell r="BH3011">
            <v>12.833333333333334</v>
          </cell>
          <cell r="BI3011">
            <v>12.833333333333334</v>
          </cell>
          <cell r="BJ3011">
            <v>12.833333333333334</v>
          </cell>
          <cell r="BK3011">
            <v>12.833333333333334</v>
          </cell>
          <cell r="BL3011">
            <v>12.833333333333334</v>
          </cell>
          <cell r="BM3011">
            <v>12.833333333333334</v>
          </cell>
          <cell r="BN3011">
            <v>12.833333333333334</v>
          </cell>
          <cell r="BO3011">
            <v>12.833333333333334</v>
          </cell>
          <cell r="BP3011">
            <v>12.833333333333334</v>
          </cell>
          <cell r="BQ3011">
            <v>12.833333333333334</v>
          </cell>
          <cell r="BR3011">
            <v>12.833333333333334</v>
          </cell>
        </row>
        <row r="3012">
          <cell r="AB3012" t="str">
            <v>UMBPLA 250</v>
          </cell>
          <cell r="AC3012">
            <v>12.833333333333334</v>
          </cell>
          <cell r="AD3012">
            <v>12.833333333333334</v>
          </cell>
          <cell r="AE3012">
            <v>12.833333333333334</v>
          </cell>
          <cell r="AF3012">
            <v>12.833333333333334</v>
          </cell>
          <cell r="AG3012">
            <v>12.833333333333334</v>
          </cell>
          <cell r="AH3012">
            <v>12.833333333333334</v>
          </cell>
          <cell r="AI3012">
            <v>12.833333333333334</v>
          </cell>
          <cell r="AJ3012">
            <v>12.833333333333334</v>
          </cell>
          <cell r="AK3012">
            <v>12.833333333333334</v>
          </cell>
          <cell r="AL3012">
            <v>12.833333333333334</v>
          </cell>
          <cell r="AM3012">
            <v>12.833333333333334</v>
          </cell>
          <cell r="AN3012">
            <v>12.833333333333334</v>
          </cell>
          <cell r="AO3012">
            <v>12.833333333333334</v>
          </cell>
          <cell r="AP3012">
            <v>12.833333333333334</v>
          </cell>
          <cell r="AQ3012">
            <v>12.833333333333334</v>
          </cell>
          <cell r="AR3012">
            <v>12.833333333333334</v>
          </cell>
          <cell r="AS3012">
            <v>12.833333333333334</v>
          </cell>
          <cell r="AT3012">
            <v>12.833333333333334</v>
          </cell>
          <cell r="AU3012">
            <v>12.833333333333334</v>
          </cell>
          <cell r="AV3012">
            <v>12.833333333333334</v>
          </cell>
          <cell r="AW3012">
            <v>12.833333333333334</v>
          </cell>
          <cell r="AX3012">
            <v>12.833333333333334</v>
          </cell>
          <cell r="AY3012">
            <v>12.833333333333334</v>
          </cell>
          <cell r="AZ3012">
            <v>12.833333333333334</v>
          </cell>
          <cell r="BA3012">
            <v>12.833333333333334</v>
          </cell>
          <cell r="BB3012">
            <v>12.833333333333334</v>
          </cell>
          <cell r="BC3012">
            <v>12.833333333333334</v>
          </cell>
          <cell r="BD3012">
            <v>12.833333333333334</v>
          </cell>
          <cell r="BE3012">
            <v>12.833333333333334</v>
          </cell>
          <cell r="BF3012">
            <v>12.833333333333334</v>
          </cell>
          <cell r="BG3012">
            <v>12.833333333333334</v>
          </cell>
          <cell r="BH3012">
            <v>12.833333333333334</v>
          </cell>
          <cell r="BI3012">
            <v>12.833333333333334</v>
          </cell>
          <cell r="BJ3012">
            <v>12.833333333333334</v>
          </cell>
          <cell r="BK3012">
            <v>12.833333333333334</v>
          </cell>
          <cell r="BL3012">
            <v>12.833333333333334</v>
          </cell>
          <cell r="BM3012">
            <v>12.833333333333334</v>
          </cell>
          <cell r="BN3012">
            <v>12.833333333333334</v>
          </cell>
          <cell r="BO3012">
            <v>12.833333333333334</v>
          </cell>
          <cell r="BP3012">
            <v>12.833333333333334</v>
          </cell>
          <cell r="BQ3012">
            <v>12.833333333333334</v>
          </cell>
          <cell r="BR3012">
            <v>12.833333333333334</v>
          </cell>
        </row>
        <row r="3013">
          <cell r="AB3013" t="str">
            <v>UMBPLA 251</v>
          </cell>
          <cell r="AC3013">
            <v>12.833333333333334</v>
          </cell>
          <cell r="AD3013">
            <v>12.833333333333334</v>
          </cell>
          <cell r="AE3013">
            <v>12.833333333333334</v>
          </cell>
          <cell r="AF3013">
            <v>12.833333333333334</v>
          </cell>
          <cell r="AG3013">
            <v>12.833333333333334</v>
          </cell>
          <cell r="AH3013">
            <v>12.833333333333334</v>
          </cell>
          <cell r="AI3013">
            <v>12.833333333333334</v>
          </cell>
          <cell r="AJ3013">
            <v>12.833333333333334</v>
          </cell>
          <cell r="AK3013">
            <v>12.833333333333334</v>
          </cell>
          <cell r="AL3013">
            <v>12.833333333333334</v>
          </cell>
          <cell r="AM3013">
            <v>12.833333333333334</v>
          </cell>
          <cell r="AN3013">
            <v>12.833333333333334</v>
          </cell>
          <cell r="AO3013">
            <v>12.833333333333334</v>
          </cell>
          <cell r="AP3013">
            <v>12.833333333333334</v>
          </cell>
          <cell r="AQ3013">
            <v>12.833333333333334</v>
          </cell>
          <cell r="AR3013">
            <v>12.833333333333334</v>
          </cell>
          <cell r="AS3013">
            <v>12.833333333333334</v>
          </cell>
          <cell r="AT3013">
            <v>12.833333333333334</v>
          </cell>
          <cell r="AU3013">
            <v>12.833333333333334</v>
          </cell>
          <cell r="AV3013">
            <v>12.833333333333334</v>
          </cell>
          <cell r="AW3013">
            <v>12.833333333333334</v>
          </cell>
          <cell r="AX3013">
            <v>12.833333333333334</v>
          </cell>
          <cell r="AY3013">
            <v>12.833333333333334</v>
          </cell>
          <cell r="AZ3013">
            <v>12.833333333333334</v>
          </cell>
          <cell r="BA3013">
            <v>12.833333333333334</v>
          </cell>
          <cell r="BB3013">
            <v>12.833333333333334</v>
          </cell>
          <cell r="BC3013">
            <v>12.833333333333334</v>
          </cell>
          <cell r="BD3013">
            <v>12.833333333333334</v>
          </cell>
          <cell r="BE3013">
            <v>12.833333333333334</v>
          </cell>
          <cell r="BF3013">
            <v>12.833333333333334</v>
          </cell>
          <cell r="BG3013">
            <v>12.833333333333334</v>
          </cell>
          <cell r="BH3013">
            <v>12.833333333333334</v>
          </cell>
          <cell r="BI3013">
            <v>12.833333333333334</v>
          </cell>
          <cell r="BJ3013">
            <v>12.833333333333334</v>
          </cell>
          <cell r="BK3013">
            <v>12.833333333333334</v>
          </cell>
          <cell r="BL3013">
            <v>12.833333333333334</v>
          </cell>
          <cell r="BM3013">
            <v>12.833333333333334</v>
          </cell>
          <cell r="BN3013">
            <v>12.833333333333334</v>
          </cell>
          <cell r="BO3013">
            <v>12.833333333333334</v>
          </cell>
          <cell r="BP3013">
            <v>12.833333333333334</v>
          </cell>
          <cell r="BQ3013">
            <v>12.833333333333334</v>
          </cell>
          <cell r="BR3013">
            <v>12.833333333333334</v>
          </cell>
        </row>
        <row r="3014">
          <cell r="AB3014" t="str">
            <v>UMBPLA 260</v>
          </cell>
          <cell r="AC3014">
            <v>12.25</v>
          </cell>
          <cell r="AD3014">
            <v>12.25</v>
          </cell>
          <cell r="AE3014">
            <v>12.25</v>
          </cell>
          <cell r="AF3014">
            <v>12.25</v>
          </cell>
          <cell r="AG3014">
            <v>12.25</v>
          </cell>
          <cell r="AH3014">
            <v>12.25</v>
          </cell>
          <cell r="AI3014">
            <v>12.25</v>
          </cell>
          <cell r="AJ3014">
            <v>12.25</v>
          </cell>
          <cell r="AK3014">
            <v>12.25</v>
          </cell>
          <cell r="AL3014">
            <v>12.25</v>
          </cell>
          <cell r="AM3014">
            <v>12.25</v>
          </cell>
          <cell r="AN3014">
            <v>12.25</v>
          </cell>
          <cell r="AO3014">
            <v>12.25</v>
          </cell>
          <cell r="AP3014">
            <v>12.25</v>
          </cell>
          <cell r="AQ3014">
            <v>12.25</v>
          </cell>
          <cell r="AR3014">
            <v>12.25</v>
          </cell>
          <cell r="AS3014">
            <v>12.25</v>
          </cell>
          <cell r="AT3014">
            <v>12.25</v>
          </cell>
          <cell r="AU3014">
            <v>12.25</v>
          </cell>
          <cell r="AV3014">
            <v>12.25</v>
          </cell>
          <cell r="AW3014">
            <v>12.25</v>
          </cell>
          <cell r="AX3014">
            <v>12.25</v>
          </cell>
          <cell r="AY3014">
            <v>12.25</v>
          </cell>
          <cell r="AZ3014">
            <v>12.25</v>
          </cell>
          <cell r="BA3014">
            <v>12.25</v>
          </cell>
          <cell r="BB3014">
            <v>12.25</v>
          </cell>
          <cell r="BC3014">
            <v>12.25</v>
          </cell>
          <cell r="BD3014">
            <v>12.25</v>
          </cell>
          <cell r="BE3014">
            <v>12.25</v>
          </cell>
          <cell r="BF3014">
            <v>12.25</v>
          </cell>
          <cell r="BG3014">
            <v>12.25</v>
          </cell>
          <cell r="BH3014">
            <v>12.25</v>
          </cell>
          <cell r="BI3014">
            <v>12.25</v>
          </cell>
          <cell r="BJ3014">
            <v>12.25</v>
          </cell>
          <cell r="BK3014">
            <v>12.25</v>
          </cell>
          <cell r="BL3014">
            <v>12.25</v>
          </cell>
          <cell r="BM3014">
            <v>12.25</v>
          </cell>
          <cell r="BN3014">
            <v>12.25</v>
          </cell>
          <cell r="BO3014">
            <v>12.25</v>
          </cell>
          <cell r="BP3014">
            <v>12.25</v>
          </cell>
          <cell r="BQ3014">
            <v>12.25</v>
          </cell>
          <cell r="BR3014">
            <v>12.25</v>
          </cell>
        </row>
        <row r="3015">
          <cell r="AB3015" t="str">
            <v>UMBPLA 262</v>
          </cell>
          <cell r="AC3015">
            <v>12.25</v>
          </cell>
          <cell r="AD3015">
            <v>12.25</v>
          </cell>
          <cell r="AE3015">
            <v>12.25</v>
          </cell>
          <cell r="AF3015">
            <v>12.25</v>
          </cell>
          <cell r="AG3015">
            <v>12.25</v>
          </cell>
          <cell r="AH3015">
            <v>12.25</v>
          </cell>
          <cell r="AI3015">
            <v>12.25</v>
          </cell>
          <cell r="AJ3015">
            <v>12.25</v>
          </cell>
          <cell r="AK3015">
            <v>12.25</v>
          </cell>
          <cell r="AL3015">
            <v>12.25</v>
          </cell>
          <cell r="AM3015">
            <v>12.25</v>
          </cell>
          <cell r="AN3015">
            <v>12.25</v>
          </cell>
          <cell r="AO3015">
            <v>12.25</v>
          </cell>
          <cell r="AP3015">
            <v>12.25</v>
          </cell>
          <cell r="AQ3015">
            <v>12.25</v>
          </cell>
          <cell r="AR3015">
            <v>12.25</v>
          </cell>
          <cell r="AS3015">
            <v>12.25</v>
          </cell>
          <cell r="AT3015">
            <v>12.25</v>
          </cell>
          <cell r="AU3015">
            <v>12.25</v>
          </cell>
          <cell r="AV3015">
            <v>12.25</v>
          </cell>
          <cell r="AW3015">
            <v>12.25</v>
          </cell>
          <cell r="AX3015">
            <v>12.25</v>
          </cell>
          <cell r="AY3015">
            <v>12.25</v>
          </cell>
          <cell r="AZ3015">
            <v>12.25</v>
          </cell>
          <cell r="BA3015">
            <v>12.25</v>
          </cell>
          <cell r="BB3015">
            <v>12.25</v>
          </cell>
          <cell r="BC3015">
            <v>12.25</v>
          </cell>
          <cell r="BD3015">
            <v>12.25</v>
          </cell>
          <cell r="BE3015">
            <v>12.25</v>
          </cell>
          <cell r="BF3015">
            <v>12.25</v>
          </cell>
          <cell r="BG3015">
            <v>12.25</v>
          </cell>
          <cell r="BH3015">
            <v>12.25</v>
          </cell>
          <cell r="BI3015">
            <v>12.25</v>
          </cell>
          <cell r="BJ3015">
            <v>12.25</v>
          </cell>
          <cell r="BK3015">
            <v>12.25</v>
          </cell>
          <cell r="BL3015">
            <v>12.25</v>
          </cell>
          <cell r="BM3015">
            <v>12.25</v>
          </cell>
          <cell r="BN3015">
            <v>12.25</v>
          </cell>
          <cell r="BO3015">
            <v>12.25</v>
          </cell>
          <cell r="BP3015">
            <v>12.25</v>
          </cell>
          <cell r="BQ3015">
            <v>12.25</v>
          </cell>
          <cell r="BR3015">
            <v>12.25</v>
          </cell>
        </row>
        <row r="3016">
          <cell r="AB3016" t="str">
            <v>UMBPLA 270</v>
          </cell>
          <cell r="AC3016">
            <v>0</v>
          </cell>
          <cell r="AD3016">
            <v>0</v>
          </cell>
          <cell r="AE3016">
            <v>0</v>
          </cell>
          <cell r="AF3016">
            <v>0</v>
          </cell>
          <cell r="AG3016">
            <v>0</v>
          </cell>
          <cell r="AH3016">
            <v>0</v>
          </cell>
          <cell r="AI3016">
            <v>0</v>
          </cell>
          <cell r="AJ3016">
            <v>0</v>
          </cell>
          <cell r="AK3016">
            <v>0</v>
          </cell>
          <cell r="AL3016">
            <v>0</v>
          </cell>
          <cell r="AM3016">
            <v>0</v>
          </cell>
          <cell r="AN3016">
            <v>0</v>
          </cell>
          <cell r="AO3016">
            <v>0</v>
          </cell>
          <cell r="AP3016">
            <v>0</v>
          </cell>
          <cell r="AQ3016">
            <v>0</v>
          </cell>
          <cell r="AR3016">
            <v>0</v>
          </cell>
          <cell r="AS3016">
            <v>0</v>
          </cell>
          <cell r="AT3016">
            <v>0</v>
          </cell>
          <cell r="AU3016">
            <v>0</v>
          </cell>
          <cell r="AV3016">
            <v>0</v>
          </cell>
          <cell r="AW3016">
            <v>0</v>
          </cell>
          <cell r="AX3016">
            <v>0</v>
          </cell>
          <cell r="AY3016">
            <v>0</v>
          </cell>
          <cell r="AZ3016">
            <v>0</v>
          </cell>
          <cell r="BA3016">
            <v>0</v>
          </cell>
          <cell r="BB3016">
            <v>0</v>
          </cell>
          <cell r="BC3016">
            <v>0</v>
          </cell>
          <cell r="BD3016">
            <v>0</v>
          </cell>
          <cell r="BE3016">
            <v>0</v>
          </cell>
          <cell r="BF3016">
            <v>0</v>
          </cell>
          <cell r="BG3016">
            <v>0</v>
          </cell>
          <cell r="BH3016">
            <v>0</v>
          </cell>
          <cell r="BI3016">
            <v>0</v>
          </cell>
          <cell r="BJ3016">
            <v>0</v>
          </cell>
          <cell r="BK3016">
            <v>0</v>
          </cell>
          <cell r="BL3016">
            <v>0</v>
          </cell>
          <cell r="BM3016">
            <v>0</v>
          </cell>
          <cell r="BN3016">
            <v>0</v>
          </cell>
          <cell r="BO3016">
            <v>0</v>
          </cell>
          <cell r="BP3016">
            <v>0</v>
          </cell>
          <cell r="BQ3016">
            <v>0</v>
          </cell>
          <cell r="BR3016">
            <v>0</v>
          </cell>
        </row>
        <row r="3017">
          <cell r="AB3017" t="str">
            <v>UMBPLA 271</v>
          </cell>
          <cell r="AC3017">
            <v>0</v>
          </cell>
          <cell r="AD3017">
            <v>0</v>
          </cell>
          <cell r="AE3017">
            <v>0</v>
          </cell>
          <cell r="AF3017">
            <v>0</v>
          </cell>
          <cell r="AG3017">
            <v>0</v>
          </cell>
          <cell r="AH3017">
            <v>0</v>
          </cell>
          <cell r="AI3017">
            <v>0</v>
          </cell>
          <cell r="AJ3017">
            <v>0</v>
          </cell>
          <cell r="AK3017">
            <v>0</v>
          </cell>
          <cell r="AL3017">
            <v>0</v>
          </cell>
          <cell r="AM3017">
            <v>0</v>
          </cell>
          <cell r="AN3017">
            <v>0</v>
          </cell>
          <cell r="AO3017">
            <v>0</v>
          </cell>
          <cell r="AP3017">
            <v>0</v>
          </cell>
          <cell r="AQ3017">
            <v>0</v>
          </cell>
          <cell r="AR3017">
            <v>0</v>
          </cell>
          <cell r="AS3017">
            <v>0</v>
          </cell>
          <cell r="AT3017">
            <v>0</v>
          </cell>
          <cell r="AU3017">
            <v>0</v>
          </cell>
          <cell r="AV3017">
            <v>0</v>
          </cell>
          <cell r="AW3017">
            <v>0</v>
          </cell>
          <cell r="AX3017">
            <v>0</v>
          </cell>
          <cell r="AY3017">
            <v>0</v>
          </cell>
          <cell r="AZ3017">
            <v>0</v>
          </cell>
          <cell r="BA3017">
            <v>0</v>
          </cell>
          <cell r="BB3017">
            <v>0</v>
          </cell>
          <cell r="BC3017">
            <v>0</v>
          </cell>
          <cell r="BD3017">
            <v>0</v>
          </cell>
          <cell r="BE3017">
            <v>0</v>
          </cell>
          <cell r="BF3017">
            <v>0</v>
          </cell>
          <cell r="BG3017">
            <v>0</v>
          </cell>
          <cell r="BH3017">
            <v>0</v>
          </cell>
          <cell r="BI3017">
            <v>0</v>
          </cell>
          <cell r="BJ3017">
            <v>0</v>
          </cell>
          <cell r="BK3017">
            <v>0</v>
          </cell>
          <cell r="BL3017">
            <v>0</v>
          </cell>
          <cell r="BM3017">
            <v>0</v>
          </cell>
          <cell r="BN3017">
            <v>0</v>
          </cell>
          <cell r="BO3017">
            <v>0</v>
          </cell>
          <cell r="BP3017">
            <v>0</v>
          </cell>
          <cell r="BQ3017">
            <v>0</v>
          </cell>
          <cell r="BR3017">
            <v>0</v>
          </cell>
        </row>
        <row r="3018">
          <cell r="AB3018" t="str">
            <v>UMBPLA 276</v>
          </cell>
          <cell r="AC3018">
            <v>11.666666666666666</v>
          </cell>
          <cell r="AD3018">
            <v>11.666666666666666</v>
          </cell>
          <cell r="AE3018">
            <v>11.666666666666666</v>
          </cell>
          <cell r="AF3018">
            <v>11.666666666666666</v>
          </cell>
          <cell r="AG3018">
            <v>11.666666666666666</v>
          </cell>
          <cell r="AH3018">
            <v>11.666666666666666</v>
          </cell>
          <cell r="AI3018">
            <v>11.666666666666666</v>
          </cell>
          <cell r="AJ3018">
            <v>11.666666666666666</v>
          </cell>
          <cell r="AK3018">
            <v>11.666666666666666</v>
          </cell>
          <cell r="AL3018">
            <v>11.666666666666666</v>
          </cell>
          <cell r="AM3018">
            <v>11.666666666666666</v>
          </cell>
          <cell r="AN3018">
            <v>11.666666666666666</v>
          </cell>
          <cell r="AO3018">
            <v>11.666666666666666</v>
          </cell>
          <cell r="AP3018">
            <v>11.666666666666666</v>
          </cell>
          <cell r="AQ3018">
            <v>11.666666666666666</v>
          </cell>
          <cell r="AR3018">
            <v>11.666666666666666</v>
          </cell>
          <cell r="AS3018">
            <v>11.666666666666666</v>
          </cell>
          <cell r="AT3018">
            <v>11.666666666666666</v>
          </cell>
          <cell r="AU3018">
            <v>11.666666666666666</v>
          </cell>
          <cell r="AV3018">
            <v>11.666666666666666</v>
          </cell>
          <cell r="AW3018">
            <v>11.666666666666666</v>
          </cell>
          <cell r="AX3018">
            <v>11.666666666666666</v>
          </cell>
          <cell r="AY3018">
            <v>11.666666666666666</v>
          </cell>
          <cell r="AZ3018">
            <v>11.666666666666666</v>
          </cell>
          <cell r="BA3018">
            <v>11.666666666666666</v>
          </cell>
          <cell r="BB3018">
            <v>11.666666666666666</v>
          </cell>
          <cell r="BC3018">
            <v>11.666666666666666</v>
          </cell>
          <cell r="BD3018">
            <v>11.666666666666666</v>
          </cell>
          <cell r="BE3018">
            <v>11.666666666666666</v>
          </cell>
          <cell r="BF3018">
            <v>11.666666666666666</v>
          </cell>
          <cell r="BG3018">
            <v>11.666666666666666</v>
          </cell>
          <cell r="BH3018">
            <v>11.666666666666666</v>
          </cell>
          <cell r="BI3018">
            <v>11.666666666666666</v>
          </cell>
          <cell r="BJ3018">
            <v>11.666666666666666</v>
          </cell>
          <cell r="BK3018">
            <v>11.666666666666666</v>
          </cell>
          <cell r="BL3018">
            <v>11.666666666666666</v>
          </cell>
          <cell r="BM3018">
            <v>11.666666666666666</v>
          </cell>
          <cell r="BN3018">
            <v>11.666666666666666</v>
          </cell>
          <cell r="BO3018">
            <v>11.666666666666666</v>
          </cell>
          <cell r="BP3018">
            <v>11.666666666666666</v>
          </cell>
          <cell r="BQ3018">
            <v>11.666666666666666</v>
          </cell>
          <cell r="BR3018">
            <v>11.666666666666666</v>
          </cell>
        </row>
        <row r="3019">
          <cell r="AB3019" t="str">
            <v>UMBPLA 300</v>
          </cell>
          <cell r="AC3019">
            <v>10.777777777777779</v>
          </cell>
          <cell r="AD3019">
            <v>10.777777777777779</v>
          </cell>
          <cell r="AE3019">
            <v>10.777777777777779</v>
          </cell>
          <cell r="AF3019">
            <v>10.777777777777779</v>
          </cell>
          <cell r="AG3019">
            <v>10.777777777777779</v>
          </cell>
          <cell r="AH3019">
            <v>10.777777777777779</v>
          </cell>
          <cell r="AI3019">
            <v>10.777777777777779</v>
          </cell>
          <cell r="AJ3019">
            <v>10.777777777777779</v>
          </cell>
          <cell r="AK3019">
            <v>10.777777777777779</v>
          </cell>
          <cell r="AL3019">
            <v>10.777777777777779</v>
          </cell>
          <cell r="AM3019">
            <v>10.777777777777779</v>
          </cell>
          <cell r="AN3019">
            <v>10.777777777777779</v>
          </cell>
          <cell r="AO3019">
            <v>10.777777777777779</v>
          </cell>
          <cell r="AP3019">
            <v>10.777777777777779</v>
          </cell>
          <cell r="AQ3019">
            <v>10.777777777777779</v>
          </cell>
          <cell r="AR3019">
            <v>10.777777777777779</v>
          </cell>
          <cell r="AS3019">
            <v>10.777777777777779</v>
          </cell>
          <cell r="AT3019">
            <v>10.777777777777779</v>
          </cell>
          <cell r="AU3019">
            <v>10.777777777777779</v>
          </cell>
          <cell r="AV3019">
            <v>10.777777777777779</v>
          </cell>
          <cell r="AW3019">
            <v>10.777777777777779</v>
          </cell>
          <cell r="AX3019">
            <v>10.777777777777779</v>
          </cell>
          <cell r="AY3019">
            <v>10.777777777777779</v>
          </cell>
          <cell r="AZ3019">
            <v>10.777777777777779</v>
          </cell>
          <cell r="BA3019">
            <v>10.777777777777779</v>
          </cell>
          <cell r="BB3019">
            <v>10.777777777777779</v>
          </cell>
          <cell r="BC3019">
            <v>10.777777777777779</v>
          </cell>
          <cell r="BD3019">
            <v>10.777777777777779</v>
          </cell>
          <cell r="BE3019">
            <v>10.777777777777779</v>
          </cell>
          <cell r="BF3019">
            <v>10.777777777777779</v>
          </cell>
          <cell r="BG3019">
            <v>10.777777777777779</v>
          </cell>
          <cell r="BH3019">
            <v>10.777777777777779</v>
          </cell>
          <cell r="BI3019">
            <v>10.777777777777779</v>
          </cell>
          <cell r="BJ3019">
            <v>10.777777777777779</v>
          </cell>
          <cell r="BK3019">
            <v>10.777777777777779</v>
          </cell>
          <cell r="BL3019">
            <v>10.777777777777779</v>
          </cell>
          <cell r="BM3019">
            <v>10.777777777777779</v>
          </cell>
          <cell r="BN3019">
            <v>10.777777777777779</v>
          </cell>
          <cell r="BO3019">
            <v>10.777777777777779</v>
          </cell>
          <cell r="BP3019">
            <v>10.777777777777779</v>
          </cell>
          <cell r="BQ3019">
            <v>10.777777777777779</v>
          </cell>
          <cell r="BR3019">
            <v>10.777777777777779</v>
          </cell>
        </row>
        <row r="3020">
          <cell r="AB3020" t="str">
            <v>UMBPLA 301</v>
          </cell>
          <cell r="AC3020">
            <v>10.777777777777779</v>
          </cell>
          <cell r="AD3020">
            <v>10.777777777777779</v>
          </cell>
          <cell r="AE3020">
            <v>10.777777777777779</v>
          </cell>
          <cell r="AF3020">
            <v>10.777777777777779</v>
          </cell>
          <cell r="AG3020">
            <v>10.777777777777779</v>
          </cell>
          <cell r="AH3020">
            <v>10.777777777777779</v>
          </cell>
          <cell r="AI3020">
            <v>10.777777777777779</v>
          </cell>
          <cell r="AJ3020">
            <v>10.777777777777779</v>
          </cell>
          <cell r="AK3020">
            <v>10.777777777777779</v>
          </cell>
          <cell r="AL3020">
            <v>10.777777777777779</v>
          </cell>
          <cell r="AM3020">
            <v>10.777777777777779</v>
          </cell>
          <cell r="AN3020">
            <v>10.777777777777779</v>
          </cell>
          <cell r="AO3020">
            <v>10.777777777777779</v>
          </cell>
          <cell r="AP3020">
            <v>10.777777777777779</v>
          </cell>
          <cell r="AQ3020">
            <v>10.777777777777779</v>
          </cell>
          <cell r="AR3020">
            <v>10.777777777777779</v>
          </cell>
          <cell r="AS3020">
            <v>10.777777777777779</v>
          </cell>
          <cell r="AT3020">
            <v>10.777777777777779</v>
          </cell>
          <cell r="AU3020">
            <v>10.777777777777779</v>
          </cell>
          <cell r="AV3020">
            <v>10.777777777777779</v>
          </cell>
          <cell r="AW3020">
            <v>10.777777777777779</v>
          </cell>
          <cell r="AX3020">
            <v>10.777777777777779</v>
          </cell>
          <cell r="AY3020">
            <v>10.777777777777779</v>
          </cell>
          <cell r="AZ3020">
            <v>10.777777777777779</v>
          </cell>
          <cell r="BA3020">
            <v>10.777777777777779</v>
          </cell>
          <cell r="BB3020">
            <v>10.777777777777779</v>
          </cell>
          <cell r="BC3020">
            <v>10.777777777777779</v>
          </cell>
          <cell r="BD3020">
            <v>10.777777777777779</v>
          </cell>
          <cell r="BE3020">
            <v>10.777777777777779</v>
          </cell>
          <cell r="BF3020">
            <v>10.777777777777779</v>
          </cell>
          <cell r="BG3020">
            <v>10.777777777777779</v>
          </cell>
          <cell r="BH3020">
            <v>10.777777777777779</v>
          </cell>
          <cell r="BI3020">
            <v>10.777777777777779</v>
          </cell>
          <cell r="BJ3020">
            <v>10.777777777777779</v>
          </cell>
          <cell r="BK3020">
            <v>10.777777777777779</v>
          </cell>
          <cell r="BL3020">
            <v>10.777777777777779</v>
          </cell>
          <cell r="BM3020">
            <v>10.777777777777779</v>
          </cell>
          <cell r="BN3020">
            <v>10.777777777777779</v>
          </cell>
          <cell r="BO3020">
            <v>10.777777777777779</v>
          </cell>
          <cell r="BP3020">
            <v>10.777777777777779</v>
          </cell>
          <cell r="BQ3020">
            <v>10.777777777777779</v>
          </cell>
          <cell r="BR3020">
            <v>10.777777777777779</v>
          </cell>
        </row>
        <row r="3021">
          <cell r="AB3021" t="str">
            <v>UMBPLA 310</v>
          </cell>
          <cell r="AC3021">
            <v>11.333333333333334</v>
          </cell>
          <cell r="AD3021">
            <v>11.333333333333334</v>
          </cell>
          <cell r="AE3021">
            <v>11.333333333333334</v>
          </cell>
          <cell r="AF3021">
            <v>11.333333333333334</v>
          </cell>
          <cell r="AG3021">
            <v>11.333333333333334</v>
          </cell>
          <cell r="AH3021">
            <v>11.333333333333334</v>
          </cell>
          <cell r="AI3021">
            <v>11.333333333333334</v>
          </cell>
          <cell r="AJ3021">
            <v>11.333333333333334</v>
          </cell>
          <cell r="AK3021">
            <v>11.333333333333334</v>
          </cell>
          <cell r="AL3021">
            <v>11.333333333333334</v>
          </cell>
          <cell r="AM3021">
            <v>11.333333333333334</v>
          </cell>
          <cell r="AN3021">
            <v>11.333333333333334</v>
          </cell>
          <cell r="AO3021">
            <v>11.333333333333334</v>
          </cell>
          <cell r="AP3021">
            <v>11.333333333333334</v>
          </cell>
          <cell r="AQ3021">
            <v>11.333333333333334</v>
          </cell>
          <cell r="AR3021">
            <v>11.333333333333334</v>
          </cell>
          <cell r="AS3021">
            <v>11.333333333333334</v>
          </cell>
          <cell r="AT3021">
            <v>11.333333333333334</v>
          </cell>
          <cell r="AU3021">
            <v>11.333333333333334</v>
          </cell>
          <cell r="AV3021">
            <v>11.333333333333334</v>
          </cell>
          <cell r="AW3021">
            <v>11.333333333333334</v>
          </cell>
          <cell r="AX3021">
            <v>11.333333333333334</v>
          </cell>
          <cell r="AY3021">
            <v>11.333333333333334</v>
          </cell>
          <cell r="AZ3021">
            <v>11.333333333333334</v>
          </cell>
          <cell r="BA3021">
            <v>11.333333333333334</v>
          </cell>
          <cell r="BB3021">
            <v>11.333333333333334</v>
          </cell>
          <cell r="BC3021">
            <v>11.333333333333334</v>
          </cell>
          <cell r="BD3021">
            <v>11.333333333333334</v>
          </cell>
          <cell r="BE3021">
            <v>11.333333333333334</v>
          </cell>
          <cell r="BF3021">
            <v>11.333333333333334</v>
          </cell>
          <cell r="BG3021">
            <v>11.333333333333334</v>
          </cell>
          <cell r="BH3021">
            <v>11.333333333333334</v>
          </cell>
          <cell r="BI3021">
            <v>11.333333333333334</v>
          </cell>
          <cell r="BJ3021">
            <v>11.333333333333334</v>
          </cell>
          <cell r="BK3021">
            <v>11.333333333333334</v>
          </cell>
          <cell r="BL3021">
            <v>11.333333333333334</v>
          </cell>
          <cell r="BM3021">
            <v>11.333333333333334</v>
          </cell>
          <cell r="BN3021">
            <v>11.333333333333334</v>
          </cell>
          <cell r="BO3021">
            <v>11.333333333333334</v>
          </cell>
          <cell r="BP3021">
            <v>11.333333333333334</v>
          </cell>
          <cell r="BQ3021">
            <v>11.333333333333334</v>
          </cell>
          <cell r="BR3021">
            <v>11.333333333333334</v>
          </cell>
        </row>
        <row r="3022">
          <cell r="AB3022" t="str">
            <v>UMBPLA 311</v>
          </cell>
          <cell r="AC3022">
            <v>11.333333333333334</v>
          </cell>
          <cell r="AD3022">
            <v>11.333333333333334</v>
          </cell>
          <cell r="AE3022">
            <v>11.333333333333334</v>
          </cell>
          <cell r="AF3022">
            <v>11.333333333333334</v>
          </cell>
          <cell r="AG3022">
            <v>11.333333333333334</v>
          </cell>
          <cell r="AH3022">
            <v>11.333333333333334</v>
          </cell>
          <cell r="AI3022">
            <v>11.333333333333334</v>
          </cell>
          <cell r="AJ3022">
            <v>11.333333333333334</v>
          </cell>
          <cell r="AK3022">
            <v>11.333333333333334</v>
          </cell>
          <cell r="AL3022">
            <v>11.333333333333334</v>
          </cell>
          <cell r="AM3022">
            <v>11.333333333333334</v>
          </cell>
          <cell r="AN3022">
            <v>11.333333333333334</v>
          </cell>
          <cell r="AO3022">
            <v>11.333333333333334</v>
          </cell>
          <cell r="AP3022">
            <v>11.333333333333334</v>
          </cell>
          <cell r="AQ3022">
            <v>11.333333333333334</v>
          </cell>
          <cell r="AR3022">
            <v>11.333333333333334</v>
          </cell>
          <cell r="AS3022">
            <v>11.333333333333334</v>
          </cell>
          <cell r="AT3022">
            <v>11.333333333333334</v>
          </cell>
          <cell r="AU3022">
            <v>11.333333333333334</v>
          </cell>
          <cell r="AV3022">
            <v>11.333333333333334</v>
          </cell>
          <cell r="AW3022">
            <v>11.333333333333334</v>
          </cell>
          <cell r="AX3022">
            <v>11.333333333333334</v>
          </cell>
          <cell r="AY3022">
            <v>11.333333333333334</v>
          </cell>
          <cell r="AZ3022">
            <v>11.333333333333334</v>
          </cell>
          <cell r="BA3022">
            <v>11.333333333333334</v>
          </cell>
          <cell r="BB3022">
            <v>11.333333333333334</v>
          </cell>
          <cell r="BC3022">
            <v>11.333333333333334</v>
          </cell>
          <cell r="BD3022">
            <v>11.333333333333334</v>
          </cell>
          <cell r="BE3022">
            <v>11.333333333333334</v>
          </cell>
          <cell r="BF3022">
            <v>11.333333333333334</v>
          </cell>
          <cell r="BG3022">
            <v>11.333333333333334</v>
          </cell>
          <cell r="BH3022">
            <v>11.333333333333334</v>
          </cell>
          <cell r="BI3022">
            <v>11.333333333333334</v>
          </cell>
          <cell r="BJ3022">
            <v>11.333333333333334</v>
          </cell>
          <cell r="BK3022">
            <v>11.333333333333334</v>
          </cell>
          <cell r="BL3022">
            <v>11.333333333333334</v>
          </cell>
          <cell r="BM3022">
            <v>11.333333333333334</v>
          </cell>
          <cell r="BN3022">
            <v>11.333333333333334</v>
          </cell>
          <cell r="BO3022">
            <v>11.333333333333334</v>
          </cell>
          <cell r="BP3022">
            <v>11.333333333333334</v>
          </cell>
          <cell r="BQ3022">
            <v>11.333333333333334</v>
          </cell>
          <cell r="BR3022">
            <v>11.333333333333334</v>
          </cell>
        </row>
        <row r="3023">
          <cell r="AB3023" t="str">
            <v>UMBPLA 320</v>
          </cell>
          <cell r="AC3023">
            <v>17.166666666666668</v>
          </cell>
          <cell r="AD3023">
            <v>17.166666666666668</v>
          </cell>
          <cell r="AE3023">
            <v>17.166666666666668</v>
          </cell>
          <cell r="AF3023">
            <v>17.166666666666668</v>
          </cell>
          <cell r="AG3023">
            <v>17.166666666666668</v>
          </cell>
          <cell r="AH3023">
            <v>17.166666666666668</v>
          </cell>
          <cell r="AI3023">
            <v>17.166666666666668</v>
          </cell>
          <cell r="AJ3023">
            <v>17.166666666666668</v>
          </cell>
          <cell r="AK3023">
            <v>17.166666666666668</v>
          </cell>
          <cell r="AL3023">
            <v>17.166666666666668</v>
          </cell>
          <cell r="AM3023">
            <v>17.166666666666668</v>
          </cell>
          <cell r="AN3023">
            <v>17.166666666666668</v>
          </cell>
          <cell r="AO3023">
            <v>17.166666666666668</v>
          </cell>
          <cell r="AP3023">
            <v>17.166666666666668</v>
          </cell>
          <cell r="AQ3023">
            <v>17.166666666666668</v>
          </cell>
          <cell r="AR3023">
            <v>17.166666666666668</v>
          </cell>
          <cell r="AS3023">
            <v>17.166666666666668</v>
          </cell>
          <cell r="AT3023">
            <v>17.166666666666668</v>
          </cell>
          <cell r="AU3023">
            <v>17.166666666666668</v>
          </cell>
          <cell r="AV3023">
            <v>17.166666666666668</v>
          </cell>
          <cell r="AW3023">
            <v>17.166666666666668</v>
          </cell>
          <cell r="AX3023">
            <v>17.166666666666668</v>
          </cell>
          <cell r="AY3023">
            <v>17.166666666666668</v>
          </cell>
          <cell r="AZ3023">
            <v>17.166666666666668</v>
          </cell>
          <cell r="BA3023">
            <v>17.166666666666668</v>
          </cell>
          <cell r="BB3023">
            <v>17.166666666666668</v>
          </cell>
          <cell r="BC3023">
            <v>17.166666666666668</v>
          </cell>
          <cell r="BD3023">
            <v>17.166666666666668</v>
          </cell>
          <cell r="BE3023">
            <v>17.166666666666668</v>
          </cell>
          <cell r="BF3023">
            <v>17.166666666666668</v>
          </cell>
          <cell r="BG3023">
            <v>17.166666666666668</v>
          </cell>
          <cell r="BH3023">
            <v>17.166666666666668</v>
          </cell>
          <cell r="BI3023">
            <v>17.166666666666668</v>
          </cell>
          <cell r="BJ3023">
            <v>17.166666666666668</v>
          </cell>
          <cell r="BK3023">
            <v>17.166666666666668</v>
          </cell>
          <cell r="BL3023">
            <v>17.166666666666668</v>
          </cell>
          <cell r="BM3023">
            <v>17.166666666666668</v>
          </cell>
          <cell r="BN3023">
            <v>17.166666666666668</v>
          </cell>
          <cell r="BO3023">
            <v>17.166666666666668</v>
          </cell>
          <cell r="BP3023">
            <v>17.166666666666668</v>
          </cell>
          <cell r="BQ3023">
            <v>17.166666666666668</v>
          </cell>
          <cell r="BR3023">
            <v>17.166666666666668</v>
          </cell>
        </row>
        <row r="3024">
          <cell r="AB3024" t="str">
            <v>UMBPLA 340</v>
          </cell>
          <cell r="AC3024">
            <v>20.5</v>
          </cell>
          <cell r="AD3024">
            <v>20.5</v>
          </cell>
          <cell r="AE3024">
            <v>20.5</v>
          </cell>
          <cell r="AF3024">
            <v>20.5</v>
          </cell>
          <cell r="AG3024">
            <v>20.5</v>
          </cell>
          <cell r="AH3024">
            <v>20.5</v>
          </cell>
          <cell r="AI3024">
            <v>20.5</v>
          </cell>
          <cell r="AJ3024">
            <v>20.5</v>
          </cell>
          <cell r="AK3024">
            <v>20.5</v>
          </cell>
          <cell r="AL3024">
            <v>20.5</v>
          </cell>
          <cell r="AM3024">
            <v>20.5</v>
          </cell>
          <cell r="AN3024">
            <v>20.5</v>
          </cell>
          <cell r="AO3024">
            <v>20.5</v>
          </cell>
          <cell r="AP3024">
            <v>20.5</v>
          </cell>
          <cell r="AQ3024">
            <v>20.5</v>
          </cell>
          <cell r="AR3024">
            <v>20.5</v>
          </cell>
          <cell r="AS3024">
            <v>20.5</v>
          </cell>
          <cell r="AT3024">
            <v>20.5</v>
          </cell>
          <cell r="AU3024">
            <v>20.5</v>
          </cell>
          <cell r="AV3024">
            <v>20.5</v>
          </cell>
          <cell r="AW3024">
            <v>20.5</v>
          </cell>
          <cell r="AX3024">
            <v>20.5</v>
          </cell>
          <cell r="AY3024">
            <v>20.5</v>
          </cell>
          <cell r="AZ3024">
            <v>20.5</v>
          </cell>
          <cell r="BA3024">
            <v>20.5</v>
          </cell>
          <cell r="BB3024">
            <v>20.5</v>
          </cell>
          <cell r="BC3024">
            <v>20.5</v>
          </cell>
          <cell r="BD3024">
            <v>20.5</v>
          </cell>
          <cell r="BE3024">
            <v>20.5</v>
          </cell>
          <cell r="BF3024">
            <v>20.5</v>
          </cell>
          <cell r="BG3024">
            <v>20.5</v>
          </cell>
          <cell r="BH3024">
            <v>20.5</v>
          </cell>
          <cell r="BI3024">
            <v>20.5</v>
          </cell>
          <cell r="BJ3024">
            <v>20.5</v>
          </cell>
          <cell r="BK3024">
            <v>20.5</v>
          </cell>
          <cell r="BL3024">
            <v>20.5</v>
          </cell>
          <cell r="BM3024">
            <v>20.5</v>
          </cell>
          <cell r="BN3024">
            <v>20.5</v>
          </cell>
          <cell r="BO3024">
            <v>20.5</v>
          </cell>
          <cell r="BP3024">
            <v>20.5</v>
          </cell>
          <cell r="BQ3024">
            <v>20.5</v>
          </cell>
          <cell r="BR3024">
            <v>20.5</v>
          </cell>
        </row>
        <row r="3025">
          <cell r="AB3025" t="str">
            <v>UMBPLA 341</v>
          </cell>
          <cell r="AC3025">
            <v>20.5</v>
          </cell>
          <cell r="AD3025">
            <v>20.5</v>
          </cell>
          <cell r="AE3025">
            <v>20.5</v>
          </cell>
          <cell r="AF3025">
            <v>20.5</v>
          </cell>
          <cell r="AG3025">
            <v>20.5</v>
          </cell>
          <cell r="AH3025">
            <v>20.5</v>
          </cell>
          <cell r="AI3025">
            <v>20.5</v>
          </cell>
          <cell r="AJ3025">
            <v>20.5</v>
          </cell>
          <cell r="AK3025">
            <v>20.5</v>
          </cell>
          <cell r="AL3025">
            <v>20.5</v>
          </cell>
          <cell r="AM3025">
            <v>20.5</v>
          </cell>
          <cell r="AN3025">
            <v>20.5</v>
          </cell>
          <cell r="AO3025">
            <v>20.5</v>
          </cell>
          <cell r="AP3025">
            <v>20.5</v>
          </cell>
          <cell r="AQ3025">
            <v>20.5</v>
          </cell>
          <cell r="AR3025">
            <v>20.5</v>
          </cell>
          <cell r="AS3025">
            <v>20.5</v>
          </cell>
          <cell r="AT3025">
            <v>20.5</v>
          </cell>
          <cell r="AU3025">
            <v>20.5</v>
          </cell>
          <cell r="AV3025">
            <v>20.5</v>
          </cell>
          <cell r="AW3025">
            <v>20.5</v>
          </cell>
          <cell r="AX3025">
            <v>20.5</v>
          </cell>
          <cell r="AY3025">
            <v>20.5</v>
          </cell>
          <cell r="AZ3025">
            <v>20.5</v>
          </cell>
          <cell r="BA3025">
            <v>20.5</v>
          </cell>
          <cell r="BB3025">
            <v>20.5</v>
          </cell>
          <cell r="BC3025">
            <v>20.5</v>
          </cell>
          <cell r="BD3025">
            <v>20.5</v>
          </cell>
          <cell r="BE3025">
            <v>20.5</v>
          </cell>
          <cell r="BF3025">
            <v>20.5</v>
          </cell>
          <cell r="BG3025">
            <v>20.5</v>
          </cell>
          <cell r="BH3025">
            <v>20.5</v>
          </cell>
          <cell r="BI3025">
            <v>20.5</v>
          </cell>
          <cell r="BJ3025">
            <v>20.5</v>
          </cell>
          <cell r="BK3025">
            <v>20.5</v>
          </cell>
          <cell r="BL3025">
            <v>20.5</v>
          </cell>
          <cell r="BM3025">
            <v>20.5</v>
          </cell>
          <cell r="BN3025">
            <v>20.5</v>
          </cell>
          <cell r="BO3025">
            <v>20.5</v>
          </cell>
          <cell r="BP3025">
            <v>20.5</v>
          </cell>
          <cell r="BQ3025">
            <v>20.5</v>
          </cell>
          <cell r="BR3025">
            <v>20.5</v>
          </cell>
        </row>
        <row r="3026">
          <cell r="AB3026" t="str">
            <v>UMBPLA 342</v>
          </cell>
          <cell r="AC3026">
            <v>20.5</v>
          </cell>
          <cell r="AD3026">
            <v>20.5</v>
          </cell>
          <cell r="AE3026">
            <v>20.5</v>
          </cell>
          <cell r="AF3026">
            <v>20.5</v>
          </cell>
          <cell r="AG3026">
            <v>20.5</v>
          </cell>
          <cell r="AH3026">
            <v>20.5</v>
          </cell>
          <cell r="AI3026">
            <v>20.5</v>
          </cell>
          <cell r="AJ3026">
            <v>20.5</v>
          </cell>
          <cell r="AK3026">
            <v>20.5</v>
          </cell>
          <cell r="AL3026">
            <v>20.5</v>
          </cell>
          <cell r="AM3026">
            <v>20.5</v>
          </cell>
          <cell r="AN3026">
            <v>20.5</v>
          </cell>
          <cell r="AO3026">
            <v>20.5</v>
          </cell>
          <cell r="AP3026">
            <v>20.5</v>
          </cell>
          <cell r="AQ3026">
            <v>20.5</v>
          </cell>
          <cell r="AR3026">
            <v>20.5</v>
          </cell>
          <cell r="AS3026">
            <v>20.5</v>
          </cell>
          <cell r="AT3026">
            <v>20.5</v>
          </cell>
          <cell r="AU3026">
            <v>20.5</v>
          </cell>
          <cell r="AV3026">
            <v>20.5</v>
          </cell>
          <cell r="AW3026">
            <v>20.5</v>
          </cell>
          <cell r="AX3026">
            <v>20.5</v>
          </cell>
          <cell r="AY3026">
            <v>20.5</v>
          </cell>
          <cell r="AZ3026">
            <v>20.5</v>
          </cell>
          <cell r="BA3026">
            <v>20.5</v>
          </cell>
          <cell r="BB3026">
            <v>20.5</v>
          </cell>
          <cell r="BC3026">
            <v>20.5</v>
          </cell>
          <cell r="BD3026">
            <v>20.5</v>
          </cell>
          <cell r="BE3026">
            <v>20.5</v>
          </cell>
          <cell r="BF3026">
            <v>20.5</v>
          </cell>
          <cell r="BG3026">
            <v>20.5</v>
          </cell>
          <cell r="BH3026">
            <v>20.5</v>
          </cell>
          <cell r="BI3026">
            <v>20.5</v>
          </cell>
          <cell r="BJ3026">
            <v>20.5</v>
          </cell>
          <cell r="BK3026">
            <v>20.5</v>
          </cell>
          <cell r="BL3026">
            <v>20.5</v>
          </cell>
          <cell r="BM3026">
            <v>20.5</v>
          </cell>
          <cell r="BN3026">
            <v>20.5</v>
          </cell>
          <cell r="BO3026">
            <v>20.5</v>
          </cell>
          <cell r="BP3026">
            <v>20.5</v>
          </cell>
          <cell r="BQ3026">
            <v>20.5</v>
          </cell>
          <cell r="BR3026">
            <v>20.5</v>
          </cell>
        </row>
        <row r="3027">
          <cell r="AB3027" t="str">
            <v>UMBPLA 345</v>
          </cell>
          <cell r="AC3027">
            <v>28.833333333333336</v>
          </cell>
          <cell r="AD3027">
            <v>28.833333333333336</v>
          </cell>
          <cell r="AE3027">
            <v>28.833333333333336</v>
          </cell>
          <cell r="AF3027">
            <v>28.833333333333336</v>
          </cell>
          <cell r="AG3027">
            <v>28.833333333333336</v>
          </cell>
          <cell r="AH3027">
            <v>28.833333333333336</v>
          </cell>
          <cell r="AI3027">
            <v>28.833333333333336</v>
          </cell>
          <cell r="AJ3027">
            <v>28.833333333333336</v>
          </cell>
          <cell r="AK3027">
            <v>28.833333333333336</v>
          </cell>
          <cell r="AL3027">
            <v>28.833333333333336</v>
          </cell>
          <cell r="AM3027">
            <v>28.833333333333336</v>
          </cell>
          <cell r="AN3027">
            <v>28.833333333333336</v>
          </cell>
          <cell r="AO3027">
            <v>28.833333333333336</v>
          </cell>
          <cell r="AP3027">
            <v>28.833333333333336</v>
          </cell>
          <cell r="AQ3027">
            <v>28.833333333333336</v>
          </cell>
          <cell r="AR3027">
            <v>28.833333333333336</v>
          </cell>
          <cell r="AS3027">
            <v>28.833333333333336</v>
          </cell>
          <cell r="AT3027">
            <v>28.833333333333336</v>
          </cell>
          <cell r="AU3027">
            <v>28.833333333333336</v>
          </cell>
          <cell r="AV3027">
            <v>28.833333333333336</v>
          </cell>
          <cell r="AW3027">
            <v>28.833333333333336</v>
          </cell>
          <cell r="AX3027">
            <v>28.833333333333336</v>
          </cell>
          <cell r="AY3027">
            <v>28.833333333333336</v>
          </cell>
          <cell r="AZ3027">
            <v>28.833333333333336</v>
          </cell>
          <cell r="BA3027">
            <v>28.833333333333336</v>
          </cell>
          <cell r="BB3027">
            <v>28.833333333333336</v>
          </cell>
          <cell r="BC3027">
            <v>28.833333333333336</v>
          </cell>
          <cell r="BD3027">
            <v>28.833333333333336</v>
          </cell>
          <cell r="BE3027">
            <v>28.833333333333336</v>
          </cell>
          <cell r="BF3027">
            <v>28.833333333333336</v>
          </cell>
          <cell r="BG3027">
            <v>28.833333333333336</v>
          </cell>
          <cell r="BH3027">
            <v>28.833333333333336</v>
          </cell>
          <cell r="BI3027">
            <v>28.833333333333336</v>
          </cell>
          <cell r="BJ3027">
            <v>28.833333333333336</v>
          </cell>
          <cell r="BK3027">
            <v>28.833333333333336</v>
          </cell>
          <cell r="BL3027">
            <v>28.833333333333336</v>
          </cell>
          <cell r="BM3027">
            <v>28.833333333333336</v>
          </cell>
          <cell r="BN3027">
            <v>28.833333333333336</v>
          </cell>
          <cell r="BO3027">
            <v>28.833333333333336</v>
          </cell>
          <cell r="BP3027">
            <v>28.833333333333336</v>
          </cell>
          <cell r="BQ3027">
            <v>28.833333333333336</v>
          </cell>
          <cell r="BR3027">
            <v>28.833333333333336</v>
          </cell>
        </row>
        <row r="3028">
          <cell r="AB3028" t="str">
            <v>UMBPLA 350</v>
          </cell>
          <cell r="AC3028">
            <v>23.833333333333332</v>
          </cell>
          <cell r="AD3028">
            <v>23.833333333333332</v>
          </cell>
          <cell r="AE3028">
            <v>23.833333333333332</v>
          </cell>
          <cell r="AF3028">
            <v>23.833333333333332</v>
          </cell>
          <cell r="AG3028">
            <v>23.833333333333332</v>
          </cell>
          <cell r="AH3028">
            <v>23.833333333333332</v>
          </cell>
          <cell r="AI3028">
            <v>23.833333333333332</v>
          </cell>
          <cell r="AJ3028">
            <v>23.833333333333332</v>
          </cell>
          <cell r="AK3028">
            <v>23.833333333333332</v>
          </cell>
          <cell r="AL3028">
            <v>23.833333333333332</v>
          </cell>
          <cell r="AM3028">
            <v>23.833333333333332</v>
          </cell>
          <cell r="AN3028">
            <v>23.833333333333332</v>
          </cell>
          <cell r="AO3028">
            <v>23.833333333333332</v>
          </cell>
          <cell r="AP3028">
            <v>23.833333333333332</v>
          </cell>
          <cell r="AQ3028">
            <v>23.833333333333332</v>
          </cell>
          <cell r="AR3028">
            <v>23.833333333333332</v>
          </cell>
          <cell r="AS3028">
            <v>23.833333333333332</v>
          </cell>
          <cell r="AT3028">
            <v>23.833333333333332</v>
          </cell>
          <cell r="AU3028">
            <v>23.833333333333332</v>
          </cell>
          <cell r="AV3028">
            <v>23.833333333333332</v>
          </cell>
          <cell r="AW3028">
            <v>23.833333333333332</v>
          </cell>
          <cell r="AX3028">
            <v>23.833333333333332</v>
          </cell>
          <cell r="AY3028">
            <v>23.833333333333332</v>
          </cell>
          <cell r="AZ3028">
            <v>23.833333333333332</v>
          </cell>
          <cell r="BA3028">
            <v>23.833333333333332</v>
          </cell>
          <cell r="BB3028">
            <v>23.833333333333332</v>
          </cell>
          <cell r="BC3028">
            <v>23.833333333333332</v>
          </cell>
          <cell r="BD3028">
            <v>23.833333333333332</v>
          </cell>
          <cell r="BE3028">
            <v>23.833333333333332</v>
          </cell>
          <cell r="BF3028">
            <v>23.833333333333332</v>
          </cell>
          <cell r="BG3028">
            <v>23.833333333333332</v>
          </cell>
          <cell r="BH3028">
            <v>23.833333333333332</v>
          </cell>
          <cell r="BI3028">
            <v>23.833333333333332</v>
          </cell>
          <cell r="BJ3028">
            <v>23.833333333333332</v>
          </cell>
          <cell r="BK3028">
            <v>23.833333333333332</v>
          </cell>
          <cell r="BL3028">
            <v>23.833333333333332</v>
          </cell>
          <cell r="BM3028">
            <v>23.833333333333332</v>
          </cell>
          <cell r="BN3028">
            <v>23.833333333333332</v>
          </cell>
          <cell r="BO3028">
            <v>23.833333333333332</v>
          </cell>
          <cell r="BP3028">
            <v>23.833333333333332</v>
          </cell>
          <cell r="BQ3028">
            <v>23.833333333333332</v>
          </cell>
          <cell r="BR3028">
            <v>23.833333333333332</v>
          </cell>
        </row>
        <row r="3029">
          <cell r="AB3029" t="str">
            <v>UMBPLA 351</v>
          </cell>
          <cell r="AC3029">
            <v>23.833333333333332</v>
          </cell>
          <cell r="AD3029">
            <v>23.833333333333332</v>
          </cell>
          <cell r="AE3029">
            <v>23.833333333333332</v>
          </cell>
          <cell r="AF3029">
            <v>23.833333333333332</v>
          </cell>
          <cell r="AG3029">
            <v>23.833333333333332</v>
          </cell>
          <cell r="AH3029">
            <v>23.833333333333332</v>
          </cell>
          <cell r="AI3029">
            <v>23.833333333333332</v>
          </cell>
          <cell r="AJ3029">
            <v>23.833333333333332</v>
          </cell>
          <cell r="AK3029">
            <v>23.833333333333332</v>
          </cell>
          <cell r="AL3029">
            <v>23.833333333333332</v>
          </cell>
          <cell r="AM3029">
            <v>23.833333333333332</v>
          </cell>
          <cell r="AN3029">
            <v>23.833333333333332</v>
          </cell>
          <cell r="AO3029">
            <v>23.833333333333332</v>
          </cell>
          <cell r="AP3029">
            <v>23.833333333333332</v>
          </cell>
          <cell r="AQ3029">
            <v>23.833333333333332</v>
          </cell>
          <cell r="AR3029">
            <v>23.833333333333332</v>
          </cell>
          <cell r="AS3029">
            <v>23.833333333333332</v>
          </cell>
          <cell r="AT3029">
            <v>23.833333333333332</v>
          </cell>
          <cell r="AU3029">
            <v>23.833333333333332</v>
          </cell>
          <cell r="AV3029">
            <v>23.833333333333332</v>
          </cell>
          <cell r="AW3029">
            <v>23.833333333333332</v>
          </cell>
          <cell r="AX3029">
            <v>23.833333333333332</v>
          </cell>
          <cell r="AY3029">
            <v>23.833333333333332</v>
          </cell>
          <cell r="AZ3029">
            <v>23.833333333333332</v>
          </cell>
          <cell r="BA3029">
            <v>23.833333333333332</v>
          </cell>
          <cell r="BB3029">
            <v>23.833333333333332</v>
          </cell>
          <cell r="BC3029">
            <v>23.833333333333332</v>
          </cell>
          <cell r="BD3029">
            <v>23.833333333333332</v>
          </cell>
          <cell r="BE3029">
            <v>23.833333333333332</v>
          </cell>
          <cell r="BF3029">
            <v>23.833333333333332</v>
          </cell>
          <cell r="BG3029">
            <v>23.833333333333332</v>
          </cell>
          <cell r="BH3029">
            <v>23.833333333333332</v>
          </cell>
          <cell r="BI3029">
            <v>23.833333333333332</v>
          </cell>
          <cell r="BJ3029">
            <v>23.833333333333332</v>
          </cell>
          <cell r="BK3029">
            <v>23.833333333333332</v>
          </cell>
          <cell r="BL3029">
            <v>23.833333333333332</v>
          </cell>
          <cell r="BM3029">
            <v>23.833333333333332</v>
          </cell>
          <cell r="BN3029">
            <v>23.833333333333332</v>
          </cell>
          <cell r="BO3029">
            <v>23.833333333333332</v>
          </cell>
          <cell r="BP3029">
            <v>23.833333333333332</v>
          </cell>
          <cell r="BQ3029">
            <v>23.833333333333332</v>
          </cell>
          <cell r="BR3029">
            <v>23.833333333333332</v>
          </cell>
        </row>
        <row r="3030">
          <cell r="AB3030" t="str">
            <v>UMBPLA 355</v>
          </cell>
          <cell r="AC3030">
            <v>22.5</v>
          </cell>
          <cell r="AD3030">
            <v>22.5</v>
          </cell>
          <cell r="AE3030">
            <v>22.5</v>
          </cell>
          <cell r="AF3030">
            <v>22.5</v>
          </cell>
          <cell r="AG3030">
            <v>22.5</v>
          </cell>
          <cell r="AH3030">
            <v>22.5</v>
          </cell>
          <cell r="AI3030">
            <v>22.5</v>
          </cell>
          <cell r="AJ3030">
            <v>22.5</v>
          </cell>
          <cell r="AK3030">
            <v>22.5</v>
          </cell>
          <cell r="AL3030">
            <v>22.5</v>
          </cell>
          <cell r="AM3030">
            <v>22.5</v>
          </cell>
          <cell r="AN3030">
            <v>22.5</v>
          </cell>
          <cell r="AO3030">
            <v>22.5</v>
          </cell>
          <cell r="AP3030">
            <v>22.5</v>
          </cell>
          <cell r="AQ3030">
            <v>22.5</v>
          </cell>
          <cell r="AR3030">
            <v>22.5</v>
          </cell>
          <cell r="AS3030">
            <v>22.5</v>
          </cell>
          <cell r="AT3030">
            <v>22.5</v>
          </cell>
          <cell r="AU3030">
            <v>22.5</v>
          </cell>
          <cell r="AV3030">
            <v>22.5</v>
          </cell>
          <cell r="AW3030">
            <v>22.5</v>
          </cell>
          <cell r="AX3030">
            <v>22.5</v>
          </cell>
          <cell r="AY3030">
            <v>22.5</v>
          </cell>
          <cell r="AZ3030">
            <v>22.5</v>
          </cell>
          <cell r="BA3030">
            <v>22.5</v>
          </cell>
          <cell r="BB3030">
            <v>22.5</v>
          </cell>
          <cell r="BC3030">
            <v>22.5</v>
          </cell>
          <cell r="BD3030">
            <v>22.5</v>
          </cell>
          <cell r="BE3030">
            <v>22.5</v>
          </cell>
          <cell r="BF3030">
            <v>22.5</v>
          </cell>
          <cell r="BG3030">
            <v>22.5</v>
          </cell>
          <cell r="BH3030">
            <v>22.5</v>
          </cell>
          <cell r="BI3030">
            <v>22.5</v>
          </cell>
          <cell r="BJ3030">
            <v>22.5</v>
          </cell>
          <cell r="BK3030">
            <v>22.5</v>
          </cell>
          <cell r="BL3030">
            <v>22.5</v>
          </cell>
          <cell r="BM3030">
            <v>22.5</v>
          </cell>
          <cell r="BN3030">
            <v>22.5</v>
          </cell>
          <cell r="BO3030">
            <v>22.5</v>
          </cell>
          <cell r="BP3030">
            <v>22.5</v>
          </cell>
          <cell r="BQ3030">
            <v>22.5</v>
          </cell>
          <cell r="BR3030">
            <v>22.5</v>
          </cell>
        </row>
        <row r="3031">
          <cell r="AB3031" t="str">
            <v>UMBPLA 356</v>
          </cell>
          <cell r="AC3031">
            <v>22.5</v>
          </cell>
          <cell r="AD3031">
            <v>22.5</v>
          </cell>
          <cell r="AE3031">
            <v>22.5</v>
          </cell>
          <cell r="AF3031">
            <v>22.5</v>
          </cell>
          <cell r="AG3031">
            <v>22.5</v>
          </cell>
          <cell r="AH3031">
            <v>22.5</v>
          </cell>
          <cell r="AI3031">
            <v>22.5</v>
          </cell>
          <cell r="AJ3031">
            <v>22.5</v>
          </cell>
          <cell r="AK3031">
            <v>22.5</v>
          </cell>
          <cell r="AL3031">
            <v>22.5</v>
          </cell>
          <cell r="AM3031">
            <v>22.5</v>
          </cell>
          <cell r="AN3031">
            <v>22.5</v>
          </cell>
          <cell r="AO3031">
            <v>22.5</v>
          </cell>
          <cell r="AP3031">
            <v>22.5</v>
          </cell>
          <cell r="AQ3031">
            <v>22.5</v>
          </cell>
          <cell r="AR3031">
            <v>22.5</v>
          </cell>
          <cell r="AS3031">
            <v>22.5</v>
          </cell>
          <cell r="AT3031">
            <v>22.5</v>
          </cell>
          <cell r="AU3031">
            <v>22.5</v>
          </cell>
          <cell r="AV3031">
            <v>22.5</v>
          </cell>
          <cell r="AW3031">
            <v>22.5</v>
          </cell>
          <cell r="AX3031">
            <v>22.5</v>
          </cell>
          <cell r="AY3031">
            <v>22.5</v>
          </cell>
          <cell r="AZ3031">
            <v>22.5</v>
          </cell>
          <cell r="BA3031">
            <v>22.5</v>
          </cell>
          <cell r="BB3031">
            <v>22.5</v>
          </cell>
          <cell r="BC3031">
            <v>22.5</v>
          </cell>
          <cell r="BD3031">
            <v>22.5</v>
          </cell>
          <cell r="BE3031">
            <v>22.5</v>
          </cell>
          <cell r="BF3031">
            <v>22.5</v>
          </cell>
          <cell r="BG3031">
            <v>22.5</v>
          </cell>
          <cell r="BH3031">
            <v>22.5</v>
          </cell>
          <cell r="BI3031">
            <v>22.5</v>
          </cell>
          <cell r="BJ3031">
            <v>22.5</v>
          </cell>
          <cell r="BK3031">
            <v>22.5</v>
          </cell>
          <cell r="BL3031">
            <v>22.5</v>
          </cell>
          <cell r="BM3031">
            <v>22.5</v>
          </cell>
          <cell r="BN3031">
            <v>22.5</v>
          </cell>
          <cell r="BO3031">
            <v>22.5</v>
          </cell>
          <cell r="BP3031">
            <v>22.5</v>
          </cell>
          <cell r="BQ3031">
            <v>22.5</v>
          </cell>
          <cell r="BR3031">
            <v>22.5</v>
          </cell>
        </row>
        <row r="3032">
          <cell r="AB3032" t="str">
            <v>UMBPLA 360</v>
          </cell>
          <cell r="AC3032">
            <v>24.166666666666668</v>
          </cell>
          <cell r="AD3032">
            <v>24.166666666666668</v>
          </cell>
          <cell r="AE3032">
            <v>24.166666666666668</v>
          </cell>
          <cell r="AF3032">
            <v>24.166666666666668</v>
          </cell>
          <cell r="AG3032">
            <v>24.166666666666668</v>
          </cell>
          <cell r="AH3032">
            <v>24.166666666666668</v>
          </cell>
          <cell r="AI3032">
            <v>24.166666666666668</v>
          </cell>
          <cell r="AJ3032">
            <v>24.166666666666668</v>
          </cell>
          <cell r="AK3032">
            <v>24.166666666666668</v>
          </cell>
          <cell r="AL3032">
            <v>24.166666666666668</v>
          </cell>
          <cell r="AM3032">
            <v>24.166666666666668</v>
          </cell>
          <cell r="AN3032">
            <v>24.166666666666668</v>
          </cell>
          <cell r="AO3032">
            <v>24.166666666666668</v>
          </cell>
          <cell r="AP3032">
            <v>24.166666666666668</v>
          </cell>
          <cell r="AQ3032">
            <v>24.166666666666668</v>
          </cell>
          <cell r="AR3032">
            <v>24.166666666666668</v>
          </cell>
          <cell r="AS3032">
            <v>24.166666666666668</v>
          </cell>
          <cell r="AT3032">
            <v>24.166666666666668</v>
          </cell>
          <cell r="AU3032">
            <v>24.166666666666668</v>
          </cell>
          <cell r="AV3032">
            <v>24.166666666666668</v>
          </cell>
          <cell r="AW3032">
            <v>24.166666666666668</v>
          </cell>
          <cell r="AX3032">
            <v>24.166666666666668</v>
          </cell>
          <cell r="AY3032">
            <v>24.166666666666668</v>
          </cell>
          <cell r="AZ3032">
            <v>24.166666666666668</v>
          </cell>
          <cell r="BA3032">
            <v>24.166666666666668</v>
          </cell>
          <cell r="BB3032">
            <v>24.166666666666668</v>
          </cell>
          <cell r="BC3032">
            <v>24.166666666666668</v>
          </cell>
          <cell r="BD3032">
            <v>24.166666666666668</v>
          </cell>
          <cell r="BE3032">
            <v>24.166666666666668</v>
          </cell>
          <cell r="BF3032">
            <v>24.166666666666668</v>
          </cell>
          <cell r="BG3032">
            <v>24.166666666666668</v>
          </cell>
          <cell r="BH3032">
            <v>24.166666666666668</v>
          </cell>
          <cell r="BI3032">
            <v>24.166666666666668</v>
          </cell>
          <cell r="BJ3032">
            <v>24.166666666666668</v>
          </cell>
          <cell r="BK3032">
            <v>24.166666666666668</v>
          </cell>
          <cell r="BL3032">
            <v>24.166666666666668</v>
          </cell>
          <cell r="BM3032">
            <v>24.166666666666668</v>
          </cell>
          <cell r="BN3032">
            <v>24.166666666666668</v>
          </cell>
          <cell r="BO3032">
            <v>24.166666666666668</v>
          </cell>
          <cell r="BP3032">
            <v>24.166666666666668</v>
          </cell>
          <cell r="BQ3032">
            <v>24.166666666666668</v>
          </cell>
          <cell r="BR3032">
            <v>24.166666666666668</v>
          </cell>
        </row>
        <row r="3033">
          <cell r="AB3033" t="str">
            <v>UMBPLA 370</v>
          </cell>
          <cell r="AC3033">
            <v>21.166666666666664</v>
          </cell>
          <cell r="AD3033">
            <v>21.166666666666664</v>
          </cell>
          <cell r="AE3033">
            <v>21.166666666666664</v>
          </cell>
          <cell r="AF3033">
            <v>21.166666666666664</v>
          </cell>
          <cell r="AG3033">
            <v>21.166666666666664</v>
          </cell>
          <cell r="AH3033">
            <v>21.166666666666664</v>
          </cell>
          <cell r="AI3033">
            <v>21.166666666666664</v>
          </cell>
          <cell r="AJ3033">
            <v>21.166666666666664</v>
          </cell>
          <cell r="AK3033">
            <v>21.166666666666664</v>
          </cell>
          <cell r="AL3033">
            <v>21.166666666666664</v>
          </cell>
          <cell r="AM3033">
            <v>21.166666666666664</v>
          </cell>
          <cell r="AN3033">
            <v>21.166666666666664</v>
          </cell>
          <cell r="AO3033">
            <v>21.166666666666664</v>
          </cell>
          <cell r="AP3033">
            <v>21.166666666666664</v>
          </cell>
          <cell r="AQ3033">
            <v>21.166666666666664</v>
          </cell>
          <cell r="AR3033">
            <v>21.166666666666664</v>
          </cell>
          <cell r="AS3033">
            <v>21.166666666666664</v>
          </cell>
          <cell r="AT3033">
            <v>21.166666666666664</v>
          </cell>
          <cell r="AU3033">
            <v>21.166666666666664</v>
          </cell>
          <cell r="AV3033">
            <v>21.166666666666664</v>
          </cell>
          <cell r="AW3033">
            <v>21.166666666666664</v>
          </cell>
          <cell r="AX3033">
            <v>21.166666666666664</v>
          </cell>
          <cell r="AY3033">
            <v>21.166666666666664</v>
          </cell>
          <cell r="AZ3033">
            <v>21.166666666666664</v>
          </cell>
          <cell r="BA3033">
            <v>21.166666666666664</v>
          </cell>
          <cell r="BB3033">
            <v>21.166666666666664</v>
          </cell>
          <cell r="BC3033">
            <v>21.166666666666664</v>
          </cell>
          <cell r="BD3033">
            <v>21.166666666666664</v>
          </cell>
          <cell r="BE3033">
            <v>21.166666666666664</v>
          </cell>
          <cell r="BF3033">
            <v>21.166666666666664</v>
          </cell>
          <cell r="BG3033">
            <v>21.166666666666664</v>
          </cell>
          <cell r="BH3033">
            <v>21.166666666666664</v>
          </cell>
          <cell r="BI3033">
            <v>21.166666666666664</v>
          </cell>
          <cell r="BJ3033">
            <v>21.166666666666664</v>
          </cell>
          <cell r="BK3033">
            <v>21.166666666666664</v>
          </cell>
          <cell r="BL3033">
            <v>21.166666666666664</v>
          </cell>
          <cell r="BM3033">
            <v>21.166666666666664</v>
          </cell>
          <cell r="BN3033">
            <v>21.166666666666664</v>
          </cell>
          <cell r="BO3033">
            <v>21.166666666666664</v>
          </cell>
          <cell r="BP3033">
            <v>21.166666666666664</v>
          </cell>
          <cell r="BQ3033">
            <v>21.166666666666664</v>
          </cell>
          <cell r="BR3033">
            <v>21.166666666666664</v>
          </cell>
        </row>
        <row r="3034">
          <cell r="AB3034" t="str">
            <v>UMBPLA 371</v>
          </cell>
          <cell r="AC3034">
            <v>21.166666666666664</v>
          </cell>
          <cell r="AD3034">
            <v>21.166666666666664</v>
          </cell>
          <cell r="AE3034">
            <v>21.166666666666664</v>
          </cell>
          <cell r="AF3034">
            <v>21.166666666666664</v>
          </cell>
          <cell r="AG3034">
            <v>21.166666666666664</v>
          </cell>
          <cell r="AH3034">
            <v>21.166666666666664</v>
          </cell>
          <cell r="AI3034">
            <v>21.166666666666664</v>
          </cell>
          <cell r="AJ3034">
            <v>21.166666666666664</v>
          </cell>
          <cell r="AK3034">
            <v>21.166666666666664</v>
          </cell>
          <cell r="AL3034">
            <v>21.166666666666664</v>
          </cell>
          <cell r="AM3034">
            <v>21.166666666666664</v>
          </cell>
          <cell r="AN3034">
            <v>21.166666666666664</v>
          </cell>
          <cell r="AO3034">
            <v>21.166666666666664</v>
          </cell>
          <cell r="AP3034">
            <v>21.166666666666664</v>
          </cell>
          <cell r="AQ3034">
            <v>21.166666666666664</v>
          </cell>
          <cell r="AR3034">
            <v>21.166666666666664</v>
          </cell>
          <cell r="AS3034">
            <v>21.166666666666664</v>
          </cell>
          <cell r="AT3034">
            <v>21.166666666666664</v>
          </cell>
          <cell r="AU3034">
            <v>21.166666666666664</v>
          </cell>
          <cell r="AV3034">
            <v>21.166666666666664</v>
          </cell>
          <cell r="AW3034">
            <v>21.166666666666664</v>
          </cell>
          <cell r="AX3034">
            <v>21.166666666666664</v>
          </cell>
          <cell r="AY3034">
            <v>21.166666666666664</v>
          </cell>
          <cell r="AZ3034">
            <v>21.166666666666664</v>
          </cell>
          <cell r="BA3034">
            <v>21.166666666666664</v>
          </cell>
          <cell r="BB3034">
            <v>21.166666666666664</v>
          </cell>
          <cell r="BC3034">
            <v>21.166666666666664</v>
          </cell>
          <cell r="BD3034">
            <v>21.166666666666664</v>
          </cell>
          <cell r="BE3034">
            <v>21.166666666666664</v>
          </cell>
          <cell r="BF3034">
            <v>21.166666666666664</v>
          </cell>
          <cell r="BG3034">
            <v>21.166666666666664</v>
          </cell>
          <cell r="BH3034">
            <v>21.166666666666664</v>
          </cell>
          <cell r="BI3034">
            <v>21.166666666666664</v>
          </cell>
          <cell r="BJ3034">
            <v>21.166666666666664</v>
          </cell>
          <cell r="BK3034">
            <v>21.166666666666664</v>
          </cell>
          <cell r="BL3034">
            <v>21.166666666666664</v>
          </cell>
          <cell r="BM3034">
            <v>21.166666666666664</v>
          </cell>
          <cell r="BN3034">
            <v>21.166666666666664</v>
          </cell>
          <cell r="BO3034">
            <v>21.166666666666664</v>
          </cell>
          <cell r="BP3034">
            <v>21.166666666666664</v>
          </cell>
          <cell r="BQ3034">
            <v>21.166666666666664</v>
          </cell>
          <cell r="BR3034">
            <v>21.166666666666664</v>
          </cell>
        </row>
        <row r="3035">
          <cell r="AB3035" t="str">
            <v>UMBPLA 380</v>
          </cell>
          <cell r="AC3035">
            <v>31.166666666666668</v>
          </cell>
          <cell r="AD3035">
            <v>31.166666666666668</v>
          </cell>
          <cell r="AE3035">
            <v>31.166666666666668</v>
          </cell>
          <cell r="AF3035">
            <v>31.166666666666668</v>
          </cell>
          <cell r="AG3035">
            <v>31.166666666666668</v>
          </cell>
          <cell r="AH3035">
            <v>31.166666666666668</v>
          </cell>
          <cell r="AI3035">
            <v>31.166666666666668</v>
          </cell>
          <cell r="AJ3035">
            <v>31.166666666666668</v>
          </cell>
          <cell r="AK3035">
            <v>31.166666666666668</v>
          </cell>
          <cell r="AL3035">
            <v>31.166666666666668</v>
          </cell>
          <cell r="AM3035">
            <v>31.166666666666668</v>
          </cell>
          <cell r="AN3035">
            <v>31.166666666666668</v>
          </cell>
          <cell r="AO3035">
            <v>31.166666666666668</v>
          </cell>
          <cell r="AP3035">
            <v>31.166666666666668</v>
          </cell>
          <cell r="AQ3035">
            <v>31.166666666666668</v>
          </cell>
          <cell r="AR3035">
            <v>31.166666666666668</v>
          </cell>
          <cell r="AS3035">
            <v>31.166666666666668</v>
          </cell>
          <cell r="AT3035">
            <v>31.166666666666668</v>
          </cell>
          <cell r="AU3035">
            <v>31.166666666666668</v>
          </cell>
          <cell r="AV3035">
            <v>31.166666666666668</v>
          </cell>
          <cell r="AW3035">
            <v>31.166666666666668</v>
          </cell>
          <cell r="AX3035">
            <v>31.166666666666668</v>
          </cell>
          <cell r="AY3035">
            <v>31.166666666666668</v>
          </cell>
          <cell r="AZ3035">
            <v>31.166666666666668</v>
          </cell>
          <cell r="BA3035">
            <v>31.166666666666668</v>
          </cell>
          <cell r="BB3035">
            <v>31.166666666666668</v>
          </cell>
          <cell r="BC3035">
            <v>31.166666666666668</v>
          </cell>
          <cell r="BD3035">
            <v>31.166666666666668</v>
          </cell>
          <cell r="BE3035">
            <v>31.166666666666668</v>
          </cell>
          <cell r="BF3035">
            <v>31.166666666666668</v>
          </cell>
          <cell r="BG3035">
            <v>31.166666666666668</v>
          </cell>
          <cell r="BH3035">
            <v>31.166666666666668</v>
          </cell>
          <cell r="BI3035">
            <v>31.166666666666668</v>
          </cell>
          <cell r="BJ3035">
            <v>31.166666666666668</v>
          </cell>
          <cell r="BK3035">
            <v>31.166666666666668</v>
          </cell>
          <cell r="BL3035">
            <v>31.166666666666668</v>
          </cell>
          <cell r="BM3035">
            <v>31.166666666666668</v>
          </cell>
          <cell r="BN3035">
            <v>31.166666666666668</v>
          </cell>
          <cell r="BO3035">
            <v>31.166666666666668</v>
          </cell>
          <cell r="BP3035">
            <v>31.166666666666668</v>
          </cell>
          <cell r="BQ3035">
            <v>31.166666666666668</v>
          </cell>
          <cell r="BR3035">
            <v>31.166666666666668</v>
          </cell>
        </row>
        <row r="3036">
          <cell r="AB3036" t="str">
            <v>UMBPLA 381</v>
          </cell>
          <cell r="AC3036">
            <v>31.166666666666668</v>
          </cell>
          <cell r="AD3036">
            <v>31.166666666666668</v>
          </cell>
          <cell r="AE3036">
            <v>31.166666666666668</v>
          </cell>
          <cell r="AF3036">
            <v>31.166666666666668</v>
          </cell>
          <cell r="AG3036">
            <v>31.166666666666668</v>
          </cell>
          <cell r="AH3036">
            <v>31.166666666666668</v>
          </cell>
          <cell r="AI3036">
            <v>31.166666666666668</v>
          </cell>
          <cell r="AJ3036">
            <v>31.166666666666668</v>
          </cell>
          <cell r="AK3036">
            <v>31.166666666666668</v>
          </cell>
          <cell r="AL3036">
            <v>31.166666666666668</v>
          </cell>
          <cell r="AM3036">
            <v>31.166666666666668</v>
          </cell>
          <cell r="AN3036">
            <v>31.166666666666668</v>
          </cell>
          <cell r="AO3036">
            <v>31.166666666666668</v>
          </cell>
          <cell r="AP3036">
            <v>31.166666666666668</v>
          </cell>
          <cell r="AQ3036">
            <v>31.166666666666668</v>
          </cell>
          <cell r="AR3036">
            <v>31.166666666666668</v>
          </cell>
          <cell r="AS3036">
            <v>31.166666666666668</v>
          </cell>
          <cell r="AT3036">
            <v>31.166666666666668</v>
          </cell>
          <cell r="AU3036">
            <v>31.166666666666668</v>
          </cell>
          <cell r="AV3036">
            <v>31.166666666666668</v>
          </cell>
          <cell r="AW3036">
            <v>31.166666666666668</v>
          </cell>
          <cell r="AX3036">
            <v>31.166666666666668</v>
          </cell>
          <cell r="AY3036">
            <v>31.166666666666668</v>
          </cell>
          <cell r="AZ3036">
            <v>31.166666666666668</v>
          </cell>
          <cell r="BA3036">
            <v>31.166666666666668</v>
          </cell>
          <cell r="BB3036">
            <v>31.166666666666668</v>
          </cell>
          <cell r="BC3036">
            <v>31.166666666666668</v>
          </cell>
          <cell r="BD3036">
            <v>31.166666666666668</v>
          </cell>
          <cell r="BE3036">
            <v>31.166666666666668</v>
          </cell>
          <cell r="BF3036">
            <v>31.166666666666668</v>
          </cell>
          <cell r="BG3036">
            <v>31.166666666666668</v>
          </cell>
          <cell r="BH3036">
            <v>31.166666666666668</v>
          </cell>
          <cell r="BI3036">
            <v>31.166666666666668</v>
          </cell>
          <cell r="BJ3036">
            <v>31.166666666666668</v>
          </cell>
          <cell r="BK3036">
            <v>31.166666666666668</v>
          </cell>
          <cell r="BL3036">
            <v>31.166666666666668</v>
          </cell>
          <cell r="BM3036">
            <v>31.166666666666668</v>
          </cell>
          <cell r="BN3036">
            <v>31.166666666666668</v>
          </cell>
          <cell r="BO3036">
            <v>31.166666666666668</v>
          </cell>
          <cell r="BP3036">
            <v>31.166666666666668</v>
          </cell>
          <cell r="BQ3036">
            <v>31.166666666666668</v>
          </cell>
          <cell r="BR3036">
            <v>31.166666666666668</v>
          </cell>
        </row>
        <row r="3037">
          <cell r="AB3037" t="str">
            <v>UMBPLA 400</v>
          </cell>
          <cell r="AC3037">
            <v>8</v>
          </cell>
          <cell r="AD3037">
            <v>8</v>
          </cell>
          <cell r="AE3037">
            <v>8</v>
          </cell>
          <cell r="AF3037">
            <v>8</v>
          </cell>
          <cell r="AG3037">
            <v>8</v>
          </cell>
          <cell r="AH3037">
            <v>8</v>
          </cell>
          <cell r="AI3037">
            <v>8</v>
          </cell>
          <cell r="AJ3037">
            <v>8</v>
          </cell>
          <cell r="AK3037">
            <v>8</v>
          </cell>
          <cell r="AL3037">
            <v>8</v>
          </cell>
          <cell r="AM3037">
            <v>8</v>
          </cell>
          <cell r="AN3037">
            <v>8</v>
          </cell>
          <cell r="AO3037">
            <v>8</v>
          </cell>
          <cell r="AP3037">
            <v>8</v>
          </cell>
          <cell r="AQ3037">
            <v>8</v>
          </cell>
          <cell r="AR3037">
            <v>8</v>
          </cell>
          <cell r="AS3037">
            <v>8</v>
          </cell>
          <cell r="AT3037">
            <v>8</v>
          </cell>
          <cell r="AU3037">
            <v>8</v>
          </cell>
          <cell r="AV3037">
            <v>8</v>
          </cell>
          <cell r="AW3037">
            <v>8</v>
          </cell>
          <cell r="AX3037">
            <v>8</v>
          </cell>
          <cell r="AY3037">
            <v>8</v>
          </cell>
          <cell r="AZ3037">
            <v>8</v>
          </cell>
          <cell r="BA3037">
            <v>8</v>
          </cell>
          <cell r="BB3037">
            <v>8</v>
          </cell>
          <cell r="BC3037">
            <v>8</v>
          </cell>
          <cell r="BD3037">
            <v>8</v>
          </cell>
          <cell r="BE3037">
            <v>8</v>
          </cell>
          <cell r="BF3037">
            <v>8</v>
          </cell>
          <cell r="BG3037">
            <v>8</v>
          </cell>
          <cell r="BH3037">
            <v>8</v>
          </cell>
          <cell r="BI3037">
            <v>8</v>
          </cell>
          <cell r="BJ3037">
            <v>8</v>
          </cell>
          <cell r="BK3037">
            <v>8</v>
          </cell>
          <cell r="BL3037">
            <v>8</v>
          </cell>
          <cell r="BM3037">
            <v>8</v>
          </cell>
          <cell r="BN3037">
            <v>8</v>
          </cell>
          <cell r="BO3037">
            <v>8</v>
          </cell>
          <cell r="BP3037">
            <v>8</v>
          </cell>
          <cell r="BQ3037">
            <v>8</v>
          </cell>
          <cell r="BR3037">
            <v>8</v>
          </cell>
        </row>
        <row r="3038">
          <cell r="AB3038" t="str">
            <v>UMBPLA 401</v>
          </cell>
          <cell r="AC3038">
            <v>8</v>
          </cell>
          <cell r="AD3038">
            <v>8</v>
          </cell>
          <cell r="AE3038">
            <v>8</v>
          </cell>
          <cell r="AF3038">
            <v>8</v>
          </cell>
          <cell r="AG3038">
            <v>8</v>
          </cell>
          <cell r="AH3038">
            <v>8</v>
          </cell>
          <cell r="AI3038">
            <v>8</v>
          </cell>
          <cell r="AJ3038">
            <v>8</v>
          </cell>
          <cell r="AK3038">
            <v>8</v>
          </cell>
          <cell r="AL3038">
            <v>8</v>
          </cell>
          <cell r="AM3038">
            <v>8</v>
          </cell>
          <cell r="AN3038">
            <v>8</v>
          </cell>
          <cell r="AO3038">
            <v>8</v>
          </cell>
          <cell r="AP3038">
            <v>8</v>
          </cell>
          <cell r="AQ3038">
            <v>8</v>
          </cell>
          <cell r="AR3038">
            <v>8</v>
          </cell>
          <cell r="AS3038">
            <v>8</v>
          </cell>
          <cell r="AT3038">
            <v>8</v>
          </cell>
          <cell r="AU3038">
            <v>8</v>
          </cell>
          <cell r="AV3038">
            <v>8</v>
          </cell>
          <cell r="AW3038">
            <v>8</v>
          </cell>
          <cell r="AX3038">
            <v>8</v>
          </cell>
          <cell r="AY3038">
            <v>8</v>
          </cell>
          <cell r="AZ3038">
            <v>8</v>
          </cell>
          <cell r="BA3038">
            <v>8</v>
          </cell>
          <cell r="BB3038">
            <v>8</v>
          </cell>
          <cell r="BC3038">
            <v>8</v>
          </cell>
          <cell r="BD3038">
            <v>8</v>
          </cell>
          <cell r="BE3038">
            <v>8</v>
          </cell>
          <cell r="BF3038">
            <v>8</v>
          </cell>
          <cell r="BG3038">
            <v>8</v>
          </cell>
          <cell r="BH3038">
            <v>8</v>
          </cell>
          <cell r="BI3038">
            <v>8</v>
          </cell>
          <cell r="BJ3038">
            <v>8</v>
          </cell>
          <cell r="BK3038">
            <v>8</v>
          </cell>
          <cell r="BL3038">
            <v>8</v>
          </cell>
          <cell r="BM3038">
            <v>8</v>
          </cell>
          <cell r="BN3038">
            <v>8</v>
          </cell>
          <cell r="BO3038">
            <v>8</v>
          </cell>
          <cell r="BP3038">
            <v>8</v>
          </cell>
          <cell r="BQ3038">
            <v>8</v>
          </cell>
          <cell r="BR3038">
            <v>8</v>
          </cell>
        </row>
        <row r="3039">
          <cell r="AB3039" t="str">
            <v>UMBPLA 410</v>
          </cell>
          <cell r="AC3039">
            <v>9.1666666666666661</v>
          </cell>
          <cell r="AD3039">
            <v>9.1666666666666661</v>
          </cell>
          <cell r="AE3039">
            <v>9.1666666666666661</v>
          </cell>
          <cell r="AF3039">
            <v>9.1666666666666661</v>
          </cell>
          <cell r="AG3039">
            <v>9.1666666666666661</v>
          </cell>
          <cell r="AH3039">
            <v>9.1666666666666661</v>
          </cell>
          <cell r="AI3039">
            <v>9.1666666666666661</v>
          </cell>
          <cell r="AJ3039">
            <v>9.1666666666666661</v>
          </cell>
          <cell r="AK3039">
            <v>9.1666666666666661</v>
          </cell>
          <cell r="AL3039">
            <v>9.1666666666666661</v>
          </cell>
          <cell r="AM3039">
            <v>9.1666666666666661</v>
          </cell>
          <cell r="AN3039">
            <v>9.1666666666666661</v>
          </cell>
          <cell r="AO3039">
            <v>9.1666666666666661</v>
          </cell>
          <cell r="AP3039">
            <v>9.1666666666666661</v>
          </cell>
          <cell r="AQ3039">
            <v>9.1666666666666661</v>
          </cell>
          <cell r="AR3039">
            <v>9.1666666666666661</v>
          </cell>
          <cell r="AS3039">
            <v>9.1666666666666661</v>
          </cell>
          <cell r="AT3039">
            <v>9.1666666666666661</v>
          </cell>
          <cell r="AU3039">
            <v>9.1666666666666661</v>
          </cell>
          <cell r="AV3039">
            <v>9.1666666666666661</v>
          </cell>
          <cell r="AW3039">
            <v>9.1666666666666661</v>
          </cell>
          <cell r="AX3039">
            <v>9.1666666666666661</v>
          </cell>
          <cell r="AY3039">
            <v>9.1666666666666661</v>
          </cell>
          <cell r="AZ3039">
            <v>9.1666666666666661</v>
          </cell>
          <cell r="BA3039">
            <v>9.1666666666666661</v>
          </cell>
          <cell r="BB3039">
            <v>9.1666666666666661</v>
          </cell>
          <cell r="BC3039">
            <v>9.1666666666666661</v>
          </cell>
          <cell r="BD3039">
            <v>9.1666666666666661</v>
          </cell>
          <cell r="BE3039">
            <v>9.1666666666666661</v>
          </cell>
          <cell r="BF3039">
            <v>9.1666666666666661</v>
          </cell>
          <cell r="BG3039">
            <v>9.1666666666666661</v>
          </cell>
          <cell r="BH3039">
            <v>9.1666666666666661</v>
          </cell>
          <cell r="BI3039">
            <v>9.1666666666666661</v>
          </cell>
          <cell r="BJ3039">
            <v>9.1666666666666661</v>
          </cell>
          <cell r="BK3039">
            <v>9.1666666666666661</v>
          </cell>
          <cell r="BL3039">
            <v>9.1666666666666661</v>
          </cell>
          <cell r="BM3039">
            <v>9.1666666666666661</v>
          </cell>
          <cell r="BN3039">
            <v>9.1666666666666661</v>
          </cell>
          <cell r="BO3039">
            <v>9.1666666666666661</v>
          </cell>
          <cell r="BP3039">
            <v>9.1666666666666661</v>
          </cell>
          <cell r="BQ3039">
            <v>9.1666666666666661</v>
          </cell>
          <cell r="BR3039">
            <v>9.1666666666666661</v>
          </cell>
        </row>
        <row r="3040">
          <cell r="AB3040" t="str">
            <v>UMBPLA 415</v>
          </cell>
          <cell r="AC3040">
            <v>11.5</v>
          </cell>
          <cell r="AD3040">
            <v>11.5</v>
          </cell>
          <cell r="AE3040">
            <v>11.5</v>
          </cell>
          <cell r="AF3040">
            <v>11.5</v>
          </cell>
          <cell r="AG3040">
            <v>11.5</v>
          </cell>
          <cell r="AH3040">
            <v>11.5</v>
          </cell>
          <cell r="AI3040">
            <v>11.5</v>
          </cell>
          <cell r="AJ3040">
            <v>11.5</v>
          </cell>
          <cell r="AK3040">
            <v>11.5</v>
          </cell>
          <cell r="AL3040">
            <v>11.5</v>
          </cell>
          <cell r="AM3040">
            <v>11.5</v>
          </cell>
          <cell r="AN3040">
            <v>11.5</v>
          </cell>
          <cell r="AO3040">
            <v>11.5</v>
          </cell>
          <cell r="AP3040">
            <v>11.5</v>
          </cell>
          <cell r="AQ3040">
            <v>11.5</v>
          </cell>
          <cell r="AR3040">
            <v>11.5</v>
          </cell>
          <cell r="AS3040">
            <v>11.5</v>
          </cell>
          <cell r="AT3040">
            <v>11.5</v>
          </cell>
          <cell r="AU3040">
            <v>11.5</v>
          </cell>
          <cell r="AV3040">
            <v>11.5</v>
          </cell>
          <cell r="AW3040">
            <v>11.5</v>
          </cell>
          <cell r="AX3040">
            <v>11.5</v>
          </cell>
          <cell r="AY3040">
            <v>11.5</v>
          </cell>
          <cell r="AZ3040">
            <v>11.5</v>
          </cell>
          <cell r="BA3040">
            <v>11.5</v>
          </cell>
          <cell r="BB3040">
            <v>11.5</v>
          </cell>
          <cell r="BC3040">
            <v>11.5</v>
          </cell>
          <cell r="BD3040">
            <v>11.5</v>
          </cell>
          <cell r="BE3040">
            <v>11.5</v>
          </cell>
          <cell r="BF3040">
            <v>11.5</v>
          </cell>
          <cell r="BG3040">
            <v>11.5</v>
          </cell>
          <cell r="BH3040">
            <v>11.5</v>
          </cell>
          <cell r="BI3040">
            <v>11.5</v>
          </cell>
          <cell r="BJ3040">
            <v>11.5</v>
          </cell>
          <cell r="BK3040">
            <v>11.5</v>
          </cell>
          <cell r="BL3040">
            <v>11.5</v>
          </cell>
          <cell r="BM3040">
            <v>11.5</v>
          </cell>
          <cell r="BN3040">
            <v>11.5</v>
          </cell>
          <cell r="BO3040">
            <v>11.5</v>
          </cell>
          <cell r="BP3040">
            <v>11.5</v>
          </cell>
          <cell r="BQ3040">
            <v>11.5</v>
          </cell>
          <cell r="BR3040">
            <v>11.5</v>
          </cell>
        </row>
        <row r="3041">
          <cell r="AB3041" t="str">
            <v>UMBPLA 416</v>
          </cell>
          <cell r="AC3041">
            <v>11.5</v>
          </cell>
          <cell r="AD3041">
            <v>11.5</v>
          </cell>
          <cell r="AE3041">
            <v>11.5</v>
          </cell>
          <cell r="AF3041">
            <v>11.5</v>
          </cell>
          <cell r="AG3041">
            <v>11.5</v>
          </cell>
          <cell r="AH3041">
            <v>11.5</v>
          </cell>
          <cell r="AI3041">
            <v>11.5</v>
          </cell>
          <cell r="AJ3041">
            <v>11.5</v>
          </cell>
          <cell r="AK3041">
            <v>11.5</v>
          </cell>
          <cell r="AL3041">
            <v>11.5</v>
          </cell>
          <cell r="AM3041">
            <v>11.5</v>
          </cell>
          <cell r="AN3041">
            <v>11.5</v>
          </cell>
          <cell r="AO3041">
            <v>11.5</v>
          </cell>
          <cell r="AP3041">
            <v>11.5</v>
          </cell>
          <cell r="AQ3041">
            <v>11.5</v>
          </cell>
          <cell r="AR3041">
            <v>11.5</v>
          </cell>
          <cell r="AS3041">
            <v>11.5</v>
          </cell>
          <cell r="AT3041">
            <v>11.5</v>
          </cell>
          <cell r="AU3041">
            <v>11.5</v>
          </cell>
          <cell r="AV3041">
            <v>11.5</v>
          </cell>
          <cell r="AW3041">
            <v>11.5</v>
          </cell>
          <cell r="AX3041">
            <v>11.5</v>
          </cell>
          <cell r="AY3041">
            <v>11.5</v>
          </cell>
          <cell r="AZ3041">
            <v>11.5</v>
          </cell>
          <cell r="BA3041">
            <v>11.5</v>
          </cell>
          <cell r="BB3041">
            <v>11.5</v>
          </cell>
          <cell r="BC3041">
            <v>11.5</v>
          </cell>
          <cell r="BD3041">
            <v>11.5</v>
          </cell>
          <cell r="BE3041">
            <v>11.5</v>
          </cell>
          <cell r="BF3041">
            <v>11.5</v>
          </cell>
          <cell r="BG3041">
            <v>11.5</v>
          </cell>
          <cell r="BH3041">
            <v>11.5</v>
          </cell>
          <cell r="BI3041">
            <v>11.5</v>
          </cell>
          <cell r="BJ3041">
            <v>11.5</v>
          </cell>
          <cell r="BK3041">
            <v>11.5</v>
          </cell>
          <cell r="BL3041">
            <v>11.5</v>
          </cell>
          <cell r="BM3041">
            <v>11.5</v>
          </cell>
          <cell r="BN3041">
            <v>11.5</v>
          </cell>
          <cell r="BO3041">
            <v>11.5</v>
          </cell>
          <cell r="BP3041">
            <v>11.5</v>
          </cell>
          <cell r="BQ3041">
            <v>11.5</v>
          </cell>
          <cell r="BR3041">
            <v>11.5</v>
          </cell>
        </row>
        <row r="3042">
          <cell r="AB3042" t="str">
            <v>UMBPLA 420</v>
          </cell>
          <cell r="AC3042">
            <v>13.833333333333332</v>
          </cell>
          <cell r="AD3042">
            <v>13.833333333333332</v>
          </cell>
          <cell r="AE3042">
            <v>13.833333333333332</v>
          </cell>
          <cell r="AF3042">
            <v>13.833333333333332</v>
          </cell>
          <cell r="AG3042">
            <v>13.833333333333332</v>
          </cell>
          <cell r="AH3042">
            <v>13.833333333333332</v>
          </cell>
          <cell r="AI3042">
            <v>13.833333333333332</v>
          </cell>
          <cell r="AJ3042">
            <v>13.833333333333332</v>
          </cell>
          <cell r="AK3042">
            <v>13.833333333333332</v>
          </cell>
          <cell r="AL3042">
            <v>13.833333333333332</v>
          </cell>
          <cell r="AM3042">
            <v>13.833333333333332</v>
          </cell>
          <cell r="AN3042">
            <v>13.833333333333332</v>
          </cell>
          <cell r="AO3042">
            <v>13.833333333333332</v>
          </cell>
          <cell r="AP3042">
            <v>13.833333333333332</v>
          </cell>
          <cell r="AQ3042">
            <v>13.833333333333332</v>
          </cell>
          <cell r="AR3042">
            <v>13.833333333333332</v>
          </cell>
          <cell r="AS3042">
            <v>13.833333333333332</v>
          </cell>
          <cell r="AT3042">
            <v>13.833333333333332</v>
          </cell>
          <cell r="AU3042">
            <v>13.833333333333332</v>
          </cell>
          <cell r="AV3042">
            <v>13.833333333333332</v>
          </cell>
          <cell r="AW3042">
            <v>13.833333333333332</v>
          </cell>
          <cell r="AX3042">
            <v>13.833333333333332</v>
          </cell>
          <cell r="AY3042">
            <v>13.833333333333332</v>
          </cell>
          <cell r="AZ3042">
            <v>13.833333333333332</v>
          </cell>
          <cell r="BA3042">
            <v>13.833333333333332</v>
          </cell>
          <cell r="BB3042">
            <v>13.833333333333332</v>
          </cell>
          <cell r="BC3042">
            <v>13.833333333333332</v>
          </cell>
          <cell r="BD3042">
            <v>13.833333333333332</v>
          </cell>
          <cell r="BE3042">
            <v>13.833333333333332</v>
          </cell>
          <cell r="BF3042">
            <v>13.833333333333332</v>
          </cell>
          <cell r="BG3042">
            <v>13.833333333333332</v>
          </cell>
          <cell r="BH3042">
            <v>13.833333333333332</v>
          </cell>
          <cell r="BI3042">
            <v>13.833333333333332</v>
          </cell>
          <cell r="BJ3042">
            <v>13.833333333333332</v>
          </cell>
          <cell r="BK3042">
            <v>13.833333333333332</v>
          </cell>
          <cell r="BL3042">
            <v>13.833333333333332</v>
          </cell>
          <cell r="BM3042">
            <v>13.833333333333332</v>
          </cell>
          <cell r="BN3042">
            <v>13.833333333333332</v>
          </cell>
          <cell r="BO3042">
            <v>13.833333333333332</v>
          </cell>
          <cell r="BP3042">
            <v>13.833333333333332</v>
          </cell>
          <cell r="BQ3042">
            <v>13.833333333333332</v>
          </cell>
          <cell r="BR3042">
            <v>13.833333333333332</v>
          </cell>
        </row>
        <row r="3043">
          <cell r="AB3043" t="str">
            <v>UMBPLA 421</v>
          </cell>
          <cell r="AC3043">
            <v>13.833333333333332</v>
          </cell>
          <cell r="AD3043">
            <v>13.833333333333332</v>
          </cell>
          <cell r="AE3043">
            <v>13.833333333333332</v>
          </cell>
          <cell r="AF3043">
            <v>13.833333333333332</v>
          </cell>
          <cell r="AG3043">
            <v>13.833333333333332</v>
          </cell>
          <cell r="AH3043">
            <v>13.833333333333332</v>
          </cell>
          <cell r="AI3043">
            <v>13.833333333333332</v>
          </cell>
          <cell r="AJ3043">
            <v>13.833333333333332</v>
          </cell>
          <cell r="AK3043">
            <v>13.833333333333332</v>
          </cell>
          <cell r="AL3043">
            <v>13.833333333333332</v>
          </cell>
          <cell r="AM3043">
            <v>13.833333333333332</v>
          </cell>
          <cell r="AN3043">
            <v>13.833333333333332</v>
          </cell>
          <cell r="AO3043">
            <v>13.833333333333332</v>
          </cell>
          <cell r="AP3043">
            <v>13.833333333333332</v>
          </cell>
          <cell r="AQ3043">
            <v>13.833333333333332</v>
          </cell>
          <cell r="AR3043">
            <v>13.833333333333332</v>
          </cell>
          <cell r="AS3043">
            <v>13.833333333333332</v>
          </cell>
          <cell r="AT3043">
            <v>13.833333333333332</v>
          </cell>
          <cell r="AU3043">
            <v>13.833333333333332</v>
          </cell>
          <cell r="AV3043">
            <v>13.833333333333332</v>
          </cell>
          <cell r="AW3043">
            <v>13.833333333333332</v>
          </cell>
          <cell r="AX3043">
            <v>13.833333333333332</v>
          </cell>
          <cell r="AY3043">
            <v>13.833333333333332</v>
          </cell>
          <cell r="AZ3043">
            <v>13.833333333333332</v>
          </cell>
          <cell r="BA3043">
            <v>13.833333333333332</v>
          </cell>
          <cell r="BB3043">
            <v>13.833333333333332</v>
          </cell>
          <cell r="BC3043">
            <v>13.833333333333332</v>
          </cell>
          <cell r="BD3043">
            <v>13.833333333333332</v>
          </cell>
          <cell r="BE3043">
            <v>13.833333333333332</v>
          </cell>
          <cell r="BF3043">
            <v>13.833333333333332</v>
          </cell>
          <cell r="BG3043">
            <v>13.833333333333332</v>
          </cell>
          <cell r="BH3043">
            <v>13.833333333333332</v>
          </cell>
          <cell r="BI3043">
            <v>13.833333333333332</v>
          </cell>
          <cell r="BJ3043">
            <v>13.833333333333332</v>
          </cell>
          <cell r="BK3043">
            <v>13.833333333333332</v>
          </cell>
          <cell r="BL3043">
            <v>13.833333333333332</v>
          </cell>
          <cell r="BM3043">
            <v>13.833333333333332</v>
          </cell>
          <cell r="BN3043">
            <v>13.833333333333332</v>
          </cell>
          <cell r="BO3043">
            <v>13.833333333333332</v>
          </cell>
          <cell r="BP3043">
            <v>13.833333333333332</v>
          </cell>
          <cell r="BQ3043">
            <v>13.833333333333332</v>
          </cell>
          <cell r="BR3043">
            <v>13.833333333333332</v>
          </cell>
        </row>
        <row r="3044">
          <cell r="AB3044" t="str">
            <v>UMBPLA 425</v>
          </cell>
          <cell r="AC3044">
            <v>13.25</v>
          </cell>
          <cell r="AD3044">
            <v>13.25</v>
          </cell>
          <cell r="AE3044">
            <v>13.25</v>
          </cell>
          <cell r="AF3044">
            <v>13.25</v>
          </cell>
          <cell r="AG3044">
            <v>13.25</v>
          </cell>
          <cell r="AH3044">
            <v>13.25</v>
          </cell>
          <cell r="AI3044">
            <v>13.25</v>
          </cell>
          <cell r="AJ3044">
            <v>13.25</v>
          </cell>
          <cell r="AK3044">
            <v>13.25</v>
          </cell>
          <cell r="AL3044">
            <v>13.25</v>
          </cell>
          <cell r="AM3044">
            <v>13.25</v>
          </cell>
          <cell r="AN3044">
            <v>13.25</v>
          </cell>
          <cell r="AO3044">
            <v>13.25</v>
          </cell>
          <cell r="AP3044">
            <v>13.25</v>
          </cell>
          <cell r="AQ3044">
            <v>13.25</v>
          </cell>
          <cell r="AR3044">
            <v>13.25</v>
          </cell>
          <cell r="AS3044">
            <v>13.25</v>
          </cell>
          <cell r="AT3044">
            <v>13.25</v>
          </cell>
          <cell r="AU3044">
            <v>13.25</v>
          </cell>
          <cell r="AV3044">
            <v>13.25</v>
          </cell>
          <cell r="AW3044">
            <v>13.25</v>
          </cell>
          <cell r="AX3044">
            <v>13.25</v>
          </cell>
          <cell r="AY3044">
            <v>13.25</v>
          </cell>
          <cell r="AZ3044">
            <v>13.25</v>
          </cell>
          <cell r="BA3044">
            <v>13.25</v>
          </cell>
          <cell r="BB3044">
            <v>13.25</v>
          </cell>
          <cell r="BC3044">
            <v>13.25</v>
          </cell>
          <cell r="BD3044">
            <v>13.25</v>
          </cell>
          <cell r="BE3044">
            <v>13.25</v>
          </cell>
          <cell r="BF3044">
            <v>13.25</v>
          </cell>
          <cell r="BG3044">
            <v>13.25</v>
          </cell>
          <cell r="BH3044">
            <v>13.25</v>
          </cell>
          <cell r="BI3044">
            <v>13.25</v>
          </cell>
          <cell r="BJ3044">
            <v>13.25</v>
          </cell>
          <cell r="BK3044">
            <v>13.25</v>
          </cell>
          <cell r="BL3044">
            <v>13.25</v>
          </cell>
          <cell r="BM3044">
            <v>13.25</v>
          </cell>
          <cell r="BN3044">
            <v>13.25</v>
          </cell>
          <cell r="BO3044">
            <v>13.25</v>
          </cell>
          <cell r="BP3044">
            <v>13.25</v>
          </cell>
          <cell r="BQ3044">
            <v>13.25</v>
          </cell>
          <cell r="BR3044">
            <v>13.25</v>
          </cell>
        </row>
        <row r="3045">
          <cell r="AB3045" t="str">
            <v>UMBPLA 426</v>
          </cell>
          <cell r="AC3045">
            <v>13.25</v>
          </cell>
          <cell r="AD3045">
            <v>13.25</v>
          </cell>
          <cell r="AE3045">
            <v>13.25</v>
          </cell>
          <cell r="AF3045">
            <v>13.25</v>
          </cell>
          <cell r="AG3045">
            <v>13.25</v>
          </cell>
          <cell r="AH3045">
            <v>13.25</v>
          </cell>
          <cell r="AI3045">
            <v>13.25</v>
          </cell>
          <cell r="AJ3045">
            <v>13.25</v>
          </cell>
          <cell r="AK3045">
            <v>13.25</v>
          </cell>
          <cell r="AL3045">
            <v>13.25</v>
          </cell>
          <cell r="AM3045">
            <v>13.25</v>
          </cell>
          <cell r="AN3045">
            <v>13.25</v>
          </cell>
          <cell r="AO3045">
            <v>13.25</v>
          </cell>
          <cell r="AP3045">
            <v>13.25</v>
          </cell>
          <cell r="AQ3045">
            <v>13.25</v>
          </cell>
          <cell r="AR3045">
            <v>13.25</v>
          </cell>
          <cell r="AS3045">
            <v>13.25</v>
          </cell>
          <cell r="AT3045">
            <v>13.25</v>
          </cell>
          <cell r="AU3045">
            <v>13.25</v>
          </cell>
          <cell r="AV3045">
            <v>13.25</v>
          </cell>
          <cell r="AW3045">
            <v>13.25</v>
          </cell>
          <cell r="AX3045">
            <v>13.25</v>
          </cell>
          <cell r="AY3045">
            <v>13.25</v>
          </cell>
          <cell r="AZ3045">
            <v>13.25</v>
          </cell>
          <cell r="BA3045">
            <v>13.25</v>
          </cell>
          <cell r="BB3045">
            <v>13.25</v>
          </cell>
          <cell r="BC3045">
            <v>13.25</v>
          </cell>
          <cell r="BD3045">
            <v>13.25</v>
          </cell>
          <cell r="BE3045">
            <v>13.25</v>
          </cell>
          <cell r="BF3045">
            <v>13.25</v>
          </cell>
          <cell r="BG3045">
            <v>13.25</v>
          </cell>
          <cell r="BH3045">
            <v>13.25</v>
          </cell>
          <cell r="BI3045">
            <v>13.25</v>
          </cell>
          <cell r="BJ3045">
            <v>13.25</v>
          </cell>
          <cell r="BK3045">
            <v>13.25</v>
          </cell>
          <cell r="BL3045">
            <v>13.25</v>
          </cell>
          <cell r="BM3045">
            <v>13.25</v>
          </cell>
          <cell r="BN3045">
            <v>13.25</v>
          </cell>
          <cell r="BO3045">
            <v>13.25</v>
          </cell>
          <cell r="BP3045">
            <v>13.25</v>
          </cell>
          <cell r="BQ3045">
            <v>13.25</v>
          </cell>
          <cell r="BR3045">
            <v>13.25</v>
          </cell>
        </row>
        <row r="3046">
          <cell r="AB3046" t="str">
            <v>UMBPLA 430</v>
          </cell>
          <cell r="AC3046">
            <v>13.25</v>
          </cell>
          <cell r="AD3046">
            <v>13.25</v>
          </cell>
          <cell r="AE3046">
            <v>13.25</v>
          </cell>
          <cell r="AF3046">
            <v>13.25</v>
          </cell>
          <cell r="AG3046">
            <v>13.25</v>
          </cell>
          <cell r="AH3046">
            <v>13.25</v>
          </cell>
          <cell r="AI3046">
            <v>13.25</v>
          </cell>
          <cell r="AJ3046">
            <v>13.25</v>
          </cell>
          <cell r="AK3046">
            <v>13.25</v>
          </cell>
          <cell r="AL3046">
            <v>13.25</v>
          </cell>
          <cell r="AM3046">
            <v>13.25</v>
          </cell>
          <cell r="AN3046">
            <v>13.25</v>
          </cell>
          <cell r="AO3046">
            <v>13.25</v>
          </cell>
          <cell r="AP3046">
            <v>13.25</v>
          </cell>
          <cell r="AQ3046">
            <v>13.25</v>
          </cell>
          <cell r="AR3046">
            <v>13.25</v>
          </cell>
          <cell r="AS3046">
            <v>13.25</v>
          </cell>
          <cell r="AT3046">
            <v>13.25</v>
          </cell>
          <cell r="AU3046">
            <v>13.25</v>
          </cell>
          <cell r="AV3046">
            <v>13.25</v>
          </cell>
          <cell r="AW3046">
            <v>13.25</v>
          </cell>
          <cell r="AX3046">
            <v>13.25</v>
          </cell>
          <cell r="AY3046">
            <v>13.25</v>
          </cell>
          <cell r="AZ3046">
            <v>13.25</v>
          </cell>
          <cell r="BA3046">
            <v>13.25</v>
          </cell>
          <cell r="BB3046">
            <v>13.25</v>
          </cell>
          <cell r="BC3046">
            <v>13.25</v>
          </cell>
          <cell r="BD3046">
            <v>13.25</v>
          </cell>
          <cell r="BE3046">
            <v>13.25</v>
          </cell>
          <cell r="BF3046">
            <v>13.25</v>
          </cell>
          <cell r="BG3046">
            <v>13.25</v>
          </cell>
          <cell r="BH3046">
            <v>13.25</v>
          </cell>
          <cell r="BI3046">
            <v>13.25</v>
          </cell>
          <cell r="BJ3046">
            <v>13.25</v>
          </cell>
          <cell r="BK3046">
            <v>13.25</v>
          </cell>
          <cell r="BL3046">
            <v>13.25</v>
          </cell>
          <cell r="BM3046">
            <v>13.25</v>
          </cell>
          <cell r="BN3046">
            <v>13.25</v>
          </cell>
          <cell r="BO3046">
            <v>13.25</v>
          </cell>
          <cell r="BP3046">
            <v>13.25</v>
          </cell>
          <cell r="BQ3046">
            <v>13.25</v>
          </cell>
          <cell r="BR3046">
            <v>13.25</v>
          </cell>
        </row>
        <row r="3047">
          <cell r="AB3047" t="str">
            <v>UMBPLA 431</v>
          </cell>
          <cell r="AC3047">
            <v>13.25</v>
          </cell>
          <cell r="AD3047">
            <v>13.25</v>
          </cell>
          <cell r="AE3047">
            <v>13.25</v>
          </cell>
          <cell r="AF3047">
            <v>13.25</v>
          </cell>
          <cell r="AG3047">
            <v>13.25</v>
          </cell>
          <cell r="AH3047">
            <v>13.25</v>
          </cell>
          <cell r="AI3047">
            <v>13.25</v>
          </cell>
          <cell r="AJ3047">
            <v>13.25</v>
          </cell>
          <cell r="AK3047">
            <v>13.25</v>
          </cell>
          <cell r="AL3047">
            <v>13.25</v>
          </cell>
          <cell r="AM3047">
            <v>13.25</v>
          </cell>
          <cell r="AN3047">
            <v>13.25</v>
          </cell>
          <cell r="AO3047">
            <v>13.25</v>
          </cell>
          <cell r="AP3047">
            <v>13.25</v>
          </cell>
          <cell r="AQ3047">
            <v>13.25</v>
          </cell>
          <cell r="AR3047">
            <v>13.25</v>
          </cell>
          <cell r="AS3047">
            <v>13.25</v>
          </cell>
          <cell r="AT3047">
            <v>13.25</v>
          </cell>
          <cell r="AU3047">
            <v>13.25</v>
          </cell>
          <cell r="AV3047">
            <v>13.25</v>
          </cell>
          <cell r="AW3047">
            <v>13.25</v>
          </cell>
          <cell r="AX3047">
            <v>13.25</v>
          </cell>
          <cell r="AY3047">
            <v>13.25</v>
          </cell>
          <cell r="AZ3047">
            <v>13.25</v>
          </cell>
          <cell r="BA3047">
            <v>13.25</v>
          </cell>
          <cell r="BB3047">
            <v>13.25</v>
          </cell>
          <cell r="BC3047">
            <v>13.25</v>
          </cell>
          <cell r="BD3047">
            <v>13.25</v>
          </cell>
          <cell r="BE3047">
            <v>13.25</v>
          </cell>
          <cell r="BF3047">
            <v>13.25</v>
          </cell>
          <cell r="BG3047">
            <v>13.25</v>
          </cell>
          <cell r="BH3047">
            <v>13.25</v>
          </cell>
          <cell r="BI3047">
            <v>13.25</v>
          </cell>
          <cell r="BJ3047">
            <v>13.25</v>
          </cell>
          <cell r="BK3047">
            <v>13.25</v>
          </cell>
          <cell r="BL3047">
            <v>13.25</v>
          </cell>
          <cell r="BM3047">
            <v>13.25</v>
          </cell>
          <cell r="BN3047">
            <v>13.25</v>
          </cell>
          <cell r="BO3047">
            <v>13.25</v>
          </cell>
          <cell r="BP3047">
            <v>13.25</v>
          </cell>
          <cell r="BQ3047">
            <v>13.25</v>
          </cell>
          <cell r="BR3047">
            <v>13.25</v>
          </cell>
        </row>
        <row r="3048">
          <cell r="AB3048" t="str">
            <v>UMBPLA 450</v>
          </cell>
          <cell r="AC3048">
            <v>23</v>
          </cell>
          <cell r="AD3048">
            <v>23</v>
          </cell>
          <cell r="AE3048">
            <v>23</v>
          </cell>
          <cell r="AF3048">
            <v>23</v>
          </cell>
          <cell r="AG3048">
            <v>23</v>
          </cell>
          <cell r="AH3048">
            <v>23</v>
          </cell>
          <cell r="AI3048">
            <v>23</v>
          </cell>
          <cell r="AJ3048">
            <v>23</v>
          </cell>
          <cell r="AK3048">
            <v>23</v>
          </cell>
          <cell r="AL3048">
            <v>23</v>
          </cell>
          <cell r="AM3048">
            <v>23</v>
          </cell>
          <cell r="AN3048">
            <v>23</v>
          </cell>
          <cell r="AO3048">
            <v>23</v>
          </cell>
          <cell r="AP3048">
            <v>23</v>
          </cell>
          <cell r="AQ3048">
            <v>23</v>
          </cell>
          <cell r="AR3048">
            <v>23</v>
          </cell>
          <cell r="AS3048">
            <v>23</v>
          </cell>
          <cell r="AT3048">
            <v>23</v>
          </cell>
          <cell r="AU3048">
            <v>23</v>
          </cell>
          <cell r="AV3048">
            <v>23</v>
          </cell>
          <cell r="AW3048">
            <v>23</v>
          </cell>
          <cell r="AX3048">
            <v>23</v>
          </cell>
          <cell r="AY3048">
            <v>23</v>
          </cell>
          <cell r="AZ3048">
            <v>23</v>
          </cell>
          <cell r="BA3048">
            <v>23</v>
          </cell>
          <cell r="BB3048">
            <v>23</v>
          </cell>
          <cell r="BC3048">
            <v>23</v>
          </cell>
          <cell r="BD3048">
            <v>23</v>
          </cell>
          <cell r="BE3048">
            <v>23</v>
          </cell>
          <cell r="BF3048">
            <v>23</v>
          </cell>
          <cell r="BG3048">
            <v>23</v>
          </cell>
          <cell r="BH3048">
            <v>23</v>
          </cell>
          <cell r="BI3048">
            <v>23</v>
          </cell>
          <cell r="BJ3048">
            <v>23</v>
          </cell>
          <cell r="BK3048">
            <v>23</v>
          </cell>
          <cell r="BL3048">
            <v>23</v>
          </cell>
          <cell r="BM3048">
            <v>23</v>
          </cell>
          <cell r="BN3048">
            <v>23</v>
          </cell>
          <cell r="BO3048">
            <v>23</v>
          </cell>
          <cell r="BP3048">
            <v>23</v>
          </cell>
          <cell r="BQ3048">
            <v>23</v>
          </cell>
          <cell r="BR3048">
            <v>23</v>
          </cell>
        </row>
        <row r="3049">
          <cell r="AB3049" t="str">
            <v>UMBPLA 451</v>
          </cell>
          <cell r="AC3049">
            <v>23</v>
          </cell>
          <cell r="AD3049">
            <v>23</v>
          </cell>
          <cell r="AE3049">
            <v>23</v>
          </cell>
          <cell r="AF3049">
            <v>23</v>
          </cell>
          <cell r="AG3049">
            <v>23</v>
          </cell>
          <cell r="AH3049">
            <v>23</v>
          </cell>
          <cell r="AI3049">
            <v>23</v>
          </cell>
          <cell r="AJ3049">
            <v>23</v>
          </cell>
          <cell r="AK3049">
            <v>23</v>
          </cell>
          <cell r="AL3049">
            <v>23</v>
          </cell>
          <cell r="AM3049">
            <v>23</v>
          </cell>
          <cell r="AN3049">
            <v>23</v>
          </cell>
          <cell r="AO3049">
            <v>23</v>
          </cell>
          <cell r="AP3049">
            <v>23</v>
          </cell>
          <cell r="AQ3049">
            <v>23</v>
          </cell>
          <cell r="AR3049">
            <v>23</v>
          </cell>
          <cell r="AS3049">
            <v>23</v>
          </cell>
          <cell r="AT3049">
            <v>23</v>
          </cell>
          <cell r="AU3049">
            <v>23</v>
          </cell>
          <cell r="AV3049">
            <v>23</v>
          </cell>
          <cell r="AW3049">
            <v>23</v>
          </cell>
          <cell r="AX3049">
            <v>23</v>
          </cell>
          <cell r="AY3049">
            <v>23</v>
          </cell>
          <cell r="AZ3049">
            <v>23</v>
          </cell>
          <cell r="BA3049">
            <v>23</v>
          </cell>
          <cell r="BB3049">
            <v>23</v>
          </cell>
          <cell r="BC3049">
            <v>23</v>
          </cell>
          <cell r="BD3049">
            <v>23</v>
          </cell>
          <cell r="BE3049">
            <v>23</v>
          </cell>
          <cell r="BF3049">
            <v>23</v>
          </cell>
          <cell r="BG3049">
            <v>23</v>
          </cell>
          <cell r="BH3049">
            <v>23</v>
          </cell>
          <cell r="BI3049">
            <v>23</v>
          </cell>
          <cell r="BJ3049">
            <v>23</v>
          </cell>
          <cell r="BK3049">
            <v>23</v>
          </cell>
          <cell r="BL3049">
            <v>23</v>
          </cell>
          <cell r="BM3049">
            <v>23</v>
          </cell>
          <cell r="BN3049">
            <v>23</v>
          </cell>
          <cell r="BO3049">
            <v>23</v>
          </cell>
          <cell r="BP3049">
            <v>23</v>
          </cell>
          <cell r="BQ3049">
            <v>23</v>
          </cell>
          <cell r="BR3049">
            <v>23</v>
          </cell>
        </row>
        <row r="3050">
          <cell r="AB3050" t="str">
            <v>UMBPLA 460</v>
          </cell>
          <cell r="AC3050">
            <v>26.333333333333332</v>
          </cell>
          <cell r="AD3050">
            <v>26.333333333333332</v>
          </cell>
          <cell r="AE3050">
            <v>26.333333333333332</v>
          </cell>
          <cell r="AF3050">
            <v>26.333333333333332</v>
          </cell>
          <cell r="AG3050">
            <v>26.333333333333332</v>
          </cell>
          <cell r="AH3050">
            <v>26.333333333333332</v>
          </cell>
          <cell r="AI3050">
            <v>26.333333333333332</v>
          </cell>
          <cell r="AJ3050">
            <v>26.333333333333332</v>
          </cell>
          <cell r="AK3050">
            <v>26.333333333333332</v>
          </cell>
          <cell r="AL3050">
            <v>26.333333333333332</v>
          </cell>
          <cell r="AM3050">
            <v>26.333333333333332</v>
          </cell>
          <cell r="AN3050">
            <v>26.333333333333332</v>
          </cell>
          <cell r="AO3050">
            <v>26.333333333333332</v>
          </cell>
          <cell r="AP3050">
            <v>26.333333333333332</v>
          </cell>
          <cell r="AQ3050">
            <v>26.333333333333332</v>
          </cell>
          <cell r="AR3050">
            <v>26.333333333333332</v>
          </cell>
          <cell r="AS3050">
            <v>26.333333333333332</v>
          </cell>
          <cell r="AT3050">
            <v>26.333333333333332</v>
          </cell>
          <cell r="AU3050">
            <v>26.333333333333332</v>
          </cell>
          <cell r="AV3050">
            <v>26.333333333333332</v>
          </cell>
          <cell r="AW3050">
            <v>26.333333333333332</v>
          </cell>
          <cell r="AX3050">
            <v>26.333333333333332</v>
          </cell>
          <cell r="AY3050">
            <v>26.333333333333332</v>
          </cell>
          <cell r="AZ3050">
            <v>26.333333333333332</v>
          </cell>
          <cell r="BA3050">
            <v>26.333333333333332</v>
          </cell>
          <cell r="BB3050">
            <v>26.333333333333332</v>
          </cell>
          <cell r="BC3050">
            <v>26.333333333333332</v>
          </cell>
          <cell r="BD3050">
            <v>26.333333333333332</v>
          </cell>
          <cell r="BE3050">
            <v>26.333333333333332</v>
          </cell>
          <cell r="BF3050">
            <v>26.333333333333332</v>
          </cell>
          <cell r="BG3050">
            <v>26.333333333333332</v>
          </cell>
          <cell r="BH3050">
            <v>26.333333333333332</v>
          </cell>
          <cell r="BI3050">
            <v>26.333333333333332</v>
          </cell>
          <cell r="BJ3050">
            <v>26.333333333333332</v>
          </cell>
          <cell r="BK3050">
            <v>26.333333333333332</v>
          </cell>
          <cell r="BL3050">
            <v>26.333333333333332</v>
          </cell>
          <cell r="BM3050">
            <v>26.333333333333332</v>
          </cell>
          <cell r="BN3050">
            <v>26.333333333333332</v>
          </cell>
          <cell r="BO3050">
            <v>26.333333333333332</v>
          </cell>
          <cell r="BP3050">
            <v>26.333333333333332</v>
          </cell>
          <cell r="BQ3050">
            <v>26.333333333333332</v>
          </cell>
          <cell r="BR3050">
            <v>26.333333333333332</v>
          </cell>
        </row>
        <row r="3051">
          <cell r="AB3051" t="str">
            <v>UMBPLA 461</v>
          </cell>
          <cell r="AC3051">
            <v>26.333333333333332</v>
          </cell>
          <cell r="AD3051">
            <v>26.333333333333332</v>
          </cell>
          <cell r="AE3051">
            <v>26.333333333333332</v>
          </cell>
          <cell r="AF3051">
            <v>26.333333333333332</v>
          </cell>
          <cell r="AG3051">
            <v>26.333333333333332</v>
          </cell>
          <cell r="AH3051">
            <v>26.333333333333332</v>
          </cell>
          <cell r="AI3051">
            <v>26.333333333333332</v>
          </cell>
          <cell r="AJ3051">
            <v>26.333333333333332</v>
          </cell>
          <cell r="AK3051">
            <v>26.333333333333332</v>
          </cell>
          <cell r="AL3051">
            <v>26.333333333333332</v>
          </cell>
          <cell r="AM3051">
            <v>26.333333333333332</v>
          </cell>
          <cell r="AN3051">
            <v>26.333333333333332</v>
          </cell>
          <cell r="AO3051">
            <v>26.333333333333332</v>
          </cell>
          <cell r="AP3051">
            <v>26.333333333333332</v>
          </cell>
          <cell r="AQ3051">
            <v>26.333333333333332</v>
          </cell>
          <cell r="AR3051">
            <v>26.333333333333332</v>
          </cell>
          <cell r="AS3051">
            <v>26.333333333333332</v>
          </cell>
          <cell r="AT3051">
            <v>26.333333333333332</v>
          </cell>
          <cell r="AU3051">
            <v>26.333333333333332</v>
          </cell>
          <cell r="AV3051">
            <v>26.333333333333332</v>
          </cell>
          <cell r="AW3051">
            <v>26.333333333333332</v>
          </cell>
          <cell r="AX3051">
            <v>26.333333333333332</v>
          </cell>
          <cell r="AY3051">
            <v>26.333333333333332</v>
          </cell>
          <cell r="AZ3051">
            <v>26.333333333333332</v>
          </cell>
          <cell r="BA3051">
            <v>26.333333333333332</v>
          </cell>
          <cell r="BB3051">
            <v>26.333333333333332</v>
          </cell>
          <cell r="BC3051">
            <v>26.333333333333332</v>
          </cell>
          <cell r="BD3051">
            <v>26.333333333333332</v>
          </cell>
          <cell r="BE3051">
            <v>26.333333333333332</v>
          </cell>
          <cell r="BF3051">
            <v>26.333333333333332</v>
          </cell>
          <cell r="BG3051">
            <v>26.333333333333332</v>
          </cell>
          <cell r="BH3051">
            <v>26.333333333333332</v>
          </cell>
          <cell r="BI3051">
            <v>26.333333333333332</v>
          </cell>
          <cell r="BJ3051">
            <v>26.333333333333332</v>
          </cell>
          <cell r="BK3051">
            <v>26.333333333333332</v>
          </cell>
          <cell r="BL3051">
            <v>26.333333333333332</v>
          </cell>
          <cell r="BM3051">
            <v>26.333333333333332</v>
          </cell>
          <cell r="BN3051">
            <v>26.333333333333332</v>
          </cell>
          <cell r="BO3051">
            <v>26.333333333333332</v>
          </cell>
          <cell r="BP3051">
            <v>26.333333333333332</v>
          </cell>
          <cell r="BQ3051">
            <v>26.333333333333332</v>
          </cell>
          <cell r="BR3051">
            <v>26.333333333333332</v>
          </cell>
        </row>
        <row r="3052">
          <cell r="AB3052" t="str">
            <v>UMBPLA 465</v>
          </cell>
          <cell r="AC3052">
            <v>28</v>
          </cell>
          <cell r="AD3052">
            <v>28</v>
          </cell>
          <cell r="AE3052">
            <v>28</v>
          </cell>
          <cell r="AF3052">
            <v>28</v>
          </cell>
          <cell r="AG3052">
            <v>28</v>
          </cell>
          <cell r="AH3052">
            <v>28</v>
          </cell>
          <cell r="AI3052">
            <v>28</v>
          </cell>
          <cell r="AJ3052">
            <v>28</v>
          </cell>
          <cell r="AK3052">
            <v>28</v>
          </cell>
          <cell r="AL3052">
            <v>28</v>
          </cell>
          <cell r="AM3052">
            <v>28</v>
          </cell>
          <cell r="AN3052">
            <v>28</v>
          </cell>
          <cell r="AO3052">
            <v>28</v>
          </cell>
          <cell r="AP3052">
            <v>28</v>
          </cell>
          <cell r="AQ3052">
            <v>28</v>
          </cell>
          <cell r="AR3052">
            <v>28</v>
          </cell>
          <cell r="AS3052">
            <v>28</v>
          </cell>
          <cell r="AT3052">
            <v>28</v>
          </cell>
          <cell r="AU3052">
            <v>28</v>
          </cell>
          <cell r="AV3052">
            <v>28</v>
          </cell>
          <cell r="AW3052">
            <v>28</v>
          </cell>
          <cell r="AX3052">
            <v>28</v>
          </cell>
          <cell r="AY3052">
            <v>28</v>
          </cell>
          <cell r="AZ3052">
            <v>28</v>
          </cell>
          <cell r="BA3052">
            <v>28</v>
          </cell>
          <cell r="BB3052">
            <v>28</v>
          </cell>
          <cell r="BC3052">
            <v>28</v>
          </cell>
          <cell r="BD3052">
            <v>28</v>
          </cell>
          <cell r="BE3052">
            <v>28</v>
          </cell>
          <cell r="BF3052">
            <v>28</v>
          </cell>
          <cell r="BG3052">
            <v>28</v>
          </cell>
          <cell r="BH3052">
            <v>28</v>
          </cell>
          <cell r="BI3052">
            <v>28</v>
          </cell>
          <cell r="BJ3052">
            <v>28</v>
          </cell>
          <cell r="BK3052">
            <v>28</v>
          </cell>
          <cell r="BL3052">
            <v>28</v>
          </cell>
          <cell r="BM3052">
            <v>28</v>
          </cell>
          <cell r="BN3052">
            <v>28</v>
          </cell>
          <cell r="BO3052">
            <v>28</v>
          </cell>
          <cell r="BP3052">
            <v>28</v>
          </cell>
          <cell r="BQ3052">
            <v>28</v>
          </cell>
          <cell r="BR3052">
            <v>28</v>
          </cell>
        </row>
        <row r="3053">
          <cell r="AB3053" t="str">
            <v>UMBPLA 466</v>
          </cell>
          <cell r="AC3053">
            <v>28</v>
          </cell>
          <cell r="AD3053">
            <v>28</v>
          </cell>
          <cell r="AE3053">
            <v>28</v>
          </cell>
          <cell r="AF3053">
            <v>28</v>
          </cell>
          <cell r="AG3053">
            <v>28</v>
          </cell>
          <cell r="AH3053">
            <v>28</v>
          </cell>
          <cell r="AI3053">
            <v>28</v>
          </cell>
          <cell r="AJ3053">
            <v>28</v>
          </cell>
          <cell r="AK3053">
            <v>28</v>
          </cell>
          <cell r="AL3053">
            <v>28</v>
          </cell>
          <cell r="AM3053">
            <v>28</v>
          </cell>
          <cell r="AN3053">
            <v>28</v>
          </cell>
          <cell r="AO3053">
            <v>28</v>
          </cell>
          <cell r="AP3053">
            <v>28</v>
          </cell>
          <cell r="AQ3053">
            <v>28</v>
          </cell>
          <cell r="AR3053">
            <v>28</v>
          </cell>
          <cell r="AS3053">
            <v>28</v>
          </cell>
          <cell r="AT3053">
            <v>28</v>
          </cell>
          <cell r="AU3053">
            <v>28</v>
          </cell>
          <cell r="AV3053">
            <v>28</v>
          </cell>
          <cell r="AW3053">
            <v>28</v>
          </cell>
          <cell r="AX3053">
            <v>28</v>
          </cell>
          <cell r="AY3053">
            <v>28</v>
          </cell>
          <cell r="AZ3053">
            <v>28</v>
          </cell>
          <cell r="BA3053">
            <v>28</v>
          </cell>
          <cell r="BB3053">
            <v>28</v>
          </cell>
          <cell r="BC3053">
            <v>28</v>
          </cell>
          <cell r="BD3053">
            <v>28</v>
          </cell>
          <cell r="BE3053">
            <v>28</v>
          </cell>
          <cell r="BF3053">
            <v>28</v>
          </cell>
          <cell r="BG3053">
            <v>28</v>
          </cell>
          <cell r="BH3053">
            <v>28</v>
          </cell>
          <cell r="BI3053">
            <v>28</v>
          </cell>
          <cell r="BJ3053">
            <v>28</v>
          </cell>
          <cell r="BK3053">
            <v>28</v>
          </cell>
          <cell r="BL3053">
            <v>28</v>
          </cell>
          <cell r="BM3053">
            <v>28</v>
          </cell>
          <cell r="BN3053">
            <v>28</v>
          </cell>
          <cell r="BO3053">
            <v>28</v>
          </cell>
          <cell r="BP3053">
            <v>28</v>
          </cell>
          <cell r="BQ3053">
            <v>28</v>
          </cell>
          <cell r="BR3053">
            <v>28</v>
          </cell>
        </row>
        <row r="3054">
          <cell r="AB3054" t="str">
            <v>UMBPLA 470</v>
          </cell>
          <cell r="AC3054">
            <v>19.666666666666664</v>
          </cell>
          <cell r="AD3054">
            <v>19.666666666666664</v>
          </cell>
          <cell r="AE3054">
            <v>19.666666666666664</v>
          </cell>
          <cell r="AF3054">
            <v>19.666666666666664</v>
          </cell>
          <cell r="AG3054">
            <v>19.666666666666664</v>
          </cell>
          <cell r="AH3054">
            <v>19.666666666666664</v>
          </cell>
          <cell r="AI3054">
            <v>19.666666666666664</v>
          </cell>
          <cell r="AJ3054">
            <v>19.666666666666664</v>
          </cell>
          <cell r="AK3054">
            <v>19.666666666666664</v>
          </cell>
          <cell r="AL3054">
            <v>19.666666666666664</v>
          </cell>
          <cell r="AM3054">
            <v>19.666666666666664</v>
          </cell>
          <cell r="AN3054">
            <v>19.666666666666664</v>
          </cell>
          <cell r="AO3054">
            <v>19.666666666666664</v>
          </cell>
          <cell r="AP3054">
            <v>19.666666666666664</v>
          </cell>
          <cell r="AQ3054">
            <v>19.666666666666664</v>
          </cell>
          <cell r="AR3054">
            <v>19.666666666666664</v>
          </cell>
          <cell r="AS3054">
            <v>19.666666666666664</v>
          </cell>
          <cell r="AT3054">
            <v>19.666666666666664</v>
          </cell>
          <cell r="AU3054">
            <v>19.666666666666664</v>
          </cell>
          <cell r="AV3054">
            <v>19.666666666666664</v>
          </cell>
          <cell r="AW3054">
            <v>19.666666666666664</v>
          </cell>
          <cell r="AX3054">
            <v>19.666666666666664</v>
          </cell>
          <cell r="AY3054">
            <v>19.666666666666664</v>
          </cell>
          <cell r="AZ3054">
            <v>19.666666666666664</v>
          </cell>
          <cell r="BA3054">
            <v>19.666666666666664</v>
          </cell>
          <cell r="BB3054">
            <v>19.666666666666664</v>
          </cell>
          <cell r="BC3054">
            <v>19.666666666666664</v>
          </cell>
          <cell r="BD3054">
            <v>19.666666666666664</v>
          </cell>
          <cell r="BE3054">
            <v>19.666666666666664</v>
          </cell>
          <cell r="BF3054">
            <v>19.666666666666664</v>
          </cell>
          <cell r="BG3054">
            <v>19.666666666666664</v>
          </cell>
          <cell r="BH3054">
            <v>19.666666666666664</v>
          </cell>
          <cell r="BI3054">
            <v>19.666666666666664</v>
          </cell>
          <cell r="BJ3054">
            <v>19.666666666666664</v>
          </cell>
          <cell r="BK3054">
            <v>19.666666666666664</v>
          </cell>
          <cell r="BL3054">
            <v>19.666666666666664</v>
          </cell>
          <cell r="BM3054">
            <v>19.666666666666664</v>
          </cell>
          <cell r="BN3054">
            <v>19.666666666666664</v>
          </cell>
          <cell r="BO3054">
            <v>19.666666666666664</v>
          </cell>
          <cell r="BP3054">
            <v>19.666666666666664</v>
          </cell>
          <cell r="BQ3054">
            <v>19.666666666666664</v>
          </cell>
          <cell r="BR3054">
            <v>19.666666666666664</v>
          </cell>
        </row>
        <row r="3055">
          <cell r="AB3055" t="str">
            <v>UMBPLA 471</v>
          </cell>
          <cell r="AC3055">
            <v>19.666666666666664</v>
          </cell>
          <cell r="AD3055">
            <v>19.666666666666664</v>
          </cell>
          <cell r="AE3055">
            <v>19.666666666666664</v>
          </cell>
          <cell r="AF3055">
            <v>19.666666666666664</v>
          </cell>
          <cell r="AG3055">
            <v>19.666666666666664</v>
          </cell>
          <cell r="AH3055">
            <v>19.666666666666664</v>
          </cell>
          <cell r="AI3055">
            <v>19.666666666666664</v>
          </cell>
          <cell r="AJ3055">
            <v>19.666666666666664</v>
          </cell>
          <cell r="AK3055">
            <v>19.666666666666664</v>
          </cell>
          <cell r="AL3055">
            <v>19.666666666666664</v>
          </cell>
          <cell r="AM3055">
            <v>19.666666666666664</v>
          </cell>
          <cell r="AN3055">
            <v>19.666666666666664</v>
          </cell>
          <cell r="AO3055">
            <v>19.666666666666664</v>
          </cell>
          <cell r="AP3055">
            <v>19.666666666666664</v>
          </cell>
          <cell r="AQ3055">
            <v>19.666666666666664</v>
          </cell>
          <cell r="AR3055">
            <v>19.666666666666664</v>
          </cell>
          <cell r="AS3055">
            <v>19.666666666666664</v>
          </cell>
          <cell r="AT3055">
            <v>19.666666666666664</v>
          </cell>
          <cell r="AU3055">
            <v>19.666666666666664</v>
          </cell>
          <cell r="AV3055">
            <v>19.666666666666664</v>
          </cell>
          <cell r="AW3055">
            <v>19.666666666666664</v>
          </cell>
          <cell r="AX3055">
            <v>19.666666666666664</v>
          </cell>
          <cell r="AY3055">
            <v>19.666666666666664</v>
          </cell>
          <cell r="AZ3055">
            <v>19.666666666666664</v>
          </cell>
          <cell r="BA3055">
            <v>19.666666666666664</v>
          </cell>
          <cell r="BB3055">
            <v>19.666666666666664</v>
          </cell>
          <cell r="BC3055">
            <v>19.666666666666664</v>
          </cell>
          <cell r="BD3055">
            <v>19.666666666666664</v>
          </cell>
          <cell r="BE3055">
            <v>19.666666666666664</v>
          </cell>
          <cell r="BF3055">
            <v>19.666666666666664</v>
          </cell>
          <cell r="BG3055">
            <v>19.666666666666664</v>
          </cell>
          <cell r="BH3055">
            <v>19.666666666666664</v>
          </cell>
          <cell r="BI3055">
            <v>19.666666666666664</v>
          </cell>
          <cell r="BJ3055">
            <v>19.666666666666664</v>
          </cell>
          <cell r="BK3055">
            <v>19.666666666666664</v>
          </cell>
          <cell r="BL3055">
            <v>19.666666666666664</v>
          </cell>
          <cell r="BM3055">
            <v>19.666666666666664</v>
          </cell>
          <cell r="BN3055">
            <v>19.666666666666664</v>
          </cell>
          <cell r="BO3055">
            <v>19.666666666666664</v>
          </cell>
          <cell r="BP3055">
            <v>19.666666666666664</v>
          </cell>
          <cell r="BQ3055">
            <v>19.666666666666664</v>
          </cell>
          <cell r="BR3055">
            <v>19.666666666666664</v>
          </cell>
        </row>
        <row r="3056">
          <cell r="AB3056" t="str">
            <v>UMBPLA 500</v>
          </cell>
          <cell r="AC3056">
            <v>32.166666666666671</v>
          </cell>
          <cell r="AD3056">
            <v>32.166666666666671</v>
          </cell>
          <cell r="AE3056">
            <v>32.166666666666671</v>
          </cell>
          <cell r="AF3056">
            <v>32.166666666666671</v>
          </cell>
          <cell r="AG3056">
            <v>32.166666666666671</v>
          </cell>
          <cell r="AH3056">
            <v>32.166666666666671</v>
          </cell>
          <cell r="AI3056">
            <v>32.166666666666671</v>
          </cell>
          <cell r="AJ3056">
            <v>32.166666666666671</v>
          </cell>
          <cell r="AK3056">
            <v>32.166666666666671</v>
          </cell>
          <cell r="AL3056">
            <v>32.166666666666671</v>
          </cell>
          <cell r="AM3056">
            <v>32.166666666666671</v>
          </cell>
          <cell r="AN3056">
            <v>32.166666666666671</v>
          </cell>
          <cell r="AO3056">
            <v>32.166666666666671</v>
          </cell>
          <cell r="AP3056">
            <v>32.166666666666671</v>
          </cell>
          <cell r="AQ3056">
            <v>32.166666666666671</v>
          </cell>
          <cell r="AR3056">
            <v>32.166666666666671</v>
          </cell>
          <cell r="AS3056">
            <v>32.166666666666671</v>
          </cell>
          <cell r="AT3056">
            <v>32.166666666666671</v>
          </cell>
          <cell r="AU3056">
            <v>32.166666666666671</v>
          </cell>
          <cell r="AV3056">
            <v>32.166666666666671</v>
          </cell>
          <cell r="AW3056">
            <v>32.166666666666671</v>
          </cell>
          <cell r="AX3056">
            <v>32.166666666666671</v>
          </cell>
          <cell r="AY3056">
            <v>32.166666666666671</v>
          </cell>
          <cell r="AZ3056">
            <v>32.166666666666671</v>
          </cell>
          <cell r="BA3056">
            <v>32.166666666666671</v>
          </cell>
          <cell r="BB3056">
            <v>32.166666666666671</v>
          </cell>
          <cell r="BC3056">
            <v>32.166666666666671</v>
          </cell>
          <cell r="BD3056">
            <v>32.166666666666671</v>
          </cell>
          <cell r="BE3056">
            <v>32.166666666666671</v>
          </cell>
          <cell r="BF3056">
            <v>32.166666666666671</v>
          </cell>
          <cell r="BG3056">
            <v>32.166666666666671</v>
          </cell>
          <cell r="BH3056">
            <v>32.166666666666671</v>
          </cell>
          <cell r="BI3056">
            <v>32.166666666666671</v>
          </cell>
          <cell r="BJ3056">
            <v>32.166666666666671</v>
          </cell>
          <cell r="BK3056">
            <v>32.166666666666671</v>
          </cell>
          <cell r="BL3056">
            <v>32.166666666666671</v>
          </cell>
          <cell r="BM3056">
            <v>32.166666666666671</v>
          </cell>
          <cell r="BN3056">
            <v>32.166666666666671</v>
          </cell>
          <cell r="BO3056">
            <v>32.166666666666671</v>
          </cell>
          <cell r="BP3056">
            <v>32.166666666666671</v>
          </cell>
          <cell r="BQ3056">
            <v>32.166666666666671</v>
          </cell>
          <cell r="BR3056">
            <v>32.166666666666671</v>
          </cell>
        </row>
        <row r="3057">
          <cell r="AB3057" t="str">
            <v>UMBPLA 510</v>
          </cell>
          <cell r="AC3057">
            <v>27</v>
          </cell>
          <cell r="AD3057">
            <v>27</v>
          </cell>
          <cell r="AE3057">
            <v>27</v>
          </cell>
          <cell r="AF3057">
            <v>27</v>
          </cell>
          <cell r="AG3057">
            <v>27</v>
          </cell>
          <cell r="AH3057">
            <v>27</v>
          </cell>
          <cell r="AI3057">
            <v>27</v>
          </cell>
          <cell r="AJ3057">
            <v>27</v>
          </cell>
          <cell r="AK3057">
            <v>27</v>
          </cell>
          <cell r="AL3057">
            <v>27</v>
          </cell>
          <cell r="AM3057">
            <v>27</v>
          </cell>
          <cell r="AN3057">
            <v>27</v>
          </cell>
          <cell r="AO3057">
            <v>27</v>
          </cell>
          <cell r="AP3057">
            <v>27</v>
          </cell>
          <cell r="AQ3057">
            <v>27</v>
          </cell>
          <cell r="AR3057">
            <v>27</v>
          </cell>
          <cell r="AS3057">
            <v>27</v>
          </cell>
          <cell r="AT3057">
            <v>27</v>
          </cell>
          <cell r="AU3057">
            <v>27</v>
          </cell>
          <cell r="AV3057">
            <v>27</v>
          </cell>
          <cell r="AW3057">
            <v>27</v>
          </cell>
          <cell r="AX3057">
            <v>27</v>
          </cell>
          <cell r="AY3057">
            <v>27</v>
          </cell>
          <cell r="AZ3057">
            <v>27</v>
          </cell>
          <cell r="BA3057">
            <v>27</v>
          </cell>
          <cell r="BB3057">
            <v>27</v>
          </cell>
          <cell r="BC3057">
            <v>27</v>
          </cell>
          <cell r="BD3057">
            <v>27</v>
          </cell>
          <cell r="BE3057">
            <v>27</v>
          </cell>
          <cell r="BF3057">
            <v>27</v>
          </cell>
          <cell r="BG3057">
            <v>27</v>
          </cell>
          <cell r="BH3057">
            <v>27</v>
          </cell>
          <cell r="BI3057">
            <v>27</v>
          </cell>
          <cell r="BJ3057">
            <v>27</v>
          </cell>
          <cell r="BK3057">
            <v>27</v>
          </cell>
          <cell r="BL3057">
            <v>27</v>
          </cell>
          <cell r="BM3057">
            <v>27</v>
          </cell>
          <cell r="BN3057">
            <v>27</v>
          </cell>
          <cell r="BO3057">
            <v>27</v>
          </cell>
          <cell r="BP3057">
            <v>27</v>
          </cell>
          <cell r="BQ3057">
            <v>27</v>
          </cell>
          <cell r="BR3057">
            <v>27</v>
          </cell>
        </row>
        <row r="3058">
          <cell r="AB3058" t="str">
            <v>UMBPLA 511</v>
          </cell>
          <cell r="AC3058">
            <v>27</v>
          </cell>
          <cell r="AD3058">
            <v>27</v>
          </cell>
          <cell r="AE3058">
            <v>27</v>
          </cell>
          <cell r="AF3058">
            <v>27</v>
          </cell>
          <cell r="AG3058">
            <v>27</v>
          </cell>
          <cell r="AH3058">
            <v>27</v>
          </cell>
          <cell r="AI3058">
            <v>27</v>
          </cell>
          <cell r="AJ3058">
            <v>27</v>
          </cell>
          <cell r="AK3058">
            <v>27</v>
          </cell>
          <cell r="AL3058">
            <v>27</v>
          </cell>
          <cell r="AM3058">
            <v>27</v>
          </cell>
          <cell r="AN3058">
            <v>27</v>
          </cell>
          <cell r="AO3058">
            <v>27</v>
          </cell>
          <cell r="AP3058">
            <v>27</v>
          </cell>
          <cell r="AQ3058">
            <v>27</v>
          </cell>
          <cell r="AR3058">
            <v>27</v>
          </cell>
          <cell r="AS3058">
            <v>27</v>
          </cell>
          <cell r="AT3058">
            <v>27</v>
          </cell>
          <cell r="AU3058">
            <v>27</v>
          </cell>
          <cell r="AV3058">
            <v>27</v>
          </cell>
          <cell r="AW3058">
            <v>27</v>
          </cell>
          <cell r="AX3058">
            <v>27</v>
          </cell>
          <cell r="AY3058">
            <v>27</v>
          </cell>
          <cell r="AZ3058">
            <v>27</v>
          </cell>
          <cell r="BA3058">
            <v>27</v>
          </cell>
          <cell r="BB3058">
            <v>27</v>
          </cell>
          <cell r="BC3058">
            <v>27</v>
          </cell>
          <cell r="BD3058">
            <v>27</v>
          </cell>
          <cell r="BE3058">
            <v>27</v>
          </cell>
          <cell r="BF3058">
            <v>27</v>
          </cell>
          <cell r="BG3058">
            <v>27</v>
          </cell>
          <cell r="BH3058">
            <v>27</v>
          </cell>
          <cell r="BI3058">
            <v>27</v>
          </cell>
          <cell r="BJ3058">
            <v>27</v>
          </cell>
          <cell r="BK3058">
            <v>27</v>
          </cell>
          <cell r="BL3058">
            <v>27</v>
          </cell>
          <cell r="BM3058">
            <v>27</v>
          </cell>
          <cell r="BN3058">
            <v>27</v>
          </cell>
          <cell r="BO3058">
            <v>27</v>
          </cell>
          <cell r="BP3058">
            <v>27</v>
          </cell>
          <cell r="BQ3058">
            <v>27</v>
          </cell>
          <cell r="BR3058">
            <v>27</v>
          </cell>
        </row>
        <row r="3059">
          <cell r="AB3059" t="str">
            <v>UMBPLA 512</v>
          </cell>
          <cell r="AC3059">
            <v>27</v>
          </cell>
          <cell r="AD3059">
            <v>27</v>
          </cell>
          <cell r="AE3059">
            <v>27</v>
          </cell>
          <cell r="AF3059">
            <v>27</v>
          </cell>
          <cell r="AG3059">
            <v>27</v>
          </cell>
          <cell r="AH3059">
            <v>27</v>
          </cell>
          <cell r="AI3059">
            <v>27</v>
          </cell>
          <cell r="AJ3059">
            <v>27</v>
          </cell>
          <cell r="AK3059">
            <v>27</v>
          </cell>
          <cell r="AL3059">
            <v>27</v>
          </cell>
          <cell r="AM3059">
            <v>27</v>
          </cell>
          <cell r="AN3059">
            <v>27</v>
          </cell>
          <cell r="AO3059">
            <v>27</v>
          </cell>
          <cell r="AP3059">
            <v>27</v>
          </cell>
          <cell r="AQ3059">
            <v>27</v>
          </cell>
          <cell r="AR3059">
            <v>27</v>
          </cell>
          <cell r="AS3059">
            <v>27</v>
          </cell>
          <cell r="AT3059">
            <v>27</v>
          </cell>
          <cell r="AU3059">
            <v>27</v>
          </cell>
          <cell r="AV3059">
            <v>27</v>
          </cell>
          <cell r="AW3059">
            <v>27</v>
          </cell>
          <cell r="AX3059">
            <v>27</v>
          </cell>
          <cell r="AY3059">
            <v>27</v>
          </cell>
          <cell r="AZ3059">
            <v>27</v>
          </cell>
          <cell r="BA3059">
            <v>27</v>
          </cell>
          <cell r="BB3059">
            <v>27</v>
          </cell>
          <cell r="BC3059">
            <v>27</v>
          </cell>
          <cell r="BD3059">
            <v>27</v>
          </cell>
          <cell r="BE3059">
            <v>27</v>
          </cell>
          <cell r="BF3059">
            <v>27</v>
          </cell>
          <cell r="BG3059">
            <v>27</v>
          </cell>
          <cell r="BH3059">
            <v>27</v>
          </cell>
          <cell r="BI3059">
            <v>27</v>
          </cell>
          <cell r="BJ3059">
            <v>27</v>
          </cell>
          <cell r="BK3059">
            <v>27</v>
          </cell>
          <cell r="BL3059">
            <v>27</v>
          </cell>
          <cell r="BM3059">
            <v>27</v>
          </cell>
          <cell r="BN3059">
            <v>27</v>
          </cell>
          <cell r="BO3059">
            <v>27</v>
          </cell>
          <cell r="BP3059">
            <v>27</v>
          </cell>
          <cell r="BQ3059">
            <v>27</v>
          </cell>
          <cell r="BR3059">
            <v>27</v>
          </cell>
        </row>
        <row r="3060">
          <cell r="AB3060" t="str">
            <v>UMBPLA 520</v>
          </cell>
          <cell r="AC3060">
            <v>32</v>
          </cell>
          <cell r="AD3060">
            <v>32</v>
          </cell>
          <cell r="AE3060">
            <v>32</v>
          </cell>
          <cell r="AF3060">
            <v>32</v>
          </cell>
          <cell r="AG3060">
            <v>32</v>
          </cell>
          <cell r="AH3060">
            <v>32</v>
          </cell>
          <cell r="AI3060">
            <v>32</v>
          </cell>
          <cell r="AJ3060">
            <v>32</v>
          </cell>
          <cell r="AK3060">
            <v>32</v>
          </cell>
          <cell r="AL3060">
            <v>32</v>
          </cell>
          <cell r="AM3060">
            <v>32</v>
          </cell>
          <cell r="AN3060">
            <v>32</v>
          </cell>
          <cell r="AO3060">
            <v>32</v>
          </cell>
          <cell r="AP3060">
            <v>32</v>
          </cell>
          <cell r="AQ3060">
            <v>32</v>
          </cell>
          <cell r="AR3060">
            <v>32</v>
          </cell>
          <cell r="AS3060">
            <v>32</v>
          </cell>
          <cell r="AT3060">
            <v>32</v>
          </cell>
          <cell r="AU3060">
            <v>32</v>
          </cell>
          <cell r="AV3060">
            <v>32</v>
          </cell>
          <cell r="AW3060">
            <v>32</v>
          </cell>
          <cell r="AX3060">
            <v>32</v>
          </cell>
          <cell r="AY3060">
            <v>32</v>
          </cell>
          <cell r="AZ3060">
            <v>32</v>
          </cell>
          <cell r="BA3060">
            <v>32</v>
          </cell>
          <cell r="BB3060">
            <v>32</v>
          </cell>
          <cell r="BC3060">
            <v>32</v>
          </cell>
          <cell r="BD3060">
            <v>32</v>
          </cell>
          <cell r="BE3060">
            <v>32</v>
          </cell>
          <cell r="BF3060">
            <v>32</v>
          </cell>
          <cell r="BG3060">
            <v>32</v>
          </cell>
          <cell r="BH3060">
            <v>32</v>
          </cell>
          <cell r="BI3060">
            <v>32</v>
          </cell>
          <cell r="BJ3060">
            <v>32</v>
          </cell>
          <cell r="BK3060">
            <v>32</v>
          </cell>
          <cell r="BL3060">
            <v>32</v>
          </cell>
          <cell r="BM3060">
            <v>32</v>
          </cell>
          <cell r="BN3060">
            <v>32</v>
          </cell>
          <cell r="BO3060">
            <v>32</v>
          </cell>
          <cell r="BP3060">
            <v>32</v>
          </cell>
          <cell r="BQ3060">
            <v>32</v>
          </cell>
          <cell r="BR3060">
            <v>32</v>
          </cell>
        </row>
        <row r="3061">
          <cell r="AB3061" t="str">
            <v>UMBPLA 524</v>
          </cell>
          <cell r="AC3061">
            <v>45.333333333333329</v>
          </cell>
          <cell r="AD3061">
            <v>45.333333333333329</v>
          </cell>
          <cell r="AE3061">
            <v>45.333333333333329</v>
          </cell>
          <cell r="AF3061">
            <v>45.333333333333329</v>
          </cell>
          <cell r="AG3061">
            <v>45.333333333333329</v>
          </cell>
          <cell r="AH3061">
            <v>45.333333333333329</v>
          </cell>
          <cell r="AI3061">
            <v>45.333333333333329</v>
          </cell>
          <cell r="AJ3061">
            <v>45.333333333333329</v>
          </cell>
          <cell r="AK3061">
            <v>45.333333333333329</v>
          </cell>
          <cell r="AL3061">
            <v>45.333333333333329</v>
          </cell>
          <cell r="AM3061">
            <v>45.333333333333329</v>
          </cell>
          <cell r="AN3061">
            <v>45.333333333333329</v>
          </cell>
          <cell r="AO3061">
            <v>45.333333333333329</v>
          </cell>
          <cell r="AP3061">
            <v>45.333333333333329</v>
          </cell>
          <cell r="AQ3061">
            <v>45.333333333333329</v>
          </cell>
          <cell r="AR3061">
            <v>45.333333333333329</v>
          </cell>
          <cell r="AS3061">
            <v>45.333333333333329</v>
          </cell>
          <cell r="AT3061">
            <v>45.333333333333329</v>
          </cell>
          <cell r="AU3061">
            <v>45.333333333333329</v>
          </cell>
          <cell r="AV3061">
            <v>45.333333333333329</v>
          </cell>
          <cell r="AW3061">
            <v>45.333333333333329</v>
          </cell>
          <cell r="AX3061">
            <v>45.333333333333329</v>
          </cell>
          <cell r="AY3061">
            <v>45.333333333333329</v>
          </cell>
          <cell r="AZ3061">
            <v>45.333333333333329</v>
          </cell>
          <cell r="BA3061">
            <v>45.333333333333329</v>
          </cell>
          <cell r="BB3061">
            <v>45.333333333333329</v>
          </cell>
          <cell r="BC3061">
            <v>45.333333333333329</v>
          </cell>
          <cell r="BD3061">
            <v>45.333333333333329</v>
          </cell>
          <cell r="BE3061">
            <v>45.333333333333329</v>
          </cell>
          <cell r="BF3061">
            <v>45.333333333333329</v>
          </cell>
          <cell r="BG3061">
            <v>45.333333333333329</v>
          </cell>
          <cell r="BH3061">
            <v>45.333333333333329</v>
          </cell>
          <cell r="BI3061">
            <v>45.333333333333329</v>
          </cell>
          <cell r="BJ3061">
            <v>45.333333333333329</v>
          </cell>
          <cell r="BK3061">
            <v>45.333333333333329</v>
          </cell>
          <cell r="BL3061">
            <v>45.333333333333329</v>
          </cell>
          <cell r="BM3061">
            <v>45.333333333333329</v>
          </cell>
          <cell r="BN3061">
            <v>45.333333333333329</v>
          </cell>
          <cell r="BO3061">
            <v>45.333333333333329</v>
          </cell>
          <cell r="BP3061">
            <v>45.333333333333329</v>
          </cell>
          <cell r="BQ3061">
            <v>45.333333333333329</v>
          </cell>
          <cell r="BR3061">
            <v>45.333333333333329</v>
          </cell>
        </row>
        <row r="3062">
          <cell r="AB3062" t="str">
            <v>UMBPLA 530</v>
          </cell>
          <cell r="AC3062">
            <v>23</v>
          </cell>
          <cell r="AD3062">
            <v>23</v>
          </cell>
          <cell r="AE3062">
            <v>23</v>
          </cell>
          <cell r="AF3062">
            <v>23</v>
          </cell>
          <cell r="AG3062">
            <v>23</v>
          </cell>
          <cell r="AH3062">
            <v>23</v>
          </cell>
          <cell r="AI3062">
            <v>23</v>
          </cell>
          <cell r="AJ3062">
            <v>23</v>
          </cell>
          <cell r="AK3062">
            <v>23</v>
          </cell>
          <cell r="AL3062">
            <v>23</v>
          </cell>
          <cell r="AM3062">
            <v>23</v>
          </cell>
          <cell r="AN3062">
            <v>23</v>
          </cell>
          <cell r="AO3062">
            <v>23</v>
          </cell>
          <cell r="AP3062">
            <v>23</v>
          </cell>
          <cell r="AQ3062">
            <v>23</v>
          </cell>
          <cell r="AR3062">
            <v>23</v>
          </cell>
          <cell r="AS3062">
            <v>23</v>
          </cell>
          <cell r="AT3062">
            <v>23</v>
          </cell>
          <cell r="AU3062">
            <v>23</v>
          </cell>
          <cell r="AV3062">
            <v>23</v>
          </cell>
          <cell r="AW3062">
            <v>23</v>
          </cell>
          <cell r="AX3062">
            <v>23</v>
          </cell>
          <cell r="AY3062">
            <v>23</v>
          </cell>
          <cell r="AZ3062">
            <v>23</v>
          </cell>
          <cell r="BA3062">
            <v>23</v>
          </cell>
          <cell r="BB3062">
            <v>23</v>
          </cell>
          <cell r="BC3062">
            <v>23</v>
          </cell>
          <cell r="BD3062">
            <v>23</v>
          </cell>
          <cell r="BE3062">
            <v>23</v>
          </cell>
          <cell r="BF3062">
            <v>23</v>
          </cell>
          <cell r="BG3062">
            <v>23</v>
          </cell>
          <cell r="BH3062">
            <v>23</v>
          </cell>
          <cell r="BI3062">
            <v>23</v>
          </cell>
          <cell r="BJ3062">
            <v>23</v>
          </cell>
          <cell r="BK3062">
            <v>23</v>
          </cell>
          <cell r="BL3062">
            <v>23</v>
          </cell>
          <cell r="BM3062">
            <v>23</v>
          </cell>
          <cell r="BN3062">
            <v>23</v>
          </cell>
          <cell r="BO3062">
            <v>23</v>
          </cell>
          <cell r="BP3062">
            <v>23</v>
          </cell>
          <cell r="BQ3062">
            <v>23</v>
          </cell>
          <cell r="BR3062">
            <v>23</v>
          </cell>
        </row>
        <row r="3063">
          <cell r="AB3063" t="str">
            <v>UMBPLA 531</v>
          </cell>
          <cell r="AC3063">
            <v>28</v>
          </cell>
          <cell r="AD3063">
            <v>28</v>
          </cell>
          <cell r="AE3063">
            <v>28</v>
          </cell>
          <cell r="AF3063">
            <v>28</v>
          </cell>
          <cell r="AG3063">
            <v>28</v>
          </cell>
          <cell r="AH3063">
            <v>28</v>
          </cell>
          <cell r="AI3063">
            <v>28</v>
          </cell>
          <cell r="AJ3063">
            <v>28</v>
          </cell>
          <cell r="AK3063">
            <v>28</v>
          </cell>
          <cell r="AL3063">
            <v>28</v>
          </cell>
          <cell r="AM3063">
            <v>28</v>
          </cell>
          <cell r="AN3063">
            <v>28</v>
          </cell>
          <cell r="AO3063">
            <v>28</v>
          </cell>
          <cell r="AP3063">
            <v>28</v>
          </cell>
          <cell r="AQ3063">
            <v>28</v>
          </cell>
          <cell r="AR3063">
            <v>28</v>
          </cell>
          <cell r="AS3063">
            <v>28</v>
          </cell>
          <cell r="AT3063">
            <v>28</v>
          </cell>
          <cell r="AU3063">
            <v>28</v>
          </cell>
          <cell r="AV3063">
            <v>28</v>
          </cell>
          <cell r="AW3063">
            <v>28</v>
          </cell>
          <cell r="AX3063">
            <v>28</v>
          </cell>
          <cell r="AY3063">
            <v>28</v>
          </cell>
          <cell r="AZ3063">
            <v>28</v>
          </cell>
          <cell r="BA3063">
            <v>28</v>
          </cell>
          <cell r="BB3063">
            <v>28</v>
          </cell>
          <cell r="BC3063">
            <v>28</v>
          </cell>
          <cell r="BD3063">
            <v>28</v>
          </cell>
          <cell r="BE3063">
            <v>28</v>
          </cell>
          <cell r="BF3063">
            <v>28</v>
          </cell>
          <cell r="BG3063">
            <v>28</v>
          </cell>
          <cell r="BH3063">
            <v>28</v>
          </cell>
          <cell r="BI3063">
            <v>28</v>
          </cell>
          <cell r="BJ3063">
            <v>28</v>
          </cell>
          <cell r="BK3063">
            <v>28</v>
          </cell>
          <cell r="BL3063">
            <v>28</v>
          </cell>
          <cell r="BM3063">
            <v>28</v>
          </cell>
          <cell r="BN3063">
            <v>28</v>
          </cell>
          <cell r="BO3063">
            <v>28</v>
          </cell>
          <cell r="BP3063">
            <v>28</v>
          </cell>
          <cell r="BQ3063">
            <v>28</v>
          </cell>
          <cell r="BR3063">
            <v>28</v>
          </cell>
        </row>
        <row r="3064">
          <cell r="AB3064" t="str">
            <v>UMBPLA 540</v>
          </cell>
          <cell r="AC3064">
            <v>22.5</v>
          </cell>
          <cell r="AD3064">
            <v>22.5</v>
          </cell>
          <cell r="AE3064">
            <v>22.5</v>
          </cell>
          <cell r="AF3064">
            <v>22.5</v>
          </cell>
          <cell r="AG3064">
            <v>22.5</v>
          </cell>
          <cell r="AH3064">
            <v>22.5</v>
          </cell>
          <cell r="AI3064">
            <v>22.5</v>
          </cell>
          <cell r="AJ3064">
            <v>22.5</v>
          </cell>
          <cell r="AK3064">
            <v>22.5</v>
          </cell>
          <cell r="AL3064">
            <v>22.5</v>
          </cell>
          <cell r="AM3064">
            <v>22.5</v>
          </cell>
          <cell r="AN3064">
            <v>22.5</v>
          </cell>
          <cell r="AO3064">
            <v>22.5</v>
          </cell>
          <cell r="AP3064">
            <v>22.5</v>
          </cell>
          <cell r="AQ3064">
            <v>22.5</v>
          </cell>
          <cell r="AR3064">
            <v>22.5</v>
          </cell>
          <cell r="AS3064">
            <v>22.5</v>
          </cell>
          <cell r="AT3064">
            <v>22.5</v>
          </cell>
          <cell r="AU3064">
            <v>22.5</v>
          </cell>
          <cell r="AV3064">
            <v>22.5</v>
          </cell>
          <cell r="AW3064">
            <v>22.5</v>
          </cell>
          <cell r="AX3064">
            <v>22.5</v>
          </cell>
          <cell r="AY3064">
            <v>22.5</v>
          </cell>
          <cell r="AZ3064">
            <v>22.5</v>
          </cell>
          <cell r="BA3064">
            <v>22.5</v>
          </cell>
          <cell r="BB3064">
            <v>22.5</v>
          </cell>
          <cell r="BC3064">
            <v>22.5</v>
          </cell>
          <cell r="BD3064">
            <v>22.5</v>
          </cell>
          <cell r="BE3064">
            <v>22.5</v>
          </cell>
          <cell r="BF3064">
            <v>22.5</v>
          </cell>
          <cell r="BG3064">
            <v>22.5</v>
          </cell>
          <cell r="BH3064">
            <v>22.5</v>
          </cell>
          <cell r="BI3064">
            <v>22.5</v>
          </cell>
          <cell r="BJ3064">
            <v>22.5</v>
          </cell>
          <cell r="BK3064">
            <v>22.5</v>
          </cell>
          <cell r="BL3064">
            <v>22.5</v>
          </cell>
          <cell r="BM3064">
            <v>22.5</v>
          </cell>
          <cell r="BN3064">
            <v>22.5</v>
          </cell>
          <cell r="BO3064">
            <v>22.5</v>
          </cell>
          <cell r="BP3064">
            <v>22.5</v>
          </cell>
          <cell r="BQ3064">
            <v>22.5</v>
          </cell>
          <cell r="BR3064">
            <v>22.5</v>
          </cell>
        </row>
        <row r="3065">
          <cell r="AB3065" t="str">
            <v>UMBPLA 541</v>
          </cell>
          <cell r="AC3065">
            <v>22.5</v>
          </cell>
          <cell r="AD3065">
            <v>22.5</v>
          </cell>
          <cell r="AE3065">
            <v>22.5</v>
          </cell>
          <cell r="AF3065">
            <v>22.5</v>
          </cell>
          <cell r="AG3065">
            <v>22.5</v>
          </cell>
          <cell r="AH3065">
            <v>22.5</v>
          </cell>
          <cell r="AI3065">
            <v>22.5</v>
          </cell>
          <cell r="AJ3065">
            <v>22.5</v>
          </cell>
          <cell r="AK3065">
            <v>22.5</v>
          </cell>
          <cell r="AL3065">
            <v>22.5</v>
          </cell>
          <cell r="AM3065">
            <v>22.5</v>
          </cell>
          <cell r="AN3065">
            <v>22.5</v>
          </cell>
          <cell r="AO3065">
            <v>22.5</v>
          </cell>
          <cell r="AP3065">
            <v>22.5</v>
          </cell>
          <cell r="AQ3065">
            <v>22.5</v>
          </cell>
          <cell r="AR3065">
            <v>22.5</v>
          </cell>
          <cell r="AS3065">
            <v>22.5</v>
          </cell>
          <cell r="AT3065">
            <v>22.5</v>
          </cell>
          <cell r="AU3065">
            <v>22.5</v>
          </cell>
          <cell r="AV3065">
            <v>22.5</v>
          </cell>
          <cell r="AW3065">
            <v>22.5</v>
          </cell>
          <cell r="AX3065">
            <v>22.5</v>
          </cell>
          <cell r="AY3065">
            <v>22.5</v>
          </cell>
          <cell r="AZ3065">
            <v>22.5</v>
          </cell>
          <cell r="BA3065">
            <v>22.5</v>
          </cell>
          <cell r="BB3065">
            <v>22.5</v>
          </cell>
          <cell r="BC3065">
            <v>22.5</v>
          </cell>
          <cell r="BD3065">
            <v>22.5</v>
          </cell>
          <cell r="BE3065">
            <v>22.5</v>
          </cell>
          <cell r="BF3065">
            <v>22.5</v>
          </cell>
          <cell r="BG3065">
            <v>22.5</v>
          </cell>
          <cell r="BH3065">
            <v>22.5</v>
          </cell>
          <cell r="BI3065">
            <v>22.5</v>
          </cell>
          <cell r="BJ3065">
            <v>22.5</v>
          </cell>
          <cell r="BK3065">
            <v>22.5</v>
          </cell>
          <cell r="BL3065">
            <v>22.5</v>
          </cell>
          <cell r="BM3065">
            <v>22.5</v>
          </cell>
          <cell r="BN3065">
            <v>22.5</v>
          </cell>
          <cell r="BO3065">
            <v>22.5</v>
          </cell>
          <cell r="BP3065">
            <v>22.5</v>
          </cell>
          <cell r="BQ3065">
            <v>22.5</v>
          </cell>
          <cell r="BR3065">
            <v>22.5</v>
          </cell>
        </row>
        <row r="3066">
          <cell r="AB3066" t="str">
            <v>UMBPLA 545</v>
          </cell>
          <cell r="AC3066">
            <v>24.5</v>
          </cell>
          <cell r="AD3066">
            <v>24.5</v>
          </cell>
          <cell r="AE3066">
            <v>24.5</v>
          </cell>
          <cell r="AF3066">
            <v>24.5</v>
          </cell>
          <cell r="AG3066">
            <v>24.5</v>
          </cell>
          <cell r="AH3066">
            <v>24.5</v>
          </cell>
          <cell r="AI3066">
            <v>24.5</v>
          </cell>
          <cell r="AJ3066">
            <v>24.5</v>
          </cell>
          <cell r="AK3066">
            <v>24.5</v>
          </cell>
          <cell r="AL3066">
            <v>24.5</v>
          </cell>
          <cell r="AM3066">
            <v>24.5</v>
          </cell>
          <cell r="AN3066">
            <v>24.5</v>
          </cell>
          <cell r="AO3066">
            <v>24.5</v>
          </cell>
          <cell r="AP3066">
            <v>24.5</v>
          </cell>
          <cell r="AQ3066">
            <v>24.5</v>
          </cell>
          <cell r="AR3066">
            <v>24.5</v>
          </cell>
          <cell r="AS3066">
            <v>24.5</v>
          </cell>
          <cell r="AT3066">
            <v>24.5</v>
          </cell>
          <cell r="AU3066">
            <v>24.5</v>
          </cell>
          <cell r="AV3066">
            <v>24.5</v>
          </cell>
          <cell r="AW3066">
            <v>24.5</v>
          </cell>
          <cell r="AX3066">
            <v>24.5</v>
          </cell>
          <cell r="AY3066">
            <v>24.5</v>
          </cell>
          <cell r="AZ3066">
            <v>24.5</v>
          </cell>
          <cell r="BA3066">
            <v>24.5</v>
          </cell>
          <cell r="BB3066">
            <v>24.5</v>
          </cell>
          <cell r="BC3066">
            <v>24.5</v>
          </cell>
          <cell r="BD3066">
            <v>24.5</v>
          </cell>
          <cell r="BE3066">
            <v>24.5</v>
          </cell>
          <cell r="BF3066">
            <v>24.5</v>
          </cell>
          <cell r="BG3066">
            <v>24.5</v>
          </cell>
          <cell r="BH3066">
            <v>24.5</v>
          </cell>
          <cell r="BI3066">
            <v>24.5</v>
          </cell>
          <cell r="BJ3066">
            <v>24.5</v>
          </cell>
          <cell r="BK3066">
            <v>24.5</v>
          </cell>
          <cell r="BL3066">
            <v>24.5</v>
          </cell>
          <cell r="BM3066">
            <v>24.5</v>
          </cell>
          <cell r="BN3066">
            <v>24.5</v>
          </cell>
          <cell r="BO3066">
            <v>24.5</v>
          </cell>
          <cell r="BP3066">
            <v>24.5</v>
          </cell>
          <cell r="BQ3066">
            <v>24.5</v>
          </cell>
          <cell r="BR3066">
            <v>24.5</v>
          </cell>
        </row>
        <row r="3067">
          <cell r="AB3067" t="str">
            <v>UMBPLA 546</v>
          </cell>
          <cell r="AC3067">
            <v>24.5</v>
          </cell>
          <cell r="AD3067">
            <v>24.5</v>
          </cell>
          <cell r="AE3067">
            <v>24.5</v>
          </cell>
          <cell r="AF3067">
            <v>24.5</v>
          </cell>
          <cell r="AG3067">
            <v>24.5</v>
          </cell>
          <cell r="AH3067">
            <v>24.5</v>
          </cell>
          <cell r="AI3067">
            <v>24.5</v>
          </cell>
          <cell r="AJ3067">
            <v>24.5</v>
          </cell>
          <cell r="AK3067">
            <v>24.5</v>
          </cell>
          <cell r="AL3067">
            <v>24.5</v>
          </cell>
          <cell r="AM3067">
            <v>24.5</v>
          </cell>
          <cell r="AN3067">
            <v>24.5</v>
          </cell>
          <cell r="AO3067">
            <v>24.5</v>
          </cell>
          <cell r="AP3067">
            <v>24.5</v>
          </cell>
          <cell r="AQ3067">
            <v>24.5</v>
          </cell>
          <cell r="AR3067">
            <v>24.5</v>
          </cell>
          <cell r="AS3067">
            <v>24.5</v>
          </cell>
          <cell r="AT3067">
            <v>24.5</v>
          </cell>
          <cell r="AU3067">
            <v>24.5</v>
          </cell>
          <cell r="AV3067">
            <v>24.5</v>
          </cell>
          <cell r="AW3067">
            <v>24.5</v>
          </cell>
          <cell r="AX3067">
            <v>24.5</v>
          </cell>
          <cell r="AY3067">
            <v>24.5</v>
          </cell>
          <cell r="AZ3067">
            <v>24.5</v>
          </cell>
          <cell r="BA3067">
            <v>24.5</v>
          </cell>
          <cell r="BB3067">
            <v>24.5</v>
          </cell>
          <cell r="BC3067">
            <v>24.5</v>
          </cell>
          <cell r="BD3067">
            <v>24.5</v>
          </cell>
          <cell r="BE3067">
            <v>24.5</v>
          </cell>
          <cell r="BF3067">
            <v>24.5</v>
          </cell>
          <cell r="BG3067">
            <v>24.5</v>
          </cell>
          <cell r="BH3067">
            <v>24.5</v>
          </cell>
          <cell r="BI3067">
            <v>24.5</v>
          </cell>
          <cell r="BJ3067">
            <v>24.5</v>
          </cell>
          <cell r="BK3067">
            <v>24.5</v>
          </cell>
          <cell r="BL3067">
            <v>24.5</v>
          </cell>
          <cell r="BM3067">
            <v>24.5</v>
          </cell>
          <cell r="BN3067">
            <v>24.5</v>
          </cell>
          <cell r="BO3067">
            <v>24.5</v>
          </cell>
          <cell r="BP3067">
            <v>24.5</v>
          </cell>
          <cell r="BQ3067">
            <v>24.5</v>
          </cell>
          <cell r="BR3067">
            <v>24.5</v>
          </cell>
        </row>
        <row r="3068">
          <cell r="AB3068" t="str">
            <v>UMBPLA 550</v>
          </cell>
          <cell r="AC3068">
            <v>16</v>
          </cell>
          <cell r="AD3068">
            <v>16</v>
          </cell>
          <cell r="AE3068">
            <v>16</v>
          </cell>
          <cell r="AF3068">
            <v>16</v>
          </cell>
          <cell r="AG3068">
            <v>16</v>
          </cell>
          <cell r="AH3068">
            <v>16</v>
          </cell>
          <cell r="AI3068">
            <v>16</v>
          </cell>
          <cell r="AJ3068">
            <v>16</v>
          </cell>
          <cell r="AK3068">
            <v>16</v>
          </cell>
          <cell r="AL3068">
            <v>16</v>
          </cell>
          <cell r="AM3068">
            <v>16</v>
          </cell>
          <cell r="AN3068">
            <v>16</v>
          </cell>
          <cell r="AO3068">
            <v>16</v>
          </cell>
          <cell r="AP3068">
            <v>16</v>
          </cell>
          <cell r="AQ3068">
            <v>16</v>
          </cell>
          <cell r="AR3068">
            <v>16</v>
          </cell>
          <cell r="AS3068">
            <v>16</v>
          </cell>
          <cell r="AT3068">
            <v>16</v>
          </cell>
          <cell r="AU3068">
            <v>16</v>
          </cell>
          <cell r="AV3068">
            <v>16</v>
          </cell>
          <cell r="AW3068">
            <v>16</v>
          </cell>
          <cell r="AX3068">
            <v>16</v>
          </cell>
          <cell r="AY3068">
            <v>16</v>
          </cell>
          <cell r="AZ3068">
            <v>16</v>
          </cell>
          <cell r="BA3068">
            <v>16</v>
          </cell>
          <cell r="BB3068">
            <v>16</v>
          </cell>
          <cell r="BC3068">
            <v>16</v>
          </cell>
          <cell r="BD3068">
            <v>16</v>
          </cell>
          <cell r="BE3068">
            <v>16</v>
          </cell>
          <cell r="BF3068">
            <v>16</v>
          </cell>
          <cell r="BG3068">
            <v>16</v>
          </cell>
          <cell r="BH3068">
            <v>16</v>
          </cell>
          <cell r="BI3068">
            <v>16</v>
          </cell>
          <cell r="BJ3068">
            <v>16</v>
          </cell>
          <cell r="BK3068">
            <v>16</v>
          </cell>
          <cell r="BL3068">
            <v>16</v>
          </cell>
          <cell r="BM3068">
            <v>16</v>
          </cell>
          <cell r="BN3068">
            <v>16</v>
          </cell>
          <cell r="BO3068">
            <v>16</v>
          </cell>
          <cell r="BP3068">
            <v>16</v>
          </cell>
          <cell r="BQ3068">
            <v>16</v>
          </cell>
          <cell r="BR3068">
            <v>16</v>
          </cell>
        </row>
        <row r="3069">
          <cell r="AB3069" t="str">
            <v>UMBPLA 551</v>
          </cell>
          <cell r="AC3069">
            <v>16</v>
          </cell>
          <cell r="AD3069">
            <v>16</v>
          </cell>
          <cell r="AE3069">
            <v>16</v>
          </cell>
          <cell r="AF3069">
            <v>16</v>
          </cell>
          <cell r="AG3069">
            <v>16</v>
          </cell>
          <cell r="AH3069">
            <v>16</v>
          </cell>
          <cell r="AI3069">
            <v>16</v>
          </cell>
          <cell r="AJ3069">
            <v>16</v>
          </cell>
          <cell r="AK3069">
            <v>16</v>
          </cell>
          <cell r="AL3069">
            <v>16</v>
          </cell>
          <cell r="AM3069">
            <v>16</v>
          </cell>
          <cell r="AN3069">
            <v>16</v>
          </cell>
          <cell r="AO3069">
            <v>16</v>
          </cell>
          <cell r="AP3069">
            <v>16</v>
          </cell>
          <cell r="AQ3069">
            <v>16</v>
          </cell>
          <cell r="AR3069">
            <v>16</v>
          </cell>
          <cell r="AS3069">
            <v>16</v>
          </cell>
          <cell r="AT3069">
            <v>16</v>
          </cell>
          <cell r="AU3069">
            <v>16</v>
          </cell>
          <cell r="AV3069">
            <v>16</v>
          </cell>
          <cell r="AW3069">
            <v>16</v>
          </cell>
          <cell r="AX3069">
            <v>16</v>
          </cell>
          <cell r="AY3069">
            <v>16</v>
          </cell>
          <cell r="AZ3069">
            <v>16</v>
          </cell>
          <cell r="BA3069">
            <v>16</v>
          </cell>
          <cell r="BB3069">
            <v>16</v>
          </cell>
          <cell r="BC3069">
            <v>16</v>
          </cell>
          <cell r="BD3069">
            <v>16</v>
          </cell>
          <cell r="BE3069">
            <v>16</v>
          </cell>
          <cell r="BF3069">
            <v>16</v>
          </cell>
          <cell r="BG3069">
            <v>16</v>
          </cell>
          <cell r="BH3069">
            <v>16</v>
          </cell>
          <cell r="BI3069">
            <v>16</v>
          </cell>
          <cell r="BJ3069">
            <v>16</v>
          </cell>
          <cell r="BK3069">
            <v>16</v>
          </cell>
          <cell r="BL3069">
            <v>16</v>
          </cell>
          <cell r="BM3069">
            <v>16</v>
          </cell>
          <cell r="BN3069">
            <v>16</v>
          </cell>
          <cell r="BO3069">
            <v>16</v>
          </cell>
          <cell r="BP3069">
            <v>16</v>
          </cell>
          <cell r="BQ3069">
            <v>16</v>
          </cell>
          <cell r="BR3069">
            <v>16</v>
          </cell>
        </row>
        <row r="3070">
          <cell r="AB3070" t="str">
            <v>UMBPLA 560</v>
          </cell>
          <cell r="AC3070">
            <v>21</v>
          </cell>
          <cell r="AD3070">
            <v>21</v>
          </cell>
          <cell r="AE3070">
            <v>21</v>
          </cell>
          <cell r="AF3070">
            <v>21</v>
          </cell>
          <cell r="AG3070">
            <v>21</v>
          </cell>
          <cell r="AH3070">
            <v>21</v>
          </cell>
          <cell r="AI3070">
            <v>21</v>
          </cell>
          <cell r="AJ3070">
            <v>21</v>
          </cell>
          <cell r="AK3070">
            <v>21</v>
          </cell>
          <cell r="AL3070">
            <v>21</v>
          </cell>
          <cell r="AM3070">
            <v>21</v>
          </cell>
          <cell r="AN3070">
            <v>21</v>
          </cell>
          <cell r="AO3070">
            <v>21</v>
          </cell>
          <cell r="AP3070">
            <v>21</v>
          </cell>
          <cell r="AQ3070">
            <v>21</v>
          </cell>
          <cell r="AR3070">
            <v>21</v>
          </cell>
          <cell r="AS3070">
            <v>21</v>
          </cell>
          <cell r="AT3070">
            <v>21</v>
          </cell>
          <cell r="AU3070">
            <v>21</v>
          </cell>
          <cell r="AV3070">
            <v>21</v>
          </cell>
          <cell r="AW3070">
            <v>21</v>
          </cell>
          <cell r="AX3070">
            <v>21</v>
          </cell>
          <cell r="AY3070">
            <v>21</v>
          </cell>
          <cell r="AZ3070">
            <v>21</v>
          </cell>
          <cell r="BA3070">
            <v>21</v>
          </cell>
          <cell r="BB3070">
            <v>21</v>
          </cell>
          <cell r="BC3070">
            <v>21</v>
          </cell>
          <cell r="BD3070">
            <v>21</v>
          </cell>
          <cell r="BE3070">
            <v>21</v>
          </cell>
          <cell r="BF3070">
            <v>21</v>
          </cell>
          <cell r="BG3070">
            <v>21</v>
          </cell>
          <cell r="BH3070">
            <v>21</v>
          </cell>
          <cell r="BI3070">
            <v>21</v>
          </cell>
          <cell r="BJ3070">
            <v>21</v>
          </cell>
          <cell r="BK3070">
            <v>21</v>
          </cell>
          <cell r="BL3070">
            <v>21</v>
          </cell>
          <cell r="BM3070">
            <v>21</v>
          </cell>
          <cell r="BN3070">
            <v>21</v>
          </cell>
          <cell r="BO3070">
            <v>21</v>
          </cell>
          <cell r="BP3070">
            <v>21</v>
          </cell>
          <cell r="BQ3070">
            <v>21</v>
          </cell>
          <cell r="BR3070">
            <v>21</v>
          </cell>
        </row>
        <row r="3071">
          <cell r="AB3071" t="str">
            <v>UMBPLA 561</v>
          </cell>
          <cell r="AC3071">
            <v>21</v>
          </cell>
          <cell r="AD3071">
            <v>21</v>
          </cell>
          <cell r="AE3071">
            <v>21</v>
          </cell>
          <cell r="AF3071">
            <v>21</v>
          </cell>
          <cell r="AG3071">
            <v>21</v>
          </cell>
          <cell r="AH3071">
            <v>21</v>
          </cell>
          <cell r="AI3071">
            <v>21</v>
          </cell>
          <cell r="AJ3071">
            <v>21</v>
          </cell>
          <cell r="AK3071">
            <v>21</v>
          </cell>
          <cell r="AL3071">
            <v>21</v>
          </cell>
          <cell r="AM3071">
            <v>21</v>
          </cell>
          <cell r="AN3071">
            <v>21</v>
          </cell>
          <cell r="AO3071">
            <v>21</v>
          </cell>
          <cell r="AP3071">
            <v>21</v>
          </cell>
          <cell r="AQ3071">
            <v>21</v>
          </cell>
          <cell r="AR3071">
            <v>21</v>
          </cell>
          <cell r="AS3071">
            <v>21</v>
          </cell>
          <cell r="AT3071">
            <v>21</v>
          </cell>
          <cell r="AU3071">
            <v>21</v>
          </cell>
          <cell r="AV3071">
            <v>21</v>
          </cell>
          <cell r="AW3071">
            <v>21</v>
          </cell>
          <cell r="AX3071">
            <v>21</v>
          </cell>
          <cell r="AY3071">
            <v>21</v>
          </cell>
          <cell r="AZ3071">
            <v>21</v>
          </cell>
          <cell r="BA3071">
            <v>21</v>
          </cell>
          <cell r="BB3071">
            <v>21</v>
          </cell>
          <cell r="BC3071">
            <v>21</v>
          </cell>
          <cell r="BD3071">
            <v>21</v>
          </cell>
          <cell r="BE3071">
            <v>21</v>
          </cell>
          <cell r="BF3071">
            <v>21</v>
          </cell>
          <cell r="BG3071">
            <v>21</v>
          </cell>
          <cell r="BH3071">
            <v>21</v>
          </cell>
          <cell r="BI3071">
            <v>21</v>
          </cell>
          <cell r="BJ3071">
            <v>21</v>
          </cell>
          <cell r="BK3071">
            <v>21</v>
          </cell>
          <cell r="BL3071">
            <v>21</v>
          </cell>
          <cell r="BM3071">
            <v>21</v>
          </cell>
          <cell r="BN3071">
            <v>21</v>
          </cell>
          <cell r="BO3071">
            <v>21</v>
          </cell>
          <cell r="BP3071">
            <v>21</v>
          </cell>
          <cell r="BQ3071">
            <v>21</v>
          </cell>
          <cell r="BR3071">
            <v>21</v>
          </cell>
        </row>
        <row r="3072">
          <cell r="AB3072" t="str">
            <v>UMBPLA 565</v>
          </cell>
          <cell r="AC3072">
            <v>21.833333333333332</v>
          </cell>
          <cell r="AD3072">
            <v>21.833333333333332</v>
          </cell>
          <cell r="AE3072">
            <v>21.833333333333332</v>
          </cell>
          <cell r="AF3072">
            <v>21.833333333333332</v>
          </cell>
          <cell r="AG3072">
            <v>21.833333333333332</v>
          </cell>
          <cell r="AH3072">
            <v>21.833333333333332</v>
          </cell>
          <cell r="AI3072">
            <v>21.833333333333332</v>
          </cell>
          <cell r="AJ3072">
            <v>21.833333333333332</v>
          </cell>
          <cell r="AK3072">
            <v>21.833333333333332</v>
          </cell>
          <cell r="AL3072">
            <v>21.833333333333332</v>
          </cell>
          <cell r="AM3072">
            <v>21.833333333333332</v>
          </cell>
          <cell r="AN3072">
            <v>21.833333333333332</v>
          </cell>
          <cell r="AO3072">
            <v>21.833333333333332</v>
          </cell>
          <cell r="AP3072">
            <v>21.833333333333332</v>
          </cell>
          <cell r="AQ3072">
            <v>21.833333333333332</v>
          </cell>
          <cell r="AR3072">
            <v>21.833333333333332</v>
          </cell>
          <cell r="AS3072">
            <v>21.833333333333332</v>
          </cell>
          <cell r="AT3072">
            <v>21.833333333333332</v>
          </cell>
          <cell r="AU3072">
            <v>21.833333333333332</v>
          </cell>
          <cell r="AV3072">
            <v>21.833333333333332</v>
          </cell>
          <cell r="AW3072">
            <v>21.833333333333332</v>
          </cell>
          <cell r="AX3072">
            <v>21.833333333333332</v>
          </cell>
          <cell r="AY3072">
            <v>21.833333333333332</v>
          </cell>
          <cell r="AZ3072">
            <v>21.833333333333332</v>
          </cell>
          <cell r="BA3072">
            <v>21.833333333333332</v>
          </cell>
          <cell r="BB3072">
            <v>21.833333333333332</v>
          </cell>
          <cell r="BC3072">
            <v>21.833333333333332</v>
          </cell>
          <cell r="BD3072">
            <v>21.833333333333332</v>
          </cell>
          <cell r="BE3072">
            <v>21.833333333333332</v>
          </cell>
          <cell r="BF3072">
            <v>21.833333333333332</v>
          </cell>
          <cell r="BG3072">
            <v>21.833333333333332</v>
          </cell>
          <cell r="BH3072">
            <v>21.833333333333332</v>
          </cell>
          <cell r="BI3072">
            <v>21.833333333333332</v>
          </cell>
          <cell r="BJ3072">
            <v>21.833333333333332</v>
          </cell>
          <cell r="BK3072">
            <v>21.833333333333332</v>
          </cell>
          <cell r="BL3072">
            <v>21.833333333333332</v>
          </cell>
          <cell r="BM3072">
            <v>21.833333333333332</v>
          </cell>
          <cell r="BN3072">
            <v>21.833333333333332</v>
          </cell>
          <cell r="BO3072">
            <v>21.833333333333332</v>
          </cell>
          <cell r="BP3072">
            <v>21.833333333333332</v>
          </cell>
          <cell r="BQ3072">
            <v>21.833333333333332</v>
          </cell>
          <cell r="BR3072">
            <v>21.833333333333332</v>
          </cell>
        </row>
        <row r="3073">
          <cell r="AB3073" t="str">
            <v>UMBPLA 566</v>
          </cell>
          <cell r="AC3073">
            <v>21.833333333333332</v>
          </cell>
          <cell r="AD3073">
            <v>21.833333333333332</v>
          </cell>
          <cell r="AE3073">
            <v>21.833333333333332</v>
          </cell>
          <cell r="AF3073">
            <v>21.833333333333332</v>
          </cell>
          <cell r="AG3073">
            <v>21.833333333333332</v>
          </cell>
          <cell r="AH3073">
            <v>21.833333333333332</v>
          </cell>
          <cell r="AI3073">
            <v>21.833333333333332</v>
          </cell>
          <cell r="AJ3073">
            <v>21.833333333333332</v>
          </cell>
          <cell r="AK3073">
            <v>21.833333333333332</v>
          </cell>
          <cell r="AL3073">
            <v>21.833333333333332</v>
          </cell>
          <cell r="AM3073">
            <v>21.833333333333332</v>
          </cell>
          <cell r="AN3073">
            <v>21.833333333333332</v>
          </cell>
          <cell r="AO3073">
            <v>21.833333333333332</v>
          </cell>
          <cell r="AP3073">
            <v>21.833333333333332</v>
          </cell>
          <cell r="AQ3073">
            <v>21.833333333333332</v>
          </cell>
          <cell r="AR3073">
            <v>21.833333333333332</v>
          </cell>
          <cell r="AS3073">
            <v>21.833333333333332</v>
          </cell>
          <cell r="AT3073">
            <v>21.833333333333332</v>
          </cell>
          <cell r="AU3073">
            <v>21.833333333333332</v>
          </cell>
          <cell r="AV3073">
            <v>21.833333333333332</v>
          </cell>
          <cell r="AW3073">
            <v>21.833333333333332</v>
          </cell>
          <cell r="AX3073">
            <v>21.833333333333332</v>
          </cell>
          <cell r="AY3073">
            <v>21.833333333333332</v>
          </cell>
          <cell r="AZ3073">
            <v>21.833333333333332</v>
          </cell>
          <cell r="BA3073">
            <v>21.833333333333332</v>
          </cell>
          <cell r="BB3073">
            <v>21.833333333333332</v>
          </cell>
          <cell r="BC3073">
            <v>21.833333333333332</v>
          </cell>
          <cell r="BD3073">
            <v>21.833333333333332</v>
          </cell>
          <cell r="BE3073">
            <v>21.833333333333332</v>
          </cell>
          <cell r="BF3073">
            <v>21.833333333333332</v>
          </cell>
          <cell r="BG3073">
            <v>21.833333333333332</v>
          </cell>
          <cell r="BH3073">
            <v>21.833333333333332</v>
          </cell>
          <cell r="BI3073">
            <v>21.833333333333332</v>
          </cell>
          <cell r="BJ3073">
            <v>21.833333333333332</v>
          </cell>
          <cell r="BK3073">
            <v>21.833333333333332</v>
          </cell>
          <cell r="BL3073">
            <v>21.833333333333332</v>
          </cell>
          <cell r="BM3073">
            <v>21.833333333333332</v>
          </cell>
          <cell r="BN3073">
            <v>21.833333333333332</v>
          </cell>
          <cell r="BO3073">
            <v>21.833333333333332</v>
          </cell>
          <cell r="BP3073">
            <v>21.833333333333332</v>
          </cell>
          <cell r="BQ3073">
            <v>21.833333333333332</v>
          </cell>
          <cell r="BR3073">
            <v>21.833333333333332</v>
          </cell>
        </row>
        <row r="3074">
          <cell r="AB3074" t="str">
            <v>UMBPLA 570</v>
          </cell>
          <cell r="AC3074">
            <v>26</v>
          </cell>
          <cell r="AD3074">
            <v>26</v>
          </cell>
          <cell r="AE3074">
            <v>26</v>
          </cell>
          <cell r="AF3074">
            <v>26</v>
          </cell>
          <cell r="AG3074">
            <v>26</v>
          </cell>
          <cell r="AH3074">
            <v>26</v>
          </cell>
          <cell r="AI3074">
            <v>26</v>
          </cell>
          <cell r="AJ3074">
            <v>26</v>
          </cell>
          <cell r="AK3074">
            <v>26</v>
          </cell>
          <cell r="AL3074">
            <v>26</v>
          </cell>
          <cell r="AM3074">
            <v>26</v>
          </cell>
          <cell r="AN3074">
            <v>26</v>
          </cell>
          <cell r="AO3074">
            <v>26</v>
          </cell>
          <cell r="AP3074">
            <v>26</v>
          </cell>
          <cell r="AQ3074">
            <v>26</v>
          </cell>
          <cell r="AR3074">
            <v>26</v>
          </cell>
          <cell r="AS3074">
            <v>26</v>
          </cell>
          <cell r="AT3074">
            <v>26</v>
          </cell>
          <cell r="AU3074">
            <v>26</v>
          </cell>
          <cell r="AV3074">
            <v>26</v>
          </cell>
          <cell r="AW3074">
            <v>26</v>
          </cell>
          <cell r="AX3074">
            <v>26</v>
          </cell>
          <cell r="AY3074">
            <v>26</v>
          </cell>
          <cell r="AZ3074">
            <v>26</v>
          </cell>
          <cell r="BA3074">
            <v>26</v>
          </cell>
          <cell r="BB3074">
            <v>26</v>
          </cell>
          <cell r="BC3074">
            <v>26</v>
          </cell>
          <cell r="BD3074">
            <v>26</v>
          </cell>
          <cell r="BE3074">
            <v>26</v>
          </cell>
          <cell r="BF3074">
            <v>26</v>
          </cell>
          <cell r="BG3074">
            <v>26</v>
          </cell>
          <cell r="BH3074">
            <v>26</v>
          </cell>
          <cell r="BI3074">
            <v>26</v>
          </cell>
          <cell r="BJ3074">
            <v>26</v>
          </cell>
          <cell r="BK3074">
            <v>26</v>
          </cell>
          <cell r="BL3074">
            <v>26</v>
          </cell>
          <cell r="BM3074">
            <v>26</v>
          </cell>
          <cell r="BN3074">
            <v>26</v>
          </cell>
          <cell r="BO3074">
            <v>26</v>
          </cell>
          <cell r="BP3074">
            <v>26</v>
          </cell>
          <cell r="BQ3074">
            <v>26</v>
          </cell>
          <cell r="BR3074">
            <v>26</v>
          </cell>
        </row>
        <row r="3075">
          <cell r="AB3075" t="str">
            <v>UMBPLA 580</v>
          </cell>
          <cell r="AC3075">
            <v>18.666666666666664</v>
          </cell>
          <cell r="AD3075">
            <v>18.666666666666664</v>
          </cell>
          <cell r="AE3075">
            <v>18.666666666666664</v>
          </cell>
          <cell r="AF3075">
            <v>18.666666666666664</v>
          </cell>
          <cell r="AG3075">
            <v>18.666666666666664</v>
          </cell>
          <cell r="AH3075">
            <v>18.666666666666664</v>
          </cell>
          <cell r="AI3075">
            <v>18.666666666666664</v>
          </cell>
          <cell r="AJ3075">
            <v>18.666666666666664</v>
          </cell>
          <cell r="AK3075">
            <v>18.666666666666664</v>
          </cell>
          <cell r="AL3075">
            <v>18.666666666666664</v>
          </cell>
          <cell r="AM3075">
            <v>18.666666666666664</v>
          </cell>
          <cell r="AN3075">
            <v>18.666666666666664</v>
          </cell>
          <cell r="AO3075">
            <v>18.666666666666664</v>
          </cell>
          <cell r="AP3075">
            <v>18.666666666666664</v>
          </cell>
          <cell r="AQ3075">
            <v>18.666666666666664</v>
          </cell>
          <cell r="AR3075">
            <v>18.666666666666664</v>
          </cell>
          <cell r="AS3075">
            <v>18.666666666666664</v>
          </cell>
          <cell r="AT3075">
            <v>18.666666666666664</v>
          </cell>
          <cell r="AU3075">
            <v>18.666666666666664</v>
          </cell>
          <cell r="AV3075">
            <v>18.666666666666664</v>
          </cell>
          <cell r="AW3075">
            <v>18.666666666666664</v>
          </cell>
          <cell r="AX3075">
            <v>18.666666666666664</v>
          </cell>
          <cell r="AY3075">
            <v>18.666666666666664</v>
          </cell>
          <cell r="AZ3075">
            <v>18.666666666666664</v>
          </cell>
          <cell r="BA3075">
            <v>18.666666666666664</v>
          </cell>
          <cell r="BB3075">
            <v>18.666666666666664</v>
          </cell>
          <cell r="BC3075">
            <v>18.666666666666664</v>
          </cell>
          <cell r="BD3075">
            <v>18.666666666666664</v>
          </cell>
          <cell r="BE3075">
            <v>18.666666666666664</v>
          </cell>
          <cell r="BF3075">
            <v>18.666666666666664</v>
          </cell>
          <cell r="BG3075">
            <v>18.666666666666664</v>
          </cell>
          <cell r="BH3075">
            <v>18.666666666666664</v>
          </cell>
          <cell r="BI3075">
            <v>18.666666666666664</v>
          </cell>
          <cell r="BJ3075">
            <v>18.666666666666664</v>
          </cell>
          <cell r="BK3075">
            <v>18.666666666666664</v>
          </cell>
          <cell r="BL3075">
            <v>18.666666666666664</v>
          </cell>
          <cell r="BM3075">
            <v>18.666666666666664</v>
          </cell>
          <cell r="BN3075">
            <v>18.666666666666664</v>
          </cell>
          <cell r="BO3075">
            <v>18.666666666666664</v>
          </cell>
          <cell r="BP3075">
            <v>18.666666666666664</v>
          </cell>
          <cell r="BQ3075">
            <v>18.666666666666664</v>
          </cell>
          <cell r="BR3075">
            <v>18.666666666666664</v>
          </cell>
        </row>
        <row r="3076">
          <cell r="AB3076" t="str">
            <v>UMBPLA 581</v>
          </cell>
          <cell r="AC3076">
            <v>18.666666666666664</v>
          </cell>
          <cell r="AD3076">
            <v>18.666666666666664</v>
          </cell>
          <cell r="AE3076">
            <v>18.666666666666664</v>
          </cell>
          <cell r="AF3076">
            <v>18.666666666666664</v>
          </cell>
          <cell r="AG3076">
            <v>18.666666666666664</v>
          </cell>
          <cell r="AH3076">
            <v>18.666666666666664</v>
          </cell>
          <cell r="AI3076">
            <v>18.666666666666664</v>
          </cell>
          <cell r="AJ3076">
            <v>18.666666666666664</v>
          </cell>
          <cell r="AK3076">
            <v>18.666666666666664</v>
          </cell>
          <cell r="AL3076">
            <v>18.666666666666664</v>
          </cell>
          <cell r="AM3076">
            <v>18.666666666666664</v>
          </cell>
          <cell r="AN3076">
            <v>18.666666666666664</v>
          </cell>
          <cell r="AO3076">
            <v>18.666666666666664</v>
          </cell>
          <cell r="AP3076">
            <v>18.666666666666664</v>
          </cell>
          <cell r="AQ3076">
            <v>18.666666666666664</v>
          </cell>
          <cell r="AR3076">
            <v>18.666666666666664</v>
          </cell>
          <cell r="AS3076">
            <v>18.666666666666664</v>
          </cell>
          <cell r="AT3076">
            <v>18.666666666666664</v>
          </cell>
          <cell r="AU3076">
            <v>18.666666666666664</v>
          </cell>
          <cell r="AV3076">
            <v>18.666666666666664</v>
          </cell>
          <cell r="AW3076">
            <v>18.666666666666664</v>
          </cell>
          <cell r="AX3076">
            <v>18.666666666666664</v>
          </cell>
          <cell r="AY3076">
            <v>18.666666666666664</v>
          </cell>
          <cell r="AZ3076">
            <v>18.666666666666664</v>
          </cell>
          <cell r="BA3076">
            <v>18.666666666666664</v>
          </cell>
          <cell r="BB3076">
            <v>18.666666666666664</v>
          </cell>
          <cell r="BC3076">
            <v>18.666666666666664</v>
          </cell>
          <cell r="BD3076">
            <v>18.666666666666664</v>
          </cell>
          <cell r="BE3076">
            <v>18.666666666666664</v>
          </cell>
          <cell r="BF3076">
            <v>18.666666666666664</v>
          </cell>
          <cell r="BG3076">
            <v>18.666666666666664</v>
          </cell>
          <cell r="BH3076">
            <v>18.666666666666664</v>
          </cell>
          <cell r="BI3076">
            <v>18.666666666666664</v>
          </cell>
          <cell r="BJ3076">
            <v>18.666666666666664</v>
          </cell>
          <cell r="BK3076">
            <v>18.666666666666664</v>
          </cell>
          <cell r="BL3076">
            <v>18.666666666666664</v>
          </cell>
          <cell r="BM3076">
            <v>18.666666666666664</v>
          </cell>
          <cell r="BN3076">
            <v>18.666666666666664</v>
          </cell>
          <cell r="BO3076">
            <v>18.666666666666664</v>
          </cell>
          <cell r="BP3076">
            <v>18.666666666666664</v>
          </cell>
          <cell r="BQ3076">
            <v>18.666666666666664</v>
          </cell>
          <cell r="BR3076">
            <v>18.666666666666664</v>
          </cell>
        </row>
        <row r="3077">
          <cell r="AB3077" t="str">
            <v>UMBPLA 600</v>
          </cell>
          <cell r="AC3077">
            <v>8</v>
          </cell>
          <cell r="AD3077">
            <v>8</v>
          </cell>
          <cell r="AE3077">
            <v>8</v>
          </cell>
          <cell r="AF3077">
            <v>8</v>
          </cell>
          <cell r="AG3077">
            <v>8</v>
          </cell>
          <cell r="AH3077">
            <v>8</v>
          </cell>
          <cell r="AI3077">
            <v>8</v>
          </cell>
          <cell r="AJ3077">
            <v>8</v>
          </cell>
          <cell r="AK3077">
            <v>8</v>
          </cell>
          <cell r="AL3077">
            <v>8</v>
          </cell>
          <cell r="AM3077">
            <v>8</v>
          </cell>
          <cell r="AN3077">
            <v>8</v>
          </cell>
          <cell r="AO3077">
            <v>8</v>
          </cell>
          <cell r="AP3077">
            <v>8</v>
          </cell>
          <cell r="AQ3077">
            <v>8</v>
          </cell>
          <cell r="AR3077">
            <v>8</v>
          </cell>
          <cell r="AS3077">
            <v>8</v>
          </cell>
          <cell r="AT3077">
            <v>8</v>
          </cell>
          <cell r="AU3077">
            <v>8</v>
          </cell>
          <cell r="AV3077">
            <v>8</v>
          </cell>
          <cell r="AW3077">
            <v>8</v>
          </cell>
          <cell r="AX3077">
            <v>8</v>
          </cell>
          <cell r="AY3077">
            <v>8</v>
          </cell>
          <cell r="AZ3077">
            <v>8</v>
          </cell>
          <cell r="BA3077">
            <v>8</v>
          </cell>
          <cell r="BB3077">
            <v>8</v>
          </cell>
          <cell r="BC3077">
            <v>8</v>
          </cell>
          <cell r="BD3077">
            <v>8</v>
          </cell>
          <cell r="BE3077">
            <v>8</v>
          </cell>
          <cell r="BF3077">
            <v>8</v>
          </cell>
          <cell r="BG3077">
            <v>8</v>
          </cell>
          <cell r="BH3077">
            <v>8</v>
          </cell>
          <cell r="BI3077">
            <v>8</v>
          </cell>
          <cell r="BJ3077">
            <v>8</v>
          </cell>
          <cell r="BK3077">
            <v>8</v>
          </cell>
          <cell r="BL3077">
            <v>8</v>
          </cell>
          <cell r="BM3077">
            <v>8</v>
          </cell>
          <cell r="BN3077">
            <v>8</v>
          </cell>
          <cell r="BO3077">
            <v>8</v>
          </cell>
          <cell r="BP3077">
            <v>8</v>
          </cell>
          <cell r="BQ3077">
            <v>8</v>
          </cell>
          <cell r="BR3077">
            <v>8</v>
          </cell>
        </row>
        <row r="3078">
          <cell r="AB3078" t="str">
            <v>UMBPLA 601</v>
          </cell>
          <cell r="AC3078">
            <v>13.833333333333332</v>
          </cell>
          <cell r="AD3078">
            <v>13.833333333333332</v>
          </cell>
          <cell r="AE3078">
            <v>13.833333333333332</v>
          </cell>
          <cell r="AF3078">
            <v>13.833333333333332</v>
          </cell>
          <cell r="AG3078">
            <v>13.833333333333332</v>
          </cell>
          <cell r="AH3078">
            <v>13.833333333333332</v>
          </cell>
          <cell r="AI3078">
            <v>13.833333333333332</v>
          </cell>
          <cell r="AJ3078">
            <v>13.833333333333332</v>
          </cell>
          <cell r="AK3078">
            <v>13.833333333333332</v>
          </cell>
          <cell r="AL3078">
            <v>13.833333333333332</v>
          </cell>
          <cell r="AM3078">
            <v>13.833333333333332</v>
          </cell>
          <cell r="AN3078">
            <v>13.833333333333332</v>
          </cell>
          <cell r="AO3078">
            <v>13.833333333333332</v>
          </cell>
          <cell r="AP3078">
            <v>13.833333333333332</v>
          </cell>
          <cell r="AQ3078">
            <v>13.833333333333332</v>
          </cell>
          <cell r="AR3078">
            <v>13.833333333333332</v>
          </cell>
          <cell r="AS3078">
            <v>13.833333333333332</v>
          </cell>
          <cell r="AT3078">
            <v>13.833333333333332</v>
          </cell>
          <cell r="AU3078">
            <v>13.833333333333332</v>
          </cell>
          <cell r="AV3078">
            <v>13.833333333333332</v>
          </cell>
          <cell r="AW3078">
            <v>13.833333333333332</v>
          </cell>
          <cell r="AX3078">
            <v>13.833333333333332</v>
          </cell>
          <cell r="AY3078">
            <v>13.833333333333332</v>
          </cell>
          <cell r="AZ3078">
            <v>13.833333333333332</v>
          </cell>
          <cell r="BA3078">
            <v>13.833333333333332</v>
          </cell>
          <cell r="BB3078">
            <v>13.833333333333332</v>
          </cell>
          <cell r="BC3078">
            <v>13.833333333333332</v>
          </cell>
          <cell r="BD3078">
            <v>13.833333333333332</v>
          </cell>
          <cell r="BE3078">
            <v>13.833333333333332</v>
          </cell>
          <cell r="BF3078">
            <v>13.833333333333332</v>
          </cell>
          <cell r="BG3078">
            <v>13.833333333333332</v>
          </cell>
          <cell r="BH3078">
            <v>13.833333333333332</v>
          </cell>
          <cell r="BI3078">
            <v>13.833333333333332</v>
          </cell>
          <cell r="BJ3078">
            <v>13.833333333333332</v>
          </cell>
          <cell r="BK3078">
            <v>13.833333333333332</v>
          </cell>
          <cell r="BL3078">
            <v>13.833333333333332</v>
          </cell>
          <cell r="BM3078">
            <v>13.833333333333332</v>
          </cell>
          <cell r="BN3078">
            <v>13.833333333333332</v>
          </cell>
          <cell r="BO3078">
            <v>13.833333333333332</v>
          </cell>
          <cell r="BP3078">
            <v>13.833333333333332</v>
          </cell>
          <cell r="BQ3078">
            <v>13.833333333333332</v>
          </cell>
          <cell r="BR3078">
            <v>13.833333333333332</v>
          </cell>
        </row>
        <row r="3079">
          <cell r="AB3079" t="str">
            <v>UMBPLA 603</v>
          </cell>
          <cell r="AC3079">
            <v>8</v>
          </cell>
          <cell r="AD3079">
            <v>8</v>
          </cell>
          <cell r="AE3079">
            <v>8</v>
          </cell>
          <cell r="AF3079">
            <v>8</v>
          </cell>
          <cell r="AG3079">
            <v>8</v>
          </cell>
          <cell r="AH3079">
            <v>8</v>
          </cell>
          <cell r="AI3079">
            <v>8</v>
          </cell>
          <cell r="AJ3079">
            <v>8</v>
          </cell>
          <cell r="AK3079">
            <v>8</v>
          </cell>
          <cell r="AL3079">
            <v>8</v>
          </cell>
          <cell r="AM3079">
            <v>8</v>
          </cell>
          <cell r="AN3079">
            <v>8</v>
          </cell>
          <cell r="AO3079">
            <v>8</v>
          </cell>
          <cell r="AP3079">
            <v>8</v>
          </cell>
          <cell r="AQ3079">
            <v>8</v>
          </cell>
          <cell r="AR3079">
            <v>8</v>
          </cell>
          <cell r="AS3079">
            <v>8</v>
          </cell>
          <cell r="AT3079">
            <v>8</v>
          </cell>
          <cell r="AU3079">
            <v>8</v>
          </cell>
          <cell r="AV3079">
            <v>8</v>
          </cell>
          <cell r="AW3079">
            <v>8</v>
          </cell>
          <cell r="AX3079">
            <v>8</v>
          </cell>
          <cell r="AY3079">
            <v>8</v>
          </cell>
          <cell r="AZ3079">
            <v>8</v>
          </cell>
          <cell r="BA3079">
            <v>8</v>
          </cell>
          <cell r="BB3079">
            <v>8</v>
          </cell>
          <cell r="BC3079">
            <v>8</v>
          </cell>
          <cell r="BD3079">
            <v>8</v>
          </cell>
          <cell r="BE3079">
            <v>8</v>
          </cell>
          <cell r="BF3079">
            <v>8</v>
          </cell>
          <cell r="BG3079">
            <v>8</v>
          </cell>
          <cell r="BH3079">
            <v>8</v>
          </cell>
          <cell r="BI3079">
            <v>8</v>
          </cell>
          <cell r="BJ3079">
            <v>8</v>
          </cell>
          <cell r="BK3079">
            <v>8</v>
          </cell>
          <cell r="BL3079">
            <v>8</v>
          </cell>
          <cell r="BM3079">
            <v>8</v>
          </cell>
          <cell r="BN3079">
            <v>8</v>
          </cell>
          <cell r="BO3079">
            <v>8</v>
          </cell>
          <cell r="BP3079">
            <v>8</v>
          </cell>
          <cell r="BQ3079">
            <v>8</v>
          </cell>
          <cell r="BR3079">
            <v>8</v>
          </cell>
        </row>
        <row r="3080">
          <cell r="AB3080" t="str">
            <v>UMBPLA 604</v>
          </cell>
          <cell r="AC3080">
            <v>13.833333333333332</v>
          </cell>
          <cell r="AD3080">
            <v>13.833333333333332</v>
          </cell>
          <cell r="AE3080">
            <v>13.833333333333332</v>
          </cell>
          <cell r="AF3080">
            <v>13.833333333333332</v>
          </cell>
          <cell r="AG3080">
            <v>13.833333333333332</v>
          </cell>
          <cell r="AH3080">
            <v>13.833333333333332</v>
          </cell>
          <cell r="AI3080">
            <v>13.833333333333332</v>
          </cell>
          <cell r="AJ3080">
            <v>13.833333333333332</v>
          </cell>
          <cell r="AK3080">
            <v>13.833333333333332</v>
          </cell>
          <cell r="AL3080">
            <v>13.833333333333332</v>
          </cell>
          <cell r="AM3080">
            <v>13.833333333333332</v>
          </cell>
          <cell r="AN3080">
            <v>13.833333333333332</v>
          </cell>
          <cell r="AO3080">
            <v>13.833333333333332</v>
          </cell>
          <cell r="AP3080">
            <v>13.833333333333332</v>
          </cell>
          <cell r="AQ3080">
            <v>13.833333333333332</v>
          </cell>
          <cell r="AR3080">
            <v>13.833333333333332</v>
          </cell>
          <cell r="AS3080">
            <v>13.833333333333332</v>
          </cell>
          <cell r="AT3080">
            <v>13.833333333333332</v>
          </cell>
          <cell r="AU3080">
            <v>13.833333333333332</v>
          </cell>
          <cell r="AV3080">
            <v>13.833333333333332</v>
          </cell>
          <cell r="AW3080">
            <v>13.833333333333332</v>
          </cell>
          <cell r="AX3080">
            <v>13.833333333333332</v>
          </cell>
          <cell r="AY3080">
            <v>13.833333333333332</v>
          </cell>
          <cell r="AZ3080">
            <v>13.833333333333332</v>
          </cell>
          <cell r="BA3080">
            <v>13.833333333333332</v>
          </cell>
          <cell r="BB3080">
            <v>13.833333333333332</v>
          </cell>
          <cell r="BC3080">
            <v>13.833333333333332</v>
          </cell>
          <cell r="BD3080">
            <v>13.833333333333332</v>
          </cell>
          <cell r="BE3080">
            <v>13.833333333333332</v>
          </cell>
          <cell r="BF3080">
            <v>13.833333333333332</v>
          </cell>
          <cell r="BG3080">
            <v>13.833333333333332</v>
          </cell>
          <cell r="BH3080">
            <v>13.833333333333332</v>
          </cell>
          <cell r="BI3080">
            <v>13.833333333333332</v>
          </cell>
          <cell r="BJ3080">
            <v>13.833333333333332</v>
          </cell>
          <cell r="BK3080">
            <v>13.833333333333332</v>
          </cell>
          <cell r="BL3080">
            <v>13.833333333333332</v>
          </cell>
          <cell r="BM3080">
            <v>13.833333333333332</v>
          </cell>
          <cell r="BN3080">
            <v>13.833333333333332</v>
          </cell>
          <cell r="BO3080">
            <v>13.833333333333332</v>
          </cell>
          <cell r="BP3080">
            <v>13.833333333333332</v>
          </cell>
          <cell r="BQ3080">
            <v>13.833333333333332</v>
          </cell>
          <cell r="BR3080">
            <v>13.833333333333332</v>
          </cell>
        </row>
        <row r="3081">
          <cell r="AB3081" t="str">
            <v>UMBPLA 605</v>
          </cell>
          <cell r="AC3081">
            <v>12.666666666666668</v>
          </cell>
          <cell r="AD3081">
            <v>12.666666666666668</v>
          </cell>
          <cell r="AE3081">
            <v>12.666666666666668</v>
          </cell>
          <cell r="AF3081">
            <v>12.666666666666668</v>
          </cell>
          <cell r="AG3081">
            <v>12.666666666666668</v>
          </cell>
          <cell r="AH3081">
            <v>12.666666666666668</v>
          </cell>
          <cell r="AI3081">
            <v>12.666666666666668</v>
          </cell>
          <cell r="AJ3081">
            <v>12.666666666666668</v>
          </cell>
          <cell r="AK3081">
            <v>12.666666666666668</v>
          </cell>
          <cell r="AL3081">
            <v>12.666666666666668</v>
          </cell>
          <cell r="AM3081">
            <v>12.666666666666668</v>
          </cell>
          <cell r="AN3081">
            <v>12.666666666666668</v>
          </cell>
          <cell r="AO3081">
            <v>12.666666666666668</v>
          </cell>
          <cell r="AP3081">
            <v>12.666666666666668</v>
          </cell>
          <cell r="AQ3081">
            <v>12.666666666666668</v>
          </cell>
          <cell r="AR3081">
            <v>12.666666666666668</v>
          </cell>
          <cell r="AS3081">
            <v>12.666666666666668</v>
          </cell>
          <cell r="AT3081">
            <v>12.666666666666668</v>
          </cell>
          <cell r="AU3081">
            <v>12.666666666666668</v>
          </cell>
          <cell r="AV3081">
            <v>12.666666666666668</v>
          </cell>
          <cell r="AW3081">
            <v>12.666666666666668</v>
          </cell>
          <cell r="AX3081">
            <v>12.666666666666668</v>
          </cell>
          <cell r="AY3081">
            <v>12.666666666666668</v>
          </cell>
          <cell r="AZ3081">
            <v>12.666666666666668</v>
          </cell>
          <cell r="BA3081">
            <v>12.666666666666668</v>
          </cell>
          <cell r="BB3081">
            <v>12.666666666666668</v>
          </cell>
          <cell r="BC3081">
            <v>12.666666666666668</v>
          </cell>
          <cell r="BD3081">
            <v>12.666666666666668</v>
          </cell>
          <cell r="BE3081">
            <v>12.666666666666668</v>
          </cell>
          <cell r="BF3081">
            <v>12.666666666666668</v>
          </cell>
          <cell r="BG3081">
            <v>12.666666666666668</v>
          </cell>
          <cell r="BH3081">
            <v>12.666666666666668</v>
          </cell>
          <cell r="BI3081">
            <v>12.666666666666668</v>
          </cell>
          <cell r="BJ3081">
            <v>12.666666666666668</v>
          </cell>
          <cell r="BK3081">
            <v>12.666666666666668</v>
          </cell>
          <cell r="BL3081">
            <v>12.666666666666668</v>
          </cell>
          <cell r="BM3081">
            <v>12.666666666666668</v>
          </cell>
          <cell r="BN3081">
            <v>12.666666666666668</v>
          </cell>
          <cell r="BO3081">
            <v>12.666666666666668</v>
          </cell>
          <cell r="BP3081">
            <v>12.666666666666668</v>
          </cell>
          <cell r="BQ3081">
            <v>12.666666666666668</v>
          </cell>
          <cell r="BR3081">
            <v>12.666666666666668</v>
          </cell>
        </row>
        <row r="3082">
          <cell r="AB3082" t="str">
            <v>UMBPLA 606</v>
          </cell>
          <cell r="AC3082">
            <v>12.666666666666668</v>
          </cell>
          <cell r="AD3082">
            <v>12.666666666666668</v>
          </cell>
          <cell r="AE3082">
            <v>12.666666666666668</v>
          </cell>
          <cell r="AF3082">
            <v>12.666666666666668</v>
          </cell>
          <cell r="AG3082">
            <v>12.666666666666668</v>
          </cell>
          <cell r="AH3082">
            <v>12.666666666666668</v>
          </cell>
          <cell r="AI3082">
            <v>12.666666666666668</v>
          </cell>
          <cell r="AJ3082">
            <v>12.666666666666668</v>
          </cell>
          <cell r="AK3082">
            <v>12.666666666666668</v>
          </cell>
          <cell r="AL3082">
            <v>12.666666666666668</v>
          </cell>
          <cell r="AM3082">
            <v>12.666666666666668</v>
          </cell>
          <cell r="AN3082">
            <v>12.666666666666668</v>
          </cell>
          <cell r="AO3082">
            <v>12.666666666666668</v>
          </cell>
          <cell r="AP3082">
            <v>12.666666666666668</v>
          </cell>
          <cell r="AQ3082">
            <v>12.666666666666668</v>
          </cell>
          <cell r="AR3082">
            <v>12.666666666666668</v>
          </cell>
          <cell r="AS3082">
            <v>12.666666666666668</v>
          </cell>
          <cell r="AT3082">
            <v>12.666666666666668</v>
          </cell>
          <cell r="AU3082">
            <v>12.666666666666668</v>
          </cell>
          <cell r="AV3082">
            <v>12.666666666666668</v>
          </cell>
          <cell r="AW3082">
            <v>12.666666666666668</v>
          </cell>
          <cell r="AX3082">
            <v>12.666666666666668</v>
          </cell>
          <cell r="AY3082">
            <v>12.666666666666668</v>
          </cell>
          <cell r="AZ3082">
            <v>12.666666666666668</v>
          </cell>
          <cell r="BA3082">
            <v>12.666666666666668</v>
          </cell>
          <cell r="BB3082">
            <v>12.666666666666668</v>
          </cell>
          <cell r="BC3082">
            <v>12.666666666666668</v>
          </cell>
          <cell r="BD3082">
            <v>12.666666666666668</v>
          </cell>
          <cell r="BE3082">
            <v>12.666666666666668</v>
          </cell>
          <cell r="BF3082">
            <v>12.666666666666668</v>
          </cell>
          <cell r="BG3082">
            <v>12.666666666666668</v>
          </cell>
          <cell r="BH3082">
            <v>12.666666666666668</v>
          </cell>
          <cell r="BI3082">
            <v>12.666666666666668</v>
          </cell>
          <cell r="BJ3082">
            <v>12.666666666666668</v>
          </cell>
          <cell r="BK3082">
            <v>12.666666666666668</v>
          </cell>
          <cell r="BL3082">
            <v>12.666666666666668</v>
          </cell>
          <cell r="BM3082">
            <v>12.666666666666668</v>
          </cell>
          <cell r="BN3082">
            <v>12.666666666666668</v>
          </cell>
          <cell r="BO3082">
            <v>12.666666666666668</v>
          </cell>
          <cell r="BP3082">
            <v>12.666666666666668</v>
          </cell>
          <cell r="BQ3082">
            <v>12.666666666666668</v>
          </cell>
          <cell r="BR3082">
            <v>12.666666666666668</v>
          </cell>
        </row>
        <row r="3083">
          <cell r="AB3083" t="str">
            <v>UMBPLA 607</v>
          </cell>
          <cell r="AC3083">
            <v>15</v>
          </cell>
          <cell r="AD3083">
            <v>15</v>
          </cell>
          <cell r="AE3083">
            <v>15</v>
          </cell>
          <cell r="AF3083">
            <v>15</v>
          </cell>
          <cell r="AG3083">
            <v>15</v>
          </cell>
          <cell r="AH3083">
            <v>15</v>
          </cell>
          <cell r="AI3083">
            <v>15</v>
          </cell>
          <cell r="AJ3083">
            <v>15</v>
          </cell>
          <cell r="AK3083">
            <v>15</v>
          </cell>
          <cell r="AL3083">
            <v>15</v>
          </cell>
          <cell r="AM3083">
            <v>15</v>
          </cell>
          <cell r="AN3083">
            <v>15</v>
          </cell>
          <cell r="AO3083">
            <v>15</v>
          </cell>
          <cell r="AP3083">
            <v>15</v>
          </cell>
          <cell r="AQ3083">
            <v>15</v>
          </cell>
          <cell r="AR3083">
            <v>15</v>
          </cell>
          <cell r="AS3083">
            <v>15</v>
          </cell>
          <cell r="AT3083">
            <v>15</v>
          </cell>
          <cell r="AU3083">
            <v>15</v>
          </cell>
          <cell r="AV3083">
            <v>15</v>
          </cell>
          <cell r="AW3083">
            <v>15</v>
          </cell>
          <cell r="AX3083">
            <v>15</v>
          </cell>
          <cell r="AY3083">
            <v>15</v>
          </cell>
          <cell r="AZ3083">
            <v>15</v>
          </cell>
          <cell r="BA3083">
            <v>15</v>
          </cell>
          <cell r="BB3083">
            <v>15</v>
          </cell>
          <cell r="BC3083">
            <v>15</v>
          </cell>
          <cell r="BD3083">
            <v>15</v>
          </cell>
          <cell r="BE3083">
            <v>15</v>
          </cell>
          <cell r="BF3083">
            <v>15</v>
          </cell>
          <cell r="BG3083">
            <v>15</v>
          </cell>
          <cell r="BH3083">
            <v>15</v>
          </cell>
          <cell r="BI3083">
            <v>15</v>
          </cell>
          <cell r="BJ3083">
            <v>15</v>
          </cell>
          <cell r="BK3083">
            <v>15</v>
          </cell>
          <cell r="BL3083">
            <v>15</v>
          </cell>
          <cell r="BM3083">
            <v>15</v>
          </cell>
          <cell r="BN3083">
            <v>15</v>
          </cell>
          <cell r="BO3083">
            <v>15</v>
          </cell>
          <cell r="BP3083">
            <v>15</v>
          </cell>
          <cell r="BQ3083">
            <v>15</v>
          </cell>
          <cell r="BR3083">
            <v>15</v>
          </cell>
        </row>
        <row r="3084">
          <cell r="AB3084" t="str">
            <v>UMBPLA 610</v>
          </cell>
          <cell r="AC3084">
            <v>18.5</v>
          </cell>
          <cell r="AD3084">
            <v>18.5</v>
          </cell>
          <cell r="AE3084">
            <v>18.5</v>
          </cell>
          <cell r="AF3084">
            <v>18.5</v>
          </cell>
          <cell r="AG3084">
            <v>18.5</v>
          </cell>
          <cell r="AH3084">
            <v>18.5</v>
          </cell>
          <cell r="AI3084">
            <v>18.5</v>
          </cell>
          <cell r="AJ3084">
            <v>18.5</v>
          </cell>
          <cell r="AK3084">
            <v>18.5</v>
          </cell>
          <cell r="AL3084">
            <v>18.5</v>
          </cell>
          <cell r="AM3084">
            <v>18.5</v>
          </cell>
          <cell r="AN3084">
            <v>18.5</v>
          </cell>
          <cell r="AO3084">
            <v>18.5</v>
          </cell>
          <cell r="AP3084">
            <v>18.5</v>
          </cell>
          <cell r="AQ3084">
            <v>18.5</v>
          </cell>
          <cell r="AR3084">
            <v>18.5</v>
          </cell>
          <cell r="AS3084">
            <v>18.5</v>
          </cell>
          <cell r="AT3084">
            <v>18.5</v>
          </cell>
          <cell r="AU3084">
            <v>18.5</v>
          </cell>
          <cell r="AV3084">
            <v>18.5</v>
          </cell>
          <cell r="AW3084">
            <v>18.5</v>
          </cell>
          <cell r="AX3084">
            <v>18.5</v>
          </cell>
          <cell r="AY3084">
            <v>18.5</v>
          </cell>
          <cell r="AZ3084">
            <v>18.5</v>
          </cell>
          <cell r="BA3084">
            <v>18.5</v>
          </cell>
          <cell r="BB3084">
            <v>18.5</v>
          </cell>
          <cell r="BC3084">
            <v>18.5</v>
          </cell>
          <cell r="BD3084">
            <v>18.5</v>
          </cell>
          <cell r="BE3084">
            <v>18.5</v>
          </cell>
          <cell r="BF3084">
            <v>18.5</v>
          </cell>
          <cell r="BG3084">
            <v>18.5</v>
          </cell>
          <cell r="BH3084">
            <v>18.5</v>
          </cell>
          <cell r="BI3084">
            <v>18.5</v>
          </cell>
          <cell r="BJ3084">
            <v>18.5</v>
          </cell>
          <cell r="BK3084">
            <v>18.5</v>
          </cell>
          <cell r="BL3084">
            <v>18.5</v>
          </cell>
          <cell r="BM3084">
            <v>18.5</v>
          </cell>
          <cell r="BN3084">
            <v>18.5</v>
          </cell>
          <cell r="BO3084">
            <v>18.5</v>
          </cell>
          <cell r="BP3084">
            <v>18.5</v>
          </cell>
          <cell r="BQ3084">
            <v>18.5</v>
          </cell>
          <cell r="BR3084">
            <v>18.5</v>
          </cell>
        </row>
        <row r="3085">
          <cell r="AB3085" t="str">
            <v>UMBPLA 611</v>
          </cell>
          <cell r="AC3085">
            <v>24.666666666666668</v>
          </cell>
          <cell r="AD3085">
            <v>24.666666666666668</v>
          </cell>
          <cell r="AE3085">
            <v>24.666666666666668</v>
          </cell>
          <cell r="AF3085">
            <v>24.666666666666668</v>
          </cell>
          <cell r="AG3085">
            <v>24.666666666666668</v>
          </cell>
          <cell r="AH3085">
            <v>24.666666666666668</v>
          </cell>
          <cell r="AI3085">
            <v>24.666666666666668</v>
          </cell>
          <cell r="AJ3085">
            <v>24.666666666666668</v>
          </cell>
          <cell r="AK3085">
            <v>24.666666666666668</v>
          </cell>
          <cell r="AL3085">
            <v>24.666666666666668</v>
          </cell>
          <cell r="AM3085">
            <v>24.666666666666668</v>
          </cell>
          <cell r="AN3085">
            <v>24.666666666666668</v>
          </cell>
          <cell r="AO3085">
            <v>24.666666666666668</v>
          </cell>
          <cell r="AP3085">
            <v>24.666666666666668</v>
          </cell>
          <cell r="AQ3085">
            <v>24.666666666666668</v>
          </cell>
          <cell r="AR3085">
            <v>24.666666666666668</v>
          </cell>
          <cell r="AS3085">
            <v>24.666666666666668</v>
          </cell>
          <cell r="AT3085">
            <v>24.666666666666668</v>
          </cell>
          <cell r="AU3085">
            <v>24.666666666666668</v>
          </cell>
          <cell r="AV3085">
            <v>24.666666666666668</v>
          </cell>
          <cell r="AW3085">
            <v>24.666666666666668</v>
          </cell>
          <cell r="AX3085">
            <v>24.666666666666668</v>
          </cell>
          <cell r="AY3085">
            <v>24.666666666666668</v>
          </cell>
          <cell r="AZ3085">
            <v>24.666666666666668</v>
          </cell>
          <cell r="BA3085">
            <v>24.666666666666668</v>
          </cell>
          <cell r="BB3085">
            <v>24.666666666666668</v>
          </cell>
          <cell r="BC3085">
            <v>24.666666666666668</v>
          </cell>
          <cell r="BD3085">
            <v>24.666666666666668</v>
          </cell>
          <cell r="BE3085">
            <v>24.666666666666668</v>
          </cell>
          <cell r="BF3085">
            <v>24.666666666666668</v>
          </cell>
          <cell r="BG3085">
            <v>24.666666666666668</v>
          </cell>
          <cell r="BH3085">
            <v>24.666666666666668</v>
          </cell>
          <cell r="BI3085">
            <v>24.666666666666668</v>
          </cell>
          <cell r="BJ3085">
            <v>24.666666666666668</v>
          </cell>
          <cell r="BK3085">
            <v>24.666666666666668</v>
          </cell>
          <cell r="BL3085">
            <v>24.666666666666668</v>
          </cell>
          <cell r="BM3085">
            <v>24.666666666666668</v>
          </cell>
          <cell r="BN3085">
            <v>24.666666666666668</v>
          </cell>
          <cell r="BO3085">
            <v>24.666666666666668</v>
          </cell>
          <cell r="BP3085">
            <v>24.666666666666668</v>
          </cell>
          <cell r="BQ3085">
            <v>24.666666666666668</v>
          </cell>
          <cell r="BR3085">
            <v>24.666666666666668</v>
          </cell>
        </row>
        <row r="3086">
          <cell r="AB3086" t="str">
            <v>UMBPLA 616</v>
          </cell>
          <cell r="AC3086">
            <v>18.5</v>
          </cell>
          <cell r="AD3086">
            <v>18.5</v>
          </cell>
          <cell r="AE3086">
            <v>18.5</v>
          </cell>
          <cell r="AF3086">
            <v>18.5</v>
          </cell>
          <cell r="AG3086">
            <v>18.5</v>
          </cell>
          <cell r="AH3086">
            <v>18.5</v>
          </cell>
          <cell r="AI3086">
            <v>18.5</v>
          </cell>
          <cell r="AJ3086">
            <v>18.5</v>
          </cell>
          <cell r="AK3086">
            <v>18.5</v>
          </cell>
          <cell r="AL3086">
            <v>18.5</v>
          </cell>
          <cell r="AM3086">
            <v>18.5</v>
          </cell>
          <cell r="AN3086">
            <v>18.5</v>
          </cell>
          <cell r="AO3086">
            <v>18.5</v>
          </cell>
          <cell r="AP3086">
            <v>18.5</v>
          </cell>
          <cell r="AQ3086">
            <v>18.5</v>
          </cell>
          <cell r="AR3086">
            <v>18.5</v>
          </cell>
          <cell r="AS3086">
            <v>18.5</v>
          </cell>
          <cell r="AT3086">
            <v>18.5</v>
          </cell>
          <cell r="AU3086">
            <v>18.5</v>
          </cell>
          <cell r="AV3086">
            <v>18.5</v>
          </cell>
          <cell r="AW3086">
            <v>18.5</v>
          </cell>
          <cell r="AX3086">
            <v>18.5</v>
          </cell>
          <cell r="AY3086">
            <v>18.5</v>
          </cell>
          <cell r="AZ3086">
            <v>18.5</v>
          </cell>
          <cell r="BA3086">
            <v>18.5</v>
          </cell>
          <cell r="BB3086">
            <v>18.5</v>
          </cell>
          <cell r="BC3086">
            <v>18.5</v>
          </cell>
          <cell r="BD3086">
            <v>18.5</v>
          </cell>
          <cell r="BE3086">
            <v>18.5</v>
          </cell>
          <cell r="BF3086">
            <v>18.5</v>
          </cell>
          <cell r="BG3086">
            <v>18.5</v>
          </cell>
          <cell r="BH3086">
            <v>18.5</v>
          </cell>
          <cell r="BI3086">
            <v>18.5</v>
          </cell>
          <cell r="BJ3086">
            <v>18.5</v>
          </cell>
          <cell r="BK3086">
            <v>18.5</v>
          </cell>
          <cell r="BL3086">
            <v>18.5</v>
          </cell>
          <cell r="BM3086">
            <v>18.5</v>
          </cell>
          <cell r="BN3086">
            <v>18.5</v>
          </cell>
          <cell r="BO3086">
            <v>18.5</v>
          </cell>
          <cell r="BP3086">
            <v>18.5</v>
          </cell>
          <cell r="BQ3086">
            <v>18.5</v>
          </cell>
          <cell r="BR3086">
            <v>18.5</v>
          </cell>
        </row>
        <row r="3087">
          <cell r="AB3087" t="str">
            <v>UMBPLA 620</v>
          </cell>
          <cell r="AC3087">
            <v>18.5</v>
          </cell>
          <cell r="AD3087">
            <v>18.5</v>
          </cell>
          <cell r="AE3087">
            <v>18.5</v>
          </cell>
          <cell r="AF3087">
            <v>18.5</v>
          </cell>
          <cell r="AG3087">
            <v>18.5</v>
          </cell>
          <cell r="AH3087">
            <v>18.5</v>
          </cell>
          <cell r="AI3087">
            <v>18.5</v>
          </cell>
          <cell r="AJ3087">
            <v>18.5</v>
          </cell>
          <cell r="AK3087">
            <v>18.5</v>
          </cell>
          <cell r="AL3087">
            <v>18.5</v>
          </cell>
          <cell r="AM3087">
            <v>18.5</v>
          </cell>
          <cell r="AN3087">
            <v>18.5</v>
          </cell>
          <cell r="AO3087">
            <v>18.5</v>
          </cell>
          <cell r="AP3087">
            <v>18.5</v>
          </cell>
          <cell r="AQ3087">
            <v>18.5</v>
          </cell>
          <cell r="AR3087">
            <v>18.5</v>
          </cell>
          <cell r="AS3087">
            <v>18.5</v>
          </cell>
          <cell r="AT3087">
            <v>18.5</v>
          </cell>
          <cell r="AU3087">
            <v>18.5</v>
          </cell>
          <cell r="AV3087">
            <v>18.5</v>
          </cell>
          <cell r="AW3087">
            <v>18.5</v>
          </cell>
          <cell r="AX3087">
            <v>18.5</v>
          </cell>
          <cell r="AY3087">
            <v>18.5</v>
          </cell>
          <cell r="AZ3087">
            <v>18.5</v>
          </cell>
          <cell r="BA3087">
            <v>18.5</v>
          </cell>
          <cell r="BB3087">
            <v>18.5</v>
          </cell>
          <cell r="BC3087">
            <v>18.5</v>
          </cell>
          <cell r="BD3087">
            <v>18.5</v>
          </cell>
          <cell r="BE3087">
            <v>18.5</v>
          </cell>
          <cell r="BF3087">
            <v>18.5</v>
          </cell>
          <cell r="BG3087">
            <v>18.5</v>
          </cell>
          <cell r="BH3087">
            <v>18.5</v>
          </cell>
          <cell r="BI3087">
            <v>18.5</v>
          </cell>
          <cell r="BJ3087">
            <v>18.5</v>
          </cell>
          <cell r="BK3087">
            <v>18.5</v>
          </cell>
          <cell r="BL3087">
            <v>18.5</v>
          </cell>
          <cell r="BM3087">
            <v>18.5</v>
          </cell>
          <cell r="BN3087">
            <v>18.5</v>
          </cell>
          <cell r="BO3087">
            <v>18.5</v>
          </cell>
          <cell r="BP3087">
            <v>18.5</v>
          </cell>
          <cell r="BQ3087">
            <v>18.5</v>
          </cell>
          <cell r="BR3087">
            <v>18.5</v>
          </cell>
        </row>
        <row r="3088">
          <cell r="AB3088" t="str">
            <v>UMBPLA 621</v>
          </cell>
          <cell r="AC3088">
            <v>18.5</v>
          </cell>
          <cell r="AD3088">
            <v>18.5</v>
          </cell>
          <cell r="AE3088">
            <v>18.5</v>
          </cell>
          <cell r="AF3088">
            <v>18.5</v>
          </cell>
          <cell r="AG3088">
            <v>18.5</v>
          </cell>
          <cell r="AH3088">
            <v>18.5</v>
          </cell>
          <cell r="AI3088">
            <v>18.5</v>
          </cell>
          <cell r="AJ3088">
            <v>18.5</v>
          </cell>
          <cell r="AK3088">
            <v>18.5</v>
          </cell>
          <cell r="AL3088">
            <v>18.5</v>
          </cell>
          <cell r="AM3088">
            <v>18.5</v>
          </cell>
          <cell r="AN3088">
            <v>18.5</v>
          </cell>
          <cell r="AO3088">
            <v>18.5</v>
          </cell>
          <cell r="AP3088">
            <v>18.5</v>
          </cell>
          <cell r="AQ3088">
            <v>18.5</v>
          </cell>
          <cell r="AR3088">
            <v>18.5</v>
          </cell>
          <cell r="AS3088">
            <v>18.5</v>
          </cell>
          <cell r="AT3088">
            <v>18.5</v>
          </cell>
          <cell r="AU3088">
            <v>18.5</v>
          </cell>
          <cell r="AV3088">
            <v>18.5</v>
          </cell>
          <cell r="AW3088">
            <v>18.5</v>
          </cell>
          <cell r="AX3088">
            <v>18.5</v>
          </cell>
          <cell r="AY3088">
            <v>18.5</v>
          </cell>
          <cell r="AZ3088">
            <v>18.5</v>
          </cell>
          <cell r="BA3088">
            <v>18.5</v>
          </cell>
          <cell r="BB3088">
            <v>18.5</v>
          </cell>
          <cell r="BC3088">
            <v>18.5</v>
          </cell>
          <cell r="BD3088">
            <v>18.5</v>
          </cell>
          <cell r="BE3088">
            <v>18.5</v>
          </cell>
          <cell r="BF3088">
            <v>18.5</v>
          </cell>
          <cell r="BG3088">
            <v>18.5</v>
          </cell>
          <cell r="BH3088">
            <v>18.5</v>
          </cell>
          <cell r="BI3088">
            <v>18.5</v>
          </cell>
          <cell r="BJ3088">
            <v>18.5</v>
          </cell>
          <cell r="BK3088">
            <v>18.5</v>
          </cell>
          <cell r="BL3088">
            <v>18.5</v>
          </cell>
          <cell r="BM3088">
            <v>18.5</v>
          </cell>
          <cell r="BN3088">
            <v>18.5</v>
          </cell>
          <cell r="BO3088">
            <v>18.5</v>
          </cell>
          <cell r="BP3088">
            <v>18.5</v>
          </cell>
          <cell r="BQ3088">
            <v>18.5</v>
          </cell>
          <cell r="BR3088">
            <v>18.5</v>
          </cell>
        </row>
        <row r="3089">
          <cell r="AB3089" t="str">
            <v>UMBPLA 625</v>
          </cell>
          <cell r="AC3089">
            <v>18</v>
          </cell>
          <cell r="AD3089">
            <v>18</v>
          </cell>
          <cell r="AE3089">
            <v>18</v>
          </cell>
          <cell r="AF3089">
            <v>18</v>
          </cell>
          <cell r="AG3089">
            <v>18</v>
          </cell>
          <cell r="AH3089">
            <v>18</v>
          </cell>
          <cell r="AI3089">
            <v>18</v>
          </cell>
          <cell r="AJ3089">
            <v>18</v>
          </cell>
          <cell r="AK3089">
            <v>18</v>
          </cell>
          <cell r="AL3089">
            <v>18</v>
          </cell>
          <cell r="AM3089">
            <v>18</v>
          </cell>
          <cell r="AN3089">
            <v>18</v>
          </cell>
          <cell r="AO3089">
            <v>18</v>
          </cell>
          <cell r="AP3089">
            <v>18</v>
          </cell>
          <cell r="AQ3089">
            <v>18</v>
          </cell>
          <cell r="AR3089">
            <v>18</v>
          </cell>
          <cell r="AS3089">
            <v>18</v>
          </cell>
          <cell r="AT3089">
            <v>18</v>
          </cell>
          <cell r="AU3089">
            <v>18</v>
          </cell>
          <cell r="AV3089">
            <v>18</v>
          </cell>
          <cell r="AW3089">
            <v>18</v>
          </cell>
          <cell r="AX3089">
            <v>18</v>
          </cell>
          <cell r="AY3089">
            <v>18</v>
          </cell>
          <cell r="AZ3089">
            <v>18</v>
          </cell>
          <cell r="BA3089">
            <v>18</v>
          </cell>
          <cell r="BB3089">
            <v>18</v>
          </cell>
          <cell r="BC3089">
            <v>18</v>
          </cell>
          <cell r="BD3089">
            <v>18</v>
          </cell>
          <cell r="BE3089">
            <v>18</v>
          </cell>
          <cell r="BF3089">
            <v>18</v>
          </cell>
          <cell r="BG3089">
            <v>18</v>
          </cell>
          <cell r="BH3089">
            <v>18</v>
          </cell>
          <cell r="BI3089">
            <v>18</v>
          </cell>
          <cell r="BJ3089">
            <v>18</v>
          </cell>
          <cell r="BK3089">
            <v>18</v>
          </cell>
          <cell r="BL3089">
            <v>18</v>
          </cell>
          <cell r="BM3089">
            <v>18</v>
          </cell>
          <cell r="BN3089">
            <v>18</v>
          </cell>
          <cell r="BO3089">
            <v>18</v>
          </cell>
          <cell r="BP3089">
            <v>18</v>
          </cell>
          <cell r="BQ3089">
            <v>18</v>
          </cell>
          <cell r="BR3089">
            <v>18</v>
          </cell>
        </row>
        <row r="3090">
          <cell r="AB3090" t="str">
            <v>UMBPLA 626</v>
          </cell>
          <cell r="AC3090">
            <v>18</v>
          </cell>
          <cell r="AD3090">
            <v>18</v>
          </cell>
          <cell r="AE3090">
            <v>18</v>
          </cell>
          <cell r="AF3090">
            <v>18</v>
          </cell>
          <cell r="AG3090">
            <v>18</v>
          </cell>
          <cell r="AH3090">
            <v>18</v>
          </cell>
          <cell r="AI3090">
            <v>18</v>
          </cell>
          <cell r="AJ3090">
            <v>18</v>
          </cell>
          <cell r="AK3090">
            <v>18</v>
          </cell>
          <cell r="AL3090">
            <v>18</v>
          </cell>
          <cell r="AM3090">
            <v>18</v>
          </cell>
          <cell r="AN3090">
            <v>18</v>
          </cell>
          <cell r="AO3090">
            <v>18</v>
          </cell>
          <cell r="AP3090">
            <v>18</v>
          </cell>
          <cell r="AQ3090">
            <v>18</v>
          </cell>
          <cell r="AR3090">
            <v>18</v>
          </cell>
          <cell r="AS3090">
            <v>18</v>
          </cell>
          <cell r="AT3090">
            <v>18</v>
          </cell>
          <cell r="AU3090">
            <v>18</v>
          </cell>
          <cell r="AV3090">
            <v>18</v>
          </cell>
          <cell r="AW3090">
            <v>18</v>
          </cell>
          <cell r="AX3090">
            <v>18</v>
          </cell>
          <cell r="AY3090">
            <v>18</v>
          </cell>
          <cell r="AZ3090">
            <v>18</v>
          </cell>
          <cell r="BA3090">
            <v>18</v>
          </cell>
          <cell r="BB3090">
            <v>18</v>
          </cell>
          <cell r="BC3090">
            <v>18</v>
          </cell>
          <cell r="BD3090">
            <v>18</v>
          </cell>
          <cell r="BE3090">
            <v>18</v>
          </cell>
          <cell r="BF3090">
            <v>18</v>
          </cell>
          <cell r="BG3090">
            <v>18</v>
          </cell>
          <cell r="BH3090">
            <v>18</v>
          </cell>
          <cell r="BI3090">
            <v>18</v>
          </cell>
          <cell r="BJ3090">
            <v>18</v>
          </cell>
          <cell r="BK3090">
            <v>18</v>
          </cell>
          <cell r="BL3090">
            <v>18</v>
          </cell>
          <cell r="BM3090">
            <v>18</v>
          </cell>
          <cell r="BN3090">
            <v>18</v>
          </cell>
          <cell r="BO3090">
            <v>18</v>
          </cell>
          <cell r="BP3090">
            <v>18</v>
          </cell>
          <cell r="BQ3090">
            <v>18</v>
          </cell>
          <cell r="BR3090">
            <v>18</v>
          </cell>
        </row>
        <row r="3091">
          <cell r="AB3091" t="str">
            <v>UMBPLA 630</v>
          </cell>
          <cell r="AC3091">
            <v>16.75</v>
          </cell>
          <cell r="AD3091">
            <v>16.75</v>
          </cell>
          <cell r="AE3091">
            <v>16.75</v>
          </cell>
          <cell r="AF3091">
            <v>16.75</v>
          </cell>
          <cell r="AG3091">
            <v>16.75</v>
          </cell>
          <cell r="AH3091">
            <v>16.75</v>
          </cell>
          <cell r="AI3091">
            <v>16.75</v>
          </cell>
          <cell r="AJ3091">
            <v>16.75</v>
          </cell>
          <cell r="AK3091">
            <v>16.75</v>
          </cell>
          <cell r="AL3091">
            <v>16.75</v>
          </cell>
          <cell r="AM3091">
            <v>16.75</v>
          </cell>
          <cell r="AN3091">
            <v>16.75</v>
          </cell>
          <cell r="AO3091">
            <v>16.75</v>
          </cell>
          <cell r="AP3091">
            <v>16.75</v>
          </cell>
          <cell r="AQ3091">
            <v>16.75</v>
          </cell>
          <cell r="AR3091">
            <v>16.75</v>
          </cell>
          <cell r="AS3091">
            <v>16.75</v>
          </cell>
          <cell r="AT3091">
            <v>16.75</v>
          </cell>
          <cell r="AU3091">
            <v>16.75</v>
          </cell>
          <cell r="AV3091">
            <v>16.75</v>
          </cell>
          <cell r="AW3091">
            <v>16.75</v>
          </cell>
          <cell r="AX3091">
            <v>16.75</v>
          </cell>
          <cell r="AY3091">
            <v>16.75</v>
          </cell>
          <cell r="AZ3091">
            <v>16.75</v>
          </cell>
          <cell r="BA3091">
            <v>16.75</v>
          </cell>
          <cell r="BB3091">
            <v>16.75</v>
          </cell>
          <cell r="BC3091">
            <v>16.75</v>
          </cell>
          <cell r="BD3091">
            <v>16.75</v>
          </cell>
          <cell r="BE3091">
            <v>16.75</v>
          </cell>
          <cell r="BF3091">
            <v>16.75</v>
          </cell>
          <cell r="BG3091">
            <v>16.75</v>
          </cell>
          <cell r="BH3091">
            <v>16.75</v>
          </cell>
          <cell r="BI3091">
            <v>16.75</v>
          </cell>
          <cell r="BJ3091">
            <v>16.75</v>
          </cell>
          <cell r="BK3091">
            <v>16.75</v>
          </cell>
          <cell r="BL3091">
            <v>16.75</v>
          </cell>
          <cell r="BM3091">
            <v>16.75</v>
          </cell>
          <cell r="BN3091">
            <v>16.75</v>
          </cell>
          <cell r="BO3091">
            <v>16.75</v>
          </cell>
          <cell r="BP3091">
            <v>16.75</v>
          </cell>
          <cell r="BQ3091">
            <v>16.75</v>
          </cell>
          <cell r="BR3091">
            <v>16.75</v>
          </cell>
        </row>
        <row r="3092">
          <cell r="AB3092" t="str">
            <v>UMBPLA 640</v>
          </cell>
          <cell r="AC3092">
            <v>12.444444444444445</v>
          </cell>
          <cell r="AD3092">
            <v>12.444444444444445</v>
          </cell>
          <cell r="AE3092">
            <v>12.444444444444445</v>
          </cell>
          <cell r="AF3092">
            <v>12.444444444444445</v>
          </cell>
          <cell r="AG3092">
            <v>12.444444444444445</v>
          </cell>
          <cell r="AH3092">
            <v>12.444444444444445</v>
          </cell>
          <cell r="AI3092">
            <v>12.444444444444445</v>
          </cell>
          <cell r="AJ3092">
            <v>12.444444444444445</v>
          </cell>
          <cell r="AK3092">
            <v>12.444444444444445</v>
          </cell>
          <cell r="AL3092">
            <v>12.444444444444445</v>
          </cell>
          <cell r="AM3092">
            <v>12.444444444444445</v>
          </cell>
          <cell r="AN3092">
            <v>12.444444444444445</v>
          </cell>
          <cell r="AO3092">
            <v>12.444444444444445</v>
          </cell>
          <cell r="AP3092">
            <v>12.444444444444445</v>
          </cell>
          <cell r="AQ3092">
            <v>12.444444444444445</v>
          </cell>
          <cell r="AR3092">
            <v>12.444444444444445</v>
          </cell>
          <cell r="AS3092">
            <v>12.444444444444445</v>
          </cell>
          <cell r="AT3092">
            <v>12.444444444444445</v>
          </cell>
          <cell r="AU3092">
            <v>12.444444444444445</v>
          </cell>
          <cell r="AV3092">
            <v>12.444444444444445</v>
          </cell>
          <cell r="AW3092">
            <v>12.444444444444445</v>
          </cell>
          <cell r="AX3092">
            <v>12.444444444444445</v>
          </cell>
          <cell r="AY3092">
            <v>12.444444444444445</v>
          </cell>
          <cell r="AZ3092">
            <v>12.444444444444445</v>
          </cell>
          <cell r="BA3092">
            <v>12.444444444444445</v>
          </cell>
          <cell r="BB3092">
            <v>12.444444444444445</v>
          </cell>
          <cell r="BC3092">
            <v>12.444444444444445</v>
          </cell>
          <cell r="BD3092">
            <v>12.444444444444445</v>
          </cell>
          <cell r="BE3092">
            <v>12.444444444444445</v>
          </cell>
          <cell r="BF3092">
            <v>12.444444444444445</v>
          </cell>
          <cell r="BG3092">
            <v>12.444444444444445</v>
          </cell>
          <cell r="BH3092">
            <v>12.444444444444445</v>
          </cell>
          <cell r="BI3092">
            <v>12.444444444444445</v>
          </cell>
          <cell r="BJ3092">
            <v>12.444444444444445</v>
          </cell>
          <cell r="BK3092">
            <v>12.444444444444445</v>
          </cell>
          <cell r="BL3092">
            <v>12.444444444444445</v>
          </cell>
          <cell r="BM3092">
            <v>12.444444444444445</v>
          </cell>
          <cell r="BN3092">
            <v>12.444444444444445</v>
          </cell>
          <cell r="BO3092">
            <v>12.444444444444445</v>
          </cell>
          <cell r="BP3092">
            <v>12.444444444444445</v>
          </cell>
          <cell r="BQ3092">
            <v>12.444444444444445</v>
          </cell>
          <cell r="BR3092">
            <v>12.444444444444445</v>
          </cell>
        </row>
        <row r="3093">
          <cell r="AB3093" t="str">
            <v>UMBPLA 641</v>
          </cell>
          <cell r="AC3093">
            <v>19.666666666666664</v>
          </cell>
          <cell r="AD3093">
            <v>19.666666666666664</v>
          </cell>
          <cell r="AE3093">
            <v>19.666666666666664</v>
          </cell>
          <cell r="AF3093">
            <v>19.666666666666664</v>
          </cell>
          <cell r="AG3093">
            <v>19.666666666666664</v>
          </cell>
          <cell r="AH3093">
            <v>19.666666666666664</v>
          </cell>
          <cell r="AI3093">
            <v>19.666666666666664</v>
          </cell>
          <cell r="AJ3093">
            <v>19.666666666666664</v>
          </cell>
          <cell r="AK3093">
            <v>19.666666666666664</v>
          </cell>
          <cell r="AL3093">
            <v>19.666666666666664</v>
          </cell>
          <cell r="AM3093">
            <v>19.666666666666664</v>
          </cell>
          <cell r="AN3093">
            <v>19.666666666666664</v>
          </cell>
          <cell r="AO3093">
            <v>19.666666666666664</v>
          </cell>
          <cell r="AP3093">
            <v>19.666666666666664</v>
          </cell>
          <cell r="AQ3093">
            <v>19.666666666666664</v>
          </cell>
          <cell r="AR3093">
            <v>19.666666666666664</v>
          </cell>
          <cell r="AS3093">
            <v>19.666666666666664</v>
          </cell>
          <cell r="AT3093">
            <v>19.666666666666664</v>
          </cell>
          <cell r="AU3093">
            <v>19.666666666666664</v>
          </cell>
          <cell r="AV3093">
            <v>19.666666666666664</v>
          </cell>
          <cell r="AW3093">
            <v>19.666666666666664</v>
          </cell>
          <cell r="AX3093">
            <v>19.666666666666664</v>
          </cell>
          <cell r="AY3093">
            <v>19.666666666666664</v>
          </cell>
          <cell r="AZ3093">
            <v>19.666666666666664</v>
          </cell>
          <cell r="BA3093">
            <v>19.666666666666664</v>
          </cell>
          <cell r="BB3093">
            <v>19.666666666666664</v>
          </cell>
          <cell r="BC3093">
            <v>19.666666666666664</v>
          </cell>
          <cell r="BD3093">
            <v>19.666666666666664</v>
          </cell>
          <cell r="BE3093">
            <v>19.666666666666664</v>
          </cell>
          <cell r="BF3093">
            <v>19.666666666666664</v>
          </cell>
          <cell r="BG3093">
            <v>19.666666666666664</v>
          </cell>
          <cell r="BH3093">
            <v>19.666666666666664</v>
          </cell>
          <cell r="BI3093">
            <v>19.666666666666664</v>
          </cell>
          <cell r="BJ3093">
            <v>19.666666666666664</v>
          </cell>
          <cell r="BK3093">
            <v>19.666666666666664</v>
          </cell>
          <cell r="BL3093">
            <v>19.666666666666664</v>
          </cell>
          <cell r="BM3093">
            <v>19.666666666666664</v>
          </cell>
          <cell r="BN3093">
            <v>19.666666666666664</v>
          </cell>
          <cell r="BO3093">
            <v>19.666666666666664</v>
          </cell>
          <cell r="BP3093">
            <v>19.666666666666664</v>
          </cell>
          <cell r="BQ3093">
            <v>19.666666666666664</v>
          </cell>
          <cell r="BR3093">
            <v>19.666666666666664</v>
          </cell>
        </row>
        <row r="3094">
          <cell r="AB3094" t="str">
            <v>UMBPLA 645</v>
          </cell>
          <cell r="AC3094">
            <v>16.166666666666664</v>
          </cell>
          <cell r="AD3094">
            <v>16.166666666666664</v>
          </cell>
          <cell r="AE3094">
            <v>16.166666666666664</v>
          </cell>
          <cell r="AF3094">
            <v>16.166666666666664</v>
          </cell>
          <cell r="AG3094">
            <v>16.166666666666664</v>
          </cell>
          <cell r="AH3094">
            <v>16.166666666666664</v>
          </cell>
          <cell r="AI3094">
            <v>16.166666666666664</v>
          </cell>
          <cell r="AJ3094">
            <v>16.166666666666664</v>
          </cell>
          <cell r="AK3094">
            <v>16.166666666666664</v>
          </cell>
          <cell r="AL3094">
            <v>16.166666666666664</v>
          </cell>
          <cell r="AM3094">
            <v>16.166666666666664</v>
          </cell>
          <cell r="AN3094">
            <v>16.166666666666664</v>
          </cell>
          <cell r="AO3094">
            <v>16.166666666666664</v>
          </cell>
          <cell r="AP3094">
            <v>16.166666666666664</v>
          </cell>
          <cell r="AQ3094">
            <v>16.166666666666664</v>
          </cell>
          <cell r="AR3094">
            <v>16.166666666666664</v>
          </cell>
          <cell r="AS3094">
            <v>16.166666666666664</v>
          </cell>
          <cell r="AT3094">
            <v>16.166666666666664</v>
          </cell>
          <cell r="AU3094">
            <v>16.166666666666664</v>
          </cell>
          <cell r="AV3094">
            <v>16.166666666666664</v>
          </cell>
          <cell r="AW3094">
            <v>16.166666666666664</v>
          </cell>
          <cell r="AX3094">
            <v>16.166666666666664</v>
          </cell>
          <cell r="AY3094">
            <v>16.166666666666664</v>
          </cell>
          <cell r="AZ3094">
            <v>16.166666666666664</v>
          </cell>
          <cell r="BA3094">
            <v>16.166666666666664</v>
          </cell>
          <cell r="BB3094">
            <v>16.166666666666664</v>
          </cell>
          <cell r="BC3094">
            <v>16.166666666666664</v>
          </cell>
          <cell r="BD3094">
            <v>16.166666666666664</v>
          </cell>
          <cell r="BE3094">
            <v>16.166666666666664</v>
          </cell>
          <cell r="BF3094">
            <v>16.166666666666664</v>
          </cell>
          <cell r="BG3094">
            <v>16.166666666666664</v>
          </cell>
          <cell r="BH3094">
            <v>16.166666666666664</v>
          </cell>
          <cell r="BI3094">
            <v>16.166666666666664</v>
          </cell>
          <cell r="BJ3094">
            <v>16.166666666666664</v>
          </cell>
          <cell r="BK3094">
            <v>16.166666666666664</v>
          </cell>
          <cell r="BL3094">
            <v>16.166666666666664</v>
          </cell>
          <cell r="BM3094">
            <v>16.166666666666664</v>
          </cell>
          <cell r="BN3094">
            <v>16.166666666666664</v>
          </cell>
          <cell r="BO3094">
            <v>16.166666666666664</v>
          </cell>
          <cell r="BP3094">
            <v>16.166666666666664</v>
          </cell>
          <cell r="BQ3094">
            <v>16.166666666666664</v>
          </cell>
          <cell r="BR3094">
            <v>16.166666666666664</v>
          </cell>
        </row>
        <row r="3095">
          <cell r="AB3095" t="str">
            <v>UMBPLA 650</v>
          </cell>
          <cell r="AC3095">
            <v>19.666666666666664</v>
          </cell>
          <cell r="AD3095">
            <v>19.666666666666664</v>
          </cell>
          <cell r="AE3095">
            <v>19.666666666666664</v>
          </cell>
          <cell r="AF3095">
            <v>19.666666666666664</v>
          </cell>
          <cell r="AG3095">
            <v>19.666666666666664</v>
          </cell>
          <cell r="AH3095">
            <v>19.666666666666664</v>
          </cell>
          <cell r="AI3095">
            <v>19.666666666666664</v>
          </cell>
          <cell r="AJ3095">
            <v>19.666666666666664</v>
          </cell>
          <cell r="AK3095">
            <v>19.666666666666664</v>
          </cell>
          <cell r="AL3095">
            <v>19.666666666666664</v>
          </cell>
          <cell r="AM3095">
            <v>19.666666666666664</v>
          </cell>
          <cell r="AN3095">
            <v>19.666666666666664</v>
          </cell>
          <cell r="AO3095">
            <v>19.666666666666664</v>
          </cell>
          <cell r="AP3095">
            <v>19.666666666666664</v>
          </cell>
          <cell r="AQ3095">
            <v>19.666666666666664</v>
          </cell>
          <cell r="AR3095">
            <v>19.666666666666664</v>
          </cell>
          <cell r="AS3095">
            <v>19.666666666666664</v>
          </cell>
          <cell r="AT3095">
            <v>19.666666666666664</v>
          </cell>
          <cell r="AU3095">
            <v>19.666666666666664</v>
          </cell>
          <cell r="AV3095">
            <v>19.666666666666664</v>
          </cell>
          <cell r="AW3095">
            <v>19.666666666666664</v>
          </cell>
          <cell r="AX3095">
            <v>19.666666666666664</v>
          </cell>
          <cell r="AY3095">
            <v>19.666666666666664</v>
          </cell>
          <cell r="AZ3095">
            <v>19.666666666666664</v>
          </cell>
          <cell r="BA3095">
            <v>19.666666666666664</v>
          </cell>
          <cell r="BB3095">
            <v>19.666666666666664</v>
          </cell>
          <cell r="BC3095">
            <v>19.666666666666664</v>
          </cell>
          <cell r="BD3095">
            <v>19.666666666666664</v>
          </cell>
          <cell r="BE3095">
            <v>19.666666666666664</v>
          </cell>
          <cell r="BF3095">
            <v>19.666666666666664</v>
          </cell>
          <cell r="BG3095">
            <v>19.666666666666664</v>
          </cell>
          <cell r="BH3095">
            <v>19.666666666666664</v>
          </cell>
          <cell r="BI3095">
            <v>19.666666666666664</v>
          </cell>
          <cell r="BJ3095">
            <v>19.666666666666664</v>
          </cell>
          <cell r="BK3095">
            <v>19.666666666666664</v>
          </cell>
          <cell r="BL3095">
            <v>19.666666666666664</v>
          </cell>
          <cell r="BM3095">
            <v>19.666666666666664</v>
          </cell>
          <cell r="BN3095">
            <v>19.666666666666664</v>
          </cell>
          <cell r="BO3095">
            <v>19.666666666666664</v>
          </cell>
          <cell r="BP3095">
            <v>19.666666666666664</v>
          </cell>
          <cell r="BQ3095">
            <v>19.666666666666664</v>
          </cell>
          <cell r="BR3095">
            <v>19.666666666666664</v>
          </cell>
        </row>
        <row r="3096">
          <cell r="AB3096" t="str">
            <v>UMBPLA 660</v>
          </cell>
          <cell r="AC3096">
            <v>21.333333333333336</v>
          </cell>
          <cell r="AD3096">
            <v>21.333333333333336</v>
          </cell>
          <cell r="AE3096">
            <v>21.333333333333336</v>
          </cell>
          <cell r="AF3096">
            <v>21.333333333333336</v>
          </cell>
          <cell r="AG3096">
            <v>21.333333333333336</v>
          </cell>
          <cell r="AH3096">
            <v>21.333333333333336</v>
          </cell>
          <cell r="AI3096">
            <v>21.333333333333336</v>
          </cell>
          <cell r="AJ3096">
            <v>21.333333333333336</v>
          </cell>
          <cell r="AK3096">
            <v>21.333333333333336</v>
          </cell>
          <cell r="AL3096">
            <v>21.333333333333336</v>
          </cell>
          <cell r="AM3096">
            <v>21.333333333333336</v>
          </cell>
          <cell r="AN3096">
            <v>21.333333333333336</v>
          </cell>
          <cell r="AO3096">
            <v>21.333333333333336</v>
          </cell>
          <cell r="AP3096">
            <v>21.333333333333336</v>
          </cell>
          <cell r="AQ3096">
            <v>21.333333333333336</v>
          </cell>
          <cell r="AR3096">
            <v>21.333333333333336</v>
          </cell>
          <cell r="AS3096">
            <v>21.333333333333336</v>
          </cell>
          <cell r="AT3096">
            <v>21.333333333333336</v>
          </cell>
          <cell r="AU3096">
            <v>21.333333333333336</v>
          </cell>
          <cell r="AV3096">
            <v>21.333333333333336</v>
          </cell>
          <cell r="AW3096">
            <v>21.333333333333336</v>
          </cell>
          <cell r="AX3096">
            <v>21.333333333333336</v>
          </cell>
          <cell r="AY3096">
            <v>21.333333333333336</v>
          </cell>
          <cell r="AZ3096">
            <v>21.333333333333336</v>
          </cell>
          <cell r="BA3096">
            <v>21.333333333333336</v>
          </cell>
          <cell r="BB3096">
            <v>21.333333333333336</v>
          </cell>
          <cell r="BC3096">
            <v>21.333333333333336</v>
          </cell>
          <cell r="BD3096">
            <v>21.333333333333336</v>
          </cell>
          <cell r="BE3096">
            <v>21.333333333333336</v>
          </cell>
          <cell r="BF3096">
            <v>21.333333333333336</v>
          </cell>
          <cell r="BG3096">
            <v>21.333333333333336</v>
          </cell>
          <cell r="BH3096">
            <v>21.333333333333336</v>
          </cell>
          <cell r="BI3096">
            <v>21.333333333333336</v>
          </cell>
          <cell r="BJ3096">
            <v>21.333333333333336</v>
          </cell>
          <cell r="BK3096">
            <v>21.333333333333336</v>
          </cell>
          <cell r="BL3096">
            <v>21.333333333333336</v>
          </cell>
          <cell r="BM3096">
            <v>21.333333333333336</v>
          </cell>
          <cell r="BN3096">
            <v>21.333333333333336</v>
          </cell>
          <cell r="BO3096">
            <v>21.333333333333336</v>
          </cell>
          <cell r="BP3096">
            <v>21.333333333333336</v>
          </cell>
          <cell r="BQ3096">
            <v>21.333333333333336</v>
          </cell>
          <cell r="BR3096">
            <v>21.333333333333336</v>
          </cell>
        </row>
        <row r="3097">
          <cell r="AB3097" t="str">
            <v>UMBPLA 670</v>
          </cell>
          <cell r="AC3097">
            <v>30</v>
          </cell>
          <cell r="AD3097">
            <v>30</v>
          </cell>
          <cell r="AE3097">
            <v>30</v>
          </cell>
          <cell r="AF3097">
            <v>30</v>
          </cell>
          <cell r="AG3097">
            <v>30</v>
          </cell>
          <cell r="AH3097">
            <v>30</v>
          </cell>
          <cell r="AI3097">
            <v>30</v>
          </cell>
          <cell r="AJ3097">
            <v>30</v>
          </cell>
          <cell r="AK3097">
            <v>30</v>
          </cell>
          <cell r="AL3097">
            <v>30</v>
          </cell>
          <cell r="AM3097">
            <v>30</v>
          </cell>
          <cell r="AN3097">
            <v>30</v>
          </cell>
          <cell r="AO3097">
            <v>30</v>
          </cell>
          <cell r="AP3097">
            <v>30</v>
          </cell>
          <cell r="AQ3097">
            <v>30</v>
          </cell>
          <cell r="AR3097">
            <v>30</v>
          </cell>
          <cell r="AS3097">
            <v>30</v>
          </cell>
          <cell r="AT3097">
            <v>30</v>
          </cell>
          <cell r="AU3097">
            <v>30</v>
          </cell>
          <cell r="AV3097">
            <v>30</v>
          </cell>
          <cell r="AW3097">
            <v>30</v>
          </cell>
          <cell r="AX3097">
            <v>30</v>
          </cell>
          <cell r="AY3097">
            <v>30</v>
          </cell>
          <cell r="AZ3097">
            <v>30</v>
          </cell>
          <cell r="BA3097">
            <v>30</v>
          </cell>
          <cell r="BB3097">
            <v>30</v>
          </cell>
          <cell r="BC3097">
            <v>30</v>
          </cell>
          <cell r="BD3097">
            <v>30</v>
          </cell>
          <cell r="BE3097">
            <v>30</v>
          </cell>
          <cell r="BF3097">
            <v>30</v>
          </cell>
          <cell r="BG3097">
            <v>30</v>
          </cell>
          <cell r="BH3097">
            <v>30</v>
          </cell>
          <cell r="BI3097">
            <v>30</v>
          </cell>
          <cell r="BJ3097">
            <v>30</v>
          </cell>
          <cell r="BK3097">
            <v>30</v>
          </cell>
          <cell r="BL3097">
            <v>30</v>
          </cell>
          <cell r="BM3097">
            <v>30</v>
          </cell>
          <cell r="BN3097">
            <v>30</v>
          </cell>
          <cell r="BO3097">
            <v>30</v>
          </cell>
          <cell r="BP3097">
            <v>30</v>
          </cell>
          <cell r="BQ3097">
            <v>30</v>
          </cell>
          <cell r="BR3097">
            <v>30</v>
          </cell>
        </row>
        <row r="3098">
          <cell r="AB3098" t="str">
            <v>UMBPLA 671</v>
          </cell>
          <cell r="AC3098">
            <v>30</v>
          </cell>
          <cell r="AD3098">
            <v>30</v>
          </cell>
          <cell r="AE3098">
            <v>30</v>
          </cell>
          <cell r="AF3098">
            <v>30</v>
          </cell>
          <cell r="AG3098">
            <v>30</v>
          </cell>
          <cell r="AH3098">
            <v>30</v>
          </cell>
          <cell r="AI3098">
            <v>30</v>
          </cell>
          <cell r="AJ3098">
            <v>30</v>
          </cell>
          <cell r="AK3098">
            <v>30</v>
          </cell>
          <cell r="AL3098">
            <v>30</v>
          </cell>
          <cell r="AM3098">
            <v>30</v>
          </cell>
          <cell r="AN3098">
            <v>30</v>
          </cell>
          <cell r="AO3098">
            <v>30</v>
          </cell>
          <cell r="AP3098">
            <v>30</v>
          </cell>
          <cell r="AQ3098">
            <v>30</v>
          </cell>
          <cell r="AR3098">
            <v>30</v>
          </cell>
          <cell r="AS3098">
            <v>30</v>
          </cell>
          <cell r="AT3098">
            <v>30</v>
          </cell>
          <cell r="AU3098">
            <v>30</v>
          </cell>
          <cell r="AV3098">
            <v>30</v>
          </cell>
          <cell r="AW3098">
            <v>30</v>
          </cell>
          <cell r="AX3098">
            <v>30</v>
          </cell>
          <cell r="AY3098">
            <v>30</v>
          </cell>
          <cell r="AZ3098">
            <v>30</v>
          </cell>
          <cell r="BA3098">
            <v>30</v>
          </cell>
          <cell r="BB3098">
            <v>30</v>
          </cell>
          <cell r="BC3098">
            <v>30</v>
          </cell>
          <cell r="BD3098">
            <v>30</v>
          </cell>
          <cell r="BE3098">
            <v>30</v>
          </cell>
          <cell r="BF3098">
            <v>30</v>
          </cell>
          <cell r="BG3098">
            <v>30</v>
          </cell>
          <cell r="BH3098">
            <v>30</v>
          </cell>
          <cell r="BI3098">
            <v>30</v>
          </cell>
          <cell r="BJ3098">
            <v>30</v>
          </cell>
          <cell r="BK3098">
            <v>30</v>
          </cell>
          <cell r="BL3098">
            <v>30</v>
          </cell>
          <cell r="BM3098">
            <v>30</v>
          </cell>
          <cell r="BN3098">
            <v>30</v>
          </cell>
          <cell r="BO3098">
            <v>30</v>
          </cell>
          <cell r="BP3098">
            <v>30</v>
          </cell>
          <cell r="BQ3098">
            <v>30</v>
          </cell>
          <cell r="BR3098">
            <v>30</v>
          </cell>
        </row>
        <row r="3099">
          <cell r="AB3099" t="str">
            <v>UMBPLA 675</v>
          </cell>
          <cell r="AC3099">
            <v>35</v>
          </cell>
          <cell r="AD3099">
            <v>35</v>
          </cell>
          <cell r="AE3099">
            <v>35</v>
          </cell>
          <cell r="AF3099">
            <v>35</v>
          </cell>
          <cell r="AG3099">
            <v>35</v>
          </cell>
          <cell r="AH3099">
            <v>35</v>
          </cell>
          <cell r="AI3099">
            <v>35</v>
          </cell>
          <cell r="AJ3099">
            <v>35</v>
          </cell>
          <cell r="AK3099">
            <v>35</v>
          </cell>
          <cell r="AL3099">
            <v>35</v>
          </cell>
          <cell r="AM3099">
            <v>35</v>
          </cell>
          <cell r="AN3099">
            <v>35</v>
          </cell>
          <cell r="AO3099">
            <v>35</v>
          </cell>
          <cell r="AP3099">
            <v>35</v>
          </cell>
          <cell r="AQ3099">
            <v>35</v>
          </cell>
          <cell r="AR3099">
            <v>35</v>
          </cell>
          <cell r="AS3099">
            <v>35</v>
          </cell>
          <cell r="AT3099">
            <v>35</v>
          </cell>
          <cell r="AU3099">
            <v>35</v>
          </cell>
          <cell r="AV3099">
            <v>35</v>
          </cell>
          <cell r="AW3099">
            <v>35</v>
          </cell>
          <cell r="AX3099">
            <v>35</v>
          </cell>
          <cell r="AY3099">
            <v>35</v>
          </cell>
          <cell r="AZ3099">
            <v>35</v>
          </cell>
          <cell r="BA3099">
            <v>35</v>
          </cell>
          <cell r="BB3099">
            <v>35</v>
          </cell>
          <cell r="BC3099">
            <v>35</v>
          </cell>
          <cell r="BD3099">
            <v>35</v>
          </cell>
          <cell r="BE3099">
            <v>35</v>
          </cell>
          <cell r="BF3099">
            <v>35</v>
          </cell>
          <cell r="BG3099">
            <v>35</v>
          </cell>
          <cell r="BH3099">
            <v>35</v>
          </cell>
          <cell r="BI3099">
            <v>35</v>
          </cell>
          <cell r="BJ3099">
            <v>35</v>
          </cell>
          <cell r="BK3099">
            <v>35</v>
          </cell>
          <cell r="BL3099">
            <v>35</v>
          </cell>
          <cell r="BM3099">
            <v>35</v>
          </cell>
          <cell r="BN3099">
            <v>35</v>
          </cell>
          <cell r="BO3099">
            <v>35</v>
          </cell>
          <cell r="BP3099">
            <v>35</v>
          </cell>
          <cell r="BQ3099">
            <v>35</v>
          </cell>
          <cell r="BR3099">
            <v>35</v>
          </cell>
        </row>
        <row r="3100">
          <cell r="AB3100" t="str">
            <v>UMBPLA 676</v>
          </cell>
          <cell r="AC3100">
            <v>35</v>
          </cell>
          <cell r="AD3100">
            <v>35</v>
          </cell>
          <cell r="AE3100">
            <v>35</v>
          </cell>
          <cell r="AF3100">
            <v>35</v>
          </cell>
          <cell r="AG3100">
            <v>35</v>
          </cell>
          <cell r="AH3100">
            <v>35</v>
          </cell>
          <cell r="AI3100">
            <v>35</v>
          </cell>
          <cell r="AJ3100">
            <v>35</v>
          </cell>
          <cell r="AK3100">
            <v>35</v>
          </cell>
          <cell r="AL3100">
            <v>35</v>
          </cell>
          <cell r="AM3100">
            <v>35</v>
          </cell>
          <cell r="AN3100">
            <v>35</v>
          </cell>
          <cell r="AO3100">
            <v>35</v>
          </cell>
          <cell r="AP3100">
            <v>35</v>
          </cell>
          <cell r="AQ3100">
            <v>35</v>
          </cell>
          <cell r="AR3100">
            <v>35</v>
          </cell>
          <cell r="AS3100">
            <v>35</v>
          </cell>
          <cell r="AT3100">
            <v>35</v>
          </cell>
          <cell r="AU3100">
            <v>35</v>
          </cell>
          <cell r="AV3100">
            <v>35</v>
          </cell>
          <cell r="AW3100">
            <v>35</v>
          </cell>
          <cell r="AX3100">
            <v>35</v>
          </cell>
          <cell r="AY3100">
            <v>35</v>
          </cell>
          <cell r="AZ3100">
            <v>35</v>
          </cell>
          <cell r="BA3100">
            <v>35</v>
          </cell>
          <cell r="BB3100">
            <v>35</v>
          </cell>
          <cell r="BC3100">
            <v>35</v>
          </cell>
          <cell r="BD3100">
            <v>35</v>
          </cell>
          <cell r="BE3100">
            <v>35</v>
          </cell>
          <cell r="BF3100">
            <v>35</v>
          </cell>
          <cell r="BG3100">
            <v>35</v>
          </cell>
          <cell r="BH3100">
            <v>35</v>
          </cell>
          <cell r="BI3100">
            <v>35</v>
          </cell>
          <cell r="BJ3100">
            <v>35</v>
          </cell>
          <cell r="BK3100">
            <v>35</v>
          </cell>
          <cell r="BL3100">
            <v>35</v>
          </cell>
          <cell r="BM3100">
            <v>35</v>
          </cell>
          <cell r="BN3100">
            <v>35</v>
          </cell>
          <cell r="BO3100">
            <v>35</v>
          </cell>
          <cell r="BP3100">
            <v>35</v>
          </cell>
          <cell r="BQ3100">
            <v>35</v>
          </cell>
          <cell r="BR3100">
            <v>35</v>
          </cell>
        </row>
        <row r="3101">
          <cell r="AB3101" t="str">
            <v>UMBPLA 680</v>
          </cell>
          <cell r="AC3101">
            <v>40</v>
          </cell>
          <cell r="AD3101">
            <v>40</v>
          </cell>
          <cell r="AE3101">
            <v>40</v>
          </cell>
          <cell r="AF3101">
            <v>40</v>
          </cell>
          <cell r="AG3101">
            <v>40</v>
          </cell>
          <cell r="AH3101">
            <v>40</v>
          </cell>
          <cell r="AI3101">
            <v>40</v>
          </cell>
          <cell r="AJ3101">
            <v>40</v>
          </cell>
          <cell r="AK3101">
            <v>40</v>
          </cell>
          <cell r="AL3101">
            <v>40</v>
          </cell>
          <cell r="AM3101">
            <v>40</v>
          </cell>
          <cell r="AN3101">
            <v>40</v>
          </cell>
          <cell r="AO3101">
            <v>40</v>
          </cell>
          <cell r="AP3101">
            <v>40</v>
          </cell>
          <cell r="AQ3101">
            <v>40</v>
          </cell>
          <cell r="AR3101">
            <v>40</v>
          </cell>
          <cell r="AS3101">
            <v>40</v>
          </cell>
          <cell r="AT3101">
            <v>40</v>
          </cell>
          <cell r="AU3101">
            <v>40</v>
          </cell>
          <cell r="AV3101">
            <v>40</v>
          </cell>
          <cell r="AW3101">
            <v>40</v>
          </cell>
          <cell r="AX3101">
            <v>40</v>
          </cell>
          <cell r="AY3101">
            <v>40</v>
          </cell>
          <cell r="AZ3101">
            <v>40</v>
          </cell>
          <cell r="BA3101">
            <v>40</v>
          </cell>
          <cell r="BB3101">
            <v>40</v>
          </cell>
          <cell r="BC3101">
            <v>40</v>
          </cell>
          <cell r="BD3101">
            <v>40</v>
          </cell>
          <cell r="BE3101">
            <v>40</v>
          </cell>
          <cell r="BF3101">
            <v>40</v>
          </cell>
          <cell r="BG3101">
            <v>40</v>
          </cell>
          <cell r="BH3101">
            <v>40</v>
          </cell>
          <cell r="BI3101">
            <v>40</v>
          </cell>
          <cell r="BJ3101">
            <v>40</v>
          </cell>
          <cell r="BK3101">
            <v>40</v>
          </cell>
          <cell r="BL3101">
            <v>40</v>
          </cell>
          <cell r="BM3101">
            <v>40</v>
          </cell>
          <cell r="BN3101">
            <v>40</v>
          </cell>
          <cell r="BO3101">
            <v>40</v>
          </cell>
          <cell r="BP3101">
            <v>40</v>
          </cell>
          <cell r="BQ3101">
            <v>40</v>
          </cell>
          <cell r="BR3101">
            <v>40</v>
          </cell>
        </row>
        <row r="3102">
          <cell r="AB3102" t="str">
            <v>UMBPLA 681</v>
          </cell>
          <cell r="AC3102">
            <v>40</v>
          </cell>
          <cell r="AD3102">
            <v>40</v>
          </cell>
          <cell r="AE3102">
            <v>40</v>
          </cell>
          <cell r="AF3102">
            <v>40</v>
          </cell>
          <cell r="AG3102">
            <v>40</v>
          </cell>
          <cell r="AH3102">
            <v>40</v>
          </cell>
          <cell r="AI3102">
            <v>40</v>
          </cell>
          <cell r="AJ3102">
            <v>40</v>
          </cell>
          <cell r="AK3102">
            <v>40</v>
          </cell>
          <cell r="AL3102">
            <v>40</v>
          </cell>
          <cell r="AM3102">
            <v>40</v>
          </cell>
          <cell r="AN3102">
            <v>40</v>
          </cell>
          <cell r="AO3102">
            <v>40</v>
          </cell>
          <cell r="AP3102">
            <v>40</v>
          </cell>
          <cell r="AQ3102">
            <v>40</v>
          </cell>
          <cell r="AR3102">
            <v>40</v>
          </cell>
          <cell r="AS3102">
            <v>40</v>
          </cell>
          <cell r="AT3102">
            <v>40</v>
          </cell>
          <cell r="AU3102">
            <v>40</v>
          </cell>
          <cell r="AV3102">
            <v>40</v>
          </cell>
          <cell r="AW3102">
            <v>40</v>
          </cell>
          <cell r="AX3102">
            <v>40</v>
          </cell>
          <cell r="AY3102">
            <v>40</v>
          </cell>
          <cell r="AZ3102">
            <v>40</v>
          </cell>
          <cell r="BA3102">
            <v>40</v>
          </cell>
          <cell r="BB3102">
            <v>40</v>
          </cell>
          <cell r="BC3102">
            <v>40</v>
          </cell>
          <cell r="BD3102">
            <v>40</v>
          </cell>
          <cell r="BE3102">
            <v>40</v>
          </cell>
          <cell r="BF3102">
            <v>40</v>
          </cell>
          <cell r="BG3102">
            <v>40</v>
          </cell>
          <cell r="BH3102">
            <v>40</v>
          </cell>
          <cell r="BI3102">
            <v>40</v>
          </cell>
          <cell r="BJ3102">
            <v>40</v>
          </cell>
          <cell r="BK3102">
            <v>40</v>
          </cell>
          <cell r="BL3102">
            <v>40</v>
          </cell>
          <cell r="BM3102">
            <v>40</v>
          </cell>
          <cell r="BN3102">
            <v>40</v>
          </cell>
          <cell r="BO3102">
            <v>40</v>
          </cell>
          <cell r="BP3102">
            <v>40</v>
          </cell>
          <cell r="BQ3102">
            <v>40</v>
          </cell>
          <cell r="BR3102">
            <v>40</v>
          </cell>
        </row>
        <row r="3103">
          <cell r="AB3103" t="str">
            <v>UMBPLA 685</v>
          </cell>
          <cell r="AC3103">
            <v>46.666666666666671</v>
          </cell>
          <cell r="AD3103">
            <v>46.666666666666671</v>
          </cell>
          <cell r="AE3103">
            <v>46.666666666666671</v>
          </cell>
          <cell r="AF3103">
            <v>46.666666666666671</v>
          </cell>
          <cell r="AG3103">
            <v>46.666666666666671</v>
          </cell>
          <cell r="AH3103">
            <v>46.666666666666671</v>
          </cell>
          <cell r="AI3103">
            <v>46.666666666666671</v>
          </cell>
          <cell r="AJ3103">
            <v>46.666666666666671</v>
          </cell>
          <cell r="AK3103">
            <v>46.666666666666671</v>
          </cell>
          <cell r="AL3103">
            <v>46.666666666666671</v>
          </cell>
          <cell r="AM3103">
            <v>46.666666666666671</v>
          </cell>
          <cell r="AN3103">
            <v>46.666666666666671</v>
          </cell>
          <cell r="AO3103">
            <v>46.666666666666671</v>
          </cell>
          <cell r="AP3103">
            <v>46.666666666666671</v>
          </cell>
          <cell r="AQ3103">
            <v>46.666666666666671</v>
          </cell>
          <cell r="AR3103">
            <v>46.666666666666671</v>
          </cell>
          <cell r="AS3103">
            <v>46.666666666666671</v>
          </cell>
          <cell r="AT3103">
            <v>46.666666666666671</v>
          </cell>
          <cell r="AU3103">
            <v>46.666666666666671</v>
          </cell>
          <cell r="AV3103">
            <v>46.666666666666671</v>
          </cell>
          <cell r="AW3103">
            <v>46.666666666666671</v>
          </cell>
          <cell r="AX3103">
            <v>46.666666666666671</v>
          </cell>
          <cell r="AY3103">
            <v>46.666666666666671</v>
          </cell>
          <cell r="AZ3103">
            <v>46.666666666666671</v>
          </cell>
          <cell r="BA3103">
            <v>46.666666666666671</v>
          </cell>
          <cell r="BB3103">
            <v>46.666666666666671</v>
          </cell>
          <cell r="BC3103">
            <v>46.666666666666671</v>
          </cell>
          <cell r="BD3103">
            <v>46.666666666666671</v>
          </cell>
          <cell r="BE3103">
            <v>46.666666666666671</v>
          </cell>
          <cell r="BF3103">
            <v>46.666666666666671</v>
          </cell>
          <cell r="BG3103">
            <v>46.666666666666671</v>
          </cell>
          <cell r="BH3103">
            <v>46.666666666666671</v>
          </cell>
          <cell r="BI3103">
            <v>46.666666666666671</v>
          </cell>
          <cell r="BJ3103">
            <v>46.666666666666671</v>
          </cell>
          <cell r="BK3103">
            <v>46.666666666666671</v>
          </cell>
          <cell r="BL3103">
            <v>46.666666666666671</v>
          </cell>
          <cell r="BM3103">
            <v>46.666666666666671</v>
          </cell>
          <cell r="BN3103">
            <v>46.666666666666671</v>
          </cell>
          <cell r="BO3103">
            <v>46.666666666666671</v>
          </cell>
          <cell r="BP3103">
            <v>46.666666666666671</v>
          </cell>
          <cell r="BQ3103">
            <v>46.666666666666671</v>
          </cell>
          <cell r="BR3103">
            <v>46.666666666666671</v>
          </cell>
        </row>
        <row r="3104">
          <cell r="AB3104" t="str">
            <v>UMBPLA 686</v>
          </cell>
          <cell r="AC3104">
            <v>46.666666666666671</v>
          </cell>
          <cell r="AD3104">
            <v>46.666666666666671</v>
          </cell>
          <cell r="AE3104">
            <v>46.666666666666671</v>
          </cell>
          <cell r="AF3104">
            <v>46.666666666666671</v>
          </cell>
          <cell r="AG3104">
            <v>46.666666666666671</v>
          </cell>
          <cell r="AH3104">
            <v>46.666666666666671</v>
          </cell>
          <cell r="AI3104">
            <v>46.666666666666671</v>
          </cell>
          <cell r="AJ3104">
            <v>46.666666666666671</v>
          </cell>
          <cell r="AK3104">
            <v>46.666666666666671</v>
          </cell>
          <cell r="AL3104">
            <v>46.666666666666671</v>
          </cell>
          <cell r="AM3104">
            <v>46.666666666666671</v>
          </cell>
          <cell r="AN3104">
            <v>46.666666666666671</v>
          </cell>
          <cell r="AO3104">
            <v>46.666666666666671</v>
          </cell>
          <cell r="AP3104">
            <v>46.666666666666671</v>
          </cell>
          <cell r="AQ3104">
            <v>46.666666666666671</v>
          </cell>
          <cell r="AR3104">
            <v>46.666666666666671</v>
          </cell>
          <cell r="AS3104">
            <v>46.666666666666671</v>
          </cell>
          <cell r="AT3104">
            <v>46.666666666666671</v>
          </cell>
          <cell r="AU3104">
            <v>46.666666666666671</v>
          </cell>
          <cell r="AV3104">
            <v>46.666666666666671</v>
          </cell>
          <cell r="AW3104">
            <v>46.666666666666671</v>
          </cell>
          <cell r="AX3104">
            <v>46.666666666666671</v>
          </cell>
          <cell r="AY3104">
            <v>46.666666666666671</v>
          </cell>
          <cell r="AZ3104">
            <v>46.666666666666671</v>
          </cell>
          <cell r="BA3104">
            <v>46.666666666666671</v>
          </cell>
          <cell r="BB3104">
            <v>46.666666666666671</v>
          </cell>
          <cell r="BC3104">
            <v>46.666666666666671</v>
          </cell>
          <cell r="BD3104">
            <v>46.666666666666671</v>
          </cell>
          <cell r="BE3104">
            <v>46.666666666666671</v>
          </cell>
          <cell r="BF3104">
            <v>46.666666666666671</v>
          </cell>
          <cell r="BG3104">
            <v>46.666666666666671</v>
          </cell>
          <cell r="BH3104">
            <v>46.666666666666671</v>
          </cell>
          <cell r="BI3104">
            <v>46.666666666666671</v>
          </cell>
          <cell r="BJ3104">
            <v>46.666666666666671</v>
          </cell>
          <cell r="BK3104">
            <v>46.666666666666671</v>
          </cell>
          <cell r="BL3104">
            <v>46.666666666666671</v>
          </cell>
          <cell r="BM3104">
            <v>46.666666666666671</v>
          </cell>
          <cell r="BN3104">
            <v>46.666666666666671</v>
          </cell>
          <cell r="BO3104">
            <v>46.666666666666671</v>
          </cell>
          <cell r="BP3104">
            <v>46.666666666666671</v>
          </cell>
          <cell r="BQ3104">
            <v>46.666666666666671</v>
          </cell>
          <cell r="BR3104">
            <v>46.666666666666671</v>
          </cell>
        </row>
        <row r="3105">
          <cell r="AB3105" t="str">
            <v>UMBPLA 690</v>
          </cell>
          <cell r="AC3105">
            <v>35.5</v>
          </cell>
          <cell r="AD3105">
            <v>35.5</v>
          </cell>
          <cell r="AE3105">
            <v>35.5</v>
          </cell>
          <cell r="AF3105">
            <v>35.5</v>
          </cell>
          <cell r="AG3105">
            <v>35.5</v>
          </cell>
          <cell r="AH3105">
            <v>35.5</v>
          </cell>
          <cell r="AI3105">
            <v>35.5</v>
          </cell>
          <cell r="AJ3105">
            <v>35.5</v>
          </cell>
          <cell r="AK3105">
            <v>35.5</v>
          </cell>
          <cell r="AL3105">
            <v>35.5</v>
          </cell>
          <cell r="AM3105">
            <v>35.5</v>
          </cell>
          <cell r="AN3105">
            <v>35.5</v>
          </cell>
          <cell r="AO3105">
            <v>35.5</v>
          </cell>
          <cell r="AP3105">
            <v>35.5</v>
          </cell>
          <cell r="AQ3105">
            <v>35.5</v>
          </cell>
          <cell r="AR3105">
            <v>35.5</v>
          </cell>
          <cell r="AS3105">
            <v>35.5</v>
          </cell>
          <cell r="AT3105">
            <v>35.5</v>
          </cell>
          <cell r="AU3105">
            <v>35.5</v>
          </cell>
          <cell r="AV3105">
            <v>35.5</v>
          </cell>
          <cell r="AW3105">
            <v>35.5</v>
          </cell>
          <cell r="AX3105">
            <v>35.5</v>
          </cell>
          <cell r="AY3105">
            <v>35.5</v>
          </cell>
          <cell r="AZ3105">
            <v>35.5</v>
          </cell>
          <cell r="BA3105">
            <v>35.5</v>
          </cell>
          <cell r="BB3105">
            <v>35.5</v>
          </cell>
          <cell r="BC3105">
            <v>35.5</v>
          </cell>
          <cell r="BD3105">
            <v>35.5</v>
          </cell>
          <cell r="BE3105">
            <v>35.5</v>
          </cell>
          <cell r="BF3105">
            <v>35.5</v>
          </cell>
          <cell r="BG3105">
            <v>35.5</v>
          </cell>
          <cell r="BH3105">
            <v>35.5</v>
          </cell>
          <cell r="BI3105">
            <v>35.5</v>
          </cell>
          <cell r="BJ3105">
            <v>35.5</v>
          </cell>
          <cell r="BK3105">
            <v>35.5</v>
          </cell>
          <cell r="BL3105">
            <v>35.5</v>
          </cell>
          <cell r="BM3105">
            <v>35.5</v>
          </cell>
          <cell r="BN3105">
            <v>35.5</v>
          </cell>
          <cell r="BO3105">
            <v>35.5</v>
          </cell>
          <cell r="BP3105">
            <v>35.5</v>
          </cell>
          <cell r="BQ3105">
            <v>35.5</v>
          </cell>
          <cell r="BR3105">
            <v>35.5</v>
          </cell>
        </row>
        <row r="3106">
          <cell r="AB3106" t="str">
            <v>UMBPLA 691</v>
          </cell>
          <cell r="AC3106">
            <v>35.5</v>
          </cell>
          <cell r="AD3106">
            <v>35.5</v>
          </cell>
          <cell r="AE3106">
            <v>35.5</v>
          </cell>
          <cell r="AF3106">
            <v>35.5</v>
          </cell>
          <cell r="AG3106">
            <v>35.5</v>
          </cell>
          <cell r="AH3106">
            <v>35.5</v>
          </cell>
          <cell r="AI3106">
            <v>35.5</v>
          </cell>
          <cell r="AJ3106">
            <v>35.5</v>
          </cell>
          <cell r="AK3106">
            <v>35.5</v>
          </cell>
          <cell r="AL3106">
            <v>35.5</v>
          </cell>
          <cell r="AM3106">
            <v>35.5</v>
          </cell>
          <cell r="AN3106">
            <v>35.5</v>
          </cell>
          <cell r="AO3106">
            <v>35.5</v>
          </cell>
          <cell r="AP3106">
            <v>35.5</v>
          </cell>
          <cell r="AQ3106">
            <v>35.5</v>
          </cell>
          <cell r="AR3106">
            <v>35.5</v>
          </cell>
          <cell r="AS3106">
            <v>35.5</v>
          </cell>
          <cell r="AT3106">
            <v>35.5</v>
          </cell>
          <cell r="AU3106">
            <v>35.5</v>
          </cell>
          <cell r="AV3106">
            <v>35.5</v>
          </cell>
          <cell r="AW3106">
            <v>35.5</v>
          </cell>
          <cell r="AX3106">
            <v>35.5</v>
          </cell>
          <cell r="AY3106">
            <v>35.5</v>
          </cell>
          <cell r="AZ3106">
            <v>35.5</v>
          </cell>
          <cell r="BA3106">
            <v>35.5</v>
          </cell>
          <cell r="BB3106">
            <v>35.5</v>
          </cell>
          <cell r="BC3106">
            <v>35.5</v>
          </cell>
          <cell r="BD3106">
            <v>35.5</v>
          </cell>
          <cell r="BE3106">
            <v>35.5</v>
          </cell>
          <cell r="BF3106">
            <v>35.5</v>
          </cell>
          <cell r="BG3106">
            <v>35.5</v>
          </cell>
          <cell r="BH3106">
            <v>35.5</v>
          </cell>
          <cell r="BI3106">
            <v>35.5</v>
          </cell>
          <cell r="BJ3106">
            <v>35.5</v>
          </cell>
          <cell r="BK3106">
            <v>35.5</v>
          </cell>
          <cell r="BL3106">
            <v>35.5</v>
          </cell>
          <cell r="BM3106">
            <v>35.5</v>
          </cell>
          <cell r="BN3106">
            <v>35.5</v>
          </cell>
          <cell r="BO3106">
            <v>35.5</v>
          </cell>
          <cell r="BP3106">
            <v>35.5</v>
          </cell>
          <cell r="BQ3106">
            <v>35.5</v>
          </cell>
          <cell r="BR3106">
            <v>35.5</v>
          </cell>
        </row>
        <row r="3107">
          <cell r="AB3107" t="str">
            <v>UMBPLA 700</v>
          </cell>
          <cell r="AC3107">
            <v>16.166666666666664</v>
          </cell>
          <cell r="AD3107">
            <v>16.166666666666664</v>
          </cell>
          <cell r="AE3107">
            <v>16.166666666666664</v>
          </cell>
          <cell r="AF3107">
            <v>16.166666666666664</v>
          </cell>
          <cell r="AG3107">
            <v>16.166666666666664</v>
          </cell>
          <cell r="AH3107">
            <v>16.166666666666664</v>
          </cell>
          <cell r="AI3107">
            <v>16.166666666666664</v>
          </cell>
          <cell r="AJ3107">
            <v>16.166666666666664</v>
          </cell>
          <cell r="AK3107">
            <v>16.166666666666664</v>
          </cell>
          <cell r="AL3107">
            <v>16.166666666666664</v>
          </cell>
          <cell r="AM3107">
            <v>16.166666666666664</v>
          </cell>
          <cell r="AN3107">
            <v>16.166666666666664</v>
          </cell>
          <cell r="AO3107">
            <v>16.166666666666664</v>
          </cell>
          <cell r="AP3107">
            <v>16.166666666666664</v>
          </cell>
          <cell r="AQ3107">
            <v>16.166666666666664</v>
          </cell>
          <cell r="AR3107">
            <v>16.166666666666664</v>
          </cell>
          <cell r="AS3107">
            <v>16.166666666666664</v>
          </cell>
          <cell r="AT3107">
            <v>16.166666666666664</v>
          </cell>
          <cell r="AU3107">
            <v>16.166666666666664</v>
          </cell>
          <cell r="AV3107">
            <v>16.166666666666664</v>
          </cell>
          <cell r="AW3107">
            <v>16.166666666666664</v>
          </cell>
          <cell r="AX3107">
            <v>16.166666666666664</v>
          </cell>
          <cell r="AY3107">
            <v>16.166666666666664</v>
          </cell>
          <cell r="AZ3107">
            <v>16.166666666666664</v>
          </cell>
          <cell r="BA3107">
            <v>16.166666666666664</v>
          </cell>
          <cell r="BB3107">
            <v>16.166666666666664</v>
          </cell>
          <cell r="BC3107">
            <v>16.166666666666664</v>
          </cell>
          <cell r="BD3107">
            <v>16.166666666666664</v>
          </cell>
          <cell r="BE3107">
            <v>16.166666666666664</v>
          </cell>
          <cell r="BF3107">
            <v>16.166666666666664</v>
          </cell>
          <cell r="BG3107">
            <v>16.166666666666664</v>
          </cell>
          <cell r="BH3107">
            <v>16.166666666666664</v>
          </cell>
          <cell r="BI3107">
            <v>16.166666666666664</v>
          </cell>
          <cell r="BJ3107">
            <v>16.166666666666664</v>
          </cell>
          <cell r="BK3107">
            <v>16.166666666666664</v>
          </cell>
          <cell r="BL3107">
            <v>16.166666666666664</v>
          </cell>
          <cell r="BM3107">
            <v>16.166666666666664</v>
          </cell>
          <cell r="BN3107">
            <v>16.166666666666664</v>
          </cell>
          <cell r="BO3107">
            <v>16.166666666666664</v>
          </cell>
          <cell r="BP3107">
            <v>16.166666666666664</v>
          </cell>
          <cell r="BQ3107">
            <v>16.166666666666664</v>
          </cell>
          <cell r="BR3107">
            <v>16.166666666666664</v>
          </cell>
        </row>
        <row r="3108">
          <cell r="AB3108" t="str">
            <v>UMBPLA 701</v>
          </cell>
          <cell r="AC3108">
            <v>16.166666666666664</v>
          </cell>
          <cell r="AD3108">
            <v>16.166666666666664</v>
          </cell>
          <cell r="AE3108">
            <v>16.166666666666664</v>
          </cell>
          <cell r="AF3108">
            <v>16.166666666666664</v>
          </cell>
          <cell r="AG3108">
            <v>16.166666666666664</v>
          </cell>
          <cell r="AH3108">
            <v>16.166666666666664</v>
          </cell>
          <cell r="AI3108">
            <v>16.166666666666664</v>
          </cell>
          <cell r="AJ3108">
            <v>16.166666666666664</v>
          </cell>
          <cell r="AK3108">
            <v>16.166666666666664</v>
          </cell>
          <cell r="AL3108">
            <v>16.166666666666664</v>
          </cell>
          <cell r="AM3108">
            <v>16.166666666666664</v>
          </cell>
          <cell r="AN3108">
            <v>16.166666666666664</v>
          </cell>
          <cell r="AO3108">
            <v>16.166666666666664</v>
          </cell>
          <cell r="AP3108">
            <v>16.166666666666664</v>
          </cell>
          <cell r="AQ3108">
            <v>16.166666666666664</v>
          </cell>
          <cell r="AR3108">
            <v>16.166666666666664</v>
          </cell>
          <cell r="AS3108">
            <v>16.166666666666664</v>
          </cell>
          <cell r="AT3108">
            <v>16.166666666666664</v>
          </cell>
          <cell r="AU3108">
            <v>16.166666666666664</v>
          </cell>
          <cell r="AV3108">
            <v>16.166666666666664</v>
          </cell>
          <cell r="AW3108">
            <v>16.166666666666664</v>
          </cell>
          <cell r="AX3108">
            <v>16.166666666666664</v>
          </cell>
          <cell r="AY3108">
            <v>16.166666666666664</v>
          </cell>
          <cell r="AZ3108">
            <v>16.166666666666664</v>
          </cell>
          <cell r="BA3108">
            <v>16.166666666666664</v>
          </cell>
          <cell r="BB3108">
            <v>16.166666666666664</v>
          </cell>
          <cell r="BC3108">
            <v>16.166666666666664</v>
          </cell>
          <cell r="BD3108">
            <v>16.166666666666664</v>
          </cell>
          <cell r="BE3108">
            <v>16.166666666666664</v>
          </cell>
          <cell r="BF3108">
            <v>16.166666666666664</v>
          </cell>
          <cell r="BG3108">
            <v>16.166666666666664</v>
          </cell>
          <cell r="BH3108">
            <v>16.166666666666664</v>
          </cell>
          <cell r="BI3108">
            <v>16.166666666666664</v>
          </cell>
          <cell r="BJ3108">
            <v>16.166666666666664</v>
          </cell>
          <cell r="BK3108">
            <v>16.166666666666664</v>
          </cell>
          <cell r="BL3108">
            <v>16.166666666666664</v>
          </cell>
          <cell r="BM3108">
            <v>16.166666666666664</v>
          </cell>
          <cell r="BN3108">
            <v>16.166666666666664</v>
          </cell>
          <cell r="BO3108">
            <v>16.166666666666664</v>
          </cell>
          <cell r="BP3108">
            <v>16.166666666666664</v>
          </cell>
          <cell r="BQ3108">
            <v>16.166666666666664</v>
          </cell>
          <cell r="BR3108">
            <v>16.166666666666664</v>
          </cell>
        </row>
        <row r="3109">
          <cell r="AB3109" t="str">
            <v>UMBPLA 710</v>
          </cell>
          <cell r="AC3109">
            <v>18</v>
          </cell>
          <cell r="AD3109">
            <v>18</v>
          </cell>
          <cell r="AE3109">
            <v>18</v>
          </cell>
          <cell r="AF3109">
            <v>18</v>
          </cell>
          <cell r="AG3109">
            <v>18</v>
          </cell>
          <cell r="AH3109">
            <v>18</v>
          </cell>
          <cell r="AI3109">
            <v>18</v>
          </cell>
          <cell r="AJ3109">
            <v>18</v>
          </cell>
          <cell r="AK3109">
            <v>18</v>
          </cell>
          <cell r="AL3109">
            <v>18</v>
          </cell>
          <cell r="AM3109">
            <v>18</v>
          </cell>
          <cell r="AN3109">
            <v>18</v>
          </cell>
          <cell r="AO3109">
            <v>18</v>
          </cell>
          <cell r="AP3109">
            <v>18</v>
          </cell>
          <cell r="AQ3109">
            <v>18</v>
          </cell>
          <cell r="AR3109">
            <v>18</v>
          </cell>
          <cell r="AS3109">
            <v>18</v>
          </cell>
          <cell r="AT3109">
            <v>18</v>
          </cell>
          <cell r="AU3109">
            <v>18</v>
          </cell>
          <cell r="AV3109">
            <v>18</v>
          </cell>
          <cell r="AW3109">
            <v>18</v>
          </cell>
          <cell r="AX3109">
            <v>18</v>
          </cell>
          <cell r="AY3109">
            <v>18</v>
          </cell>
          <cell r="AZ3109">
            <v>18</v>
          </cell>
          <cell r="BA3109">
            <v>18</v>
          </cell>
          <cell r="BB3109">
            <v>18</v>
          </cell>
          <cell r="BC3109">
            <v>18</v>
          </cell>
          <cell r="BD3109">
            <v>18</v>
          </cell>
          <cell r="BE3109">
            <v>18</v>
          </cell>
          <cell r="BF3109">
            <v>18</v>
          </cell>
          <cell r="BG3109">
            <v>18</v>
          </cell>
          <cell r="BH3109">
            <v>18</v>
          </cell>
          <cell r="BI3109">
            <v>18</v>
          </cell>
          <cell r="BJ3109">
            <v>18</v>
          </cell>
          <cell r="BK3109">
            <v>18</v>
          </cell>
          <cell r="BL3109">
            <v>18</v>
          </cell>
          <cell r="BM3109">
            <v>18</v>
          </cell>
          <cell r="BN3109">
            <v>18</v>
          </cell>
          <cell r="BO3109">
            <v>18</v>
          </cell>
          <cell r="BP3109">
            <v>18</v>
          </cell>
          <cell r="BQ3109">
            <v>18</v>
          </cell>
          <cell r="BR3109">
            <v>18</v>
          </cell>
        </row>
        <row r="3110">
          <cell r="AB3110" t="str">
            <v>UMBPLA 711</v>
          </cell>
          <cell r="AC3110">
            <v>18</v>
          </cell>
          <cell r="AD3110">
            <v>18</v>
          </cell>
          <cell r="AE3110">
            <v>18</v>
          </cell>
          <cell r="AF3110">
            <v>18</v>
          </cell>
          <cell r="AG3110">
            <v>18</v>
          </cell>
          <cell r="AH3110">
            <v>18</v>
          </cell>
          <cell r="AI3110">
            <v>18</v>
          </cell>
          <cell r="AJ3110">
            <v>18</v>
          </cell>
          <cell r="AK3110">
            <v>18</v>
          </cell>
          <cell r="AL3110">
            <v>18</v>
          </cell>
          <cell r="AM3110">
            <v>18</v>
          </cell>
          <cell r="AN3110">
            <v>18</v>
          </cell>
          <cell r="AO3110">
            <v>18</v>
          </cell>
          <cell r="AP3110">
            <v>18</v>
          </cell>
          <cell r="AQ3110">
            <v>18</v>
          </cell>
          <cell r="AR3110">
            <v>18</v>
          </cell>
          <cell r="AS3110">
            <v>18</v>
          </cell>
          <cell r="AT3110">
            <v>18</v>
          </cell>
          <cell r="AU3110">
            <v>18</v>
          </cell>
          <cell r="AV3110">
            <v>18</v>
          </cell>
          <cell r="AW3110">
            <v>18</v>
          </cell>
          <cell r="AX3110">
            <v>18</v>
          </cell>
          <cell r="AY3110">
            <v>18</v>
          </cell>
          <cell r="AZ3110">
            <v>18</v>
          </cell>
          <cell r="BA3110">
            <v>18</v>
          </cell>
          <cell r="BB3110">
            <v>18</v>
          </cell>
          <cell r="BC3110">
            <v>18</v>
          </cell>
          <cell r="BD3110">
            <v>18</v>
          </cell>
          <cell r="BE3110">
            <v>18</v>
          </cell>
          <cell r="BF3110">
            <v>18</v>
          </cell>
          <cell r="BG3110">
            <v>18</v>
          </cell>
          <cell r="BH3110">
            <v>18</v>
          </cell>
          <cell r="BI3110">
            <v>18</v>
          </cell>
          <cell r="BJ3110">
            <v>18</v>
          </cell>
          <cell r="BK3110">
            <v>18</v>
          </cell>
          <cell r="BL3110">
            <v>18</v>
          </cell>
          <cell r="BM3110">
            <v>18</v>
          </cell>
          <cell r="BN3110">
            <v>18</v>
          </cell>
          <cell r="BO3110">
            <v>18</v>
          </cell>
          <cell r="BP3110">
            <v>18</v>
          </cell>
          <cell r="BQ3110">
            <v>18</v>
          </cell>
          <cell r="BR3110">
            <v>18</v>
          </cell>
        </row>
        <row r="3111">
          <cell r="AB3111" t="str">
            <v>UMBPLA 715</v>
          </cell>
          <cell r="AC3111">
            <v>18</v>
          </cell>
          <cell r="AD3111">
            <v>18</v>
          </cell>
          <cell r="AE3111">
            <v>18</v>
          </cell>
          <cell r="AF3111">
            <v>18</v>
          </cell>
          <cell r="AG3111">
            <v>18</v>
          </cell>
          <cell r="AH3111">
            <v>18</v>
          </cell>
          <cell r="AI3111">
            <v>18</v>
          </cell>
          <cell r="AJ3111">
            <v>18</v>
          </cell>
          <cell r="AK3111">
            <v>18</v>
          </cell>
          <cell r="AL3111">
            <v>18</v>
          </cell>
          <cell r="AM3111">
            <v>18</v>
          </cell>
          <cell r="AN3111">
            <v>18</v>
          </cell>
          <cell r="AO3111">
            <v>18</v>
          </cell>
          <cell r="AP3111">
            <v>18</v>
          </cell>
          <cell r="AQ3111">
            <v>18</v>
          </cell>
          <cell r="AR3111">
            <v>18</v>
          </cell>
          <cell r="AS3111">
            <v>18</v>
          </cell>
          <cell r="AT3111">
            <v>18</v>
          </cell>
          <cell r="AU3111">
            <v>18</v>
          </cell>
          <cell r="AV3111">
            <v>18</v>
          </cell>
          <cell r="AW3111">
            <v>18</v>
          </cell>
          <cell r="AX3111">
            <v>18</v>
          </cell>
          <cell r="AY3111">
            <v>18</v>
          </cell>
          <cell r="AZ3111">
            <v>18</v>
          </cell>
          <cell r="BA3111">
            <v>18</v>
          </cell>
          <cell r="BB3111">
            <v>18</v>
          </cell>
          <cell r="BC3111">
            <v>18</v>
          </cell>
          <cell r="BD3111">
            <v>18</v>
          </cell>
          <cell r="BE3111">
            <v>18</v>
          </cell>
          <cell r="BF3111">
            <v>18</v>
          </cell>
          <cell r="BG3111">
            <v>18</v>
          </cell>
          <cell r="BH3111">
            <v>18</v>
          </cell>
          <cell r="BI3111">
            <v>18</v>
          </cell>
          <cell r="BJ3111">
            <v>18</v>
          </cell>
          <cell r="BK3111">
            <v>18</v>
          </cell>
          <cell r="BL3111">
            <v>18</v>
          </cell>
          <cell r="BM3111">
            <v>18</v>
          </cell>
          <cell r="BN3111">
            <v>18</v>
          </cell>
          <cell r="BO3111">
            <v>18</v>
          </cell>
          <cell r="BP3111">
            <v>18</v>
          </cell>
          <cell r="BQ3111">
            <v>18</v>
          </cell>
          <cell r="BR3111">
            <v>18</v>
          </cell>
        </row>
        <row r="3112">
          <cell r="AB3112" t="str">
            <v>UMBPLA 720</v>
          </cell>
          <cell r="AC3112">
            <v>30.5</v>
          </cell>
          <cell r="AD3112">
            <v>30.5</v>
          </cell>
          <cell r="AE3112">
            <v>30.5</v>
          </cell>
          <cell r="AF3112">
            <v>30.5</v>
          </cell>
          <cell r="AG3112">
            <v>30.5</v>
          </cell>
          <cell r="AH3112">
            <v>30.5</v>
          </cell>
          <cell r="AI3112">
            <v>30.5</v>
          </cell>
          <cell r="AJ3112">
            <v>30.5</v>
          </cell>
          <cell r="AK3112">
            <v>30.5</v>
          </cell>
          <cell r="AL3112">
            <v>30.5</v>
          </cell>
          <cell r="AM3112">
            <v>30.5</v>
          </cell>
          <cell r="AN3112">
            <v>30.5</v>
          </cell>
          <cell r="AO3112">
            <v>30.5</v>
          </cell>
          <cell r="AP3112">
            <v>30.5</v>
          </cell>
          <cell r="AQ3112">
            <v>30.5</v>
          </cell>
          <cell r="AR3112">
            <v>30.5</v>
          </cell>
          <cell r="AS3112">
            <v>30.5</v>
          </cell>
          <cell r="AT3112">
            <v>30.5</v>
          </cell>
          <cell r="AU3112">
            <v>30.5</v>
          </cell>
          <cell r="AV3112">
            <v>30.5</v>
          </cell>
          <cell r="AW3112">
            <v>30.5</v>
          </cell>
          <cell r="AX3112">
            <v>30.5</v>
          </cell>
          <cell r="AY3112">
            <v>30.5</v>
          </cell>
          <cell r="AZ3112">
            <v>30.5</v>
          </cell>
          <cell r="BA3112">
            <v>30.5</v>
          </cell>
          <cell r="BB3112">
            <v>30.5</v>
          </cell>
          <cell r="BC3112">
            <v>30.5</v>
          </cell>
          <cell r="BD3112">
            <v>30.5</v>
          </cell>
          <cell r="BE3112">
            <v>30.5</v>
          </cell>
          <cell r="BF3112">
            <v>30.5</v>
          </cell>
          <cell r="BG3112">
            <v>30.5</v>
          </cell>
          <cell r="BH3112">
            <v>30.5</v>
          </cell>
          <cell r="BI3112">
            <v>30.5</v>
          </cell>
          <cell r="BJ3112">
            <v>30.5</v>
          </cell>
          <cell r="BK3112">
            <v>30.5</v>
          </cell>
          <cell r="BL3112">
            <v>30.5</v>
          </cell>
          <cell r="BM3112">
            <v>30.5</v>
          </cell>
          <cell r="BN3112">
            <v>30.5</v>
          </cell>
          <cell r="BO3112">
            <v>30.5</v>
          </cell>
          <cell r="BP3112">
            <v>30.5</v>
          </cell>
          <cell r="BQ3112">
            <v>30.5</v>
          </cell>
          <cell r="BR3112">
            <v>30.5</v>
          </cell>
        </row>
        <row r="3113">
          <cell r="AB3113" t="str">
            <v>UMBPLA 721</v>
          </cell>
          <cell r="AC3113">
            <v>30.5</v>
          </cell>
          <cell r="AD3113">
            <v>30.5</v>
          </cell>
          <cell r="AE3113">
            <v>30.5</v>
          </cell>
          <cell r="AF3113">
            <v>30.5</v>
          </cell>
          <cell r="AG3113">
            <v>30.5</v>
          </cell>
          <cell r="AH3113">
            <v>30.5</v>
          </cell>
          <cell r="AI3113">
            <v>30.5</v>
          </cell>
          <cell r="AJ3113">
            <v>30.5</v>
          </cell>
          <cell r="AK3113">
            <v>30.5</v>
          </cell>
          <cell r="AL3113">
            <v>30.5</v>
          </cell>
          <cell r="AM3113">
            <v>30.5</v>
          </cell>
          <cell r="AN3113">
            <v>30.5</v>
          </cell>
          <cell r="AO3113">
            <v>30.5</v>
          </cell>
          <cell r="AP3113">
            <v>30.5</v>
          </cell>
          <cell r="AQ3113">
            <v>30.5</v>
          </cell>
          <cell r="AR3113">
            <v>30.5</v>
          </cell>
          <cell r="AS3113">
            <v>30.5</v>
          </cell>
          <cell r="AT3113">
            <v>30.5</v>
          </cell>
          <cell r="AU3113">
            <v>30.5</v>
          </cell>
          <cell r="AV3113">
            <v>30.5</v>
          </cell>
          <cell r="AW3113">
            <v>30.5</v>
          </cell>
          <cell r="AX3113">
            <v>30.5</v>
          </cell>
          <cell r="AY3113">
            <v>30.5</v>
          </cell>
          <cell r="AZ3113">
            <v>30.5</v>
          </cell>
          <cell r="BA3113">
            <v>30.5</v>
          </cell>
          <cell r="BB3113">
            <v>30.5</v>
          </cell>
          <cell r="BC3113">
            <v>30.5</v>
          </cell>
          <cell r="BD3113">
            <v>30.5</v>
          </cell>
          <cell r="BE3113">
            <v>30.5</v>
          </cell>
          <cell r="BF3113">
            <v>30.5</v>
          </cell>
          <cell r="BG3113">
            <v>30.5</v>
          </cell>
          <cell r="BH3113">
            <v>30.5</v>
          </cell>
          <cell r="BI3113">
            <v>30.5</v>
          </cell>
          <cell r="BJ3113">
            <v>30.5</v>
          </cell>
          <cell r="BK3113">
            <v>30.5</v>
          </cell>
          <cell r="BL3113">
            <v>30.5</v>
          </cell>
          <cell r="BM3113">
            <v>30.5</v>
          </cell>
          <cell r="BN3113">
            <v>30.5</v>
          </cell>
          <cell r="BO3113">
            <v>30.5</v>
          </cell>
          <cell r="BP3113">
            <v>30.5</v>
          </cell>
          <cell r="BQ3113">
            <v>30.5</v>
          </cell>
          <cell r="BR3113">
            <v>30.5</v>
          </cell>
        </row>
        <row r="3114">
          <cell r="AB3114" t="str">
            <v>UMBPLA 730</v>
          </cell>
          <cell r="AC3114">
            <v>8</v>
          </cell>
          <cell r="AD3114">
            <v>8</v>
          </cell>
          <cell r="AE3114">
            <v>8</v>
          </cell>
          <cell r="AF3114">
            <v>8</v>
          </cell>
          <cell r="AG3114">
            <v>8</v>
          </cell>
          <cell r="AH3114">
            <v>8</v>
          </cell>
          <cell r="AI3114">
            <v>8</v>
          </cell>
          <cell r="AJ3114">
            <v>8</v>
          </cell>
          <cell r="AK3114">
            <v>8</v>
          </cell>
          <cell r="AL3114">
            <v>8</v>
          </cell>
          <cell r="AM3114">
            <v>8</v>
          </cell>
          <cell r="AN3114">
            <v>8</v>
          </cell>
          <cell r="AO3114">
            <v>8</v>
          </cell>
          <cell r="AP3114">
            <v>8</v>
          </cell>
          <cell r="AQ3114">
            <v>8</v>
          </cell>
          <cell r="AR3114">
            <v>8</v>
          </cell>
          <cell r="AS3114">
            <v>8</v>
          </cell>
          <cell r="AT3114">
            <v>8</v>
          </cell>
          <cell r="AU3114">
            <v>8</v>
          </cell>
          <cell r="AV3114">
            <v>8</v>
          </cell>
          <cell r="AW3114">
            <v>8</v>
          </cell>
          <cell r="AX3114">
            <v>8</v>
          </cell>
          <cell r="AY3114">
            <v>8</v>
          </cell>
          <cell r="AZ3114">
            <v>8</v>
          </cell>
          <cell r="BA3114">
            <v>8</v>
          </cell>
          <cell r="BB3114">
            <v>8</v>
          </cell>
          <cell r="BC3114">
            <v>8</v>
          </cell>
          <cell r="BD3114">
            <v>8</v>
          </cell>
          <cell r="BE3114">
            <v>8</v>
          </cell>
          <cell r="BF3114">
            <v>8</v>
          </cell>
          <cell r="BG3114">
            <v>8</v>
          </cell>
          <cell r="BH3114">
            <v>8</v>
          </cell>
          <cell r="BI3114">
            <v>8</v>
          </cell>
          <cell r="BJ3114">
            <v>8</v>
          </cell>
          <cell r="BK3114">
            <v>8</v>
          </cell>
          <cell r="BL3114">
            <v>8</v>
          </cell>
          <cell r="BM3114">
            <v>8</v>
          </cell>
          <cell r="BN3114">
            <v>8</v>
          </cell>
          <cell r="BO3114">
            <v>8</v>
          </cell>
          <cell r="BP3114">
            <v>8</v>
          </cell>
          <cell r="BQ3114">
            <v>8</v>
          </cell>
          <cell r="BR3114">
            <v>8</v>
          </cell>
        </row>
        <row r="3115">
          <cell r="AB3115" t="str">
            <v>UMBPLA 731</v>
          </cell>
          <cell r="AC3115">
            <v>8</v>
          </cell>
          <cell r="AD3115">
            <v>8</v>
          </cell>
          <cell r="AE3115">
            <v>8</v>
          </cell>
          <cell r="AF3115">
            <v>8</v>
          </cell>
          <cell r="AG3115">
            <v>8</v>
          </cell>
          <cell r="AH3115">
            <v>8</v>
          </cell>
          <cell r="AI3115">
            <v>8</v>
          </cell>
          <cell r="AJ3115">
            <v>8</v>
          </cell>
          <cell r="AK3115">
            <v>8</v>
          </cell>
          <cell r="AL3115">
            <v>8</v>
          </cell>
          <cell r="AM3115">
            <v>8</v>
          </cell>
          <cell r="AN3115">
            <v>8</v>
          </cell>
          <cell r="AO3115">
            <v>8</v>
          </cell>
          <cell r="AP3115">
            <v>8</v>
          </cell>
          <cell r="AQ3115">
            <v>8</v>
          </cell>
          <cell r="AR3115">
            <v>8</v>
          </cell>
          <cell r="AS3115">
            <v>8</v>
          </cell>
          <cell r="AT3115">
            <v>8</v>
          </cell>
          <cell r="AU3115">
            <v>8</v>
          </cell>
          <cell r="AV3115">
            <v>8</v>
          </cell>
          <cell r="AW3115">
            <v>8</v>
          </cell>
          <cell r="AX3115">
            <v>8</v>
          </cell>
          <cell r="AY3115">
            <v>8</v>
          </cell>
          <cell r="AZ3115">
            <v>8</v>
          </cell>
          <cell r="BA3115">
            <v>8</v>
          </cell>
          <cell r="BB3115">
            <v>8</v>
          </cell>
          <cell r="BC3115">
            <v>8</v>
          </cell>
          <cell r="BD3115">
            <v>8</v>
          </cell>
          <cell r="BE3115">
            <v>8</v>
          </cell>
          <cell r="BF3115">
            <v>8</v>
          </cell>
          <cell r="BG3115">
            <v>8</v>
          </cell>
          <cell r="BH3115">
            <v>8</v>
          </cell>
          <cell r="BI3115">
            <v>8</v>
          </cell>
          <cell r="BJ3115">
            <v>8</v>
          </cell>
          <cell r="BK3115">
            <v>8</v>
          </cell>
          <cell r="BL3115">
            <v>8</v>
          </cell>
          <cell r="BM3115">
            <v>8</v>
          </cell>
          <cell r="BN3115">
            <v>8</v>
          </cell>
          <cell r="BO3115">
            <v>8</v>
          </cell>
          <cell r="BP3115">
            <v>8</v>
          </cell>
          <cell r="BQ3115">
            <v>8</v>
          </cell>
          <cell r="BR3115">
            <v>8</v>
          </cell>
        </row>
        <row r="3116">
          <cell r="AB3116" t="str">
            <v>UMBPLA 735</v>
          </cell>
          <cell r="AC3116">
            <v>11.5</v>
          </cell>
          <cell r="AD3116">
            <v>11.5</v>
          </cell>
          <cell r="AE3116">
            <v>11.5</v>
          </cell>
          <cell r="AF3116">
            <v>11.5</v>
          </cell>
          <cell r="AG3116">
            <v>11.5</v>
          </cell>
          <cell r="AH3116">
            <v>11.5</v>
          </cell>
          <cell r="AI3116">
            <v>11.5</v>
          </cell>
          <cell r="AJ3116">
            <v>11.5</v>
          </cell>
          <cell r="AK3116">
            <v>11.5</v>
          </cell>
          <cell r="AL3116">
            <v>11.5</v>
          </cell>
          <cell r="AM3116">
            <v>11.5</v>
          </cell>
          <cell r="AN3116">
            <v>11.5</v>
          </cell>
          <cell r="AO3116">
            <v>11.5</v>
          </cell>
          <cell r="AP3116">
            <v>11.5</v>
          </cell>
          <cell r="AQ3116">
            <v>11.5</v>
          </cell>
          <cell r="AR3116">
            <v>11.5</v>
          </cell>
          <cell r="AS3116">
            <v>11.5</v>
          </cell>
          <cell r="AT3116">
            <v>11.5</v>
          </cell>
          <cell r="AU3116">
            <v>11.5</v>
          </cell>
          <cell r="AV3116">
            <v>11.5</v>
          </cell>
          <cell r="AW3116">
            <v>11.5</v>
          </cell>
          <cell r="AX3116">
            <v>11.5</v>
          </cell>
          <cell r="AY3116">
            <v>11.5</v>
          </cell>
          <cell r="AZ3116">
            <v>11.5</v>
          </cell>
          <cell r="BA3116">
            <v>11.5</v>
          </cell>
          <cell r="BB3116">
            <v>11.5</v>
          </cell>
          <cell r="BC3116">
            <v>11.5</v>
          </cell>
          <cell r="BD3116">
            <v>11.5</v>
          </cell>
          <cell r="BE3116">
            <v>11.5</v>
          </cell>
          <cell r="BF3116">
            <v>11.5</v>
          </cell>
          <cell r="BG3116">
            <v>11.5</v>
          </cell>
          <cell r="BH3116">
            <v>11.5</v>
          </cell>
          <cell r="BI3116">
            <v>11.5</v>
          </cell>
          <cell r="BJ3116">
            <v>11.5</v>
          </cell>
          <cell r="BK3116">
            <v>11.5</v>
          </cell>
          <cell r="BL3116">
            <v>11.5</v>
          </cell>
          <cell r="BM3116">
            <v>11.5</v>
          </cell>
          <cell r="BN3116">
            <v>11.5</v>
          </cell>
          <cell r="BO3116">
            <v>11.5</v>
          </cell>
          <cell r="BP3116">
            <v>11.5</v>
          </cell>
          <cell r="BQ3116">
            <v>11.5</v>
          </cell>
          <cell r="BR3116">
            <v>11.5</v>
          </cell>
        </row>
        <row r="3117">
          <cell r="AB3117" t="str">
            <v>UMBPLA 736</v>
          </cell>
          <cell r="AC3117">
            <v>11.5</v>
          </cell>
          <cell r="AD3117">
            <v>11.5</v>
          </cell>
          <cell r="AE3117">
            <v>11.5</v>
          </cell>
          <cell r="AF3117">
            <v>11.5</v>
          </cell>
          <cell r="AG3117">
            <v>11.5</v>
          </cell>
          <cell r="AH3117">
            <v>11.5</v>
          </cell>
          <cell r="AI3117">
            <v>11.5</v>
          </cell>
          <cell r="AJ3117">
            <v>11.5</v>
          </cell>
          <cell r="AK3117">
            <v>11.5</v>
          </cell>
          <cell r="AL3117">
            <v>11.5</v>
          </cell>
          <cell r="AM3117">
            <v>11.5</v>
          </cell>
          <cell r="AN3117">
            <v>11.5</v>
          </cell>
          <cell r="AO3117">
            <v>11.5</v>
          </cell>
          <cell r="AP3117">
            <v>11.5</v>
          </cell>
          <cell r="AQ3117">
            <v>11.5</v>
          </cell>
          <cell r="AR3117">
            <v>11.5</v>
          </cell>
          <cell r="AS3117">
            <v>11.5</v>
          </cell>
          <cell r="AT3117">
            <v>11.5</v>
          </cell>
          <cell r="AU3117">
            <v>11.5</v>
          </cell>
          <cell r="AV3117">
            <v>11.5</v>
          </cell>
          <cell r="AW3117">
            <v>11.5</v>
          </cell>
          <cell r="AX3117">
            <v>11.5</v>
          </cell>
          <cell r="AY3117">
            <v>11.5</v>
          </cell>
          <cell r="AZ3117">
            <v>11.5</v>
          </cell>
          <cell r="BA3117">
            <v>11.5</v>
          </cell>
          <cell r="BB3117">
            <v>11.5</v>
          </cell>
          <cell r="BC3117">
            <v>11.5</v>
          </cell>
          <cell r="BD3117">
            <v>11.5</v>
          </cell>
          <cell r="BE3117">
            <v>11.5</v>
          </cell>
          <cell r="BF3117">
            <v>11.5</v>
          </cell>
          <cell r="BG3117">
            <v>11.5</v>
          </cell>
          <cell r="BH3117">
            <v>11.5</v>
          </cell>
          <cell r="BI3117">
            <v>11.5</v>
          </cell>
          <cell r="BJ3117">
            <v>11.5</v>
          </cell>
          <cell r="BK3117">
            <v>11.5</v>
          </cell>
          <cell r="BL3117">
            <v>11.5</v>
          </cell>
          <cell r="BM3117">
            <v>11.5</v>
          </cell>
          <cell r="BN3117">
            <v>11.5</v>
          </cell>
          <cell r="BO3117">
            <v>11.5</v>
          </cell>
          <cell r="BP3117">
            <v>11.5</v>
          </cell>
          <cell r="BQ3117">
            <v>11.5</v>
          </cell>
          <cell r="BR3117">
            <v>11.5</v>
          </cell>
        </row>
        <row r="3118">
          <cell r="AB3118" t="str">
            <v>UMBPLA 740</v>
          </cell>
          <cell r="AC3118">
            <v>16.166666666666664</v>
          </cell>
          <cell r="AD3118">
            <v>16.166666666666664</v>
          </cell>
          <cell r="AE3118">
            <v>16.166666666666664</v>
          </cell>
          <cell r="AF3118">
            <v>16.166666666666664</v>
          </cell>
          <cell r="AG3118">
            <v>16.166666666666664</v>
          </cell>
          <cell r="AH3118">
            <v>16.166666666666664</v>
          </cell>
          <cell r="AI3118">
            <v>16.166666666666664</v>
          </cell>
          <cell r="AJ3118">
            <v>16.166666666666664</v>
          </cell>
          <cell r="AK3118">
            <v>16.166666666666664</v>
          </cell>
          <cell r="AL3118">
            <v>16.166666666666664</v>
          </cell>
          <cell r="AM3118">
            <v>16.166666666666664</v>
          </cell>
          <cell r="AN3118">
            <v>16.166666666666664</v>
          </cell>
          <cell r="AO3118">
            <v>16.166666666666664</v>
          </cell>
          <cell r="AP3118">
            <v>16.166666666666664</v>
          </cell>
          <cell r="AQ3118">
            <v>16.166666666666664</v>
          </cell>
          <cell r="AR3118">
            <v>16.166666666666664</v>
          </cell>
          <cell r="AS3118">
            <v>16.166666666666664</v>
          </cell>
          <cell r="AT3118">
            <v>16.166666666666664</v>
          </cell>
          <cell r="AU3118">
            <v>16.166666666666664</v>
          </cell>
          <cell r="AV3118">
            <v>16.166666666666664</v>
          </cell>
          <cell r="AW3118">
            <v>16.166666666666664</v>
          </cell>
          <cell r="AX3118">
            <v>16.166666666666664</v>
          </cell>
          <cell r="AY3118">
            <v>16.166666666666664</v>
          </cell>
          <cell r="AZ3118">
            <v>16.166666666666664</v>
          </cell>
          <cell r="BA3118">
            <v>16.166666666666664</v>
          </cell>
          <cell r="BB3118">
            <v>16.166666666666664</v>
          </cell>
          <cell r="BC3118">
            <v>16.166666666666664</v>
          </cell>
          <cell r="BD3118">
            <v>16.166666666666664</v>
          </cell>
          <cell r="BE3118">
            <v>16.166666666666664</v>
          </cell>
          <cell r="BF3118">
            <v>16.166666666666664</v>
          </cell>
          <cell r="BG3118">
            <v>16.166666666666664</v>
          </cell>
          <cell r="BH3118">
            <v>16.166666666666664</v>
          </cell>
          <cell r="BI3118">
            <v>16.166666666666664</v>
          </cell>
          <cell r="BJ3118">
            <v>16.166666666666664</v>
          </cell>
          <cell r="BK3118">
            <v>16.166666666666664</v>
          </cell>
          <cell r="BL3118">
            <v>16.166666666666664</v>
          </cell>
          <cell r="BM3118">
            <v>16.166666666666664</v>
          </cell>
          <cell r="BN3118">
            <v>16.166666666666664</v>
          </cell>
          <cell r="BO3118">
            <v>16.166666666666664</v>
          </cell>
          <cell r="BP3118">
            <v>16.166666666666664</v>
          </cell>
          <cell r="BQ3118">
            <v>16.166666666666664</v>
          </cell>
          <cell r="BR3118">
            <v>16.166666666666664</v>
          </cell>
        </row>
        <row r="3119">
          <cell r="AB3119" t="str">
            <v>UMBPLA 741</v>
          </cell>
          <cell r="AC3119">
            <v>16.166666666666664</v>
          </cell>
          <cell r="AD3119">
            <v>16.166666666666664</v>
          </cell>
          <cell r="AE3119">
            <v>16.166666666666664</v>
          </cell>
          <cell r="AF3119">
            <v>16.166666666666664</v>
          </cell>
          <cell r="AG3119">
            <v>16.166666666666664</v>
          </cell>
          <cell r="AH3119">
            <v>16.166666666666664</v>
          </cell>
          <cell r="AI3119">
            <v>16.166666666666664</v>
          </cell>
          <cell r="AJ3119">
            <v>16.166666666666664</v>
          </cell>
          <cell r="AK3119">
            <v>16.166666666666664</v>
          </cell>
          <cell r="AL3119">
            <v>16.166666666666664</v>
          </cell>
          <cell r="AM3119">
            <v>16.166666666666664</v>
          </cell>
          <cell r="AN3119">
            <v>16.166666666666664</v>
          </cell>
          <cell r="AO3119">
            <v>16.166666666666664</v>
          </cell>
          <cell r="AP3119">
            <v>16.166666666666664</v>
          </cell>
          <cell r="AQ3119">
            <v>16.166666666666664</v>
          </cell>
          <cell r="AR3119">
            <v>16.166666666666664</v>
          </cell>
          <cell r="AS3119">
            <v>16.166666666666664</v>
          </cell>
          <cell r="AT3119">
            <v>16.166666666666664</v>
          </cell>
          <cell r="AU3119">
            <v>16.166666666666664</v>
          </cell>
          <cell r="AV3119">
            <v>16.166666666666664</v>
          </cell>
          <cell r="AW3119">
            <v>16.166666666666664</v>
          </cell>
          <cell r="AX3119">
            <v>16.166666666666664</v>
          </cell>
          <cell r="AY3119">
            <v>16.166666666666664</v>
          </cell>
          <cell r="AZ3119">
            <v>16.166666666666664</v>
          </cell>
          <cell r="BA3119">
            <v>16.166666666666664</v>
          </cell>
          <cell r="BB3119">
            <v>16.166666666666664</v>
          </cell>
          <cell r="BC3119">
            <v>16.166666666666664</v>
          </cell>
          <cell r="BD3119">
            <v>16.166666666666664</v>
          </cell>
          <cell r="BE3119">
            <v>16.166666666666664</v>
          </cell>
          <cell r="BF3119">
            <v>16.166666666666664</v>
          </cell>
          <cell r="BG3119">
            <v>16.166666666666664</v>
          </cell>
          <cell r="BH3119">
            <v>16.166666666666664</v>
          </cell>
          <cell r="BI3119">
            <v>16.166666666666664</v>
          </cell>
          <cell r="BJ3119">
            <v>16.166666666666664</v>
          </cell>
          <cell r="BK3119">
            <v>16.166666666666664</v>
          </cell>
          <cell r="BL3119">
            <v>16.166666666666664</v>
          </cell>
          <cell r="BM3119">
            <v>16.166666666666664</v>
          </cell>
          <cell r="BN3119">
            <v>16.166666666666664</v>
          </cell>
          <cell r="BO3119">
            <v>16.166666666666664</v>
          </cell>
          <cell r="BP3119">
            <v>16.166666666666664</v>
          </cell>
          <cell r="BQ3119">
            <v>16.166666666666664</v>
          </cell>
          <cell r="BR3119">
            <v>16.166666666666664</v>
          </cell>
        </row>
        <row r="3120">
          <cell r="AB3120" t="str">
            <v>UMBPLA 750</v>
          </cell>
          <cell r="AC3120">
            <v>12.666666666666668</v>
          </cell>
          <cell r="AD3120">
            <v>12.666666666666668</v>
          </cell>
          <cell r="AE3120">
            <v>12.666666666666668</v>
          </cell>
          <cell r="AF3120">
            <v>12.666666666666668</v>
          </cell>
          <cell r="AG3120">
            <v>12.666666666666668</v>
          </cell>
          <cell r="AH3120">
            <v>12.666666666666668</v>
          </cell>
          <cell r="AI3120">
            <v>12.666666666666668</v>
          </cell>
          <cell r="AJ3120">
            <v>12.666666666666668</v>
          </cell>
          <cell r="AK3120">
            <v>12.666666666666668</v>
          </cell>
          <cell r="AL3120">
            <v>12.666666666666668</v>
          </cell>
          <cell r="AM3120">
            <v>12.666666666666668</v>
          </cell>
          <cell r="AN3120">
            <v>12.666666666666668</v>
          </cell>
          <cell r="AO3120">
            <v>12.666666666666668</v>
          </cell>
          <cell r="AP3120">
            <v>12.666666666666668</v>
          </cell>
          <cell r="AQ3120">
            <v>12.666666666666668</v>
          </cell>
          <cell r="AR3120">
            <v>12.666666666666668</v>
          </cell>
          <cell r="AS3120">
            <v>12.666666666666668</v>
          </cell>
          <cell r="AT3120">
            <v>12.666666666666668</v>
          </cell>
          <cell r="AU3120">
            <v>12.666666666666668</v>
          </cell>
          <cell r="AV3120">
            <v>12.666666666666668</v>
          </cell>
          <cell r="AW3120">
            <v>12.666666666666668</v>
          </cell>
          <cell r="AX3120">
            <v>12.666666666666668</v>
          </cell>
          <cell r="AY3120">
            <v>12.666666666666668</v>
          </cell>
          <cell r="AZ3120">
            <v>12.666666666666668</v>
          </cell>
          <cell r="BA3120">
            <v>12.666666666666668</v>
          </cell>
          <cell r="BB3120">
            <v>12.666666666666668</v>
          </cell>
          <cell r="BC3120">
            <v>12.666666666666668</v>
          </cell>
          <cell r="BD3120">
            <v>12.666666666666668</v>
          </cell>
          <cell r="BE3120">
            <v>12.666666666666668</v>
          </cell>
          <cell r="BF3120">
            <v>12.666666666666668</v>
          </cell>
          <cell r="BG3120">
            <v>12.666666666666668</v>
          </cell>
          <cell r="BH3120">
            <v>12.666666666666668</v>
          </cell>
          <cell r="BI3120">
            <v>12.666666666666668</v>
          </cell>
          <cell r="BJ3120">
            <v>12.666666666666668</v>
          </cell>
          <cell r="BK3120">
            <v>12.666666666666668</v>
          </cell>
          <cell r="BL3120">
            <v>12.666666666666668</v>
          </cell>
          <cell r="BM3120">
            <v>12.666666666666668</v>
          </cell>
          <cell r="BN3120">
            <v>12.666666666666668</v>
          </cell>
          <cell r="BO3120">
            <v>12.666666666666668</v>
          </cell>
          <cell r="BP3120">
            <v>12.666666666666668</v>
          </cell>
          <cell r="BQ3120">
            <v>12.666666666666668</v>
          </cell>
          <cell r="BR3120">
            <v>12.666666666666668</v>
          </cell>
        </row>
        <row r="3121">
          <cell r="AB3121" t="str">
            <v>UMBPLA 751</v>
          </cell>
          <cell r="AC3121">
            <v>12.666666666666668</v>
          </cell>
          <cell r="AD3121">
            <v>12.666666666666668</v>
          </cell>
          <cell r="AE3121">
            <v>12.666666666666668</v>
          </cell>
          <cell r="AF3121">
            <v>12.666666666666668</v>
          </cell>
          <cell r="AG3121">
            <v>12.666666666666668</v>
          </cell>
          <cell r="AH3121">
            <v>12.666666666666668</v>
          </cell>
          <cell r="AI3121">
            <v>12.666666666666668</v>
          </cell>
          <cell r="AJ3121">
            <v>12.666666666666668</v>
          </cell>
          <cell r="AK3121">
            <v>12.666666666666668</v>
          </cell>
          <cell r="AL3121">
            <v>12.666666666666668</v>
          </cell>
          <cell r="AM3121">
            <v>12.666666666666668</v>
          </cell>
          <cell r="AN3121">
            <v>12.666666666666668</v>
          </cell>
          <cell r="AO3121">
            <v>12.666666666666668</v>
          </cell>
          <cell r="AP3121">
            <v>12.666666666666668</v>
          </cell>
          <cell r="AQ3121">
            <v>12.666666666666668</v>
          </cell>
          <cell r="AR3121">
            <v>12.666666666666668</v>
          </cell>
          <cell r="AS3121">
            <v>12.666666666666668</v>
          </cell>
          <cell r="AT3121">
            <v>12.666666666666668</v>
          </cell>
          <cell r="AU3121">
            <v>12.666666666666668</v>
          </cell>
          <cell r="AV3121">
            <v>12.666666666666668</v>
          </cell>
          <cell r="AW3121">
            <v>12.666666666666668</v>
          </cell>
          <cell r="AX3121">
            <v>12.666666666666668</v>
          </cell>
          <cell r="AY3121">
            <v>12.666666666666668</v>
          </cell>
          <cell r="AZ3121">
            <v>12.666666666666668</v>
          </cell>
          <cell r="BA3121">
            <v>12.666666666666668</v>
          </cell>
          <cell r="BB3121">
            <v>12.666666666666668</v>
          </cell>
          <cell r="BC3121">
            <v>12.666666666666668</v>
          </cell>
          <cell r="BD3121">
            <v>12.666666666666668</v>
          </cell>
          <cell r="BE3121">
            <v>12.666666666666668</v>
          </cell>
          <cell r="BF3121">
            <v>12.666666666666668</v>
          </cell>
          <cell r="BG3121">
            <v>12.666666666666668</v>
          </cell>
          <cell r="BH3121">
            <v>12.666666666666668</v>
          </cell>
          <cell r="BI3121">
            <v>12.666666666666668</v>
          </cell>
          <cell r="BJ3121">
            <v>12.666666666666668</v>
          </cell>
          <cell r="BK3121">
            <v>12.666666666666668</v>
          </cell>
          <cell r="BL3121">
            <v>12.666666666666668</v>
          </cell>
          <cell r="BM3121">
            <v>12.666666666666668</v>
          </cell>
          <cell r="BN3121">
            <v>12.666666666666668</v>
          </cell>
          <cell r="BO3121">
            <v>12.666666666666668</v>
          </cell>
          <cell r="BP3121">
            <v>12.666666666666668</v>
          </cell>
          <cell r="BQ3121">
            <v>12.666666666666668</v>
          </cell>
          <cell r="BR3121">
            <v>12.666666666666668</v>
          </cell>
        </row>
        <row r="3122">
          <cell r="AB3122" t="str">
            <v>UMBPLA 755</v>
          </cell>
          <cell r="AC3122">
            <v>18.5</v>
          </cell>
          <cell r="AD3122">
            <v>18.5</v>
          </cell>
          <cell r="AE3122">
            <v>18.5</v>
          </cell>
          <cell r="AF3122">
            <v>18.5</v>
          </cell>
          <cell r="AG3122">
            <v>18.5</v>
          </cell>
          <cell r="AH3122">
            <v>18.5</v>
          </cell>
          <cell r="AI3122">
            <v>18.5</v>
          </cell>
          <cell r="AJ3122">
            <v>18.5</v>
          </cell>
          <cell r="AK3122">
            <v>18.5</v>
          </cell>
          <cell r="AL3122">
            <v>18.5</v>
          </cell>
          <cell r="AM3122">
            <v>18.5</v>
          </cell>
          <cell r="AN3122">
            <v>18.5</v>
          </cell>
          <cell r="AO3122">
            <v>18.5</v>
          </cell>
          <cell r="AP3122">
            <v>18.5</v>
          </cell>
          <cell r="AQ3122">
            <v>18.5</v>
          </cell>
          <cell r="AR3122">
            <v>18.5</v>
          </cell>
          <cell r="AS3122">
            <v>18.5</v>
          </cell>
          <cell r="AT3122">
            <v>18.5</v>
          </cell>
          <cell r="AU3122">
            <v>18.5</v>
          </cell>
          <cell r="AV3122">
            <v>18.5</v>
          </cell>
          <cell r="AW3122">
            <v>18.5</v>
          </cell>
          <cell r="AX3122">
            <v>18.5</v>
          </cell>
          <cell r="AY3122">
            <v>18.5</v>
          </cell>
          <cell r="AZ3122">
            <v>18.5</v>
          </cell>
          <cell r="BA3122">
            <v>18.5</v>
          </cell>
          <cell r="BB3122">
            <v>18.5</v>
          </cell>
          <cell r="BC3122">
            <v>18.5</v>
          </cell>
          <cell r="BD3122">
            <v>18.5</v>
          </cell>
          <cell r="BE3122">
            <v>18.5</v>
          </cell>
          <cell r="BF3122">
            <v>18.5</v>
          </cell>
          <cell r="BG3122">
            <v>18.5</v>
          </cell>
          <cell r="BH3122">
            <v>18.5</v>
          </cell>
          <cell r="BI3122">
            <v>18.5</v>
          </cell>
          <cell r="BJ3122">
            <v>18.5</v>
          </cell>
          <cell r="BK3122">
            <v>18.5</v>
          </cell>
          <cell r="BL3122">
            <v>18.5</v>
          </cell>
          <cell r="BM3122">
            <v>18.5</v>
          </cell>
          <cell r="BN3122">
            <v>18.5</v>
          </cell>
          <cell r="BO3122">
            <v>18.5</v>
          </cell>
          <cell r="BP3122">
            <v>18.5</v>
          </cell>
          <cell r="BQ3122">
            <v>18.5</v>
          </cell>
          <cell r="BR3122">
            <v>18.5</v>
          </cell>
        </row>
        <row r="3123">
          <cell r="AB3123" t="str">
            <v>UMBPLA 756</v>
          </cell>
          <cell r="AC3123">
            <v>18.5</v>
          </cell>
          <cell r="AD3123">
            <v>18.5</v>
          </cell>
          <cell r="AE3123">
            <v>18.5</v>
          </cell>
          <cell r="AF3123">
            <v>18.5</v>
          </cell>
          <cell r="AG3123">
            <v>18.5</v>
          </cell>
          <cell r="AH3123">
            <v>18.5</v>
          </cell>
          <cell r="AI3123">
            <v>18.5</v>
          </cell>
          <cell r="AJ3123">
            <v>18.5</v>
          </cell>
          <cell r="AK3123">
            <v>18.5</v>
          </cell>
          <cell r="AL3123">
            <v>18.5</v>
          </cell>
          <cell r="AM3123">
            <v>18.5</v>
          </cell>
          <cell r="AN3123">
            <v>18.5</v>
          </cell>
          <cell r="AO3123">
            <v>18.5</v>
          </cell>
          <cell r="AP3123">
            <v>18.5</v>
          </cell>
          <cell r="AQ3123">
            <v>18.5</v>
          </cell>
          <cell r="AR3123">
            <v>18.5</v>
          </cell>
          <cell r="AS3123">
            <v>18.5</v>
          </cell>
          <cell r="AT3123">
            <v>18.5</v>
          </cell>
          <cell r="AU3123">
            <v>18.5</v>
          </cell>
          <cell r="AV3123">
            <v>18.5</v>
          </cell>
          <cell r="AW3123">
            <v>18.5</v>
          </cell>
          <cell r="AX3123">
            <v>18.5</v>
          </cell>
          <cell r="AY3123">
            <v>18.5</v>
          </cell>
          <cell r="AZ3123">
            <v>18.5</v>
          </cell>
          <cell r="BA3123">
            <v>18.5</v>
          </cell>
          <cell r="BB3123">
            <v>18.5</v>
          </cell>
          <cell r="BC3123">
            <v>18.5</v>
          </cell>
          <cell r="BD3123">
            <v>18.5</v>
          </cell>
          <cell r="BE3123">
            <v>18.5</v>
          </cell>
          <cell r="BF3123">
            <v>18.5</v>
          </cell>
          <cell r="BG3123">
            <v>18.5</v>
          </cell>
          <cell r="BH3123">
            <v>18.5</v>
          </cell>
          <cell r="BI3123">
            <v>18.5</v>
          </cell>
          <cell r="BJ3123">
            <v>18.5</v>
          </cell>
          <cell r="BK3123">
            <v>18.5</v>
          </cell>
          <cell r="BL3123">
            <v>18.5</v>
          </cell>
          <cell r="BM3123">
            <v>18.5</v>
          </cell>
          <cell r="BN3123">
            <v>18.5</v>
          </cell>
          <cell r="BO3123">
            <v>18.5</v>
          </cell>
          <cell r="BP3123">
            <v>18.5</v>
          </cell>
          <cell r="BQ3123">
            <v>18.5</v>
          </cell>
          <cell r="BR3123">
            <v>18.5</v>
          </cell>
        </row>
        <row r="3124">
          <cell r="AB3124" t="str">
            <v>UMBPLA 760</v>
          </cell>
          <cell r="AC3124">
            <v>18.833333333333336</v>
          </cell>
          <cell r="AD3124">
            <v>18.833333333333336</v>
          </cell>
          <cell r="AE3124">
            <v>18.833333333333336</v>
          </cell>
          <cell r="AF3124">
            <v>18.833333333333336</v>
          </cell>
          <cell r="AG3124">
            <v>18.833333333333336</v>
          </cell>
          <cell r="AH3124">
            <v>18.833333333333336</v>
          </cell>
          <cell r="AI3124">
            <v>18.833333333333336</v>
          </cell>
          <cell r="AJ3124">
            <v>18.833333333333336</v>
          </cell>
          <cell r="AK3124">
            <v>18.833333333333336</v>
          </cell>
          <cell r="AL3124">
            <v>18.833333333333336</v>
          </cell>
          <cell r="AM3124">
            <v>18.833333333333336</v>
          </cell>
          <cell r="AN3124">
            <v>18.833333333333336</v>
          </cell>
          <cell r="AO3124">
            <v>18.833333333333336</v>
          </cell>
          <cell r="AP3124">
            <v>18.833333333333336</v>
          </cell>
          <cell r="AQ3124">
            <v>18.833333333333336</v>
          </cell>
          <cell r="AR3124">
            <v>18.833333333333336</v>
          </cell>
          <cell r="AS3124">
            <v>18.833333333333336</v>
          </cell>
          <cell r="AT3124">
            <v>18.833333333333336</v>
          </cell>
          <cell r="AU3124">
            <v>18.833333333333336</v>
          </cell>
          <cell r="AV3124">
            <v>18.833333333333336</v>
          </cell>
          <cell r="AW3124">
            <v>18.833333333333336</v>
          </cell>
          <cell r="AX3124">
            <v>18.833333333333336</v>
          </cell>
          <cell r="AY3124">
            <v>18.833333333333336</v>
          </cell>
          <cell r="AZ3124">
            <v>18.833333333333336</v>
          </cell>
          <cell r="BA3124">
            <v>18.833333333333336</v>
          </cell>
          <cell r="BB3124">
            <v>18.833333333333336</v>
          </cell>
          <cell r="BC3124">
            <v>18.833333333333336</v>
          </cell>
          <cell r="BD3124">
            <v>18.833333333333336</v>
          </cell>
          <cell r="BE3124">
            <v>18.833333333333336</v>
          </cell>
          <cell r="BF3124">
            <v>18.833333333333336</v>
          </cell>
          <cell r="BG3124">
            <v>18.833333333333336</v>
          </cell>
          <cell r="BH3124">
            <v>18.833333333333336</v>
          </cell>
          <cell r="BI3124">
            <v>18.833333333333336</v>
          </cell>
          <cell r="BJ3124">
            <v>18.833333333333336</v>
          </cell>
          <cell r="BK3124">
            <v>18.833333333333336</v>
          </cell>
          <cell r="BL3124">
            <v>18.833333333333336</v>
          </cell>
          <cell r="BM3124">
            <v>18.833333333333336</v>
          </cell>
          <cell r="BN3124">
            <v>18.833333333333336</v>
          </cell>
          <cell r="BO3124">
            <v>18.833333333333336</v>
          </cell>
          <cell r="BP3124">
            <v>18.833333333333336</v>
          </cell>
          <cell r="BQ3124">
            <v>18.833333333333336</v>
          </cell>
          <cell r="BR3124">
            <v>18.833333333333336</v>
          </cell>
        </row>
        <row r="3125">
          <cell r="AB3125" t="str">
            <v>UMBPLA 761</v>
          </cell>
          <cell r="AC3125">
            <v>18.833333333333336</v>
          </cell>
          <cell r="AD3125">
            <v>18.833333333333336</v>
          </cell>
          <cell r="AE3125">
            <v>18.833333333333336</v>
          </cell>
          <cell r="AF3125">
            <v>18.833333333333336</v>
          </cell>
          <cell r="AG3125">
            <v>18.833333333333336</v>
          </cell>
          <cell r="AH3125">
            <v>18.833333333333336</v>
          </cell>
          <cell r="AI3125">
            <v>18.833333333333336</v>
          </cell>
          <cell r="AJ3125">
            <v>18.833333333333336</v>
          </cell>
          <cell r="AK3125">
            <v>18.833333333333336</v>
          </cell>
          <cell r="AL3125">
            <v>18.833333333333336</v>
          </cell>
          <cell r="AM3125">
            <v>18.833333333333336</v>
          </cell>
          <cell r="AN3125">
            <v>18.833333333333336</v>
          </cell>
          <cell r="AO3125">
            <v>18.833333333333336</v>
          </cell>
          <cell r="AP3125">
            <v>18.833333333333336</v>
          </cell>
          <cell r="AQ3125">
            <v>18.833333333333336</v>
          </cell>
          <cell r="AR3125">
            <v>18.833333333333336</v>
          </cell>
          <cell r="AS3125">
            <v>18.833333333333336</v>
          </cell>
          <cell r="AT3125">
            <v>18.833333333333336</v>
          </cell>
          <cell r="AU3125">
            <v>18.833333333333336</v>
          </cell>
          <cell r="AV3125">
            <v>18.833333333333336</v>
          </cell>
          <cell r="AW3125">
            <v>18.833333333333336</v>
          </cell>
          <cell r="AX3125">
            <v>18.833333333333336</v>
          </cell>
          <cell r="AY3125">
            <v>18.833333333333336</v>
          </cell>
          <cell r="AZ3125">
            <v>18.833333333333336</v>
          </cell>
          <cell r="BA3125">
            <v>18.833333333333336</v>
          </cell>
          <cell r="BB3125">
            <v>18.833333333333336</v>
          </cell>
          <cell r="BC3125">
            <v>18.833333333333336</v>
          </cell>
          <cell r="BD3125">
            <v>18.833333333333336</v>
          </cell>
          <cell r="BE3125">
            <v>18.833333333333336</v>
          </cell>
          <cell r="BF3125">
            <v>18.833333333333336</v>
          </cell>
          <cell r="BG3125">
            <v>18.833333333333336</v>
          </cell>
          <cell r="BH3125">
            <v>18.833333333333336</v>
          </cell>
          <cell r="BI3125">
            <v>18.833333333333336</v>
          </cell>
          <cell r="BJ3125">
            <v>18.833333333333336</v>
          </cell>
          <cell r="BK3125">
            <v>18.833333333333336</v>
          </cell>
          <cell r="BL3125">
            <v>18.833333333333336</v>
          </cell>
          <cell r="BM3125">
            <v>18.833333333333336</v>
          </cell>
          <cell r="BN3125">
            <v>18.833333333333336</v>
          </cell>
          <cell r="BO3125">
            <v>18.833333333333336</v>
          </cell>
          <cell r="BP3125">
            <v>18.833333333333336</v>
          </cell>
          <cell r="BQ3125">
            <v>18.833333333333336</v>
          </cell>
          <cell r="BR3125">
            <v>18.833333333333336</v>
          </cell>
        </row>
        <row r="3126">
          <cell r="AB3126" t="str">
            <v>UMBPLA 765</v>
          </cell>
          <cell r="AC3126">
            <v>24.666666666666668</v>
          </cell>
          <cell r="AD3126">
            <v>24.666666666666668</v>
          </cell>
          <cell r="AE3126">
            <v>24.666666666666668</v>
          </cell>
          <cell r="AF3126">
            <v>24.666666666666668</v>
          </cell>
          <cell r="AG3126">
            <v>24.666666666666668</v>
          </cell>
          <cell r="AH3126">
            <v>24.666666666666668</v>
          </cell>
          <cell r="AI3126">
            <v>24.666666666666668</v>
          </cell>
          <cell r="AJ3126">
            <v>24.666666666666668</v>
          </cell>
          <cell r="AK3126">
            <v>24.666666666666668</v>
          </cell>
          <cell r="AL3126">
            <v>24.666666666666668</v>
          </cell>
          <cell r="AM3126">
            <v>24.666666666666668</v>
          </cell>
          <cell r="AN3126">
            <v>24.666666666666668</v>
          </cell>
          <cell r="AO3126">
            <v>24.666666666666668</v>
          </cell>
          <cell r="AP3126">
            <v>24.666666666666668</v>
          </cell>
          <cell r="AQ3126">
            <v>24.666666666666668</v>
          </cell>
          <cell r="AR3126">
            <v>24.666666666666668</v>
          </cell>
          <cell r="AS3126">
            <v>24.666666666666668</v>
          </cell>
          <cell r="AT3126">
            <v>24.666666666666668</v>
          </cell>
          <cell r="AU3126">
            <v>24.666666666666668</v>
          </cell>
          <cell r="AV3126">
            <v>24.666666666666668</v>
          </cell>
          <cell r="AW3126">
            <v>24.666666666666668</v>
          </cell>
          <cell r="AX3126">
            <v>24.666666666666668</v>
          </cell>
          <cell r="AY3126">
            <v>24.666666666666668</v>
          </cell>
          <cell r="AZ3126">
            <v>24.666666666666668</v>
          </cell>
          <cell r="BA3126">
            <v>24.666666666666668</v>
          </cell>
          <cell r="BB3126">
            <v>24.666666666666668</v>
          </cell>
          <cell r="BC3126">
            <v>24.666666666666668</v>
          </cell>
          <cell r="BD3126">
            <v>24.666666666666668</v>
          </cell>
          <cell r="BE3126">
            <v>24.666666666666668</v>
          </cell>
          <cell r="BF3126">
            <v>24.666666666666668</v>
          </cell>
          <cell r="BG3126">
            <v>24.666666666666668</v>
          </cell>
          <cell r="BH3126">
            <v>24.666666666666668</v>
          </cell>
          <cell r="BI3126">
            <v>24.666666666666668</v>
          </cell>
          <cell r="BJ3126">
            <v>24.666666666666668</v>
          </cell>
          <cell r="BK3126">
            <v>24.666666666666668</v>
          </cell>
          <cell r="BL3126">
            <v>24.666666666666668</v>
          </cell>
          <cell r="BM3126">
            <v>24.666666666666668</v>
          </cell>
          <cell r="BN3126">
            <v>24.666666666666668</v>
          </cell>
          <cell r="BO3126">
            <v>24.666666666666668</v>
          </cell>
          <cell r="BP3126">
            <v>24.666666666666668</v>
          </cell>
          <cell r="BQ3126">
            <v>24.666666666666668</v>
          </cell>
          <cell r="BR3126">
            <v>24.666666666666668</v>
          </cell>
        </row>
        <row r="3127">
          <cell r="AB3127" t="str">
            <v>UMBPLA 766</v>
          </cell>
          <cell r="AC3127">
            <v>24.666666666666668</v>
          </cell>
          <cell r="AD3127">
            <v>24.666666666666668</v>
          </cell>
          <cell r="AE3127">
            <v>24.666666666666668</v>
          </cell>
          <cell r="AF3127">
            <v>24.666666666666668</v>
          </cell>
          <cell r="AG3127">
            <v>24.666666666666668</v>
          </cell>
          <cell r="AH3127">
            <v>24.666666666666668</v>
          </cell>
          <cell r="AI3127">
            <v>24.666666666666668</v>
          </cell>
          <cell r="AJ3127">
            <v>24.666666666666668</v>
          </cell>
          <cell r="AK3127">
            <v>24.666666666666668</v>
          </cell>
          <cell r="AL3127">
            <v>24.666666666666668</v>
          </cell>
          <cell r="AM3127">
            <v>24.666666666666668</v>
          </cell>
          <cell r="AN3127">
            <v>24.666666666666668</v>
          </cell>
          <cell r="AO3127">
            <v>24.666666666666668</v>
          </cell>
          <cell r="AP3127">
            <v>24.666666666666668</v>
          </cell>
          <cell r="AQ3127">
            <v>24.666666666666668</v>
          </cell>
          <cell r="AR3127">
            <v>24.666666666666668</v>
          </cell>
          <cell r="AS3127">
            <v>24.666666666666668</v>
          </cell>
          <cell r="AT3127">
            <v>24.666666666666668</v>
          </cell>
          <cell r="AU3127">
            <v>24.666666666666668</v>
          </cell>
          <cell r="AV3127">
            <v>24.666666666666668</v>
          </cell>
          <cell r="AW3127">
            <v>24.666666666666668</v>
          </cell>
          <cell r="AX3127">
            <v>24.666666666666668</v>
          </cell>
          <cell r="AY3127">
            <v>24.666666666666668</v>
          </cell>
          <cell r="AZ3127">
            <v>24.666666666666668</v>
          </cell>
          <cell r="BA3127">
            <v>24.666666666666668</v>
          </cell>
          <cell r="BB3127">
            <v>24.666666666666668</v>
          </cell>
          <cell r="BC3127">
            <v>24.666666666666668</v>
          </cell>
          <cell r="BD3127">
            <v>24.666666666666668</v>
          </cell>
          <cell r="BE3127">
            <v>24.666666666666668</v>
          </cell>
          <cell r="BF3127">
            <v>24.666666666666668</v>
          </cell>
          <cell r="BG3127">
            <v>24.666666666666668</v>
          </cell>
          <cell r="BH3127">
            <v>24.666666666666668</v>
          </cell>
          <cell r="BI3127">
            <v>24.666666666666668</v>
          </cell>
          <cell r="BJ3127">
            <v>24.666666666666668</v>
          </cell>
          <cell r="BK3127">
            <v>24.666666666666668</v>
          </cell>
          <cell r="BL3127">
            <v>24.666666666666668</v>
          </cell>
          <cell r="BM3127">
            <v>24.666666666666668</v>
          </cell>
          <cell r="BN3127">
            <v>24.666666666666668</v>
          </cell>
          <cell r="BO3127">
            <v>24.666666666666668</v>
          </cell>
          <cell r="BP3127">
            <v>24.666666666666668</v>
          </cell>
          <cell r="BQ3127">
            <v>24.666666666666668</v>
          </cell>
          <cell r="BR3127">
            <v>24.666666666666668</v>
          </cell>
        </row>
        <row r="3128">
          <cell r="AB3128" t="str">
            <v>UMBPLA 780</v>
          </cell>
          <cell r="AC3128">
            <v>33.666666666666671</v>
          </cell>
          <cell r="AD3128">
            <v>33.666666666666671</v>
          </cell>
          <cell r="AE3128">
            <v>33.666666666666671</v>
          </cell>
          <cell r="AF3128">
            <v>33.666666666666671</v>
          </cell>
          <cell r="AG3128">
            <v>33.666666666666671</v>
          </cell>
          <cell r="AH3128">
            <v>33.666666666666671</v>
          </cell>
          <cell r="AI3128">
            <v>33.666666666666671</v>
          </cell>
          <cell r="AJ3128">
            <v>33.666666666666671</v>
          </cell>
          <cell r="AK3128">
            <v>33.666666666666671</v>
          </cell>
          <cell r="AL3128">
            <v>33.666666666666671</v>
          </cell>
          <cell r="AM3128">
            <v>33.666666666666671</v>
          </cell>
          <cell r="AN3128">
            <v>33.666666666666671</v>
          </cell>
          <cell r="AO3128">
            <v>33.666666666666671</v>
          </cell>
          <cell r="AP3128">
            <v>33.666666666666671</v>
          </cell>
          <cell r="AQ3128">
            <v>33.666666666666671</v>
          </cell>
          <cell r="AR3128">
            <v>33.666666666666671</v>
          </cell>
          <cell r="AS3128">
            <v>33.666666666666671</v>
          </cell>
          <cell r="AT3128">
            <v>33.666666666666671</v>
          </cell>
          <cell r="AU3128">
            <v>33.666666666666671</v>
          </cell>
          <cell r="AV3128">
            <v>33.666666666666671</v>
          </cell>
          <cell r="AW3128">
            <v>33.666666666666671</v>
          </cell>
          <cell r="AX3128">
            <v>33.666666666666671</v>
          </cell>
          <cell r="AY3128">
            <v>33.666666666666671</v>
          </cell>
          <cell r="AZ3128">
            <v>33.666666666666671</v>
          </cell>
          <cell r="BA3128">
            <v>33.666666666666671</v>
          </cell>
          <cell r="BB3128">
            <v>33.666666666666671</v>
          </cell>
          <cell r="BC3128">
            <v>33.666666666666671</v>
          </cell>
          <cell r="BD3128">
            <v>33.666666666666671</v>
          </cell>
          <cell r="BE3128">
            <v>33.666666666666671</v>
          </cell>
          <cell r="BF3128">
            <v>33.666666666666671</v>
          </cell>
          <cell r="BG3128">
            <v>33.666666666666671</v>
          </cell>
          <cell r="BH3128">
            <v>33.666666666666671</v>
          </cell>
          <cell r="BI3128">
            <v>33.666666666666671</v>
          </cell>
          <cell r="BJ3128">
            <v>33.666666666666671</v>
          </cell>
          <cell r="BK3128">
            <v>33.666666666666671</v>
          </cell>
          <cell r="BL3128">
            <v>33.666666666666671</v>
          </cell>
          <cell r="BM3128">
            <v>33.666666666666671</v>
          </cell>
          <cell r="BN3128">
            <v>33.666666666666671</v>
          </cell>
          <cell r="BO3128">
            <v>33.666666666666671</v>
          </cell>
          <cell r="BP3128">
            <v>33.666666666666671</v>
          </cell>
          <cell r="BQ3128">
            <v>33.666666666666671</v>
          </cell>
          <cell r="BR3128">
            <v>33.666666666666671</v>
          </cell>
        </row>
        <row r="3129">
          <cell r="AB3129" t="str">
            <v>UMBPLA 781</v>
          </cell>
          <cell r="AC3129">
            <v>33.666666666666671</v>
          </cell>
          <cell r="AD3129">
            <v>33.666666666666671</v>
          </cell>
          <cell r="AE3129">
            <v>33.666666666666671</v>
          </cell>
          <cell r="AF3129">
            <v>33.666666666666671</v>
          </cell>
          <cell r="AG3129">
            <v>33.666666666666671</v>
          </cell>
          <cell r="AH3129">
            <v>33.666666666666671</v>
          </cell>
          <cell r="AI3129">
            <v>33.666666666666671</v>
          </cell>
          <cell r="AJ3129">
            <v>33.666666666666671</v>
          </cell>
          <cell r="AK3129">
            <v>33.666666666666671</v>
          </cell>
          <cell r="AL3129">
            <v>33.666666666666671</v>
          </cell>
          <cell r="AM3129">
            <v>33.666666666666671</v>
          </cell>
          <cell r="AN3129">
            <v>33.666666666666671</v>
          </cell>
          <cell r="AO3129">
            <v>33.666666666666671</v>
          </cell>
          <cell r="AP3129">
            <v>33.666666666666671</v>
          </cell>
          <cell r="AQ3129">
            <v>33.666666666666671</v>
          </cell>
          <cell r="AR3129">
            <v>33.666666666666671</v>
          </cell>
          <cell r="AS3129">
            <v>33.666666666666671</v>
          </cell>
          <cell r="AT3129">
            <v>33.666666666666671</v>
          </cell>
          <cell r="AU3129">
            <v>33.666666666666671</v>
          </cell>
          <cell r="AV3129">
            <v>33.666666666666671</v>
          </cell>
          <cell r="AW3129">
            <v>33.666666666666671</v>
          </cell>
          <cell r="AX3129">
            <v>33.666666666666671</v>
          </cell>
          <cell r="AY3129">
            <v>33.666666666666671</v>
          </cell>
          <cell r="AZ3129">
            <v>33.666666666666671</v>
          </cell>
          <cell r="BA3129">
            <v>33.666666666666671</v>
          </cell>
          <cell r="BB3129">
            <v>33.666666666666671</v>
          </cell>
          <cell r="BC3129">
            <v>33.666666666666671</v>
          </cell>
          <cell r="BD3129">
            <v>33.666666666666671</v>
          </cell>
          <cell r="BE3129">
            <v>33.666666666666671</v>
          </cell>
          <cell r="BF3129">
            <v>33.666666666666671</v>
          </cell>
          <cell r="BG3129">
            <v>33.666666666666671</v>
          </cell>
          <cell r="BH3129">
            <v>33.666666666666671</v>
          </cell>
          <cell r="BI3129">
            <v>33.666666666666671</v>
          </cell>
          <cell r="BJ3129">
            <v>33.666666666666671</v>
          </cell>
          <cell r="BK3129">
            <v>33.666666666666671</v>
          </cell>
          <cell r="BL3129">
            <v>33.666666666666671</v>
          </cell>
          <cell r="BM3129">
            <v>33.666666666666671</v>
          </cell>
          <cell r="BN3129">
            <v>33.666666666666671</v>
          </cell>
          <cell r="BO3129">
            <v>33.666666666666671</v>
          </cell>
          <cell r="BP3129">
            <v>33.666666666666671</v>
          </cell>
          <cell r="BQ3129">
            <v>33.666666666666671</v>
          </cell>
          <cell r="BR3129">
            <v>33.666666666666671</v>
          </cell>
        </row>
        <row r="3130">
          <cell r="AB3130" t="str">
            <v>UMBPLA 785</v>
          </cell>
          <cell r="AC3130">
            <v>27</v>
          </cell>
          <cell r="AD3130">
            <v>27</v>
          </cell>
          <cell r="AE3130">
            <v>27</v>
          </cell>
          <cell r="AF3130">
            <v>27</v>
          </cell>
          <cell r="AG3130">
            <v>27</v>
          </cell>
          <cell r="AH3130">
            <v>27</v>
          </cell>
          <cell r="AI3130">
            <v>27</v>
          </cell>
          <cell r="AJ3130">
            <v>27</v>
          </cell>
          <cell r="AK3130">
            <v>27</v>
          </cell>
          <cell r="AL3130">
            <v>27</v>
          </cell>
          <cell r="AM3130">
            <v>27</v>
          </cell>
          <cell r="AN3130">
            <v>27</v>
          </cell>
          <cell r="AO3130">
            <v>27</v>
          </cell>
          <cell r="AP3130">
            <v>27</v>
          </cell>
          <cell r="AQ3130">
            <v>27</v>
          </cell>
          <cell r="AR3130">
            <v>27</v>
          </cell>
          <cell r="AS3130">
            <v>27</v>
          </cell>
          <cell r="AT3130">
            <v>27</v>
          </cell>
          <cell r="AU3130">
            <v>27</v>
          </cell>
          <cell r="AV3130">
            <v>27</v>
          </cell>
          <cell r="AW3130">
            <v>27</v>
          </cell>
          <cell r="AX3130">
            <v>27</v>
          </cell>
          <cell r="AY3130">
            <v>27</v>
          </cell>
          <cell r="AZ3130">
            <v>27</v>
          </cell>
          <cell r="BA3130">
            <v>27</v>
          </cell>
          <cell r="BB3130">
            <v>27</v>
          </cell>
          <cell r="BC3130">
            <v>27</v>
          </cell>
          <cell r="BD3130">
            <v>27</v>
          </cell>
          <cell r="BE3130">
            <v>27</v>
          </cell>
          <cell r="BF3130">
            <v>27</v>
          </cell>
          <cell r="BG3130">
            <v>27</v>
          </cell>
          <cell r="BH3130">
            <v>27</v>
          </cell>
          <cell r="BI3130">
            <v>27</v>
          </cell>
          <cell r="BJ3130">
            <v>27</v>
          </cell>
          <cell r="BK3130">
            <v>27</v>
          </cell>
          <cell r="BL3130">
            <v>27</v>
          </cell>
          <cell r="BM3130">
            <v>27</v>
          </cell>
          <cell r="BN3130">
            <v>27</v>
          </cell>
          <cell r="BO3130">
            <v>27</v>
          </cell>
          <cell r="BP3130">
            <v>27</v>
          </cell>
          <cell r="BQ3130">
            <v>27</v>
          </cell>
          <cell r="BR3130">
            <v>27</v>
          </cell>
        </row>
        <row r="3131">
          <cell r="AB3131" t="str">
            <v>UMBPLA 800</v>
          </cell>
          <cell r="AC3131">
            <v>13.111111111111111</v>
          </cell>
          <cell r="AD3131">
            <v>13.111111111111111</v>
          </cell>
          <cell r="AE3131">
            <v>13.111111111111111</v>
          </cell>
          <cell r="AF3131">
            <v>13.111111111111111</v>
          </cell>
          <cell r="AG3131">
            <v>13.111111111111111</v>
          </cell>
          <cell r="AH3131">
            <v>13.111111111111111</v>
          </cell>
          <cell r="AI3131">
            <v>13.111111111111111</v>
          </cell>
          <cell r="AJ3131">
            <v>13.111111111111111</v>
          </cell>
          <cell r="AK3131">
            <v>13.111111111111111</v>
          </cell>
          <cell r="AL3131">
            <v>13.111111111111111</v>
          </cell>
          <cell r="AM3131">
            <v>13.111111111111111</v>
          </cell>
          <cell r="AN3131">
            <v>13.111111111111111</v>
          </cell>
          <cell r="AO3131">
            <v>13.111111111111111</v>
          </cell>
          <cell r="AP3131">
            <v>13.111111111111111</v>
          </cell>
          <cell r="AQ3131">
            <v>13.111111111111111</v>
          </cell>
          <cell r="AR3131">
            <v>13.111111111111111</v>
          </cell>
          <cell r="AS3131">
            <v>13.111111111111111</v>
          </cell>
          <cell r="AT3131">
            <v>13.111111111111111</v>
          </cell>
          <cell r="AU3131">
            <v>13.111111111111111</v>
          </cell>
          <cell r="AV3131">
            <v>13.111111111111111</v>
          </cell>
          <cell r="AW3131">
            <v>13.111111111111111</v>
          </cell>
          <cell r="AX3131">
            <v>13.111111111111111</v>
          </cell>
          <cell r="AY3131">
            <v>13.111111111111111</v>
          </cell>
          <cell r="AZ3131">
            <v>13.111111111111111</v>
          </cell>
          <cell r="BA3131">
            <v>13.111111111111111</v>
          </cell>
          <cell r="BB3131">
            <v>13.111111111111111</v>
          </cell>
          <cell r="BC3131">
            <v>13.111111111111111</v>
          </cell>
          <cell r="BD3131">
            <v>13.111111111111111</v>
          </cell>
          <cell r="BE3131">
            <v>13.111111111111111</v>
          </cell>
          <cell r="BF3131">
            <v>13.111111111111111</v>
          </cell>
          <cell r="BG3131">
            <v>13.111111111111111</v>
          </cell>
          <cell r="BH3131">
            <v>13.111111111111111</v>
          </cell>
          <cell r="BI3131">
            <v>13.111111111111111</v>
          </cell>
          <cell r="BJ3131">
            <v>13.111111111111111</v>
          </cell>
          <cell r="BK3131">
            <v>13.111111111111111</v>
          </cell>
          <cell r="BL3131">
            <v>13.111111111111111</v>
          </cell>
          <cell r="BM3131">
            <v>13.111111111111111</v>
          </cell>
          <cell r="BN3131">
            <v>13.111111111111111</v>
          </cell>
          <cell r="BO3131">
            <v>13.111111111111111</v>
          </cell>
          <cell r="BP3131">
            <v>13.111111111111111</v>
          </cell>
          <cell r="BQ3131">
            <v>13.111111111111111</v>
          </cell>
          <cell r="BR3131">
            <v>13.111111111111111</v>
          </cell>
        </row>
        <row r="3132">
          <cell r="AB3132" t="str">
            <v>UMBPLA 801</v>
          </cell>
          <cell r="AC3132">
            <v>13.111111111111111</v>
          </cell>
          <cell r="AD3132">
            <v>13.111111111111111</v>
          </cell>
          <cell r="AE3132">
            <v>13.111111111111111</v>
          </cell>
          <cell r="AF3132">
            <v>13.111111111111111</v>
          </cell>
          <cell r="AG3132">
            <v>13.111111111111111</v>
          </cell>
          <cell r="AH3132">
            <v>13.111111111111111</v>
          </cell>
          <cell r="AI3132">
            <v>13.111111111111111</v>
          </cell>
          <cell r="AJ3132">
            <v>13.111111111111111</v>
          </cell>
          <cell r="AK3132">
            <v>13.111111111111111</v>
          </cell>
          <cell r="AL3132">
            <v>13.111111111111111</v>
          </cell>
          <cell r="AM3132">
            <v>13.111111111111111</v>
          </cell>
          <cell r="AN3132">
            <v>13.111111111111111</v>
          </cell>
          <cell r="AO3132">
            <v>13.111111111111111</v>
          </cell>
          <cell r="AP3132">
            <v>13.111111111111111</v>
          </cell>
          <cell r="AQ3132">
            <v>13.111111111111111</v>
          </cell>
          <cell r="AR3132">
            <v>13.111111111111111</v>
          </cell>
          <cell r="AS3132">
            <v>13.111111111111111</v>
          </cell>
          <cell r="AT3132">
            <v>13.111111111111111</v>
          </cell>
          <cell r="AU3132">
            <v>13.111111111111111</v>
          </cell>
          <cell r="AV3132">
            <v>13.111111111111111</v>
          </cell>
          <cell r="AW3132">
            <v>13.111111111111111</v>
          </cell>
          <cell r="AX3132">
            <v>13.111111111111111</v>
          </cell>
          <cell r="AY3132">
            <v>13.111111111111111</v>
          </cell>
          <cell r="AZ3132">
            <v>13.111111111111111</v>
          </cell>
          <cell r="BA3132">
            <v>13.111111111111111</v>
          </cell>
          <cell r="BB3132">
            <v>13.111111111111111</v>
          </cell>
          <cell r="BC3132">
            <v>13.111111111111111</v>
          </cell>
          <cell r="BD3132">
            <v>13.111111111111111</v>
          </cell>
          <cell r="BE3132">
            <v>13.111111111111111</v>
          </cell>
          <cell r="BF3132">
            <v>13.111111111111111</v>
          </cell>
          <cell r="BG3132">
            <v>13.111111111111111</v>
          </cell>
          <cell r="BH3132">
            <v>13.111111111111111</v>
          </cell>
          <cell r="BI3132">
            <v>13.111111111111111</v>
          </cell>
          <cell r="BJ3132">
            <v>13.111111111111111</v>
          </cell>
          <cell r="BK3132">
            <v>13.111111111111111</v>
          </cell>
          <cell r="BL3132">
            <v>13.111111111111111</v>
          </cell>
          <cell r="BM3132">
            <v>13.111111111111111</v>
          </cell>
          <cell r="BN3132">
            <v>13.111111111111111</v>
          </cell>
          <cell r="BO3132">
            <v>13.111111111111111</v>
          </cell>
          <cell r="BP3132">
            <v>13.111111111111111</v>
          </cell>
          <cell r="BQ3132">
            <v>13.111111111111111</v>
          </cell>
          <cell r="BR3132">
            <v>13.111111111111111</v>
          </cell>
        </row>
        <row r="3133">
          <cell r="AB3133" t="str">
            <v>UMBPLA 803</v>
          </cell>
          <cell r="AC3133">
            <v>13</v>
          </cell>
          <cell r="AD3133">
            <v>13</v>
          </cell>
          <cell r="AE3133">
            <v>13</v>
          </cell>
          <cell r="AF3133">
            <v>13</v>
          </cell>
          <cell r="AG3133">
            <v>13</v>
          </cell>
          <cell r="AH3133">
            <v>13</v>
          </cell>
          <cell r="AI3133">
            <v>13</v>
          </cell>
          <cell r="AJ3133">
            <v>13</v>
          </cell>
          <cell r="AK3133">
            <v>13</v>
          </cell>
          <cell r="AL3133">
            <v>13</v>
          </cell>
          <cell r="AM3133">
            <v>13</v>
          </cell>
          <cell r="AN3133">
            <v>13</v>
          </cell>
          <cell r="AO3133">
            <v>13</v>
          </cell>
          <cell r="AP3133">
            <v>13</v>
          </cell>
          <cell r="AQ3133">
            <v>13</v>
          </cell>
          <cell r="AR3133">
            <v>13</v>
          </cell>
          <cell r="AS3133">
            <v>13</v>
          </cell>
          <cell r="AT3133">
            <v>13</v>
          </cell>
          <cell r="AU3133">
            <v>13</v>
          </cell>
          <cell r="AV3133">
            <v>13</v>
          </cell>
          <cell r="AW3133">
            <v>13</v>
          </cell>
          <cell r="AX3133">
            <v>13</v>
          </cell>
          <cell r="AY3133">
            <v>13</v>
          </cell>
          <cell r="AZ3133">
            <v>13</v>
          </cell>
          <cell r="BA3133">
            <v>13</v>
          </cell>
          <cell r="BB3133">
            <v>13</v>
          </cell>
          <cell r="BC3133">
            <v>13</v>
          </cell>
          <cell r="BD3133">
            <v>13</v>
          </cell>
          <cell r="BE3133">
            <v>13</v>
          </cell>
          <cell r="BF3133">
            <v>13</v>
          </cell>
          <cell r="BG3133">
            <v>13</v>
          </cell>
          <cell r="BH3133">
            <v>13</v>
          </cell>
          <cell r="BI3133">
            <v>13</v>
          </cell>
          <cell r="BJ3133">
            <v>13</v>
          </cell>
          <cell r="BK3133">
            <v>13</v>
          </cell>
          <cell r="BL3133">
            <v>13</v>
          </cell>
          <cell r="BM3133">
            <v>13</v>
          </cell>
          <cell r="BN3133">
            <v>13</v>
          </cell>
          <cell r="BO3133">
            <v>13</v>
          </cell>
          <cell r="BP3133">
            <v>13</v>
          </cell>
          <cell r="BQ3133">
            <v>13</v>
          </cell>
          <cell r="BR3133">
            <v>13</v>
          </cell>
        </row>
        <row r="3134">
          <cell r="AB3134" t="str">
            <v>UMBPLA 804</v>
          </cell>
          <cell r="AC3134">
            <v>18.833333333333336</v>
          </cell>
          <cell r="AD3134">
            <v>18.833333333333336</v>
          </cell>
          <cell r="AE3134">
            <v>18.833333333333336</v>
          </cell>
          <cell r="AF3134">
            <v>18.833333333333336</v>
          </cell>
          <cell r="AG3134">
            <v>18.833333333333336</v>
          </cell>
          <cell r="AH3134">
            <v>18.833333333333336</v>
          </cell>
          <cell r="AI3134">
            <v>18.833333333333336</v>
          </cell>
          <cell r="AJ3134">
            <v>18.833333333333336</v>
          </cell>
          <cell r="AK3134">
            <v>18.833333333333336</v>
          </cell>
          <cell r="AL3134">
            <v>18.833333333333336</v>
          </cell>
          <cell r="AM3134">
            <v>18.833333333333336</v>
          </cell>
          <cell r="AN3134">
            <v>18.833333333333336</v>
          </cell>
          <cell r="AO3134">
            <v>18.833333333333336</v>
          </cell>
          <cell r="AP3134">
            <v>18.833333333333336</v>
          </cell>
          <cell r="AQ3134">
            <v>18.833333333333336</v>
          </cell>
          <cell r="AR3134">
            <v>18.833333333333336</v>
          </cell>
          <cell r="AS3134">
            <v>18.833333333333336</v>
          </cell>
          <cell r="AT3134">
            <v>18.833333333333336</v>
          </cell>
          <cell r="AU3134">
            <v>18.833333333333336</v>
          </cell>
          <cell r="AV3134">
            <v>18.833333333333336</v>
          </cell>
          <cell r="AW3134">
            <v>18.833333333333336</v>
          </cell>
          <cell r="AX3134">
            <v>18.833333333333336</v>
          </cell>
          <cell r="AY3134">
            <v>18.833333333333336</v>
          </cell>
          <cell r="AZ3134">
            <v>18.833333333333336</v>
          </cell>
          <cell r="BA3134">
            <v>18.833333333333336</v>
          </cell>
          <cell r="BB3134">
            <v>18.833333333333336</v>
          </cell>
          <cell r="BC3134">
            <v>18.833333333333336</v>
          </cell>
          <cell r="BD3134">
            <v>18.833333333333336</v>
          </cell>
          <cell r="BE3134">
            <v>18.833333333333336</v>
          </cell>
          <cell r="BF3134">
            <v>18.833333333333336</v>
          </cell>
          <cell r="BG3134">
            <v>18.833333333333336</v>
          </cell>
          <cell r="BH3134">
            <v>18.833333333333336</v>
          </cell>
          <cell r="BI3134">
            <v>18.833333333333336</v>
          </cell>
          <cell r="BJ3134">
            <v>18.833333333333336</v>
          </cell>
          <cell r="BK3134">
            <v>18.833333333333336</v>
          </cell>
          <cell r="BL3134">
            <v>18.833333333333336</v>
          </cell>
          <cell r="BM3134">
            <v>18.833333333333336</v>
          </cell>
          <cell r="BN3134">
            <v>18.833333333333336</v>
          </cell>
          <cell r="BO3134">
            <v>18.833333333333336</v>
          </cell>
          <cell r="BP3134">
            <v>18.833333333333336</v>
          </cell>
          <cell r="BQ3134">
            <v>18.833333333333336</v>
          </cell>
          <cell r="BR3134">
            <v>18.833333333333336</v>
          </cell>
        </row>
        <row r="3135">
          <cell r="AB3135" t="str">
            <v>UMBPLA 805</v>
          </cell>
          <cell r="AC3135">
            <v>16.5</v>
          </cell>
          <cell r="AD3135">
            <v>16.5</v>
          </cell>
          <cell r="AE3135">
            <v>16.5</v>
          </cell>
          <cell r="AF3135">
            <v>16.5</v>
          </cell>
          <cell r="AG3135">
            <v>16.5</v>
          </cell>
          <cell r="AH3135">
            <v>16.5</v>
          </cell>
          <cell r="AI3135">
            <v>16.5</v>
          </cell>
          <cell r="AJ3135">
            <v>16.5</v>
          </cell>
          <cell r="AK3135">
            <v>16.5</v>
          </cell>
          <cell r="AL3135">
            <v>16.5</v>
          </cell>
          <cell r="AM3135">
            <v>16.5</v>
          </cell>
          <cell r="AN3135">
            <v>16.5</v>
          </cell>
          <cell r="AO3135">
            <v>16.5</v>
          </cell>
          <cell r="AP3135">
            <v>16.5</v>
          </cell>
          <cell r="AQ3135">
            <v>16.5</v>
          </cell>
          <cell r="AR3135">
            <v>16.5</v>
          </cell>
          <cell r="AS3135">
            <v>16.5</v>
          </cell>
          <cell r="AT3135">
            <v>16.5</v>
          </cell>
          <cell r="AU3135">
            <v>16.5</v>
          </cell>
          <cell r="AV3135">
            <v>16.5</v>
          </cell>
          <cell r="AW3135">
            <v>16.5</v>
          </cell>
          <cell r="AX3135">
            <v>16.5</v>
          </cell>
          <cell r="AY3135">
            <v>16.5</v>
          </cell>
          <cell r="AZ3135">
            <v>16.5</v>
          </cell>
          <cell r="BA3135">
            <v>16.5</v>
          </cell>
          <cell r="BB3135">
            <v>16.5</v>
          </cell>
          <cell r="BC3135">
            <v>16.5</v>
          </cell>
          <cell r="BD3135">
            <v>16.5</v>
          </cell>
          <cell r="BE3135">
            <v>16.5</v>
          </cell>
          <cell r="BF3135">
            <v>16.5</v>
          </cell>
          <cell r="BG3135">
            <v>16.5</v>
          </cell>
          <cell r="BH3135">
            <v>16.5</v>
          </cell>
          <cell r="BI3135">
            <v>16.5</v>
          </cell>
          <cell r="BJ3135">
            <v>16.5</v>
          </cell>
          <cell r="BK3135">
            <v>16.5</v>
          </cell>
          <cell r="BL3135">
            <v>16.5</v>
          </cell>
          <cell r="BM3135">
            <v>16.5</v>
          </cell>
          <cell r="BN3135">
            <v>16.5</v>
          </cell>
          <cell r="BO3135">
            <v>16.5</v>
          </cell>
          <cell r="BP3135">
            <v>16.5</v>
          </cell>
          <cell r="BQ3135">
            <v>16.5</v>
          </cell>
          <cell r="BR3135">
            <v>16.5</v>
          </cell>
        </row>
        <row r="3136">
          <cell r="AB3136" t="str">
            <v>UMBPLA 806</v>
          </cell>
          <cell r="AC3136">
            <v>18.833333333333336</v>
          </cell>
          <cell r="AD3136">
            <v>18.833333333333336</v>
          </cell>
          <cell r="AE3136">
            <v>18.833333333333336</v>
          </cell>
          <cell r="AF3136">
            <v>18.833333333333336</v>
          </cell>
          <cell r="AG3136">
            <v>18.833333333333336</v>
          </cell>
          <cell r="AH3136">
            <v>18.833333333333336</v>
          </cell>
          <cell r="AI3136">
            <v>18.833333333333336</v>
          </cell>
          <cell r="AJ3136">
            <v>18.833333333333336</v>
          </cell>
          <cell r="AK3136">
            <v>18.833333333333336</v>
          </cell>
          <cell r="AL3136">
            <v>18.833333333333336</v>
          </cell>
          <cell r="AM3136">
            <v>18.833333333333336</v>
          </cell>
          <cell r="AN3136">
            <v>18.833333333333336</v>
          </cell>
          <cell r="AO3136">
            <v>18.833333333333336</v>
          </cell>
          <cell r="AP3136">
            <v>18.833333333333336</v>
          </cell>
          <cell r="AQ3136">
            <v>18.833333333333336</v>
          </cell>
          <cell r="AR3136">
            <v>18.833333333333336</v>
          </cell>
          <cell r="AS3136">
            <v>18.833333333333336</v>
          </cell>
          <cell r="AT3136">
            <v>18.833333333333336</v>
          </cell>
          <cell r="AU3136">
            <v>18.833333333333336</v>
          </cell>
          <cell r="AV3136">
            <v>18.833333333333336</v>
          </cell>
          <cell r="AW3136">
            <v>18.833333333333336</v>
          </cell>
          <cell r="AX3136">
            <v>18.833333333333336</v>
          </cell>
          <cell r="AY3136">
            <v>18.833333333333336</v>
          </cell>
          <cell r="AZ3136">
            <v>18.833333333333336</v>
          </cell>
          <cell r="BA3136">
            <v>18.833333333333336</v>
          </cell>
          <cell r="BB3136">
            <v>18.833333333333336</v>
          </cell>
          <cell r="BC3136">
            <v>18.833333333333336</v>
          </cell>
          <cell r="BD3136">
            <v>18.833333333333336</v>
          </cell>
          <cell r="BE3136">
            <v>18.833333333333336</v>
          </cell>
          <cell r="BF3136">
            <v>18.833333333333336</v>
          </cell>
          <cell r="BG3136">
            <v>18.833333333333336</v>
          </cell>
          <cell r="BH3136">
            <v>18.833333333333336</v>
          </cell>
          <cell r="BI3136">
            <v>18.833333333333336</v>
          </cell>
          <cell r="BJ3136">
            <v>18.833333333333336</v>
          </cell>
          <cell r="BK3136">
            <v>18.833333333333336</v>
          </cell>
          <cell r="BL3136">
            <v>18.833333333333336</v>
          </cell>
          <cell r="BM3136">
            <v>18.833333333333336</v>
          </cell>
          <cell r="BN3136">
            <v>18.833333333333336</v>
          </cell>
          <cell r="BO3136">
            <v>18.833333333333336</v>
          </cell>
          <cell r="BP3136">
            <v>18.833333333333336</v>
          </cell>
          <cell r="BQ3136">
            <v>18.833333333333336</v>
          </cell>
          <cell r="BR3136">
            <v>18.833333333333336</v>
          </cell>
        </row>
        <row r="3137">
          <cell r="AB3137" t="str">
            <v>UMBPLA 810</v>
          </cell>
          <cell r="AC3137">
            <v>12.333333333333334</v>
          </cell>
          <cell r="AD3137">
            <v>12.333333333333334</v>
          </cell>
          <cell r="AE3137">
            <v>12.333333333333334</v>
          </cell>
          <cell r="AF3137">
            <v>12.333333333333334</v>
          </cell>
          <cell r="AG3137">
            <v>12.333333333333334</v>
          </cell>
          <cell r="AH3137">
            <v>12.333333333333334</v>
          </cell>
          <cell r="AI3137">
            <v>12.333333333333334</v>
          </cell>
          <cell r="AJ3137">
            <v>12.333333333333334</v>
          </cell>
          <cell r="AK3137">
            <v>12.333333333333334</v>
          </cell>
          <cell r="AL3137">
            <v>12.333333333333334</v>
          </cell>
          <cell r="AM3137">
            <v>12.333333333333334</v>
          </cell>
          <cell r="AN3137">
            <v>12.333333333333334</v>
          </cell>
          <cell r="AO3137">
            <v>12.333333333333334</v>
          </cell>
          <cell r="AP3137">
            <v>12.333333333333334</v>
          </cell>
          <cell r="AQ3137">
            <v>12.333333333333334</v>
          </cell>
          <cell r="AR3137">
            <v>12.333333333333334</v>
          </cell>
          <cell r="AS3137">
            <v>12.333333333333334</v>
          </cell>
          <cell r="AT3137">
            <v>12.333333333333334</v>
          </cell>
          <cell r="AU3137">
            <v>12.333333333333334</v>
          </cell>
          <cell r="AV3137">
            <v>12.333333333333334</v>
          </cell>
          <cell r="AW3137">
            <v>12.333333333333334</v>
          </cell>
          <cell r="AX3137">
            <v>12.333333333333334</v>
          </cell>
          <cell r="AY3137">
            <v>12.333333333333334</v>
          </cell>
          <cell r="AZ3137">
            <v>12.333333333333334</v>
          </cell>
          <cell r="BA3137">
            <v>12.333333333333334</v>
          </cell>
          <cell r="BB3137">
            <v>12.333333333333334</v>
          </cell>
          <cell r="BC3137">
            <v>12.333333333333334</v>
          </cell>
          <cell r="BD3137">
            <v>12.333333333333334</v>
          </cell>
          <cell r="BE3137">
            <v>12.333333333333334</v>
          </cell>
          <cell r="BF3137">
            <v>12.333333333333334</v>
          </cell>
          <cell r="BG3137">
            <v>12.333333333333334</v>
          </cell>
          <cell r="BH3137">
            <v>12.333333333333334</v>
          </cell>
          <cell r="BI3137">
            <v>12.333333333333334</v>
          </cell>
          <cell r="BJ3137">
            <v>12.333333333333334</v>
          </cell>
          <cell r="BK3137">
            <v>12.333333333333334</v>
          </cell>
          <cell r="BL3137">
            <v>12.333333333333334</v>
          </cell>
          <cell r="BM3137">
            <v>12.333333333333334</v>
          </cell>
          <cell r="BN3137">
            <v>12.333333333333334</v>
          </cell>
          <cell r="BO3137">
            <v>12.333333333333334</v>
          </cell>
          <cell r="BP3137">
            <v>12.333333333333334</v>
          </cell>
          <cell r="BQ3137">
            <v>12.333333333333334</v>
          </cell>
          <cell r="BR3137">
            <v>12.333333333333334</v>
          </cell>
        </row>
        <row r="3138">
          <cell r="AB3138" t="str">
            <v>UMBPLA 815</v>
          </cell>
          <cell r="AC3138">
            <v>12.333333333333334</v>
          </cell>
          <cell r="AD3138">
            <v>12.333333333333334</v>
          </cell>
          <cell r="AE3138">
            <v>12.333333333333334</v>
          </cell>
          <cell r="AF3138">
            <v>12.333333333333334</v>
          </cell>
          <cell r="AG3138">
            <v>12.333333333333334</v>
          </cell>
          <cell r="AH3138">
            <v>12.333333333333334</v>
          </cell>
          <cell r="AI3138">
            <v>12.333333333333334</v>
          </cell>
          <cell r="AJ3138">
            <v>12.333333333333334</v>
          </cell>
          <cell r="AK3138">
            <v>12.333333333333334</v>
          </cell>
          <cell r="AL3138">
            <v>12.333333333333334</v>
          </cell>
          <cell r="AM3138">
            <v>12.333333333333334</v>
          </cell>
          <cell r="AN3138">
            <v>12.333333333333334</v>
          </cell>
          <cell r="AO3138">
            <v>12.333333333333334</v>
          </cell>
          <cell r="AP3138">
            <v>12.333333333333334</v>
          </cell>
          <cell r="AQ3138">
            <v>12.333333333333334</v>
          </cell>
          <cell r="AR3138">
            <v>12.333333333333334</v>
          </cell>
          <cell r="AS3138">
            <v>12.333333333333334</v>
          </cell>
          <cell r="AT3138">
            <v>12.333333333333334</v>
          </cell>
          <cell r="AU3138">
            <v>12.333333333333334</v>
          </cell>
          <cell r="AV3138">
            <v>12.333333333333334</v>
          </cell>
          <cell r="AW3138">
            <v>12.333333333333334</v>
          </cell>
          <cell r="AX3138">
            <v>12.333333333333334</v>
          </cell>
          <cell r="AY3138">
            <v>12.333333333333334</v>
          </cell>
          <cell r="AZ3138">
            <v>12.333333333333334</v>
          </cell>
          <cell r="BA3138">
            <v>12.333333333333334</v>
          </cell>
          <cell r="BB3138">
            <v>12.333333333333334</v>
          </cell>
          <cell r="BC3138">
            <v>12.333333333333334</v>
          </cell>
          <cell r="BD3138">
            <v>12.333333333333334</v>
          </cell>
          <cell r="BE3138">
            <v>12.333333333333334</v>
          </cell>
          <cell r="BF3138">
            <v>12.333333333333334</v>
          </cell>
          <cell r="BG3138">
            <v>12.333333333333334</v>
          </cell>
          <cell r="BH3138">
            <v>12.333333333333334</v>
          </cell>
          <cell r="BI3138">
            <v>12.333333333333334</v>
          </cell>
          <cell r="BJ3138">
            <v>12.333333333333334</v>
          </cell>
          <cell r="BK3138">
            <v>12.333333333333334</v>
          </cell>
          <cell r="BL3138">
            <v>12.333333333333334</v>
          </cell>
          <cell r="BM3138">
            <v>12.333333333333334</v>
          </cell>
          <cell r="BN3138">
            <v>12.333333333333334</v>
          </cell>
          <cell r="BO3138">
            <v>12.333333333333334</v>
          </cell>
          <cell r="BP3138">
            <v>12.333333333333334</v>
          </cell>
          <cell r="BQ3138">
            <v>12.333333333333334</v>
          </cell>
          <cell r="BR3138">
            <v>12.333333333333334</v>
          </cell>
        </row>
        <row r="3139">
          <cell r="AB3139" t="str">
            <v>UMBPLA 816</v>
          </cell>
          <cell r="AC3139">
            <v>12.333333333333334</v>
          </cell>
          <cell r="AD3139">
            <v>12.333333333333334</v>
          </cell>
          <cell r="AE3139">
            <v>12.333333333333334</v>
          </cell>
          <cell r="AF3139">
            <v>12.333333333333334</v>
          </cell>
          <cell r="AG3139">
            <v>12.333333333333334</v>
          </cell>
          <cell r="AH3139">
            <v>12.333333333333334</v>
          </cell>
          <cell r="AI3139">
            <v>12.333333333333334</v>
          </cell>
          <cell r="AJ3139">
            <v>12.333333333333334</v>
          </cell>
          <cell r="AK3139">
            <v>12.333333333333334</v>
          </cell>
          <cell r="AL3139">
            <v>12.333333333333334</v>
          </cell>
          <cell r="AM3139">
            <v>12.333333333333334</v>
          </cell>
          <cell r="AN3139">
            <v>12.333333333333334</v>
          </cell>
          <cell r="AO3139">
            <v>12.333333333333334</v>
          </cell>
          <cell r="AP3139">
            <v>12.333333333333334</v>
          </cell>
          <cell r="AQ3139">
            <v>12.333333333333334</v>
          </cell>
          <cell r="AR3139">
            <v>12.333333333333334</v>
          </cell>
          <cell r="AS3139">
            <v>12.333333333333334</v>
          </cell>
          <cell r="AT3139">
            <v>12.333333333333334</v>
          </cell>
          <cell r="AU3139">
            <v>12.333333333333334</v>
          </cell>
          <cell r="AV3139">
            <v>12.333333333333334</v>
          </cell>
          <cell r="AW3139">
            <v>12.333333333333334</v>
          </cell>
          <cell r="AX3139">
            <v>12.333333333333334</v>
          </cell>
          <cell r="AY3139">
            <v>12.333333333333334</v>
          </cell>
          <cell r="AZ3139">
            <v>12.333333333333334</v>
          </cell>
          <cell r="BA3139">
            <v>12.333333333333334</v>
          </cell>
          <cell r="BB3139">
            <v>12.333333333333334</v>
          </cell>
          <cell r="BC3139">
            <v>12.333333333333334</v>
          </cell>
          <cell r="BD3139">
            <v>12.333333333333334</v>
          </cell>
          <cell r="BE3139">
            <v>12.333333333333334</v>
          </cell>
          <cell r="BF3139">
            <v>12.333333333333334</v>
          </cell>
          <cell r="BG3139">
            <v>12.333333333333334</v>
          </cell>
          <cell r="BH3139">
            <v>12.333333333333334</v>
          </cell>
          <cell r="BI3139">
            <v>12.333333333333334</v>
          </cell>
          <cell r="BJ3139">
            <v>12.333333333333334</v>
          </cell>
          <cell r="BK3139">
            <v>12.333333333333334</v>
          </cell>
          <cell r="BL3139">
            <v>12.333333333333334</v>
          </cell>
          <cell r="BM3139">
            <v>12.333333333333334</v>
          </cell>
          <cell r="BN3139">
            <v>12.333333333333334</v>
          </cell>
          <cell r="BO3139">
            <v>12.333333333333334</v>
          </cell>
          <cell r="BP3139">
            <v>12.333333333333334</v>
          </cell>
          <cell r="BQ3139">
            <v>12.333333333333334</v>
          </cell>
          <cell r="BR3139">
            <v>12.333333333333334</v>
          </cell>
        </row>
        <row r="3140">
          <cell r="AB3140" t="str">
            <v>UMBPLA 820</v>
          </cell>
          <cell r="AC3140">
            <v>13</v>
          </cell>
          <cell r="AD3140">
            <v>13</v>
          </cell>
          <cell r="AE3140">
            <v>13</v>
          </cell>
          <cell r="AF3140">
            <v>13</v>
          </cell>
          <cell r="AG3140">
            <v>13</v>
          </cell>
          <cell r="AH3140">
            <v>13</v>
          </cell>
          <cell r="AI3140">
            <v>13</v>
          </cell>
          <cell r="AJ3140">
            <v>13</v>
          </cell>
          <cell r="AK3140">
            <v>13</v>
          </cell>
          <cell r="AL3140">
            <v>13</v>
          </cell>
          <cell r="AM3140">
            <v>13</v>
          </cell>
          <cell r="AN3140">
            <v>13</v>
          </cell>
          <cell r="AO3140">
            <v>13</v>
          </cell>
          <cell r="AP3140">
            <v>13</v>
          </cell>
          <cell r="AQ3140">
            <v>13</v>
          </cell>
          <cell r="AR3140">
            <v>13</v>
          </cell>
          <cell r="AS3140">
            <v>13</v>
          </cell>
          <cell r="AT3140">
            <v>13</v>
          </cell>
          <cell r="AU3140">
            <v>13</v>
          </cell>
          <cell r="AV3140">
            <v>13</v>
          </cell>
          <cell r="AW3140">
            <v>13</v>
          </cell>
          <cell r="AX3140">
            <v>13</v>
          </cell>
          <cell r="AY3140">
            <v>13</v>
          </cell>
          <cell r="AZ3140">
            <v>13</v>
          </cell>
          <cell r="BA3140">
            <v>13</v>
          </cell>
          <cell r="BB3140">
            <v>13</v>
          </cell>
          <cell r="BC3140">
            <v>13</v>
          </cell>
          <cell r="BD3140">
            <v>13</v>
          </cell>
          <cell r="BE3140">
            <v>13</v>
          </cell>
          <cell r="BF3140">
            <v>13</v>
          </cell>
          <cell r="BG3140">
            <v>13</v>
          </cell>
          <cell r="BH3140">
            <v>13</v>
          </cell>
          <cell r="BI3140">
            <v>13</v>
          </cell>
          <cell r="BJ3140">
            <v>13</v>
          </cell>
          <cell r="BK3140">
            <v>13</v>
          </cell>
          <cell r="BL3140">
            <v>13</v>
          </cell>
          <cell r="BM3140">
            <v>13</v>
          </cell>
          <cell r="BN3140">
            <v>13</v>
          </cell>
          <cell r="BO3140">
            <v>13</v>
          </cell>
          <cell r="BP3140">
            <v>13</v>
          </cell>
          <cell r="BQ3140">
            <v>13</v>
          </cell>
          <cell r="BR3140">
            <v>13</v>
          </cell>
        </row>
        <row r="3141">
          <cell r="AB3141" t="str">
            <v>UMBPLA 825</v>
          </cell>
          <cell r="AC3141">
            <v>13</v>
          </cell>
          <cell r="AD3141">
            <v>13</v>
          </cell>
          <cell r="AE3141">
            <v>13</v>
          </cell>
          <cell r="AF3141">
            <v>13</v>
          </cell>
          <cell r="AG3141">
            <v>13</v>
          </cell>
          <cell r="AH3141">
            <v>13</v>
          </cell>
          <cell r="AI3141">
            <v>13</v>
          </cell>
          <cell r="AJ3141">
            <v>13</v>
          </cell>
          <cell r="AK3141">
            <v>13</v>
          </cell>
          <cell r="AL3141">
            <v>13</v>
          </cell>
          <cell r="AM3141">
            <v>13</v>
          </cell>
          <cell r="AN3141">
            <v>13</v>
          </cell>
          <cell r="AO3141">
            <v>13</v>
          </cell>
          <cell r="AP3141">
            <v>13</v>
          </cell>
          <cell r="AQ3141">
            <v>13</v>
          </cell>
          <cell r="AR3141">
            <v>13</v>
          </cell>
          <cell r="AS3141">
            <v>13</v>
          </cell>
          <cell r="AT3141">
            <v>13</v>
          </cell>
          <cell r="AU3141">
            <v>13</v>
          </cell>
          <cell r="AV3141">
            <v>13</v>
          </cell>
          <cell r="AW3141">
            <v>13</v>
          </cell>
          <cell r="AX3141">
            <v>13</v>
          </cell>
          <cell r="AY3141">
            <v>13</v>
          </cell>
          <cell r="AZ3141">
            <v>13</v>
          </cell>
          <cell r="BA3141">
            <v>13</v>
          </cell>
          <cell r="BB3141">
            <v>13</v>
          </cell>
          <cell r="BC3141">
            <v>13</v>
          </cell>
          <cell r="BD3141">
            <v>13</v>
          </cell>
          <cell r="BE3141">
            <v>13</v>
          </cell>
          <cell r="BF3141">
            <v>13</v>
          </cell>
          <cell r="BG3141">
            <v>13</v>
          </cell>
          <cell r="BH3141">
            <v>13</v>
          </cell>
          <cell r="BI3141">
            <v>13</v>
          </cell>
          <cell r="BJ3141">
            <v>13</v>
          </cell>
          <cell r="BK3141">
            <v>13</v>
          </cell>
          <cell r="BL3141">
            <v>13</v>
          </cell>
          <cell r="BM3141">
            <v>13</v>
          </cell>
          <cell r="BN3141">
            <v>13</v>
          </cell>
          <cell r="BO3141">
            <v>13</v>
          </cell>
          <cell r="BP3141">
            <v>13</v>
          </cell>
          <cell r="BQ3141">
            <v>13</v>
          </cell>
          <cell r="BR3141">
            <v>13</v>
          </cell>
        </row>
        <row r="3142">
          <cell r="AB3142" t="str">
            <v>UMBPLA 840</v>
          </cell>
          <cell r="AC3142">
            <v>18.833333333333336</v>
          </cell>
          <cell r="AD3142">
            <v>18.833333333333336</v>
          </cell>
          <cell r="AE3142">
            <v>18.833333333333336</v>
          </cell>
          <cell r="AF3142">
            <v>18.833333333333336</v>
          </cell>
          <cell r="AG3142">
            <v>18.833333333333336</v>
          </cell>
          <cell r="AH3142">
            <v>18.833333333333336</v>
          </cell>
          <cell r="AI3142">
            <v>18.833333333333336</v>
          </cell>
          <cell r="AJ3142">
            <v>18.833333333333336</v>
          </cell>
          <cell r="AK3142">
            <v>18.833333333333336</v>
          </cell>
          <cell r="AL3142">
            <v>18.833333333333336</v>
          </cell>
          <cell r="AM3142">
            <v>18.833333333333336</v>
          </cell>
          <cell r="AN3142">
            <v>18.833333333333336</v>
          </cell>
          <cell r="AO3142">
            <v>18.833333333333336</v>
          </cell>
          <cell r="AP3142">
            <v>18.833333333333336</v>
          </cell>
          <cell r="AQ3142">
            <v>18.833333333333336</v>
          </cell>
          <cell r="AR3142">
            <v>18.833333333333336</v>
          </cell>
          <cell r="AS3142">
            <v>18.833333333333336</v>
          </cell>
          <cell r="AT3142">
            <v>18.833333333333336</v>
          </cell>
          <cell r="AU3142">
            <v>18.833333333333336</v>
          </cell>
          <cell r="AV3142">
            <v>18.833333333333336</v>
          </cell>
          <cell r="AW3142">
            <v>18.833333333333336</v>
          </cell>
          <cell r="AX3142">
            <v>18.833333333333336</v>
          </cell>
          <cell r="AY3142">
            <v>18.833333333333336</v>
          </cell>
          <cell r="AZ3142">
            <v>18.833333333333336</v>
          </cell>
          <cell r="BA3142">
            <v>18.833333333333336</v>
          </cell>
          <cell r="BB3142">
            <v>18.833333333333336</v>
          </cell>
          <cell r="BC3142">
            <v>18.833333333333336</v>
          </cell>
          <cell r="BD3142">
            <v>18.833333333333336</v>
          </cell>
          <cell r="BE3142">
            <v>18.833333333333336</v>
          </cell>
          <cell r="BF3142">
            <v>18.833333333333336</v>
          </cell>
          <cell r="BG3142">
            <v>18.833333333333336</v>
          </cell>
          <cell r="BH3142">
            <v>18.833333333333336</v>
          </cell>
          <cell r="BI3142">
            <v>18.833333333333336</v>
          </cell>
          <cell r="BJ3142">
            <v>18.833333333333336</v>
          </cell>
          <cell r="BK3142">
            <v>18.833333333333336</v>
          </cell>
          <cell r="BL3142">
            <v>18.833333333333336</v>
          </cell>
          <cell r="BM3142">
            <v>18.833333333333336</v>
          </cell>
          <cell r="BN3142">
            <v>18.833333333333336</v>
          </cell>
          <cell r="BO3142">
            <v>18.833333333333336</v>
          </cell>
          <cell r="BP3142">
            <v>18.833333333333336</v>
          </cell>
          <cell r="BQ3142">
            <v>18.833333333333336</v>
          </cell>
          <cell r="BR3142">
            <v>18.833333333333336</v>
          </cell>
        </row>
        <row r="3143">
          <cell r="AB3143" t="str">
            <v>UMBPLA 845</v>
          </cell>
          <cell r="AC3143">
            <v>21.166666666666664</v>
          </cell>
          <cell r="AD3143">
            <v>21.166666666666664</v>
          </cell>
          <cell r="AE3143">
            <v>21.166666666666664</v>
          </cell>
          <cell r="AF3143">
            <v>21.166666666666664</v>
          </cell>
          <cell r="AG3143">
            <v>21.166666666666664</v>
          </cell>
          <cell r="AH3143">
            <v>21.166666666666664</v>
          </cell>
          <cell r="AI3143">
            <v>21.166666666666664</v>
          </cell>
          <cell r="AJ3143">
            <v>21.166666666666664</v>
          </cell>
          <cell r="AK3143">
            <v>21.166666666666664</v>
          </cell>
          <cell r="AL3143">
            <v>21.166666666666664</v>
          </cell>
          <cell r="AM3143">
            <v>21.166666666666664</v>
          </cell>
          <cell r="AN3143">
            <v>21.166666666666664</v>
          </cell>
          <cell r="AO3143">
            <v>21.166666666666664</v>
          </cell>
          <cell r="AP3143">
            <v>21.166666666666664</v>
          </cell>
          <cell r="AQ3143">
            <v>21.166666666666664</v>
          </cell>
          <cell r="AR3143">
            <v>21.166666666666664</v>
          </cell>
          <cell r="AS3143">
            <v>21.166666666666664</v>
          </cell>
          <cell r="AT3143">
            <v>21.166666666666664</v>
          </cell>
          <cell r="AU3143">
            <v>21.166666666666664</v>
          </cell>
          <cell r="AV3143">
            <v>21.166666666666664</v>
          </cell>
          <cell r="AW3143">
            <v>21.166666666666664</v>
          </cell>
          <cell r="AX3143">
            <v>21.166666666666664</v>
          </cell>
          <cell r="AY3143">
            <v>21.166666666666664</v>
          </cell>
          <cell r="AZ3143">
            <v>21.166666666666664</v>
          </cell>
          <cell r="BA3143">
            <v>21.166666666666664</v>
          </cell>
          <cell r="BB3143">
            <v>21.166666666666664</v>
          </cell>
          <cell r="BC3143">
            <v>21.166666666666664</v>
          </cell>
          <cell r="BD3143">
            <v>21.166666666666664</v>
          </cell>
          <cell r="BE3143">
            <v>21.166666666666664</v>
          </cell>
          <cell r="BF3143">
            <v>21.166666666666664</v>
          </cell>
          <cell r="BG3143">
            <v>21.166666666666664</v>
          </cell>
          <cell r="BH3143">
            <v>21.166666666666664</v>
          </cell>
          <cell r="BI3143">
            <v>21.166666666666664</v>
          </cell>
          <cell r="BJ3143">
            <v>21.166666666666664</v>
          </cell>
          <cell r="BK3143">
            <v>21.166666666666664</v>
          </cell>
          <cell r="BL3143">
            <v>21.166666666666664</v>
          </cell>
          <cell r="BM3143">
            <v>21.166666666666664</v>
          </cell>
          <cell r="BN3143">
            <v>21.166666666666664</v>
          </cell>
          <cell r="BO3143">
            <v>21.166666666666664</v>
          </cell>
          <cell r="BP3143">
            <v>21.166666666666664</v>
          </cell>
          <cell r="BQ3143">
            <v>21.166666666666664</v>
          </cell>
          <cell r="BR3143">
            <v>21.166666666666664</v>
          </cell>
        </row>
        <row r="3144">
          <cell r="AB3144" t="str">
            <v>UMBPLA 846</v>
          </cell>
          <cell r="AC3144">
            <v>21.166666666666664</v>
          </cell>
          <cell r="AD3144">
            <v>21.166666666666664</v>
          </cell>
          <cell r="AE3144">
            <v>21.166666666666664</v>
          </cell>
          <cell r="AF3144">
            <v>21.166666666666664</v>
          </cell>
          <cell r="AG3144">
            <v>21.166666666666664</v>
          </cell>
          <cell r="AH3144">
            <v>21.166666666666664</v>
          </cell>
          <cell r="AI3144">
            <v>21.166666666666664</v>
          </cell>
          <cell r="AJ3144">
            <v>21.166666666666664</v>
          </cell>
          <cell r="AK3144">
            <v>21.166666666666664</v>
          </cell>
          <cell r="AL3144">
            <v>21.166666666666664</v>
          </cell>
          <cell r="AM3144">
            <v>21.166666666666664</v>
          </cell>
          <cell r="AN3144">
            <v>21.166666666666664</v>
          </cell>
          <cell r="AO3144">
            <v>21.166666666666664</v>
          </cell>
          <cell r="AP3144">
            <v>21.166666666666664</v>
          </cell>
          <cell r="AQ3144">
            <v>21.166666666666664</v>
          </cell>
          <cell r="AR3144">
            <v>21.166666666666664</v>
          </cell>
          <cell r="AS3144">
            <v>21.166666666666664</v>
          </cell>
          <cell r="AT3144">
            <v>21.166666666666664</v>
          </cell>
          <cell r="AU3144">
            <v>21.166666666666664</v>
          </cell>
          <cell r="AV3144">
            <v>21.166666666666664</v>
          </cell>
          <cell r="AW3144">
            <v>21.166666666666664</v>
          </cell>
          <cell r="AX3144">
            <v>21.166666666666664</v>
          </cell>
          <cell r="AY3144">
            <v>21.166666666666664</v>
          </cell>
          <cell r="AZ3144">
            <v>21.166666666666664</v>
          </cell>
          <cell r="BA3144">
            <v>21.166666666666664</v>
          </cell>
          <cell r="BB3144">
            <v>21.166666666666664</v>
          </cell>
          <cell r="BC3144">
            <v>21.166666666666664</v>
          </cell>
          <cell r="BD3144">
            <v>21.166666666666664</v>
          </cell>
          <cell r="BE3144">
            <v>21.166666666666664</v>
          </cell>
          <cell r="BF3144">
            <v>21.166666666666664</v>
          </cell>
          <cell r="BG3144">
            <v>21.166666666666664</v>
          </cell>
          <cell r="BH3144">
            <v>21.166666666666664</v>
          </cell>
          <cell r="BI3144">
            <v>21.166666666666664</v>
          </cell>
          <cell r="BJ3144">
            <v>21.166666666666664</v>
          </cell>
          <cell r="BK3144">
            <v>21.166666666666664</v>
          </cell>
          <cell r="BL3144">
            <v>21.166666666666664</v>
          </cell>
          <cell r="BM3144">
            <v>21.166666666666664</v>
          </cell>
          <cell r="BN3144">
            <v>21.166666666666664</v>
          </cell>
          <cell r="BO3144">
            <v>21.166666666666664</v>
          </cell>
          <cell r="BP3144">
            <v>21.166666666666664</v>
          </cell>
          <cell r="BQ3144">
            <v>21.166666666666664</v>
          </cell>
          <cell r="BR3144">
            <v>21.166666666666664</v>
          </cell>
        </row>
        <row r="3145">
          <cell r="AB3145" t="str">
            <v>UMBPLA 850</v>
          </cell>
          <cell r="AC3145">
            <v>15.333333333333334</v>
          </cell>
          <cell r="AD3145">
            <v>15.333333333333334</v>
          </cell>
          <cell r="AE3145">
            <v>15.333333333333334</v>
          </cell>
          <cell r="AF3145">
            <v>15.333333333333334</v>
          </cell>
          <cell r="AG3145">
            <v>15.333333333333334</v>
          </cell>
          <cell r="AH3145">
            <v>15.333333333333334</v>
          </cell>
          <cell r="AI3145">
            <v>15.333333333333334</v>
          </cell>
          <cell r="AJ3145">
            <v>15.333333333333334</v>
          </cell>
          <cell r="AK3145">
            <v>15.333333333333334</v>
          </cell>
          <cell r="AL3145">
            <v>15.333333333333334</v>
          </cell>
          <cell r="AM3145">
            <v>15.333333333333334</v>
          </cell>
          <cell r="AN3145">
            <v>15.333333333333334</v>
          </cell>
          <cell r="AO3145">
            <v>15.333333333333334</v>
          </cell>
          <cell r="AP3145">
            <v>15.333333333333334</v>
          </cell>
          <cell r="AQ3145">
            <v>15.333333333333334</v>
          </cell>
          <cell r="AR3145">
            <v>15.333333333333334</v>
          </cell>
          <cell r="AS3145">
            <v>15.333333333333334</v>
          </cell>
          <cell r="AT3145">
            <v>15.333333333333334</v>
          </cell>
          <cell r="AU3145">
            <v>15.333333333333334</v>
          </cell>
          <cell r="AV3145">
            <v>15.333333333333334</v>
          </cell>
          <cell r="AW3145">
            <v>15.333333333333334</v>
          </cell>
          <cell r="AX3145">
            <v>15.333333333333334</v>
          </cell>
          <cell r="AY3145">
            <v>15.333333333333334</v>
          </cell>
          <cell r="AZ3145">
            <v>15.333333333333334</v>
          </cell>
          <cell r="BA3145">
            <v>15.333333333333334</v>
          </cell>
          <cell r="BB3145">
            <v>15.333333333333334</v>
          </cell>
          <cell r="BC3145">
            <v>15.333333333333334</v>
          </cell>
          <cell r="BD3145">
            <v>15.333333333333334</v>
          </cell>
          <cell r="BE3145">
            <v>15.333333333333334</v>
          </cell>
          <cell r="BF3145">
            <v>15.333333333333334</v>
          </cell>
          <cell r="BG3145">
            <v>15.333333333333334</v>
          </cell>
          <cell r="BH3145">
            <v>15.333333333333334</v>
          </cell>
          <cell r="BI3145">
            <v>15.333333333333334</v>
          </cell>
          <cell r="BJ3145">
            <v>15.333333333333334</v>
          </cell>
          <cell r="BK3145">
            <v>15.333333333333334</v>
          </cell>
          <cell r="BL3145">
            <v>15.333333333333334</v>
          </cell>
          <cell r="BM3145">
            <v>15.333333333333334</v>
          </cell>
          <cell r="BN3145">
            <v>15.333333333333334</v>
          </cell>
          <cell r="BO3145">
            <v>15.333333333333334</v>
          </cell>
          <cell r="BP3145">
            <v>15.333333333333334</v>
          </cell>
          <cell r="BQ3145">
            <v>15.333333333333334</v>
          </cell>
          <cell r="BR3145">
            <v>15.333333333333334</v>
          </cell>
        </row>
        <row r="3146">
          <cell r="AB3146" t="str">
            <v>UMBPLA 851</v>
          </cell>
          <cell r="AC3146">
            <v>15.333333333333334</v>
          </cell>
          <cell r="AD3146">
            <v>15.333333333333334</v>
          </cell>
          <cell r="AE3146">
            <v>15.333333333333334</v>
          </cell>
          <cell r="AF3146">
            <v>15.333333333333334</v>
          </cell>
          <cell r="AG3146">
            <v>15.333333333333334</v>
          </cell>
          <cell r="AH3146">
            <v>15.333333333333334</v>
          </cell>
          <cell r="AI3146">
            <v>15.333333333333334</v>
          </cell>
          <cell r="AJ3146">
            <v>15.333333333333334</v>
          </cell>
          <cell r="AK3146">
            <v>15.333333333333334</v>
          </cell>
          <cell r="AL3146">
            <v>15.333333333333334</v>
          </cell>
          <cell r="AM3146">
            <v>15.333333333333334</v>
          </cell>
          <cell r="AN3146">
            <v>15.333333333333334</v>
          </cell>
          <cell r="AO3146">
            <v>15.333333333333334</v>
          </cell>
          <cell r="AP3146">
            <v>15.333333333333334</v>
          </cell>
          <cell r="AQ3146">
            <v>15.333333333333334</v>
          </cell>
          <cell r="AR3146">
            <v>15.333333333333334</v>
          </cell>
          <cell r="AS3146">
            <v>15.333333333333334</v>
          </cell>
          <cell r="AT3146">
            <v>15.333333333333334</v>
          </cell>
          <cell r="AU3146">
            <v>15.333333333333334</v>
          </cell>
          <cell r="AV3146">
            <v>15.333333333333334</v>
          </cell>
          <cell r="AW3146">
            <v>15.333333333333334</v>
          </cell>
          <cell r="AX3146">
            <v>15.333333333333334</v>
          </cell>
          <cell r="AY3146">
            <v>15.333333333333334</v>
          </cell>
          <cell r="AZ3146">
            <v>15.333333333333334</v>
          </cell>
          <cell r="BA3146">
            <v>15.333333333333334</v>
          </cell>
          <cell r="BB3146">
            <v>15.333333333333334</v>
          </cell>
          <cell r="BC3146">
            <v>15.333333333333334</v>
          </cell>
          <cell r="BD3146">
            <v>15.333333333333334</v>
          </cell>
          <cell r="BE3146">
            <v>15.333333333333334</v>
          </cell>
          <cell r="BF3146">
            <v>15.333333333333334</v>
          </cell>
          <cell r="BG3146">
            <v>15.333333333333334</v>
          </cell>
          <cell r="BH3146">
            <v>15.333333333333334</v>
          </cell>
          <cell r="BI3146">
            <v>15.333333333333334</v>
          </cell>
          <cell r="BJ3146">
            <v>15.333333333333334</v>
          </cell>
          <cell r="BK3146">
            <v>15.333333333333334</v>
          </cell>
          <cell r="BL3146">
            <v>15.333333333333334</v>
          </cell>
          <cell r="BM3146">
            <v>15.333333333333334</v>
          </cell>
          <cell r="BN3146">
            <v>15.333333333333334</v>
          </cell>
          <cell r="BO3146">
            <v>15.333333333333334</v>
          </cell>
          <cell r="BP3146">
            <v>15.333333333333334</v>
          </cell>
          <cell r="BQ3146">
            <v>15.333333333333334</v>
          </cell>
          <cell r="BR3146">
            <v>15.333333333333334</v>
          </cell>
        </row>
        <row r="3147">
          <cell r="AB3147" t="str">
            <v>UMBPLA 860</v>
          </cell>
          <cell r="AC3147">
            <v>15.333333333333334</v>
          </cell>
          <cell r="AD3147">
            <v>15.333333333333334</v>
          </cell>
          <cell r="AE3147">
            <v>15.333333333333334</v>
          </cell>
          <cell r="AF3147">
            <v>15.333333333333334</v>
          </cell>
          <cell r="AG3147">
            <v>15.333333333333334</v>
          </cell>
          <cell r="AH3147">
            <v>15.333333333333334</v>
          </cell>
          <cell r="AI3147">
            <v>15.333333333333334</v>
          </cell>
          <cell r="AJ3147">
            <v>15.333333333333334</v>
          </cell>
          <cell r="AK3147">
            <v>15.333333333333334</v>
          </cell>
          <cell r="AL3147">
            <v>15.333333333333334</v>
          </cell>
          <cell r="AM3147">
            <v>15.333333333333334</v>
          </cell>
          <cell r="AN3147">
            <v>15.333333333333334</v>
          </cell>
          <cell r="AO3147">
            <v>15.333333333333334</v>
          </cell>
          <cell r="AP3147">
            <v>15.333333333333334</v>
          </cell>
          <cell r="AQ3147">
            <v>15.333333333333334</v>
          </cell>
          <cell r="AR3147">
            <v>15.333333333333334</v>
          </cell>
          <cell r="AS3147">
            <v>15.333333333333334</v>
          </cell>
          <cell r="AT3147">
            <v>15.333333333333334</v>
          </cell>
          <cell r="AU3147">
            <v>15.333333333333334</v>
          </cell>
          <cell r="AV3147">
            <v>15.333333333333334</v>
          </cell>
          <cell r="AW3147">
            <v>15.333333333333334</v>
          </cell>
          <cell r="AX3147">
            <v>15.333333333333334</v>
          </cell>
          <cell r="AY3147">
            <v>15.333333333333334</v>
          </cell>
          <cell r="AZ3147">
            <v>15.333333333333334</v>
          </cell>
          <cell r="BA3147">
            <v>15.333333333333334</v>
          </cell>
          <cell r="BB3147">
            <v>15.333333333333334</v>
          </cell>
          <cell r="BC3147">
            <v>15.333333333333334</v>
          </cell>
          <cell r="BD3147">
            <v>15.333333333333334</v>
          </cell>
          <cell r="BE3147">
            <v>15.333333333333334</v>
          </cell>
          <cell r="BF3147">
            <v>15.333333333333334</v>
          </cell>
          <cell r="BG3147">
            <v>15.333333333333334</v>
          </cell>
          <cell r="BH3147">
            <v>15.333333333333334</v>
          </cell>
          <cell r="BI3147">
            <v>15.333333333333334</v>
          </cell>
          <cell r="BJ3147">
            <v>15.333333333333334</v>
          </cell>
          <cell r="BK3147">
            <v>15.333333333333334</v>
          </cell>
          <cell r="BL3147">
            <v>15.333333333333334</v>
          </cell>
          <cell r="BM3147">
            <v>15.333333333333334</v>
          </cell>
          <cell r="BN3147">
            <v>15.333333333333334</v>
          </cell>
          <cell r="BO3147">
            <v>15.333333333333334</v>
          </cell>
          <cell r="BP3147">
            <v>15.333333333333334</v>
          </cell>
          <cell r="BQ3147">
            <v>15.333333333333334</v>
          </cell>
          <cell r="BR3147">
            <v>15.333333333333334</v>
          </cell>
        </row>
        <row r="3148">
          <cell r="AB3148" t="str">
            <v>UMBPLA 861</v>
          </cell>
          <cell r="AC3148">
            <v>15.333333333333334</v>
          </cell>
          <cell r="AD3148">
            <v>15.333333333333334</v>
          </cell>
          <cell r="AE3148">
            <v>15.333333333333334</v>
          </cell>
          <cell r="AF3148">
            <v>15.333333333333334</v>
          </cell>
          <cell r="AG3148">
            <v>15.333333333333334</v>
          </cell>
          <cell r="AH3148">
            <v>15.333333333333334</v>
          </cell>
          <cell r="AI3148">
            <v>15.333333333333334</v>
          </cell>
          <cell r="AJ3148">
            <v>15.333333333333334</v>
          </cell>
          <cell r="AK3148">
            <v>15.333333333333334</v>
          </cell>
          <cell r="AL3148">
            <v>15.333333333333334</v>
          </cell>
          <cell r="AM3148">
            <v>15.333333333333334</v>
          </cell>
          <cell r="AN3148">
            <v>15.333333333333334</v>
          </cell>
          <cell r="AO3148">
            <v>15.333333333333334</v>
          </cell>
          <cell r="AP3148">
            <v>15.333333333333334</v>
          </cell>
          <cell r="AQ3148">
            <v>15.333333333333334</v>
          </cell>
          <cell r="AR3148">
            <v>15.333333333333334</v>
          </cell>
          <cell r="AS3148">
            <v>15.333333333333334</v>
          </cell>
          <cell r="AT3148">
            <v>15.333333333333334</v>
          </cell>
          <cell r="AU3148">
            <v>15.333333333333334</v>
          </cell>
          <cell r="AV3148">
            <v>15.333333333333334</v>
          </cell>
          <cell r="AW3148">
            <v>15.333333333333334</v>
          </cell>
          <cell r="AX3148">
            <v>15.333333333333334</v>
          </cell>
          <cell r="AY3148">
            <v>15.333333333333334</v>
          </cell>
          <cell r="AZ3148">
            <v>15.333333333333334</v>
          </cell>
          <cell r="BA3148">
            <v>15.333333333333334</v>
          </cell>
          <cell r="BB3148">
            <v>15.333333333333334</v>
          </cell>
          <cell r="BC3148">
            <v>15.333333333333334</v>
          </cell>
          <cell r="BD3148">
            <v>15.333333333333334</v>
          </cell>
          <cell r="BE3148">
            <v>15.333333333333334</v>
          </cell>
          <cell r="BF3148">
            <v>15.333333333333334</v>
          </cell>
          <cell r="BG3148">
            <v>15.333333333333334</v>
          </cell>
          <cell r="BH3148">
            <v>15.333333333333334</v>
          </cell>
          <cell r="BI3148">
            <v>15.333333333333334</v>
          </cell>
          <cell r="BJ3148">
            <v>15.333333333333334</v>
          </cell>
          <cell r="BK3148">
            <v>15.333333333333334</v>
          </cell>
          <cell r="BL3148">
            <v>15.333333333333334</v>
          </cell>
          <cell r="BM3148">
            <v>15.333333333333334</v>
          </cell>
          <cell r="BN3148">
            <v>15.333333333333334</v>
          </cell>
          <cell r="BO3148">
            <v>15.333333333333334</v>
          </cell>
          <cell r="BP3148">
            <v>15.333333333333334</v>
          </cell>
          <cell r="BQ3148">
            <v>15.333333333333334</v>
          </cell>
          <cell r="BR3148">
            <v>15.333333333333334</v>
          </cell>
        </row>
        <row r="3149">
          <cell r="AB3149" t="str">
            <v>UMBPLA 870</v>
          </cell>
          <cell r="AC3149">
            <v>26.666666666666668</v>
          </cell>
          <cell r="AD3149">
            <v>26.666666666666668</v>
          </cell>
          <cell r="AE3149">
            <v>26.666666666666668</v>
          </cell>
          <cell r="AF3149">
            <v>26.666666666666668</v>
          </cell>
          <cell r="AG3149">
            <v>26.666666666666668</v>
          </cell>
          <cell r="AH3149">
            <v>26.666666666666668</v>
          </cell>
          <cell r="AI3149">
            <v>26.666666666666668</v>
          </cell>
          <cell r="AJ3149">
            <v>26.666666666666668</v>
          </cell>
          <cell r="AK3149">
            <v>26.666666666666668</v>
          </cell>
          <cell r="AL3149">
            <v>26.666666666666668</v>
          </cell>
          <cell r="AM3149">
            <v>26.666666666666668</v>
          </cell>
          <cell r="AN3149">
            <v>26.666666666666668</v>
          </cell>
          <cell r="AO3149">
            <v>26.666666666666668</v>
          </cell>
          <cell r="AP3149">
            <v>26.666666666666668</v>
          </cell>
          <cell r="AQ3149">
            <v>26.666666666666668</v>
          </cell>
          <cell r="AR3149">
            <v>26.666666666666668</v>
          </cell>
          <cell r="AS3149">
            <v>26.666666666666668</v>
          </cell>
          <cell r="AT3149">
            <v>26.666666666666668</v>
          </cell>
          <cell r="AU3149">
            <v>26.666666666666668</v>
          </cell>
          <cell r="AV3149">
            <v>26.666666666666668</v>
          </cell>
          <cell r="AW3149">
            <v>26.666666666666668</v>
          </cell>
          <cell r="AX3149">
            <v>26.666666666666668</v>
          </cell>
          <cell r="AY3149">
            <v>26.666666666666668</v>
          </cell>
          <cell r="AZ3149">
            <v>26.666666666666668</v>
          </cell>
          <cell r="BA3149">
            <v>26.666666666666668</v>
          </cell>
          <cell r="BB3149">
            <v>26.666666666666668</v>
          </cell>
          <cell r="BC3149">
            <v>26.666666666666668</v>
          </cell>
          <cell r="BD3149">
            <v>26.666666666666668</v>
          </cell>
          <cell r="BE3149">
            <v>26.666666666666668</v>
          </cell>
          <cell r="BF3149">
            <v>26.666666666666668</v>
          </cell>
          <cell r="BG3149">
            <v>26.666666666666668</v>
          </cell>
          <cell r="BH3149">
            <v>26.666666666666668</v>
          </cell>
          <cell r="BI3149">
            <v>26.666666666666668</v>
          </cell>
          <cell r="BJ3149">
            <v>26.666666666666668</v>
          </cell>
          <cell r="BK3149">
            <v>26.666666666666668</v>
          </cell>
          <cell r="BL3149">
            <v>26.666666666666668</v>
          </cell>
          <cell r="BM3149">
            <v>26.666666666666668</v>
          </cell>
          <cell r="BN3149">
            <v>26.666666666666668</v>
          </cell>
          <cell r="BO3149">
            <v>26.666666666666668</v>
          </cell>
          <cell r="BP3149">
            <v>26.666666666666668</v>
          </cell>
          <cell r="BQ3149">
            <v>26.666666666666668</v>
          </cell>
          <cell r="BR3149">
            <v>26.666666666666668</v>
          </cell>
        </row>
        <row r="3150">
          <cell r="AB3150" t="str">
            <v>UMBPLA 871</v>
          </cell>
          <cell r="AC3150">
            <v>26.666666666666668</v>
          </cell>
          <cell r="AD3150">
            <v>26.666666666666668</v>
          </cell>
          <cell r="AE3150">
            <v>26.666666666666668</v>
          </cell>
          <cell r="AF3150">
            <v>26.666666666666668</v>
          </cell>
          <cell r="AG3150">
            <v>26.666666666666668</v>
          </cell>
          <cell r="AH3150">
            <v>26.666666666666668</v>
          </cell>
          <cell r="AI3150">
            <v>26.666666666666668</v>
          </cell>
          <cell r="AJ3150">
            <v>26.666666666666668</v>
          </cell>
          <cell r="AK3150">
            <v>26.666666666666668</v>
          </cell>
          <cell r="AL3150">
            <v>26.666666666666668</v>
          </cell>
          <cell r="AM3150">
            <v>26.666666666666668</v>
          </cell>
          <cell r="AN3150">
            <v>26.666666666666668</v>
          </cell>
          <cell r="AO3150">
            <v>26.666666666666668</v>
          </cell>
          <cell r="AP3150">
            <v>26.666666666666668</v>
          </cell>
          <cell r="AQ3150">
            <v>26.666666666666668</v>
          </cell>
          <cell r="AR3150">
            <v>26.666666666666668</v>
          </cell>
          <cell r="AS3150">
            <v>26.666666666666668</v>
          </cell>
          <cell r="AT3150">
            <v>26.666666666666668</v>
          </cell>
          <cell r="AU3150">
            <v>26.666666666666668</v>
          </cell>
          <cell r="AV3150">
            <v>26.666666666666668</v>
          </cell>
          <cell r="AW3150">
            <v>26.666666666666668</v>
          </cell>
          <cell r="AX3150">
            <v>26.666666666666668</v>
          </cell>
          <cell r="AY3150">
            <v>26.666666666666668</v>
          </cell>
          <cell r="AZ3150">
            <v>26.666666666666668</v>
          </cell>
          <cell r="BA3150">
            <v>26.666666666666668</v>
          </cell>
          <cell r="BB3150">
            <v>26.666666666666668</v>
          </cell>
          <cell r="BC3150">
            <v>26.666666666666668</v>
          </cell>
          <cell r="BD3150">
            <v>26.666666666666668</v>
          </cell>
          <cell r="BE3150">
            <v>26.666666666666668</v>
          </cell>
          <cell r="BF3150">
            <v>26.666666666666668</v>
          </cell>
          <cell r="BG3150">
            <v>26.666666666666668</v>
          </cell>
          <cell r="BH3150">
            <v>26.666666666666668</v>
          </cell>
          <cell r="BI3150">
            <v>26.666666666666668</v>
          </cell>
          <cell r="BJ3150">
            <v>26.666666666666668</v>
          </cell>
          <cell r="BK3150">
            <v>26.666666666666668</v>
          </cell>
          <cell r="BL3150">
            <v>26.666666666666668</v>
          </cell>
          <cell r="BM3150">
            <v>26.666666666666668</v>
          </cell>
          <cell r="BN3150">
            <v>26.666666666666668</v>
          </cell>
          <cell r="BO3150">
            <v>26.666666666666668</v>
          </cell>
          <cell r="BP3150">
            <v>26.666666666666668</v>
          </cell>
          <cell r="BQ3150">
            <v>26.666666666666668</v>
          </cell>
          <cell r="BR3150">
            <v>26.666666666666668</v>
          </cell>
        </row>
        <row r="3151">
          <cell r="AB3151" t="str">
            <v>UMBPLA 880</v>
          </cell>
          <cell r="AC3151">
            <v>34.666666666666664</v>
          </cell>
          <cell r="AD3151">
            <v>34.666666666666664</v>
          </cell>
          <cell r="AE3151">
            <v>34.666666666666664</v>
          </cell>
          <cell r="AF3151">
            <v>34.666666666666664</v>
          </cell>
          <cell r="AG3151">
            <v>34.666666666666664</v>
          </cell>
          <cell r="AH3151">
            <v>34.666666666666664</v>
          </cell>
          <cell r="AI3151">
            <v>34.666666666666664</v>
          </cell>
          <cell r="AJ3151">
            <v>34.666666666666664</v>
          </cell>
          <cell r="AK3151">
            <v>34.666666666666664</v>
          </cell>
          <cell r="AL3151">
            <v>34.666666666666664</v>
          </cell>
          <cell r="AM3151">
            <v>34.666666666666664</v>
          </cell>
          <cell r="AN3151">
            <v>34.666666666666664</v>
          </cell>
          <cell r="AO3151">
            <v>34.666666666666664</v>
          </cell>
          <cell r="AP3151">
            <v>34.666666666666664</v>
          </cell>
          <cell r="AQ3151">
            <v>34.666666666666664</v>
          </cell>
          <cell r="AR3151">
            <v>34.666666666666664</v>
          </cell>
          <cell r="AS3151">
            <v>34.666666666666664</v>
          </cell>
          <cell r="AT3151">
            <v>34.666666666666664</v>
          </cell>
          <cell r="AU3151">
            <v>34.666666666666664</v>
          </cell>
          <cell r="AV3151">
            <v>34.666666666666664</v>
          </cell>
          <cell r="AW3151">
            <v>34.666666666666664</v>
          </cell>
          <cell r="AX3151">
            <v>34.666666666666664</v>
          </cell>
          <cell r="AY3151">
            <v>34.666666666666664</v>
          </cell>
          <cell r="AZ3151">
            <v>34.666666666666664</v>
          </cell>
          <cell r="BA3151">
            <v>34.666666666666664</v>
          </cell>
          <cell r="BB3151">
            <v>34.666666666666664</v>
          </cell>
          <cell r="BC3151">
            <v>34.666666666666664</v>
          </cell>
          <cell r="BD3151">
            <v>34.666666666666664</v>
          </cell>
          <cell r="BE3151">
            <v>34.666666666666664</v>
          </cell>
          <cell r="BF3151">
            <v>34.666666666666664</v>
          </cell>
          <cell r="BG3151">
            <v>34.666666666666664</v>
          </cell>
          <cell r="BH3151">
            <v>34.666666666666664</v>
          </cell>
          <cell r="BI3151">
            <v>34.666666666666664</v>
          </cell>
          <cell r="BJ3151">
            <v>34.666666666666664</v>
          </cell>
          <cell r="BK3151">
            <v>34.666666666666664</v>
          </cell>
          <cell r="BL3151">
            <v>34.666666666666664</v>
          </cell>
          <cell r="BM3151">
            <v>34.666666666666664</v>
          </cell>
          <cell r="BN3151">
            <v>34.666666666666664</v>
          </cell>
          <cell r="BO3151">
            <v>34.666666666666664</v>
          </cell>
          <cell r="BP3151">
            <v>34.666666666666664</v>
          </cell>
          <cell r="BQ3151">
            <v>34.666666666666664</v>
          </cell>
          <cell r="BR3151">
            <v>34.666666666666664</v>
          </cell>
        </row>
        <row r="3152">
          <cell r="AB3152" t="str">
            <v>UMBPLA 881</v>
          </cell>
          <cell r="AC3152">
            <v>34.666666666666664</v>
          </cell>
          <cell r="AD3152">
            <v>34.666666666666664</v>
          </cell>
          <cell r="AE3152">
            <v>34.666666666666664</v>
          </cell>
          <cell r="AF3152">
            <v>34.666666666666664</v>
          </cell>
          <cell r="AG3152">
            <v>34.666666666666664</v>
          </cell>
          <cell r="AH3152">
            <v>34.666666666666664</v>
          </cell>
          <cell r="AI3152">
            <v>34.666666666666664</v>
          </cell>
          <cell r="AJ3152">
            <v>34.666666666666664</v>
          </cell>
          <cell r="AK3152">
            <v>34.666666666666664</v>
          </cell>
          <cell r="AL3152">
            <v>34.666666666666664</v>
          </cell>
          <cell r="AM3152">
            <v>34.666666666666664</v>
          </cell>
          <cell r="AN3152">
            <v>34.666666666666664</v>
          </cell>
          <cell r="AO3152">
            <v>34.666666666666664</v>
          </cell>
          <cell r="AP3152">
            <v>34.666666666666664</v>
          </cell>
          <cell r="AQ3152">
            <v>34.666666666666664</v>
          </cell>
          <cell r="AR3152">
            <v>34.666666666666664</v>
          </cell>
          <cell r="AS3152">
            <v>34.666666666666664</v>
          </cell>
          <cell r="AT3152">
            <v>34.666666666666664</v>
          </cell>
          <cell r="AU3152">
            <v>34.666666666666664</v>
          </cell>
          <cell r="AV3152">
            <v>34.666666666666664</v>
          </cell>
          <cell r="AW3152">
            <v>34.666666666666664</v>
          </cell>
          <cell r="AX3152">
            <v>34.666666666666664</v>
          </cell>
          <cell r="AY3152">
            <v>34.666666666666664</v>
          </cell>
          <cell r="AZ3152">
            <v>34.666666666666664</v>
          </cell>
          <cell r="BA3152">
            <v>34.666666666666664</v>
          </cell>
          <cell r="BB3152">
            <v>34.666666666666664</v>
          </cell>
          <cell r="BC3152">
            <v>34.666666666666664</v>
          </cell>
          <cell r="BD3152">
            <v>34.666666666666664</v>
          </cell>
          <cell r="BE3152">
            <v>34.666666666666664</v>
          </cell>
          <cell r="BF3152">
            <v>34.666666666666664</v>
          </cell>
          <cell r="BG3152">
            <v>34.666666666666664</v>
          </cell>
          <cell r="BH3152">
            <v>34.666666666666664</v>
          </cell>
          <cell r="BI3152">
            <v>34.666666666666664</v>
          </cell>
          <cell r="BJ3152">
            <v>34.666666666666664</v>
          </cell>
          <cell r="BK3152">
            <v>34.666666666666664</v>
          </cell>
          <cell r="BL3152">
            <v>34.666666666666664</v>
          </cell>
          <cell r="BM3152">
            <v>34.666666666666664</v>
          </cell>
          <cell r="BN3152">
            <v>34.666666666666664</v>
          </cell>
          <cell r="BO3152">
            <v>34.666666666666664</v>
          </cell>
          <cell r="BP3152">
            <v>34.666666666666664</v>
          </cell>
          <cell r="BQ3152">
            <v>34.666666666666664</v>
          </cell>
          <cell r="BR3152">
            <v>34.666666666666664</v>
          </cell>
        </row>
        <row r="3153">
          <cell r="AB3153" t="str">
            <v>UMBPLA 900</v>
          </cell>
          <cell r="AC3153">
            <v>27.5</v>
          </cell>
          <cell r="AD3153">
            <v>27.5</v>
          </cell>
          <cell r="AE3153">
            <v>27.5</v>
          </cell>
          <cell r="AF3153">
            <v>27.5</v>
          </cell>
          <cell r="AG3153">
            <v>27.5</v>
          </cell>
          <cell r="AH3153">
            <v>27.5</v>
          </cell>
          <cell r="AI3153">
            <v>27.5</v>
          </cell>
          <cell r="AJ3153">
            <v>27.5</v>
          </cell>
          <cell r="AK3153">
            <v>27.5</v>
          </cell>
          <cell r="AL3153">
            <v>27.5</v>
          </cell>
          <cell r="AM3153">
            <v>27.5</v>
          </cell>
          <cell r="AN3153">
            <v>27.5</v>
          </cell>
          <cell r="AO3153">
            <v>27.5</v>
          </cell>
          <cell r="AP3153">
            <v>27.5</v>
          </cell>
          <cell r="AQ3153">
            <v>27.5</v>
          </cell>
          <cell r="AR3153">
            <v>27.5</v>
          </cell>
          <cell r="AS3153">
            <v>27.5</v>
          </cell>
          <cell r="AT3153">
            <v>27.5</v>
          </cell>
          <cell r="AU3153">
            <v>27.5</v>
          </cell>
          <cell r="AV3153">
            <v>27.5</v>
          </cell>
          <cell r="AW3153">
            <v>27.5</v>
          </cell>
          <cell r="AX3153">
            <v>27.5</v>
          </cell>
          <cell r="AY3153">
            <v>27.5</v>
          </cell>
          <cell r="AZ3153">
            <v>27.5</v>
          </cell>
          <cell r="BA3153">
            <v>27.5</v>
          </cell>
          <cell r="BB3153">
            <v>27.5</v>
          </cell>
          <cell r="BC3153">
            <v>27.5</v>
          </cell>
          <cell r="BD3153">
            <v>27.5</v>
          </cell>
          <cell r="BE3153">
            <v>27.5</v>
          </cell>
          <cell r="BF3153">
            <v>27.5</v>
          </cell>
          <cell r="BG3153">
            <v>27.5</v>
          </cell>
          <cell r="BH3153">
            <v>27.5</v>
          </cell>
          <cell r="BI3153">
            <v>27.5</v>
          </cell>
          <cell r="BJ3153">
            <v>27.5</v>
          </cell>
          <cell r="BK3153">
            <v>27.5</v>
          </cell>
          <cell r="BL3153">
            <v>27.5</v>
          </cell>
          <cell r="BM3153">
            <v>27.5</v>
          </cell>
          <cell r="BN3153">
            <v>27.5</v>
          </cell>
          <cell r="BO3153">
            <v>27.5</v>
          </cell>
          <cell r="BP3153">
            <v>27.5</v>
          </cell>
          <cell r="BQ3153">
            <v>27.5</v>
          </cell>
          <cell r="BR3153">
            <v>27.5</v>
          </cell>
        </row>
        <row r="3154">
          <cell r="AB3154" t="str">
            <v>UMBVID 101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5</v>
          </cell>
          <cell r="AJ3154">
            <v>5</v>
          </cell>
          <cell r="AK3154">
            <v>5</v>
          </cell>
          <cell r="AL3154">
            <v>5</v>
          </cell>
          <cell r="AM3154">
            <v>5</v>
          </cell>
          <cell r="AN3154">
            <v>5</v>
          </cell>
          <cell r="AO3154">
            <v>5</v>
          </cell>
          <cell r="AP3154">
            <v>5</v>
          </cell>
          <cell r="AQ3154">
            <v>5</v>
          </cell>
          <cell r="AR3154">
            <v>5</v>
          </cell>
          <cell r="AS3154">
            <v>5</v>
          </cell>
          <cell r="AT3154">
            <v>5</v>
          </cell>
          <cell r="AU3154">
            <v>5</v>
          </cell>
          <cell r="AV3154">
            <v>5</v>
          </cell>
          <cell r="AW3154">
            <v>5</v>
          </cell>
          <cell r="AX3154">
            <v>5</v>
          </cell>
          <cell r="AY3154">
            <v>0</v>
          </cell>
          <cell r="AZ3154">
            <v>0</v>
          </cell>
          <cell r="BA3154">
            <v>0</v>
          </cell>
          <cell r="BB3154">
            <v>0</v>
          </cell>
          <cell r="BC3154">
            <v>0</v>
          </cell>
          <cell r="BD3154">
            <v>0</v>
          </cell>
          <cell r="BE3154">
            <v>0</v>
          </cell>
          <cell r="BF3154">
            <v>0</v>
          </cell>
          <cell r="BG3154">
            <v>0</v>
          </cell>
          <cell r="BH3154">
            <v>0</v>
          </cell>
          <cell r="BI3154">
            <v>0</v>
          </cell>
          <cell r="BJ3154">
            <v>0</v>
          </cell>
          <cell r="BK3154">
            <v>0</v>
          </cell>
          <cell r="BL3154">
            <v>0</v>
          </cell>
          <cell r="BM3154">
            <v>0</v>
          </cell>
          <cell r="BN3154">
            <v>0</v>
          </cell>
          <cell r="BO3154">
            <v>0</v>
          </cell>
          <cell r="BP3154">
            <v>0</v>
          </cell>
          <cell r="BQ3154">
            <v>0</v>
          </cell>
          <cell r="BR3154">
            <v>0</v>
          </cell>
        </row>
        <row r="3155">
          <cell r="AB3155" t="str">
            <v>UMBVID 102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5</v>
          </cell>
          <cell r="AJ3155">
            <v>5</v>
          </cell>
          <cell r="AK3155">
            <v>5</v>
          </cell>
          <cell r="AL3155">
            <v>5</v>
          </cell>
          <cell r="AM3155">
            <v>5</v>
          </cell>
          <cell r="AN3155">
            <v>5</v>
          </cell>
          <cell r="AO3155">
            <v>5</v>
          </cell>
          <cell r="AP3155">
            <v>5</v>
          </cell>
          <cell r="AQ3155">
            <v>5</v>
          </cell>
          <cell r="AR3155">
            <v>5</v>
          </cell>
          <cell r="AS3155">
            <v>5</v>
          </cell>
          <cell r="AT3155">
            <v>5</v>
          </cell>
          <cell r="AU3155">
            <v>5</v>
          </cell>
          <cell r="AV3155">
            <v>5</v>
          </cell>
          <cell r="AW3155">
            <v>5</v>
          </cell>
          <cell r="AX3155">
            <v>5</v>
          </cell>
          <cell r="AY3155">
            <v>0</v>
          </cell>
          <cell r="AZ3155">
            <v>0</v>
          </cell>
          <cell r="BA3155">
            <v>0</v>
          </cell>
          <cell r="BB3155">
            <v>0</v>
          </cell>
          <cell r="BC3155">
            <v>0</v>
          </cell>
          <cell r="BD3155">
            <v>0</v>
          </cell>
          <cell r="BE3155">
            <v>0</v>
          </cell>
          <cell r="BF3155">
            <v>0</v>
          </cell>
          <cell r="BG3155">
            <v>0</v>
          </cell>
          <cell r="BH3155">
            <v>0</v>
          </cell>
          <cell r="BI3155">
            <v>0</v>
          </cell>
          <cell r="BJ3155">
            <v>0</v>
          </cell>
          <cell r="BK3155">
            <v>0</v>
          </cell>
          <cell r="BL3155">
            <v>0</v>
          </cell>
          <cell r="BM3155">
            <v>0</v>
          </cell>
          <cell r="BN3155">
            <v>0</v>
          </cell>
          <cell r="BO3155">
            <v>0</v>
          </cell>
          <cell r="BP3155">
            <v>0</v>
          </cell>
          <cell r="BQ3155">
            <v>0</v>
          </cell>
          <cell r="BR3155">
            <v>0</v>
          </cell>
        </row>
        <row r="3156">
          <cell r="AB3156" t="str">
            <v>UMBVID 103</v>
          </cell>
          <cell r="AC3156">
            <v>0</v>
          </cell>
          <cell r="AD3156">
            <v>0</v>
          </cell>
          <cell r="AE3156">
            <v>0</v>
          </cell>
          <cell r="AF3156">
            <v>0</v>
          </cell>
          <cell r="AG3156">
            <v>0</v>
          </cell>
          <cell r="AH3156">
            <v>0</v>
          </cell>
          <cell r="AI3156">
            <v>5</v>
          </cell>
          <cell r="AJ3156">
            <v>5</v>
          </cell>
          <cell r="AK3156">
            <v>5</v>
          </cell>
          <cell r="AL3156">
            <v>5</v>
          </cell>
          <cell r="AM3156">
            <v>5</v>
          </cell>
          <cell r="AN3156">
            <v>5</v>
          </cell>
          <cell r="AO3156">
            <v>5</v>
          </cell>
          <cell r="AP3156">
            <v>5</v>
          </cell>
          <cell r="AQ3156">
            <v>5</v>
          </cell>
          <cell r="AR3156">
            <v>5</v>
          </cell>
          <cell r="AS3156">
            <v>5</v>
          </cell>
          <cell r="AT3156">
            <v>5</v>
          </cell>
          <cell r="AU3156">
            <v>5</v>
          </cell>
          <cell r="AV3156">
            <v>5</v>
          </cell>
          <cell r="AW3156">
            <v>5</v>
          </cell>
          <cell r="AX3156">
            <v>5</v>
          </cell>
          <cell r="AY3156">
            <v>0</v>
          </cell>
          <cell r="AZ3156">
            <v>0</v>
          </cell>
          <cell r="BA3156">
            <v>0</v>
          </cell>
          <cell r="BB3156">
            <v>0</v>
          </cell>
          <cell r="BC3156">
            <v>0</v>
          </cell>
          <cell r="BD3156">
            <v>0</v>
          </cell>
          <cell r="BE3156">
            <v>0</v>
          </cell>
          <cell r="BF3156">
            <v>0</v>
          </cell>
          <cell r="BG3156">
            <v>0</v>
          </cell>
          <cell r="BH3156">
            <v>0</v>
          </cell>
          <cell r="BI3156">
            <v>0</v>
          </cell>
          <cell r="BJ3156">
            <v>0</v>
          </cell>
          <cell r="BK3156">
            <v>0</v>
          </cell>
          <cell r="BL3156">
            <v>0</v>
          </cell>
          <cell r="BM3156">
            <v>0</v>
          </cell>
          <cell r="BN3156">
            <v>0</v>
          </cell>
          <cell r="BO3156">
            <v>0</v>
          </cell>
          <cell r="BP3156">
            <v>0</v>
          </cell>
          <cell r="BQ3156">
            <v>0</v>
          </cell>
          <cell r="BR3156">
            <v>0</v>
          </cell>
        </row>
        <row r="3157">
          <cell r="AB3157" t="str">
            <v>UMBVID 104</v>
          </cell>
          <cell r="AC3157">
            <v>0</v>
          </cell>
          <cell r="AD3157">
            <v>0</v>
          </cell>
          <cell r="AE3157">
            <v>0</v>
          </cell>
          <cell r="AF3157">
            <v>0</v>
          </cell>
          <cell r="AG3157">
            <v>0</v>
          </cell>
          <cell r="AH3157">
            <v>0</v>
          </cell>
          <cell r="AI3157">
            <v>5</v>
          </cell>
          <cell r="AJ3157">
            <v>5</v>
          </cell>
          <cell r="AK3157">
            <v>5</v>
          </cell>
          <cell r="AL3157">
            <v>5</v>
          </cell>
          <cell r="AM3157">
            <v>5</v>
          </cell>
          <cell r="AN3157">
            <v>5</v>
          </cell>
          <cell r="AO3157">
            <v>5</v>
          </cell>
          <cell r="AP3157">
            <v>5</v>
          </cell>
          <cell r="AQ3157">
            <v>5</v>
          </cell>
          <cell r="AR3157">
            <v>5</v>
          </cell>
          <cell r="AS3157">
            <v>5</v>
          </cell>
          <cell r="AT3157">
            <v>5</v>
          </cell>
          <cell r="AU3157">
            <v>5</v>
          </cell>
          <cell r="AV3157">
            <v>5</v>
          </cell>
          <cell r="AW3157">
            <v>5</v>
          </cell>
          <cell r="AX3157">
            <v>5</v>
          </cell>
          <cell r="AY3157">
            <v>0</v>
          </cell>
          <cell r="AZ3157">
            <v>0</v>
          </cell>
          <cell r="BA3157">
            <v>0</v>
          </cell>
          <cell r="BB3157">
            <v>0</v>
          </cell>
          <cell r="BC3157">
            <v>0</v>
          </cell>
          <cell r="BD3157">
            <v>0</v>
          </cell>
          <cell r="BE3157">
            <v>0</v>
          </cell>
          <cell r="BF3157">
            <v>0</v>
          </cell>
          <cell r="BG3157">
            <v>0</v>
          </cell>
          <cell r="BH3157">
            <v>0</v>
          </cell>
          <cell r="BI3157">
            <v>0</v>
          </cell>
          <cell r="BJ3157">
            <v>0</v>
          </cell>
          <cell r="BK3157">
            <v>0</v>
          </cell>
          <cell r="BL3157">
            <v>0</v>
          </cell>
          <cell r="BM3157">
            <v>0</v>
          </cell>
          <cell r="BN3157">
            <v>0</v>
          </cell>
          <cell r="BO3157">
            <v>0</v>
          </cell>
          <cell r="BP3157">
            <v>0</v>
          </cell>
          <cell r="BQ3157">
            <v>0</v>
          </cell>
          <cell r="BR3157">
            <v>0</v>
          </cell>
        </row>
        <row r="3158">
          <cell r="AB3158" t="str">
            <v>UMBVID 105</v>
          </cell>
          <cell r="AC3158">
            <v>0</v>
          </cell>
          <cell r="AD3158">
            <v>0</v>
          </cell>
          <cell r="AE3158">
            <v>0</v>
          </cell>
          <cell r="AF3158">
            <v>0</v>
          </cell>
          <cell r="AG3158">
            <v>0</v>
          </cell>
          <cell r="AH3158">
            <v>0</v>
          </cell>
          <cell r="AI3158">
            <v>5</v>
          </cell>
          <cell r="AJ3158">
            <v>5</v>
          </cell>
          <cell r="AK3158">
            <v>5</v>
          </cell>
          <cell r="AL3158">
            <v>5</v>
          </cell>
          <cell r="AM3158">
            <v>5</v>
          </cell>
          <cell r="AN3158">
            <v>5</v>
          </cell>
          <cell r="AO3158">
            <v>5</v>
          </cell>
          <cell r="AP3158">
            <v>5</v>
          </cell>
          <cell r="AQ3158">
            <v>5</v>
          </cell>
          <cell r="AR3158">
            <v>5</v>
          </cell>
          <cell r="AS3158">
            <v>5</v>
          </cell>
          <cell r="AT3158">
            <v>5</v>
          </cell>
          <cell r="AU3158">
            <v>5</v>
          </cell>
          <cell r="AV3158">
            <v>5</v>
          </cell>
          <cell r="AW3158">
            <v>5</v>
          </cell>
          <cell r="AX3158">
            <v>5</v>
          </cell>
          <cell r="AY3158">
            <v>0</v>
          </cell>
          <cell r="AZ3158">
            <v>0</v>
          </cell>
          <cell r="BA3158">
            <v>0</v>
          </cell>
          <cell r="BB3158">
            <v>0</v>
          </cell>
          <cell r="BC3158">
            <v>0</v>
          </cell>
          <cell r="BD3158">
            <v>0</v>
          </cell>
          <cell r="BE3158">
            <v>0</v>
          </cell>
          <cell r="BF3158">
            <v>0</v>
          </cell>
          <cell r="BG3158">
            <v>0</v>
          </cell>
          <cell r="BH3158">
            <v>0</v>
          </cell>
          <cell r="BI3158">
            <v>0</v>
          </cell>
          <cell r="BJ3158">
            <v>0</v>
          </cell>
          <cell r="BK3158">
            <v>0</v>
          </cell>
          <cell r="BL3158">
            <v>0</v>
          </cell>
          <cell r="BM3158">
            <v>0</v>
          </cell>
          <cell r="BN3158">
            <v>0</v>
          </cell>
          <cell r="BO3158">
            <v>0</v>
          </cell>
          <cell r="BP3158">
            <v>0</v>
          </cell>
          <cell r="BQ3158">
            <v>0</v>
          </cell>
          <cell r="BR3158">
            <v>0</v>
          </cell>
        </row>
        <row r="3159">
          <cell r="AB3159" t="str">
            <v>UMBVID 107</v>
          </cell>
          <cell r="AC3159">
            <v>0</v>
          </cell>
          <cell r="AD3159">
            <v>0</v>
          </cell>
          <cell r="AE3159">
            <v>0</v>
          </cell>
          <cell r="AF3159">
            <v>0</v>
          </cell>
          <cell r="AG3159">
            <v>0</v>
          </cell>
          <cell r="AH3159">
            <v>0</v>
          </cell>
          <cell r="AI3159">
            <v>5</v>
          </cell>
          <cell r="AJ3159">
            <v>5</v>
          </cell>
          <cell r="AK3159">
            <v>5</v>
          </cell>
          <cell r="AL3159">
            <v>5</v>
          </cell>
          <cell r="AM3159">
            <v>5</v>
          </cell>
          <cell r="AN3159">
            <v>5</v>
          </cell>
          <cell r="AO3159">
            <v>5</v>
          </cell>
          <cell r="AP3159">
            <v>5</v>
          </cell>
          <cell r="AQ3159">
            <v>5</v>
          </cell>
          <cell r="AR3159">
            <v>5</v>
          </cell>
          <cell r="AS3159">
            <v>5</v>
          </cell>
          <cell r="AT3159">
            <v>5</v>
          </cell>
          <cell r="AU3159">
            <v>5</v>
          </cell>
          <cell r="AV3159">
            <v>5</v>
          </cell>
          <cell r="AW3159">
            <v>5</v>
          </cell>
          <cell r="AX3159">
            <v>5</v>
          </cell>
          <cell r="AY3159">
            <v>0</v>
          </cell>
          <cell r="AZ3159">
            <v>0</v>
          </cell>
          <cell r="BA3159">
            <v>0</v>
          </cell>
          <cell r="BB3159">
            <v>0</v>
          </cell>
          <cell r="BC3159">
            <v>0</v>
          </cell>
          <cell r="BD3159">
            <v>0</v>
          </cell>
          <cell r="BE3159">
            <v>0</v>
          </cell>
          <cell r="BF3159">
            <v>0</v>
          </cell>
          <cell r="BG3159">
            <v>0</v>
          </cell>
          <cell r="BH3159">
            <v>0</v>
          </cell>
          <cell r="BI3159">
            <v>0</v>
          </cell>
          <cell r="BJ3159">
            <v>0</v>
          </cell>
          <cell r="BK3159">
            <v>0</v>
          </cell>
          <cell r="BL3159">
            <v>0</v>
          </cell>
          <cell r="BM3159">
            <v>0</v>
          </cell>
          <cell r="BN3159">
            <v>0</v>
          </cell>
          <cell r="BO3159">
            <v>0</v>
          </cell>
          <cell r="BP3159">
            <v>0</v>
          </cell>
          <cell r="BQ3159">
            <v>0</v>
          </cell>
          <cell r="BR3159">
            <v>0</v>
          </cell>
        </row>
        <row r="3160">
          <cell r="AB3160" t="str">
            <v>UMBVID 108</v>
          </cell>
          <cell r="AC3160">
            <v>0</v>
          </cell>
          <cell r="AD3160">
            <v>0</v>
          </cell>
          <cell r="AE3160">
            <v>0</v>
          </cell>
          <cell r="AF3160">
            <v>0</v>
          </cell>
          <cell r="AG3160">
            <v>0</v>
          </cell>
          <cell r="AH3160">
            <v>0</v>
          </cell>
          <cell r="AI3160">
            <v>5</v>
          </cell>
          <cell r="AJ3160">
            <v>5</v>
          </cell>
          <cell r="AK3160">
            <v>5</v>
          </cell>
          <cell r="AL3160">
            <v>5</v>
          </cell>
          <cell r="AM3160">
            <v>5</v>
          </cell>
          <cell r="AN3160">
            <v>5</v>
          </cell>
          <cell r="AO3160">
            <v>5</v>
          </cell>
          <cell r="AP3160">
            <v>5</v>
          </cell>
          <cell r="AQ3160">
            <v>5</v>
          </cell>
          <cell r="AR3160">
            <v>5</v>
          </cell>
          <cell r="AS3160">
            <v>5</v>
          </cell>
          <cell r="AT3160">
            <v>5</v>
          </cell>
          <cell r="AU3160">
            <v>5</v>
          </cell>
          <cell r="AV3160">
            <v>5</v>
          </cell>
          <cell r="AW3160">
            <v>5</v>
          </cell>
          <cell r="AX3160">
            <v>5</v>
          </cell>
          <cell r="AY3160">
            <v>0</v>
          </cell>
          <cell r="AZ3160">
            <v>0</v>
          </cell>
          <cell r="BA3160">
            <v>0</v>
          </cell>
          <cell r="BB3160">
            <v>0</v>
          </cell>
          <cell r="BC3160">
            <v>0</v>
          </cell>
          <cell r="BD3160">
            <v>0</v>
          </cell>
          <cell r="BE3160">
            <v>0</v>
          </cell>
          <cell r="BF3160">
            <v>0</v>
          </cell>
          <cell r="BG3160">
            <v>0</v>
          </cell>
          <cell r="BH3160">
            <v>0</v>
          </cell>
          <cell r="BI3160">
            <v>0</v>
          </cell>
          <cell r="BJ3160">
            <v>0</v>
          </cell>
          <cell r="BK3160">
            <v>0</v>
          </cell>
          <cell r="BL3160">
            <v>0</v>
          </cell>
          <cell r="BM3160">
            <v>0</v>
          </cell>
          <cell r="BN3160">
            <v>0</v>
          </cell>
          <cell r="BO3160">
            <v>0</v>
          </cell>
          <cell r="BP3160">
            <v>0</v>
          </cell>
          <cell r="BQ3160">
            <v>0</v>
          </cell>
          <cell r="BR3160">
            <v>0</v>
          </cell>
        </row>
        <row r="3161">
          <cell r="AB3161" t="str">
            <v>UMBVID 109</v>
          </cell>
          <cell r="AC3161">
            <v>0</v>
          </cell>
          <cell r="AD3161">
            <v>0</v>
          </cell>
          <cell r="AE3161">
            <v>0</v>
          </cell>
          <cell r="AF3161">
            <v>0</v>
          </cell>
          <cell r="AG3161">
            <v>0</v>
          </cell>
          <cell r="AH3161">
            <v>0</v>
          </cell>
          <cell r="AI3161">
            <v>5</v>
          </cell>
          <cell r="AJ3161">
            <v>5</v>
          </cell>
          <cell r="AK3161">
            <v>5</v>
          </cell>
          <cell r="AL3161">
            <v>5</v>
          </cell>
          <cell r="AM3161">
            <v>5</v>
          </cell>
          <cell r="AN3161">
            <v>5</v>
          </cell>
          <cell r="AO3161">
            <v>5</v>
          </cell>
          <cell r="AP3161">
            <v>5</v>
          </cell>
          <cell r="AQ3161">
            <v>5</v>
          </cell>
          <cell r="AR3161">
            <v>5</v>
          </cell>
          <cell r="AS3161">
            <v>5</v>
          </cell>
          <cell r="AT3161">
            <v>5</v>
          </cell>
          <cell r="AU3161">
            <v>5</v>
          </cell>
          <cell r="AV3161">
            <v>5</v>
          </cell>
          <cell r="AW3161">
            <v>5</v>
          </cell>
          <cell r="AX3161">
            <v>5</v>
          </cell>
          <cell r="AY3161">
            <v>0</v>
          </cell>
          <cell r="AZ3161">
            <v>0</v>
          </cell>
          <cell r="BA3161">
            <v>0</v>
          </cell>
          <cell r="BB3161">
            <v>0</v>
          </cell>
          <cell r="BC3161">
            <v>0</v>
          </cell>
          <cell r="BD3161">
            <v>0</v>
          </cell>
          <cell r="BE3161">
            <v>0</v>
          </cell>
          <cell r="BF3161">
            <v>0</v>
          </cell>
          <cell r="BG3161">
            <v>0</v>
          </cell>
          <cell r="BH3161">
            <v>0</v>
          </cell>
          <cell r="BI3161">
            <v>0</v>
          </cell>
          <cell r="BJ3161">
            <v>0</v>
          </cell>
          <cell r="BK3161">
            <v>0</v>
          </cell>
          <cell r="BL3161">
            <v>0</v>
          </cell>
          <cell r="BM3161">
            <v>0</v>
          </cell>
          <cell r="BN3161">
            <v>0</v>
          </cell>
          <cell r="BO3161">
            <v>0</v>
          </cell>
          <cell r="BP3161">
            <v>0</v>
          </cell>
          <cell r="BQ3161">
            <v>0</v>
          </cell>
          <cell r="BR3161">
            <v>0</v>
          </cell>
        </row>
        <row r="3162">
          <cell r="AB3162" t="str">
            <v>UMBVID 110</v>
          </cell>
          <cell r="AC3162">
            <v>0</v>
          </cell>
          <cell r="AD3162">
            <v>0</v>
          </cell>
          <cell r="AE3162">
            <v>0</v>
          </cell>
          <cell r="AF3162">
            <v>0</v>
          </cell>
          <cell r="AG3162">
            <v>0</v>
          </cell>
          <cell r="AH3162">
            <v>0</v>
          </cell>
          <cell r="AI3162">
            <v>5</v>
          </cell>
          <cell r="AJ3162">
            <v>5</v>
          </cell>
          <cell r="AK3162">
            <v>5</v>
          </cell>
          <cell r="AL3162">
            <v>5</v>
          </cell>
          <cell r="AM3162">
            <v>5</v>
          </cell>
          <cell r="AN3162">
            <v>5</v>
          </cell>
          <cell r="AO3162">
            <v>5</v>
          </cell>
          <cell r="AP3162">
            <v>5</v>
          </cell>
          <cell r="AQ3162">
            <v>5</v>
          </cell>
          <cell r="AR3162">
            <v>5</v>
          </cell>
          <cell r="AS3162">
            <v>5</v>
          </cell>
          <cell r="AT3162">
            <v>5</v>
          </cell>
          <cell r="AU3162">
            <v>5</v>
          </cell>
          <cell r="AV3162">
            <v>5</v>
          </cell>
          <cell r="AW3162">
            <v>5</v>
          </cell>
          <cell r="AX3162">
            <v>5</v>
          </cell>
          <cell r="AY3162">
            <v>0</v>
          </cell>
          <cell r="AZ3162">
            <v>0</v>
          </cell>
          <cell r="BA3162">
            <v>0</v>
          </cell>
          <cell r="BB3162">
            <v>0</v>
          </cell>
          <cell r="BC3162">
            <v>0</v>
          </cell>
          <cell r="BD3162">
            <v>0</v>
          </cell>
          <cell r="BE3162">
            <v>0</v>
          </cell>
          <cell r="BF3162">
            <v>0</v>
          </cell>
          <cell r="BG3162">
            <v>0</v>
          </cell>
          <cell r="BH3162">
            <v>0</v>
          </cell>
          <cell r="BI3162">
            <v>0</v>
          </cell>
          <cell r="BJ3162">
            <v>0</v>
          </cell>
          <cell r="BK3162">
            <v>0</v>
          </cell>
          <cell r="BL3162">
            <v>0</v>
          </cell>
          <cell r="BM3162">
            <v>0</v>
          </cell>
          <cell r="BN3162">
            <v>0</v>
          </cell>
          <cell r="BO3162">
            <v>0</v>
          </cell>
          <cell r="BP3162">
            <v>0</v>
          </cell>
          <cell r="BQ3162">
            <v>0</v>
          </cell>
          <cell r="BR3162">
            <v>0</v>
          </cell>
        </row>
        <row r="3163">
          <cell r="AB3163" t="str">
            <v>UMBVID 111</v>
          </cell>
          <cell r="AC3163">
            <v>0</v>
          </cell>
          <cell r="AD3163">
            <v>0</v>
          </cell>
          <cell r="AE3163">
            <v>0</v>
          </cell>
          <cell r="AF3163">
            <v>0</v>
          </cell>
          <cell r="AG3163">
            <v>0</v>
          </cell>
          <cell r="AH3163">
            <v>0</v>
          </cell>
          <cell r="AI3163">
            <v>5</v>
          </cell>
          <cell r="AJ3163">
            <v>5</v>
          </cell>
          <cell r="AK3163">
            <v>5</v>
          </cell>
          <cell r="AL3163">
            <v>5</v>
          </cell>
          <cell r="AM3163">
            <v>5</v>
          </cell>
          <cell r="AN3163">
            <v>5</v>
          </cell>
          <cell r="AO3163">
            <v>5</v>
          </cell>
          <cell r="AP3163">
            <v>5</v>
          </cell>
          <cell r="AQ3163">
            <v>5</v>
          </cell>
          <cell r="AR3163">
            <v>5</v>
          </cell>
          <cell r="AS3163">
            <v>5</v>
          </cell>
          <cell r="AT3163">
            <v>5</v>
          </cell>
          <cell r="AU3163">
            <v>5</v>
          </cell>
          <cell r="AV3163">
            <v>5</v>
          </cell>
          <cell r="AW3163">
            <v>5</v>
          </cell>
          <cell r="AX3163">
            <v>5</v>
          </cell>
          <cell r="AY3163">
            <v>0</v>
          </cell>
          <cell r="AZ3163">
            <v>0</v>
          </cell>
          <cell r="BA3163">
            <v>0</v>
          </cell>
          <cell r="BB3163">
            <v>0</v>
          </cell>
          <cell r="BC3163">
            <v>0</v>
          </cell>
          <cell r="BD3163">
            <v>0</v>
          </cell>
          <cell r="BE3163">
            <v>0</v>
          </cell>
          <cell r="BF3163">
            <v>0</v>
          </cell>
          <cell r="BG3163">
            <v>0</v>
          </cell>
          <cell r="BH3163">
            <v>0</v>
          </cell>
          <cell r="BI3163">
            <v>0</v>
          </cell>
          <cell r="BJ3163">
            <v>0</v>
          </cell>
          <cell r="BK3163">
            <v>0</v>
          </cell>
          <cell r="BL3163">
            <v>0</v>
          </cell>
          <cell r="BM3163">
            <v>0</v>
          </cell>
          <cell r="BN3163">
            <v>0</v>
          </cell>
          <cell r="BO3163">
            <v>0</v>
          </cell>
          <cell r="BP3163">
            <v>0</v>
          </cell>
          <cell r="BQ3163">
            <v>0</v>
          </cell>
          <cell r="BR3163">
            <v>0</v>
          </cell>
        </row>
        <row r="3164">
          <cell r="AB3164" t="str">
            <v>UMBVID 112</v>
          </cell>
          <cell r="AC3164">
            <v>0</v>
          </cell>
          <cell r="AD3164">
            <v>0</v>
          </cell>
          <cell r="AE3164">
            <v>0</v>
          </cell>
          <cell r="AF3164">
            <v>0</v>
          </cell>
          <cell r="AG3164">
            <v>0</v>
          </cell>
          <cell r="AH3164">
            <v>0</v>
          </cell>
          <cell r="AI3164">
            <v>5</v>
          </cell>
          <cell r="AJ3164">
            <v>5</v>
          </cell>
          <cell r="AK3164">
            <v>5</v>
          </cell>
          <cell r="AL3164">
            <v>5</v>
          </cell>
          <cell r="AM3164">
            <v>5</v>
          </cell>
          <cell r="AN3164">
            <v>5</v>
          </cell>
          <cell r="AO3164">
            <v>5</v>
          </cell>
          <cell r="AP3164">
            <v>5</v>
          </cell>
          <cell r="AQ3164">
            <v>5</v>
          </cell>
          <cell r="AR3164">
            <v>5</v>
          </cell>
          <cell r="AS3164">
            <v>5</v>
          </cell>
          <cell r="AT3164">
            <v>5</v>
          </cell>
          <cell r="AU3164">
            <v>5</v>
          </cell>
          <cell r="AV3164">
            <v>5</v>
          </cell>
          <cell r="AW3164">
            <v>5</v>
          </cell>
          <cell r="AX3164">
            <v>5</v>
          </cell>
          <cell r="AY3164">
            <v>0</v>
          </cell>
          <cell r="AZ3164">
            <v>0</v>
          </cell>
          <cell r="BA3164">
            <v>0</v>
          </cell>
          <cell r="BB3164">
            <v>0</v>
          </cell>
          <cell r="BC3164">
            <v>0</v>
          </cell>
          <cell r="BD3164">
            <v>0</v>
          </cell>
          <cell r="BE3164">
            <v>0</v>
          </cell>
          <cell r="BF3164">
            <v>0</v>
          </cell>
          <cell r="BG3164">
            <v>0</v>
          </cell>
          <cell r="BH3164">
            <v>0</v>
          </cell>
          <cell r="BI3164">
            <v>0</v>
          </cell>
          <cell r="BJ3164">
            <v>0</v>
          </cell>
          <cell r="BK3164">
            <v>0</v>
          </cell>
          <cell r="BL3164">
            <v>0</v>
          </cell>
          <cell r="BM3164">
            <v>0</v>
          </cell>
          <cell r="BN3164">
            <v>0</v>
          </cell>
          <cell r="BO3164">
            <v>0</v>
          </cell>
          <cell r="BP3164">
            <v>0</v>
          </cell>
          <cell r="BQ3164">
            <v>0</v>
          </cell>
          <cell r="BR3164">
            <v>0</v>
          </cell>
        </row>
        <row r="3165">
          <cell r="AB3165" t="str">
            <v>UMBVID 113</v>
          </cell>
          <cell r="AC3165">
            <v>0</v>
          </cell>
          <cell r="AD3165">
            <v>0</v>
          </cell>
          <cell r="AE3165">
            <v>0</v>
          </cell>
          <cell r="AF3165">
            <v>0</v>
          </cell>
          <cell r="AG3165">
            <v>0</v>
          </cell>
          <cell r="AH3165">
            <v>0</v>
          </cell>
          <cell r="AI3165">
            <v>5</v>
          </cell>
          <cell r="AJ3165">
            <v>5</v>
          </cell>
          <cell r="AK3165">
            <v>5</v>
          </cell>
          <cell r="AL3165">
            <v>5</v>
          </cell>
          <cell r="AM3165">
            <v>5</v>
          </cell>
          <cell r="AN3165">
            <v>5</v>
          </cell>
          <cell r="AO3165">
            <v>5</v>
          </cell>
          <cell r="AP3165">
            <v>5</v>
          </cell>
          <cell r="AQ3165">
            <v>5</v>
          </cell>
          <cell r="AR3165">
            <v>5</v>
          </cell>
          <cell r="AS3165">
            <v>5</v>
          </cell>
          <cell r="AT3165">
            <v>5</v>
          </cell>
          <cell r="AU3165">
            <v>5</v>
          </cell>
          <cell r="AV3165">
            <v>5</v>
          </cell>
          <cell r="AW3165">
            <v>5</v>
          </cell>
          <cell r="AX3165">
            <v>5</v>
          </cell>
          <cell r="AY3165">
            <v>0</v>
          </cell>
          <cell r="AZ3165">
            <v>0</v>
          </cell>
          <cell r="BA3165">
            <v>0</v>
          </cell>
          <cell r="BB3165">
            <v>0</v>
          </cell>
          <cell r="BC3165">
            <v>0</v>
          </cell>
          <cell r="BD3165">
            <v>0</v>
          </cell>
          <cell r="BE3165">
            <v>0</v>
          </cell>
          <cell r="BF3165">
            <v>0</v>
          </cell>
          <cell r="BG3165">
            <v>0</v>
          </cell>
          <cell r="BH3165">
            <v>0</v>
          </cell>
          <cell r="BI3165">
            <v>0</v>
          </cell>
          <cell r="BJ3165">
            <v>0</v>
          </cell>
          <cell r="BK3165">
            <v>0</v>
          </cell>
          <cell r="BL3165">
            <v>0</v>
          </cell>
          <cell r="BM3165">
            <v>0</v>
          </cell>
          <cell r="BN3165">
            <v>0</v>
          </cell>
          <cell r="BO3165">
            <v>0</v>
          </cell>
          <cell r="BP3165">
            <v>0</v>
          </cell>
          <cell r="BQ3165">
            <v>0</v>
          </cell>
          <cell r="BR3165">
            <v>0</v>
          </cell>
        </row>
        <row r="3166">
          <cell r="AB3166" t="str">
            <v>UMBVID 116</v>
          </cell>
          <cell r="AC3166">
            <v>0</v>
          </cell>
          <cell r="AD3166">
            <v>0</v>
          </cell>
          <cell r="AE3166">
            <v>0</v>
          </cell>
          <cell r="AF3166">
            <v>0</v>
          </cell>
          <cell r="AG3166">
            <v>0</v>
          </cell>
          <cell r="AH3166">
            <v>0</v>
          </cell>
          <cell r="AI3166">
            <v>5</v>
          </cell>
          <cell r="AJ3166">
            <v>5</v>
          </cell>
          <cell r="AK3166">
            <v>5</v>
          </cell>
          <cell r="AL3166">
            <v>5</v>
          </cell>
          <cell r="AM3166">
            <v>5</v>
          </cell>
          <cell r="AN3166">
            <v>5</v>
          </cell>
          <cell r="AO3166">
            <v>5</v>
          </cell>
          <cell r="AP3166">
            <v>5</v>
          </cell>
          <cell r="AQ3166">
            <v>5</v>
          </cell>
          <cell r="AR3166">
            <v>5</v>
          </cell>
          <cell r="AS3166">
            <v>5</v>
          </cell>
          <cell r="AT3166">
            <v>5</v>
          </cell>
          <cell r="AU3166">
            <v>5</v>
          </cell>
          <cell r="AV3166">
            <v>5</v>
          </cell>
          <cell r="AW3166">
            <v>5</v>
          </cell>
          <cell r="AX3166">
            <v>5</v>
          </cell>
          <cell r="AY3166">
            <v>0</v>
          </cell>
          <cell r="AZ3166">
            <v>0</v>
          </cell>
          <cell r="BA3166">
            <v>0</v>
          </cell>
          <cell r="BB3166">
            <v>0</v>
          </cell>
          <cell r="BC3166">
            <v>0</v>
          </cell>
          <cell r="BD3166">
            <v>0</v>
          </cell>
          <cell r="BE3166">
            <v>0</v>
          </cell>
          <cell r="BF3166">
            <v>0</v>
          </cell>
          <cell r="BG3166">
            <v>0</v>
          </cell>
          <cell r="BH3166">
            <v>0</v>
          </cell>
          <cell r="BI3166">
            <v>0</v>
          </cell>
          <cell r="BJ3166">
            <v>0</v>
          </cell>
          <cell r="BK3166">
            <v>0</v>
          </cell>
          <cell r="BL3166">
            <v>0</v>
          </cell>
          <cell r="BM3166">
            <v>0</v>
          </cell>
          <cell r="BN3166">
            <v>0</v>
          </cell>
          <cell r="BO3166">
            <v>0</v>
          </cell>
          <cell r="BP3166">
            <v>0</v>
          </cell>
          <cell r="BQ3166">
            <v>0</v>
          </cell>
          <cell r="BR3166">
            <v>0</v>
          </cell>
        </row>
        <row r="3167">
          <cell r="AB3167" t="str">
            <v>UMBVID 161</v>
          </cell>
          <cell r="AC3167">
            <v>0</v>
          </cell>
          <cell r="AD3167">
            <v>0</v>
          </cell>
          <cell r="AE3167">
            <v>0</v>
          </cell>
          <cell r="AF3167">
            <v>0</v>
          </cell>
          <cell r="AG3167">
            <v>0</v>
          </cell>
          <cell r="AH3167">
            <v>0</v>
          </cell>
          <cell r="AI3167">
            <v>5</v>
          </cell>
          <cell r="AJ3167">
            <v>5</v>
          </cell>
          <cell r="AK3167">
            <v>5</v>
          </cell>
          <cell r="AL3167">
            <v>5</v>
          </cell>
          <cell r="AM3167">
            <v>5</v>
          </cell>
          <cell r="AN3167">
            <v>5</v>
          </cell>
          <cell r="AO3167">
            <v>5</v>
          </cell>
          <cell r="AP3167">
            <v>5</v>
          </cell>
          <cell r="AQ3167">
            <v>5</v>
          </cell>
          <cell r="AR3167">
            <v>5</v>
          </cell>
          <cell r="AS3167">
            <v>5</v>
          </cell>
          <cell r="AT3167">
            <v>5</v>
          </cell>
          <cell r="AU3167">
            <v>5</v>
          </cell>
          <cell r="AV3167">
            <v>5</v>
          </cell>
          <cell r="AW3167">
            <v>5</v>
          </cell>
          <cell r="AX3167">
            <v>5</v>
          </cell>
          <cell r="AY3167">
            <v>0</v>
          </cell>
          <cell r="AZ3167">
            <v>0</v>
          </cell>
          <cell r="BA3167">
            <v>0</v>
          </cell>
          <cell r="BB3167">
            <v>0</v>
          </cell>
          <cell r="BC3167">
            <v>0</v>
          </cell>
          <cell r="BD3167">
            <v>0</v>
          </cell>
          <cell r="BE3167">
            <v>0</v>
          </cell>
          <cell r="BF3167">
            <v>0</v>
          </cell>
          <cell r="BG3167">
            <v>0</v>
          </cell>
          <cell r="BH3167">
            <v>0</v>
          </cell>
          <cell r="BI3167">
            <v>0</v>
          </cell>
          <cell r="BJ3167">
            <v>0</v>
          </cell>
          <cell r="BK3167">
            <v>0</v>
          </cell>
          <cell r="BL3167">
            <v>0</v>
          </cell>
          <cell r="BM3167">
            <v>0</v>
          </cell>
          <cell r="BN3167">
            <v>0</v>
          </cell>
          <cell r="BO3167">
            <v>0</v>
          </cell>
          <cell r="BP3167">
            <v>0</v>
          </cell>
          <cell r="BQ3167">
            <v>0</v>
          </cell>
          <cell r="BR3167">
            <v>0</v>
          </cell>
        </row>
        <row r="3168">
          <cell r="AB3168" t="str">
            <v>UMBVID 162</v>
          </cell>
          <cell r="AC3168">
            <v>0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5</v>
          </cell>
          <cell r="AJ3168">
            <v>5</v>
          </cell>
          <cell r="AK3168">
            <v>5</v>
          </cell>
          <cell r="AL3168">
            <v>5</v>
          </cell>
          <cell r="AM3168">
            <v>5</v>
          </cell>
          <cell r="AN3168">
            <v>5</v>
          </cell>
          <cell r="AO3168">
            <v>5</v>
          </cell>
          <cell r="AP3168">
            <v>5</v>
          </cell>
          <cell r="AQ3168">
            <v>5</v>
          </cell>
          <cell r="AR3168">
            <v>5</v>
          </cell>
          <cell r="AS3168">
            <v>5</v>
          </cell>
          <cell r="AT3168">
            <v>5</v>
          </cell>
          <cell r="AU3168">
            <v>5</v>
          </cell>
          <cell r="AV3168">
            <v>5</v>
          </cell>
          <cell r="AW3168">
            <v>5</v>
          </cell>
          <cell r="AX3168">
            <v>5</v>
          </cell>
          <cell r="AY3168">
            <v>0</v>
          </cell>
          <cell r="AZ3168">
            <v>0</v>
          </cell>
          <cell r="BA3168">
            <v>0</v>
          </cell>
          <cell r="BB3168">
            <v>0</v>
          </cell>
          <cell r="BC3168">
            <v>0</v>
          </cell>
          <cell r="BD3168">
            <v>0</v>
          </cell>
          <cell r="BE3168">
            <v>0</v>
          </cell>
          <cell r="BF3168">
            <v>0</v>
          </cell>
          <cell r="BG3168">
            <v>0</v>
          </cell>
          <cell r="BH3168">
            <v>0</v>
          </cell>
          <cell r="BI3168">
            <v>0</v>
          </cell>
          <cell r="BJ3168">
            <v>0</v>
          </cell>
          <cell r="BK3168">
            <v>0</v>
          </cell>
          <cell r="BL3168">
            <v>0</v>
          </cell>
          <cell r="BM3168">
            <v>0</v>
          </cell>
          <cell r="BN3168">
            <v>0</v>
          </cell>
          <cell r="BO3168">
            <v>0</v>
          </cell>
          <cell r="BP3168">
            <v>0</v>
          </cell>
          <cell r="BQ3168">
            <v>0</v>
          </cell>
          <cell r="BR3168">
            <v>0</v>
          </cell>
        </row>
        <row r="3169">
          <cell r="AB3169" t="str">
            <v>UMBVID 170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0</v>
          </cell>
          <cell r="AH3169">
            <v>0</v>
          </cell>
          <cell r="AI3169">
            <v>5</v>
          </cell>
          <cell r="AJ3169">
            <v>5</v>
          </cell>
          <cell r="AK3169">
            <v>5</v>
          </cell>
          <cell r="AL3169">
            <v>5</v>
          </cell>
          <cell r="AM3169">
            <v>5</v>
          </cell>
          <cell r="AN3169">
            <v>5</v>
          </cell>
          <cell r="AO3169">
            <v>5</v>
          </cell>
          <cell r="AP3169">
            <v>5</v>
          </cell>
          <cell r="AQ3169">
            <v>5</v>
          </cell>
          <cell r="AR3169">
            <v>5</v>
          </cell>
          <cell r="AS3169">
            <v>5</v>
          </cell>
          <cell r="AT3169">
            <v>5</v>
          </cell>
          <cell r="AU3169">
            <v>5</v>
          </cell>
          <cell r="AV3169">
            <v>5</v>
          </cell>
          <cell r="AW3169">
            <v>5</v>
          </cell>
          <cell r="AX3169">
            <v>5</v>
          </cell>
          <cell r="AY3169">
            <v>0</v>
          </cell>
          <cell r="AZ3169">
            <v>0</v>
          </cell>
          <cell r="BA3169">
            <v>0</v>
          </cell>
          <cell r="BB3169">
            <v>0</v>
          </cell>
          <cell r="BC3169">
            <v>0</v>
          </cell>
          <cell r="BD3169">
            <v>0</v>
          </cell>
          <cell r="BE3169">
            <v>0</v>
          </cell>
          <cell r="BF3169">
            <v>0</v>
          </cell>
          <cell r="BG3169">
            <v>0</v>
          </cell>
          <cell r="BH3169">
            <v>0</v>
          </cell>
          <cell r="BI3169">
            <v>0</v>
          </cell>
          <cell r="BJ3169">
            <v>0</v>
          </cell>
          <cell r="BK3169">
            <v>0</v>
          </cell>
          <cell r="BL3169">
            <v>0</v>
          </cell>
          <cell r="BM3169">
            <v>0</v>
          </cell>
          <cell r="BN3169">
            <v>0</v>
          </cell>
          <cell r="BO3169">
            <v>0</v>
          </cell>
          <cell r="BP3169">
            <v>0</v>
          </cell>
          <cell r="BQ3169">
            <v>0</v>
          </cell>
          <cell r="BR3169">
            <v>0</v>
          </cell>
        </row>
        <row r="3170">
          <cell r="AB3170" t="str">
            <v>UMBVID 190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16.8125</v>
          </cell>
          <cell r="AJ3170">
            <v>16.8125</v>
          </cell>
          <cell r="AK3170">
            <v>16.8125</v>
          </cell>
          <cell r="AL3170">
            <v>16.8125</v>
          </cell>
          <cell r="AM3170">
            <v>16.8125</v>
          </cell>
          <cell r="AN3170">
            <v>16.8125</v>
          </cell>
          <cell r="AO3170">
            <v>16.8125</v>
          </cell>
          <cell r="AP3170">
            <v>16.8125</v>
          </cell>
          <cell r="AQ3170">
            <v>16.8125</v>
          </cell>
          <cell r="AR3170">
            <v>16.8125</v>
          </cell>
          <cell r="AS3170">
            <v>16.8125</v>
          </cell>
          <cell r="AT3170">
            <v>16.8125</v>
          </cell>
          <cell r="AU3170">
            <v>16.8125</v>
          </cell>
          <cell r="AV3170">
            <v>16.8125</v>
          </cell>
          <cell r="AW3170">
            <v>16.8125</v>
          </cell>
          <cell r="AX3170">
            <v>16.8125</v>
          </cell>
          <cell r="AY3170">
            <v>11.8125</v>
          </cell>
          <cell r="AZ3170">
            <v>11.8125</v>
          </cell>
          <cell r="BA3170">
            <v>11.8125</v>
          </cell>
          <cell r="BB3170">
            <v>11.8125</v>
          </cell>
          <cell r="BC3170">
            <v>11.8125</v>
          </cell>
          <cell r="BD3170">
            <v>11.8125</v>
          </cell>
          <cell r="BE3170">
            <v>11.8125</v>
          </cell>
          <cell r="BF3170">
            <v>11.8125</v>
          </cell>
          <cell r="BG3170">
            <v>11.8125</v>
          </cell>
          <cell r="BH3170">
            <v>11.8125</v>
          </cell>
          <cell r="BI3170">
            <v>11.8125</v>
          </cell>
          <cell r="BJ3170">
            <v>11.8125</v>
          </cell>
          <cell r="BK3170">
            <v>11.8125</v>
          </cell>
          <cell r="BL3170">
            <v>11.8125</v>
          </cell>
          <cell r="BM3170">
            <v>11.8125</v>
          </cell>
          <cell r="BN3170">
            <v>11.8125</v>
          </cell>
          <cell r="BO3170">
            <v>11.8125</v>
          </cell>
          <cell r="BP3170">
            <v>11.8125</v>
          </cell>
          <cell r="BQ3170">
            <v>11.8125</v>
          </cell>
          <cell r="BR3170">
            <v>11.8125</v>
          </cell>
        </row>
        <row r="3171">
          <cell r="AB3171" t="str">
            <v>UMBVID 191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0</v>
          </cell>
          <cell r="AH3171">
            <v>0</v>
          </cell>
          <cell r="AI3171">
            <v>16.8125</v>
          </cell>
          <cell r="AJ3171">
            <v>16.8125</v>
          </cell>
          <cell r="AK3171">
            <v>16.8125</v>
          </cell>
          <cell r="AL3171">
            <v>16.8125</v>
          </cell>
          <cell r="AM3171">
            <v>16.8125</v>
          </cell>
          <cell r="AN3171">
            <v>16.8125</v>
          </cell>
          <cell r="AO3171">
            <v>16.8125</v>
          </cell>
          <cell r="AP3171">
            <v>16.8125</v>
          </cell>
          <cell r="AQ3171">
            <v>16.8125</v>
          </cell>
          <cell r="AR3171">
            <v>16.8125</v>
          </cell>
          <cell r="AS3171">
            <v>16.8125</v>
          </cell>
          <cell r="AT3171">
            <v>16.8125</v>
          </cell>
          <cell r="AU3171">
            <v>16.8125</v>
          </cell>
          <cell r="AV3171">
            <v>16.8125</v>
          </cell>
          <cell r="AW3171">
            <v>16.8125</v>
          </cell>
          <cell r="AX3171">
            <v>16.8125</v>
          </cell>
          <cell r="AY3171">
            <v>11.8125</v>
          </cell>
          <cell r="AZ3171">
            <v>11.8125</v>
          </cell>
          <cell r="BA3171">
            <v>11.8125</v>
          </cell>
          <cell r="BB3171">
            <v>11.8125</v>
          </cell>
          <cell r="BC3171">
            <v>11.8125</v>
          </cell>
          <cell r="BD3171">
            <v>11.8125</v>
          </cell>
          <cell r="BE3171">
            <v>11.8125</v>
          </cell>
          <cell r="BF3171">
            <v>11.8125</v>
          </cell>
          <cell r="BG3171">
            <v>11.8125</v>
          </cell>
          <cell r="BH3171">
            <v>11.8125</v>
          </cell>
          <cell r="BI3171">
            <v>11.8125</v>
          </cell>
          <cell r="BJ3171">
            <v>11.8125</v>
          </cell>
          <cell r="BK3171">
            <v>11.8125</v>
          </cell>
          <cell r="BL3171">
            <v>11.8125</v>
          </cell>
          <cell r="BM3171">
            <v>11.8125</v>
          </cell>
          <cell r="BN3171">
            <v>11.8125</v>
          </cell>
          <cell r="BO3171">
            <v>11.8125</v>
          </cell>
          <cell r="BP3171">
            <v>11.8125</v>
          </cell>
          <cell r="BQ3171">
            <v>11.8125</v>
          </cell>
          <cell r="BR3171">
            <v>11.8125</v>
          </cell>
        </row>
        <row r="3172">
          <cell r="AB3172" t="str">
            <v>UMBVID 200</v>
          </cell>
          <cell r="AC3172">
            <v>0</v>
          </cell>
          <cell r="AD3172">
            <v>0</v>
          </cell>
          <cell r="AE3172">
            <v>0</v>
          </cell>
          <cell r="AF3172">
            <v>0</v>
          </cell>
          <cell r="AG3172">
            <v>0</v>
          </cell>
          <cell r="AH3172">
            <v>0</v>
          </cell>
          <cell r="AI3172">
            <v>5</v>
          </cell>
          <cell r="AJ3172">
            <v>5</v>
          </cell>
          <cell r="AK3172">
            <v>5</v>
          </cell>
          <cell r="AL3172">
            <v>5</v>
          </cell>
          <cell r="AM3172">
            <v>5</v>
          </cell>
          <cell r="AN3172">
            <v>5</v>
          </cell>
          <cell r="AO3172">
            <v>5</v>
          </cell>
          <cell r="AP3172">
            <v>5</v>
          </cell>
          <cell r="AQ3172">
            <v>5</v>
          </cell>
          <cell r="AR3172">
            <v>5</v>
          </cell>
          <cell r="AS3172">
            <v>5</v>
          </cell>
          <cell r="AT3172">
            <v>5</v>
          </cell>
          <cell r="AU3172">
            <v>5</v>
          </cell>
          <cell r="AV3172">
            <v>5</v>
          </cell>
          <cell r="AW3172">
            <v>5</v>
          </cell>
          <cell r="AX3172">
            <v>5</v>
          </cell>
          <cell r="AY3172">
            <v>0</v>
          </cell>
          <cell r="AZ3172">
            <v>0</v>
          </cell>
          <cell r="BA3172">
            <v>0</v>
          </cell>
          <cell r="BB3172">
            <v>0</v>
          </cell>
          <cell r="BC3172">
            <v>0</v>
          </cell>
          <cell r="BD3172">
            <v>0</v>
          </cell>
          <cell r="BE3172">
            <v>0</v>
          </cell>
          <cell r="BF3172">
            <v>0</v>
          </cell>
          <cell r="BG3172">
            <v>0</v>
          </cell>
          <cell r="BH3172">
            <v>0</v>
          </cell>
          <cell r="BI3172">
            <v>0</v>
          </cell>
          <cell r="BJ3172">
            <v>0</v>
          </cell>
          <cell r="BK3172">
            <v>0</v>
          </cell>
          <cell r="BL3172">
            <v>0</v>
          </cell>
          <cell r="BM3172">
            <v>0</v>
          </cell>
          <cell r="BN3172">
            <v>0</v>
          </cell>
          <cell r="BO3172">
            <v>0</v>
          </cell>
          <cell r="BP3172">
            <v>0</v>
          </cell>
          <cell r="BQ3172">
            <v>0</v>
          </cell>
          <cell r="BR3172">
            <v>0</v>
          </cell>
        </row>
        <row r="3173">
          <cell r="AB3173" t="str">
            <v>UMBVID 201</v>
          </cell>
          <cell r="AC3173">
            <v>0</v>
          </cell>
          <cell r="AD3173">
            <v>0</v>
          </cell>
          <cell r="AE3173">
            <v>0</v>
          </cell>
          <cell r="AF3173">
            <v>0</v>
          </cell>
          <cell r="AG3173">
            <v>0</v>
          </cell>
          <cell r="AH3173">
            <v>0</v>
          </cell>
          <cell r="AI3173">
            <v>5</v>
          </cell>
          <cell r="AJ3173">
            <v>5</v>
          </cell>
          <cell r="AK3173">
            <v>5</v>
          </cell>
          <cell r="AL3173">
            <v>5</v>
          </cell>
          <cell r="AM3173">
            <v>5</v>
          </cell>
          <cell r="AN3173">
            <v>5</v>
          </cell>
          <cell r="AO3173">
            <v>5</v>
          </cell>
          <cell r="AP3173">
            <v>5</v>
          </cell>
          <cell r="AQ3173">
            <v>5</v>
          </cell>
          <cell r="AR3173">
            <v>5</v>
          </cell>
          <cell r="AS3173">
            <v>5</v>
          </cell>
          <cell r="AT3173">
            <v>5</v>
          </cell>
          <cell r="AU3173">
            <v>5</v>
          </cell>
          <cell r="AV3173">
            <v>5</v>
          </cell>
          <cell r="AW3173">
            <v>5</v>
          </cell>
          <cell r="AX3173">
            <v>5</v>
          </cell>
          <cell r="AY3173">
            <v>0</v>
          </cell>
          <cell r="AZ3173">
            <v>0</v>
          </cell>
          <cell r="BA3173">
            <v>0</v>
          </cell>
          <cell r="BB3173">
            <v>0</v>
          </cell>
          <cell r="BC3173">
            <v>0</v>
          </cell>
          <cell r="BD3173">
            <v>0</v>
          </cell>
          <cell r="BE3173">
            <v>0</v>
          </cell>
          <cell r="BF3173">
            <v>0</v>
          </cell>
          <cell r="BG3173">
            <v>0</v>
          </cell>
          <cell r="BH3173">
            <v>0</v>
          </cell>
          <cell r="BI3173">
            <v>0</v>
          </cell>
          <cell r="BJ3173">
            <v>0</v>
          </cell>
          <cell r="BK3173">
            <v>0</v>
          </cell>
          <cell r="BL3173">
            <v>0</v>
          </cell>
          <cell r="BM3173">
            <v>0</v>
          </cell>
          <cell r="BN3173">
            <v>0</v>
          </cell>
          <cell r="BO3173">
            <v>0</v>
          </cell>
          <cell r="BP3173">
            <v>0</v>
          </cell>
          <cell r="BQ3173">
            <v>0</v>
          </cell>
          <cell r="BR3173">
            <v>0</v>
          </cell>
        </row>
        <row r="3174">
          <cell r="AB3174" t="str">
            <v>UMBVID 203</v>
          </cell>
          <cell r="AC3174">
            <v>0</v>
          </cell>
          <cell r="AD3174">
            <v>0</v>
          </cell>
          <cell r="AE3174">
            <v>0</v>
          </cell>
          <cell r="AF3174">
            <v>0</v>
          </cell>
          <cell r="AG3174">
            <v>0</v>
          </cell>
          <cell r="AH3174">
            <v>0</v>
          </cell>
          <cell r="AI3174">
            <v>5</v>
          </cell>
          <cell r="AJ3174">
            <v>5</v>
          </cell>
          <cell r="AK3174">
            <v>5</v>
          </cell>
          <cell r="AL3174">
            <v>5</v>
          </cell>
          <cell r="AM3174">
            <v>5</v>
          </cell>
          <cell r="AN3174">
            <v>5</v>
          </cell>
          <cell r="AO3174">
            <v>5</v>
          </cell>
          <cell r="AP3174">
            <v>5</v>
          </cell>
          <cell r="AQ3174">
            <v>5</v>
          </cell>
          <cell r="AR3174">
            <v>5</v>
          </cell>
          <cell r="AS3174">
            <v>5</v>
          </cell>
          <cell r="AT3174">
            <v>5</v>
          </cell>
          <cell r="AU3174">
            <v>5</v>
          </cell>
          <cell r="AV3174">
            <v>5</v>
          </cell>
          <cell r="AW3174">
            <v>5</v>
          </cell>
          <cell r="AX3174">
            <v>5</v>
          </cell>
          <cell r="AY3174">
            <v>0</v>
          </cell>
          <cell r="AZ3174">
            <v>0</v>
          </cell>
          <cell r="BA3174">
            <v>0</v>
          </cell>
          <cell r="BB3174">
            <v>0</v>
          </cell>
          <cell r="BC3174">
            <v>0</v>
          </cell>
          <cell r="BD3174">
            <v>0</v>
          </cell>
          <cell r="BE3174">
            <v>0</v>
          </cell>
          <cell r="BF3174">
            <v>0</v>
          </cell>
          <cell r="BG3174">
            <v>0</v>
          </cell>
          <cell r="BH3174">
            <v>0</v>
          </cell>
          <cell r="BI3174">
            <v>0</v>
          </cell>
          <cell r="BJ3174">
            <v>0</v>
          </cell>
          <cell r="BK3174">
            <v>0</v>
          </cell>
          <cell r="BL3174">
            <v>0</v>
          </cell>
          <cell r="BM3174">
            <v>0</v>
          </cell>
          <cell r="BN3174">
            <v>0</v>
          </cell>
          <cell r="BO3174">
            <v>0</v>
          </cell>
          <cell r="BP3174">
            <v>0</v>
          </cell>
          <cell r="BQ3174">
            <v>0</v>
          </cell>
          <cell r="BR3174">
            <v>0</v>
          </cell>
        </row>
        <row r="3175">
          <cell r="AB3175" t="str">
            <v>UMBVID 206</v>
          </cell>
          <cell r="AC3175">
            <v>0</v>
          </cell>
          <cell r="AD3175">
            <v>0</v>
          </cell>
          <cell r="AE3175">
            <v>0</v>
          </cell>
          <cell r="AF3175">
            <v>0</v>
          </cell>
          <cell r="AG3175">
            <v>0</v>
          </cell>
          <cell r="AH3175">
            <v>0</v>
          </cell>
          <cell r="AI3175">
            <v>5</v>
          </cell>
          <cell r="AJ3175">
            <v>5</v>
          </cell>
          <cell r="AK3175">
            <v>5</v>
          </cell>
          <cell r="AL3175">
            <v>5</v>
          </cell>
          <cell r="AM3175">
            <v>5</v>
          </cell>
          <cell r="AN3175">
            <v>5</v>
          </cell>
          <cell r="AO3175">
            <v>5</v>
          </cell>
          <cell r="AP3175">
            <v>5</v>
          </cell>
          <cell r="AQ3175">
            <v>5</v>
          </cell>
          <cell r="AR3175">
            <v>5</v>
          </cell>
          <cell r="AS3175">
            <v>5</v>
          </cell>
          <cell r="AT3175">
            <v>5</v>
          </cell>
          <cell r="AU3175">
            <v>5</v>
          </cell>
          <cell r="AV3175">
            <v>5</v>
          </cell>
          <cell r="AW3175">
            <v>5</v>
          </cell>
          <cell r="AX3175">
            <v>5</v>
          </cell>
          <cell r="AY3175">
            <v>0</v>
          </cell>
          <cell r="AZ3175">
            <v>0</v>
          </cell>
          <cell r="BA3175">
            <v>0</v>
          </cell>
          <cell r="BB3175">
            <v>0</v>
          </cell>
          <cell r="BC3175">
            <v>0</v>
          </cell>
          <cell r="BD3175">
            <v>0</v>
          </cell>
          <cell r="BE3175">
            <v>0</v>
          </cell>
          <cell r="BF3175">
            <v>0</v>
          </cell>
          <cell r="BG3175">
            <v>0</v>
          </cell>
          <cell r="BH3175">
            <v>0</v>
          </cell>
          <cell r="BI3175">
            <v>0</v>
          </cell>
          <cell r="BJ3175">
            <v>0</v>
          </cell>
          <cell r="BK3175">
            <v>0</v>
          </cell>
          <cell r="BL3175">
            <v>0</v>
          </cell>
          <cell r="BM3175">
            <v>0</v>
          </cell>
          <cell r="BN3175">
            <v>0</v>
          </cell>
          <cell r="BO3175">
            <v>0</v>
          </cell>
          <cell r="BP3175">
            <v>0</v>
          </cell>
          <cell r="BQ3175">
            <v>0</v>
          </cell>
          <cell r="BR3175">
            <v>0</v>
          </cell>
        </row>
        <row r="3176">
          <cell r="AB3176" t="str">
            <v>UMBVID 210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5</v>
          </cell>
          <cell r="AJ3176">
            <v>5</v>
          </cell>
          <cell r="AK3176">
            <v>5</v>
          </cell>
          <cell r="AL3176">
            <v>5</v>
          </cell>
          <cell r="AM3176">
            <v>5</v>
          </cell>
          <cell r="AN3176">
            <v>5</v>
          </cell>
          <cell r="AO3176">
            <v>5</v>
          </cell>
          <cell r="AP3176">
            <v>5</v>
          </cell>
          <cell r="AQ3176">
            <v>5</v>
          </cell>
          <cell r="AR3176">
            <v>5</v>
          </cell>
          <cell r="AS3176">
            <v>5</v>
          </cell>
          <cell r="AT3176">
            <v>5</v>
          </cell>
          <cell r="AU3176">
            <v>5</v>
          </cell>
          <cell r="AV3176">
            <v>5</v>
          </cell>
          <cell r="AW3176">
            <v>5</v>
          </cell>
          <cell r="AX3176">
            <v>5</v>
          </cell>
          <cell r="AY3176">
            <v>0</v>
          </cell>
          <cell r="AZ3176">
            <v>0</v>
          </cell>
          <cell r="BA3176">
            <v>0</v>
          </cell>
          <cell r="BB3176">
            <v>0</v>
          </cell>
          <cell r="BC3176">
            <v>0</v>
          </cell>
          <cell r="BD3176">
            <v>0</v>
          </cell>
          <cell r="BE3176">
            <v>0</v>
          </cell>
          <cell r="BF3176">
            <v>0</v>
          </cell>
          <cell r="BG3176">
            <v>0</v>
          </cell>
          <cell r="BH3176">
            <v>0</v>
          </cell>
          <cell r="BI3176">
            <v>0</v>
          </cell>
          <cell r="BJ3176">
            <v>0</v>
          </cell>
          <cell r="BK3176">
            <v>0</v>
          </cell>
          <cell r="BL3176">
            <v>0</v>
          </cell>
          <cell r="BM3176">
            <v>0</v>
          </cell>
          <cell r="BN3176">
            <v>0</v>
          </cell>
          <cell r="BO3176">
            <v>0</v>
          </cell>
          <cell r="BP3176">
            <v>0</v>
          </cell>
          <cell r="BQ3176">
            <v>0</v>
          </cell>
          <cell r="BR3176">
            <v>0</v>
          </cell>
        </row>
        <row r="3177">
          <cell r="AB3177" t="str">
            <v>UMBVID 220</v>
          </cell>
          <cell r="AC3177">
            <v>0</v>
          </cell>
          <cell r="AD3177">
            <v>0</v>
          </cell>
          <cell r="AE3177">
            <v>0</v>
          </cell>
          <cell r="AF3177">
            <v>0</v>
          </cell>
          <cell r="AG3177">
            <v>0</v>
          </cell>
          <cell r="AH3177">
            <v>0</v>
          </cell>
          <cell r="AI3177">
            <v>5</v>
          </cell>
          <cell r="AJ3177">
            <v>5</v>
          </cell>
          <cell r="AK3177">
            <v>5</v>
          </cell>
          <cell r="AL3177">
            <v>5</v>
          </cell>
          <cell r="AM3177">
            <v>5</v>
          </cell>
          <cell r="AN3177">
            <v>5</v>
          </cell>
          <cell r="AO3177">
            <v>5</v>
          </cell>
          <cell r="AP3177">
            <v>5</v>
          </cell>
          <cell r="AQ3177">
            <v>5</v>
          </cell>
          <cell r="AR3177">
            <v>5</v>
          </cell>
          <cell r="AS3177">
            <v>5</v>
          </cell>
          <cell r="AT3177">
            <v>5</v>
          </cell>
          <cell r="AU3177">
            <v>5</v>
          </cell>
          <cell r="AV3177">
            <v>5</v>
          </cell>
          <cell r="AW3177">
            <v>5</v>
          </cell>
          <cell r="AX3177">
            <v>5</v>
          </cell>
          <cell r="AY3177">
            <v>0</v>
          </cell>
          <cell r="AZ3177">
            <v>0</v>
          </cell>
          <cell r="BA3177">
            <v>0</v>
          </cell>
          <cell r="BB3177">
            <v>0</v>
          </cell>
          <cell r="BC3177">
            <v>0</v>
          </cell>
          <cell r="BD3177">
            <v>0</v>
          </cell>
          <cell r="BE3177">
            <v>0</v>
          </cell>
          <cell r="BF3177">
            <v>0</v>
          </cell>
          <cell r="BG3177">
            <v>0</v>
          </cell>
          <cell r="BH3177">
            <v>0</v>
          </cell>
          <cell r="BI3177">
            <v>0</v>
          </cell>
          <cell r="BJ3177">
            <v>0</v>
          </cell>
          <cell r="BK3177">
            <v>0</v>
          </cell>
          <cell r="BL3177">
            <v>0</v>
          </cell>
          <cell r="BM3177">
            <v>0</v>
          </cell>
          <cell r="BN3177">
            <v>0</v>
          </cell>
          <cell r="BO3177">
            <v>0</v>
          </cell>
          <cell r="BP3177">
            <v>0</v>
          </cell>
          <cell r="BQ3177">
            <v>0</v>
          </cell>
          <cell r="BR3177">
            <v>0</v>
          </cell>
        </row>
        <row r="3178">
          <cell r="AB3178" t="str">
            <v>UMBVID 221</v>
          </cell>
          <cell r="AC3178">
            <v>0</v>
          </cell>
          <cell r="AD3178">
            <v>0</v>
          </cell>
          <cell r="AE3178">
            <v>0</v>
          </cell>
          <cell r="AF3178">
            <v>0</v>
          </cell>
          <cell r="AG3178">
            <v>0</v>
          </cell>
          <cell r="AH3178">
            <v>0</v>
          </cell>
          <cell r="AI3178">
            <v>5</v>
          </cell>
          <cell r="AJ3178">
            <v>5</v>
          </cell>
          <cell r="AK3178">
            <v>5</v>
          </cell>
          <cell r="AL3178">
            <v>5</v>
          </cell>
          <cell r="AM3178">
            <v>5</v>
          </cell>
          <cell r="AN3178">
            <v>5</v>
          </cell>
          <cell r="AO3178">
            <v>5</v>
          </cell>
          <cell r="AP3178">
            <v>5</v>
          </cell>
          <cell r="AQ3178">
            <v>5</v>
          </cell>
          <cell r="AR3178">
            <v>5</v>
          </cell>
          <cell r="AS3178">
            <v>5</v>
          </cell>
          <cell r="AT3178">
            <v>5</v>
          </cell>
          <cell r="AU3178">
            <v>5</v>
          </cell>
          <cell r="AV3178">
            <v>5</v>
          </cell>
          <cell r="AW3178">
            <v>5</v>
          </cell>
          <cell r="AX3178">
            <v>5</v>
          </cell>
          <cell r="AY3178">
            <v>0</v>
          </cell>
          <cell r="AZ3178">
            <v>0</v>
          </cell>
          <cell r="BA3178">
            <v>0</v>
          </cell>
          <cell r="BB3178">
            <v>0</v>
          </cell>
          <cell r="BC3178">
            <v>0</v>
          </cell>
          <cell r="BD3178">
            <v>0</v>
          </cell>
          <cell r="BE3178">
            <v>0</v>
          </cell>
          <cell r="BF3178">
            <v>0</v>
          </cell>
          <cell r="BG3178">
            <v>0</v>
          </cell>
          <cell r="BH3178">
            <v>0</v>
          </cell>
          <cell r="BI3178">
            <v>0</v>
          </cell>
          <cell r="BJ3178">
            <v>0</v>
          </cell>
          <cell r="BK3178">
            <v>0</v>
          </cell>
          <cell r="BL3178">
            <v>0</v>
          </cell>
          <cell r="BM3178">
            <v>0</v>
          </cell>
          <cell r="BN3178">
            <v>0</v>
          </cell>
          <cell r="BO3178">
            <v>0</v>
          </cell>
          <cell r="BP3178">
            <v>0</v>
          </cell>
          <cell r="BQ3178">
            <v>0</v>
          </cell>
          <cell r="BR3178">
            <v>0</v>
          </cell>
        </row>
        <row r="3179">
          <cell r="AB3179" t="str">
            <v>UMBVID 225</v>
          </cell>
          <cell r="AC3179">
            <v>0</v>
          </cell>
          <cell r="AD3179">
            <v>0</v>
          </cell>
          <cell r="AE3179">
            <v>0</v>
          </cell>
          <cell r="AF3179">
            <v>0</v>
          </cell>
          <cell r="AG3179">
            <v>0</v>
          </cell>
          <cell r="AH3179">
            <v>0</v>
          </cell>
          <cell r="AI3179">
            <v>5</v>
          </cell>
          <cell r="AJ3179">
            <v>5</v>
          </cell>
          <cell r="AK3179">
            <v>5</v>
          </cell>
          <cell r="AL3179">
            <v>5</v>
          </cell>
          <cell r="AM3179">
            <v>5</v>
          </cell>
          <cell r="AN3179">
            <v>5</v>
          </cell>
          <cell r="AO3179">
            <v>5</v>
          </cell>
          <cell r="AP3179">
            <v>5</v>
          </cell>
          <cell r="AQ3179">
            <v>5</v>
          </cell>
          <cell r="AR3179">
            <v>5</v>
          </cell>
          <cell r="AS3179">
            <v>5</v>
          </cell>
          <cell r="AT3179">
            <v>5</v>
          </cell>
          <cell r="AU3179">
            <v>5</v>
          </cell>
          <cell r="AV3179">
            <v>5</v>
          </cell>
          <cell r="AW3179">
            <v>5</v>
          </cell>
          <cell r="AX3179">
            <v>5</v>
          </cell>
          <cell r="AY3179">
            <v>0</v>
          </cell>
          <cell r="AZ3179">
            <v>0</v>
          </cell>
          <cell r="BA3179">
            <v>0</v>
          </cell>
          <cell r="BB3179">
            <v>0</v>
          </cell>
          <cell r="BC3179">
            <v>0</v>
          </cell>
          <cell r="BD3179">
            <v>0</v>
          </cell>
          <cell r="BE3179">
            <v>0</v>
          </cell>
          <cell r="BF3179">
            <v>0</v>
          </cell>
          <cell r="BG3179">
            <v>0</v>
          </cell>
          <cell r="BH3179">
            <v>0</v>
          </cell>
          <cell r="BI3179">
            <v>0</v>
          </cell>
          <cell r="BJ3179">
            <v>0</v>
          </cell>
          <cell r="BK3179">
            <v>0</v>
          </cell>
          <cell r="BL3179">
            <v>0</v>
          </cell>
          <cell r="BM3179">
            <v>0</v>
          </cell>
          <cell r="BN3179">
            <v>0</v>
          </cell>
          <cell r="BO3179">
            <v>0</v>
          </cell>
          <cell r="BP3179">
            <v>0</v>
          </cell>
          <cell r="BQ3179">
            <v>0</v>
          </cell>
          <cell r="BR3179">
            <v>0</v>
          </cell>
        </row>
        <row r="3180">
          <cell r="AB3180" t="str">
            <v>UMBVID 230</v>
          </cell>
          <cell r="AC3180">
            <v>0</v>
          </cell>
          <cell r="AD3180">
            <v>0</v>
          </cell>
          <cell r="AE3180">
            <v>0</v>
          </cell>
          <cell r="AF3180">
            <v>0</v>
          </cell>
          <cell r="AG3180">
            <v>0</v>
          </cell>
          <cell r="AH3180">
            <v>0</v>
          </cell>
          <cell r="AI3180">
            <v>16.8125</v>
          </cell>
          <cell r="AJ3180">
            <v>16.8125</v>
          </cell>
          <cell r="AK3180">
            <v>16.8125</v>
          </cell>
          <cell r="AL3180">
            <v>16.8125</v>
          </cell>
          <cell r="AM3180">
            <v>16.8125</v>
          </cell>
          <cell r="AN3180">
            <v>16.8125</v>
          </cell>
          <cell r="AO3180">
            <v>16.8125</v>
          </cell>
          <cell r="AP3180">
            <v>16.8125</v>
          </cell>
          <cell r="AQ3180">
            <v>16.8125</v>
          </cell>
          <cell r="AR3180">
            <v>16.8125</v>
          </cell>
          <cell r="AS3180">
            <v>16.8125</v>
          </cell>
          <cell r="AT3180">
            <v>16.8125</v>
          </cell>
          <cell r="AU3180">
            <v>16.8125</v>
          </cell>
          <cell r="AV3180">
            <v>16.8125</v>
          </cell>
          <cell r="AW3180">
            <v>16.8125</v>
          </cell>
          <cell r="AX3180">
            <v>16.8125</v>
          </cell>
          <cell r="AY3180">
            <v>11.8125</v>
          </cell>
          <cell r="AZ3180">
            <v>11.8125</v>
          </cell>
          <cell r="BA3180">
            <v>11.8125</v>
          </cell>
          <cell r="BB3180">
            <v>11.8125</v>
          </cell>
          <cell r="BC3180">
            <v>11.8125</v>
          </cell>
          <cell r="BD3180">
            <v>11.8125</v>
          </cell>
          <cell r="BE3180">
            <v>11.8125</v>
          </cell>
          <cell r="BF3180">
            <v>11.8125</v>
          </cell>
          <cell r="BG3180">
            <v>11.8125</v>
          </cell>
          <cell r="BH3180">
            <v>11.8125</v>
          </cell>
          <cell r="BI3180">
            <v>11.8125</v>
          </cell>
          <cell r="BJ3180">
            <v>11.8125</v>
          </cell>
          <cell r="BK3180">
            <v>11.8125</v>
          </cell>
          <cell r="BL3180">
            <v>11.8125</v>
          </cell>
          <cell r="BM3180">
            <v>11.8125</v>
          </cell>
          <cell r="BN3180">
            <v>11.8125</v>
          </cell>
          <cell r="BO3180">
            <v>11.8125</v>
          </cell>
          <cell r="BP3180">
            <v>11.8125</v>
          </cell>
          <cell r="BQ3180">
            <v>11.8125</v>
          </cell>
          <cell r="BR3180">
            <v>11.8125</v>
          </cell>
        </row>
        <row r="3181">
          <cell r="AB3181" t="str">
            <v>UMBVID 233</v>
          </cell>
          <cell r="AC3181">
            <v>0</v>
          </cell>
          <cell r="AD3181">
            <v>0</v>
          </cell>
          <cell r="AE3181">
            <v>0</v>
          </cell>
          <cell r="AF3181">
            <v>0</v>
          </cell>
          <cell r="AG3181">
            <v>0</v>
          </cell>
          <cell r="AH3181">
            <v>0</v>
          </cell>
          <cell r="AI3181">
            <v>16.8125</v>
          </cell>
          <cell r="AJ3181">
            <v>16.8125</v>
          </cell>
          <cell r="AK3181">
            <v>16.8125</v>
          </cell>
          <cell r="AL3181">
            <v>16.8125</v>
          </cell>
          <cell r="AM3181">
            <v>16.8125</v>
          </cell>
          <cell r="AN3181">
            <v>16.8125</v>
          </cell>
          <cell r="AO3181">
            <v>16.8125</v>
          </cell>
          <cell r="AP3181">
            <v>16.8125</v>
          </cell>
          <cell r="AQ3181">
            <v>16.8125</v>
          </cell>
          <cell r="AR3181">
            <v>16.8125</v>
          </cell>
          <cell r="AS3181">
            <v>16.8125</v>
          </cell>
          <cell r="AT3181">
            <v>16.8125</v>
          </cell>
          <cell r="AU3181">
            <v>16.8125</v>
          </cell>
          <cell r="AV3181">
            <v>16.8125</v>
          </cell>
          <cell r="AW3181">
            <v>16.8125</v>
          </cell>
          <cell r="AX3181">
            <v>16.8125</v>
          </cell>
          <cell r="AY3181">
            <v>11.8125</v>
          </cell>
          <cell r="AZ3181">
            <v>11.8125</v>
          </cell>
          <cell r="BA3181">
            <v>11.8125</v>
          </cell>
          <cell r="BB3181">
            <v>11.8125</v>
          </cell>
          <cell r="BC3181">
            <v>11.8125</v>
          </cell>
          <cell r="BD3181">
            <v>11.8125</v>
          </cell>
          <cell r="BE3181">
            <v>11.8125</v>
          </cell>
          <cell r="BF3181">
            <v>11.8125</v>
          </cell>
          <cell r="BG3181">
            <v>11.8125</v>
          </cell>
          <cell r="BH3181">
            <v>11.8125</v>
          </cell>
          <cell r="BI3181">
            <v>11.8125</v>
          </cell>
          <cell r="BJ3181">
            <v>11.8125</v>
          </cell>
          <cell r="BK3181">
            <v>11.8125</v>
          </cell>
          <cell r="BL3181">
            <v>11.8125</v>
          </cell>
          <cell r="BM3181">
            <v>11.8125</v>
          </cell>
          <cell r="BN3181">
            <v>11.8125</v>
          </cell>
          <cell r="BO3181">
            <v>11.8125</v>
          </cell>
          <cell r="BP3181">
            <v>11.8125</v>
          </cell>
          <cell r="BQ3181">
            <v>11.8125</v>
          </cell>
          <cell r="BR3181">
            <v>11.8125</v>
          </cell>
        </row>
        <row r="3182">
          <cell r="AB3182" t="str">
            <v>UMBVID 235</v>
          </cell>
          <cell r="AC3182">
            <v>0</v>
          </cell>
          <cell r="AD3182">
            <v>0</v>
          </cell>
          <cell r="AE3182">
            <v>0</v>
          </cell>
          <cell r="AF3182">
            <v>0</v>
          </cell>
          <cell r="AG3182">
            <v>0</v>
          </cell>
          <cell r="AH3182">
            <v>0</v>
          </cell>
          <cell r="AI3182">
            <v>16.8125</v>
          </cell>
          <cell r="AJ3182">
            <v>16.8125</v>
          </cell>
          <cell r="AK3182">
            <v>16.8125</v>
          </cell>
          <cell r="AL3182">
            <v>16.8125</v>
          </cell>
          <cell r="AM3182">
            <v>16.8125</v>
          </cell>
          <cell r="AN3182">
            <v>16.8125</v>
          </cell>
          <cell r="AO3182">
            <v>16.8125</v>
          </cell>
          <cell r="AP3182">
            <v>16.8125</v>
          </cell>
          <cell r="AQ3182">
            <v>16.8125</v>
          </cell>
          <cell r="AR3182">
            <v>16.8125</v>
          </cell>
          <cell r="AS3182">
            <v>16.8125</v>
          </cell>
          <cell r="AT3182">
            <v>16.8125</v>
          </cell>
          <cell r="AU3182">
            <v>16.8125</v>
          </cell>
          <cell r="AV3182">
            <v>16.8125</v>
          </cell>
          <cell r="AW3182">
            <v>16.8125</v>
          </cell>
          <cell r="AX3182">
            <v>16.8125</v>
          </cell>
          <cell r="AY3182">
            <v>11.8125</v>
          </cell>
          <cell r="AZ3182">
            <v>11.8125</v>
          </cell>
          <cell r="BA3182">
            <v>11.8125</v>
          </cell>
          <cell r="BB3182">
            <v>11.8125</v>
          </cell>
          <cell r="BC3182">
            <v>11.8125</v>
          </cell>
          <cell r="BD3182">
            <v>11.8125</v>
          </cell>
          <cell r="BE3182">
            <v>11.8125</v>
          </cell>
          <cell r="BF3182">
            <v>11.8125</v>
          </cell>
          <cell r="BG3182">
            <v>11.8125</v>
          </cell>
          <cell r="BH3182">
            <v>11.8125</v>
          </cell>
          <cell r="BI3182">
            <v>11.8125</v>
          </cell>
          <cell r="BJ3182">
            <v>11.8125</v>
          </cell>
          <cell r="BK3182">
            <v>11.8125</v>
          </cell>
          <cell r="BL3182">
            <v>11.8125</v>
          </cell>
          <cell r="BM3182">
            <v>11.8125</v>
          </cell>
          <cell r="BN3182">
            <v>11.8125</v>
          </cell>
          <cell r="BO3182">
            <v>11.8125</v>
          </cell>
          <cell r="BP3182">
            <v>11.8125</v>
          </cell>
          <cell r="BQ3182">
            <v>11.8125</v>
          </cell>
          <cell r="BR3182">
            <v>11.8125</v>
          </cell>
        </row>
        <row r="3183">
          <cell r="AB3183" t="str">
            <v>UMBVID 240</v>
          </cell>
          <cell r="AC3183">
            <v>0</v>
          </cell>
          <cell r="AD3183">
            <v>0</v>
          </cell>
          <cell r="AE3183">
            <v>0</v>
          </cell>
          <cell r="AF3183">
            <v>0</v>
          </cell>
          <cell r="AG3183">
            <v>0</v>
          </cell>
          <cell r="AH3183">
            <v>0</v>
          </cell>
          <cell r="AI3183">
            <v>16.8125</v>
          </cell>
          <cell r="AJ3183">
            <v>16.8125</v>
          </cell>
          <cell r="AK3183">
            <v>16.8125</v>
          </cell>
          <cell r="AL3183">
            <v>16.8125</v>
          </cell>
          <cell r="AM3183">
            <v>16.8125</v>
          </cell>
          <cell r="AN3183">
            <v>16.8125</v>
          </cell>
          <cell r="AO3183">
            <v>16.8125</v>
          </cell>
          <cell r="AP3183">
            <v>16.8125</v>
          </cell>
          <cell r="AQ3183">
            <v>16.8125</v>
          </cell>
          <cell r="AR3183">
            <v>16.8125</v>
          </cell>
          <cell r="AS3183">
            <v>16.8125</v>
          </cell>
          <cell r="AT3183">
            <v>16.8125</v>
          </cell>
          <cell r="AU3183">
            <v>16.8125</v>
          </cell>
          <cell r="AV3183">
            <v>16.8125</v>
          </cell>
          <cell r="AW3183">
            <v>16.8125</v>
          </cell>
          <cell r="AX3183">
            <v>16.8125</v>
          </cell>
          <cell r="AY3183">
            <v>11.8125</v>
          </cell>
          <cell r="AZ3183">
            <v>11.8125</v>
          </cell>
          <cell r="BA3183">
            <v>11.8125</v>
          </cell>
          <cell r="BB3183">
            <v>11.8125</v>
          </cell>
          <cell r="BC3183">
            <v>11.8125</v>
          </cell>
          <cell r="BD3183">
            <v>11.8125</v>
          </cell>
          <cell r="BE3183">
            <v>11.8125</v>
          </cell>
          <cell r="BF3183">
            <v>11.8125</v>
          </cell>
          <cell r="BG3183">
            <v>11.8125</v>
          </cell>
          <cell r="BH3183">
            <v>11.8125</v>
          </cell>
          <cell r="BI3183">
            <v>11.8125</v>
          </cell>
          <cell r="BJ3183">
            <v>11.8125</v>
          </cell>
          <cell r="BK3183">
            <v>11.8125</v>
          </cell>
          <cell r="BL3183">
            <v>11.8125</v>
          </cell>
          <cell r="BM3183">
            <v>11.8125</v>
          </cell>
          <cell r="BN3183">
            <v>11.8125</v>
          </cell>
          <cell r="BO3183">
            <v>11.8125</v>
          </cell>
          <cell r="BP3183">
            <v>11.8125</v>
          </cell>
          <cell r="BQ3183">
            <v>11.8125</v>
          </cell>
          <cell r="BR3183">
            <v>11.8125</v>
          </cell>
        </row>
        <row r="3184">
          <cell r="AB3184" t="str">
            <v>UMBVID 241</v>
          </cell>
          <cell r="AC3184">
            <v>0</v>
          </cell>
          <cell r="AD3184">
            <v>0</v>
          </cell>
          <cell r="AE3184">
            <v>0</v>
          </cell>
          <cell r="AF3184">
            <v>0</v>
          </cell>
          <cell r="AG3184">
            <v>0</v>
          </cell>
          <cell r="AH3184">
            <v>0</v>
          </cell>
          <cell r="AI3184">
            <v>16.8125</v>
          </cell>
          <cell r="AJ3184">
            <v>16.8125</v>
          </cell>
          <cell r="AK3184">
            <v>16.8125</v>
          </cell>
          <cell r="AL3184">
            <v>16.8125</v>
          </cell>
          <cell r="AM3184">
            <v>16.8125</v>
          </cell>
          <cell r="AN3184">
            <v>16.8125</v>
          </cell>
          <cell r="AO3184">
            <v>16.8125</v>
          </cell>
          <cell r="AP3184">
            <v>16.8125</v>
          </cell>
          <cell r="AQ3184">
            <v>16.8125</v>
          </cell>
          <cell r="AR3184">
            <v>16.8125</v>
          </cell>
          <cell r="AS3184">
            <v>16.8125</v>
          </cell>
          <cell r="AT3184">
            <v>16.8125</v>
          </cell>
          <cell r="AU3184">
            <v>16.8125</v>
          </cell>
          <cell r="AV3184">
            <v>16.8125</v>
          </cell>
          <cell r="AW3184">
            <v>16.8125</v>
          </cell>
          <cell r="AX3184">
            <v>16.8125</v>
          </cell>
          <cell r="AY3184">
            <v>11.8125</v>
          </cell>
          <cell r="AZ3184">
            <v>11.8125</v>
          </cell>
          <cell r="BA3184">
            <v>11.8125</v>
          </cell>
          <cell r="BB3184">
            <v>11.8125</v>
          </cell>
          <cell r="BC3184">
            <v>11.8125</v>
          </cell>
          <cell r="BD3184">
            <v>11.8125</v>
          </cell>
          <cell r="BE3184">
            <v>11.8125</v>
          </cell>
          <cell r="BF3184">
            <v>11.8125</v>
          </cell>
          <cell r="BG3184">
            <v>11.8125</v>
          </cell>
          <cell r="BH3184">
            <v>11.8125</v>
          </cell>
          <cell r="BI3184">
            <v>11.8125</v>
          </cell>
          <cell r="BJ3184">
            <v>11.8125</v>
          </cell>
          <cell r="BK3184">
            <v>11.8125</v>
          </cell>
          <cell r="BL3184">
            <v>11.8125</v>
          </cell>
          <cell r="BM3184">
            <v>11.8125</v>
          </cell>
          <cell r="BN3184">
            <v>11.8125</v>
          </cell>
          <cell r="BO3184">
            <v>11.8125</v>
          </cell>
          <cell r="BP3184">
            <v>11.8125</v>
          </cell>
          <cell r="BQ3184">
            <v>11.8125</v>
          </cell>
          <cell r="BR3184">
            <v>11.8125</v>
          </cell>
        </row>
        <row r="3185">
          <cell r="AB3185" t="str">
            <v>UMBVID 245</v>
          </cell>
          <cell r="AC3185">
            <v>0</v>
          </cell>
          <cell r="AD3185">
            <v>0</v>
          </cell>
          <cell r="AE3185">
            <v>0</v>
          </cell>
          <cell r="AF3185">
            <v>0</v>
          </cell>
          <cell r="AG3185">
            <v>0</v>
          </cell>
          <cell r="AH3185">
            <v>0</v>
          </cell>
          <cell r="AI3185">
            <v>16.8125</v>
          </cell>
          <cell r="AJ3185">
            <v>16.8125</v>
          </cell>
          <cell r="AK3185">
            <v>16.8125</v>
          </cell>
          <cell r="AL3185">
            <v>16.8125</v>
          </cell>
          <cell r="AM3185">
            <v>16.8125</v>
          </cell>
          <cell r="AN3185">
            <v>16.8125</v>
          </cell>
          <cell r="AO3185">
            <v>16.8125</v>
          </cell>
          <cell r="AP3185">
            <v>16.8125</v>
          </cell>
          <cell r="AQ3185">
            <v>16.8125</v>
          </cell>
          <cell r="AR3185">
            <v>16.8125</v>
          </cell>
          <cell r="AS3185">
            <v>16.8125</v>
          </cell>
          <cell r="AT3185">
            <v>16.8125</v>
          </cell>
          <cell r="AU3185">
            <v>16.8125</v>
          </cell>
          <cell r="AV3185">
            <v>16.8125</v>
          </cell>
          <cell r="AW3185">
            <v>16.8125</v>
          </cell>
          <cell r="AX3185">
            <v>16.8125</v>
          </cell>
          <cell r="AY3185">
            <v>11.8125</v>
          </cell>
          <cell r="AZ3185">
            <v>11.8125</v>
          </cell>
          <cell r="BA3185">
            <v>11.8125</v>
          </cell>
          <cell r="BB3185">
            <v>11.8125</v>
          </cell>
          <cell r="BC3185">
            <v>11.8125</v>
          </cell>
          <cell r="BD3185">
            <v>11.8125</v>
          </cell>
          <cell r="BE3185">
            <v>11.8125</v>
          </cell>
          <cell r="BF3185">
            <v>11.8125</v>
          </cell>
          <cell r="BG3185">
            <v>11.8125</v>
          </cell>
          <cell r="BH3185">
            <v>11.8125</v>
          </cell>
          <cell r="BI3185">
            <v>11.8125</v>
          </cell>
          <cell r="BJ3185">
            <v>11.8125</v>
          </cell>
          <cell r="BK3185">
            <v>11.8125</v>
          </cell>
          <cell r="BL3185">
            <v>11.8125</v>
          </cell>
          <cell r="BM3185">
            <v>11.8125</v>
          </cell>
          <cell r="BN3185">
            <v>11.8125</v>
          </cell>
          <cell r="BO3185">
            <v>11.8125</v>
          </cell>
          <cell r="BP3185">
            <v>11.8125</v>
          </cell>
          <cell r="BQ3185">
            <v>11.8125</v>
          </cell>
          <cell r="BR3185">
            <v>11.8125</v>
          </cell>
        </row>
        <row r="3186">
          <cell r="AB3186" t="str">
            <v>UMBVID 246</v>
          </cell>
          <cell r="AC3186">
            <v>0</v>
          </cell>
          <cell r="AD3186">
            <v>0</v>
          </cell>
          <cell r="AE3186">
            <v>0</v>
          </cell>
          <cell r="AF3186">
            <v>0</v>
          </cell>
          <cell r="AG3186">
            <v>0</v>
          </cell>
          <cell r="AH3186">
            <v>0</v>
          </cell>
          <cell r="AI3186">
            <v>16.8125</v>
          </cell>
          <cell r="AJ3186">
            <v>16.8125</v>
          </cell>
          <cell r="AK3186">
            <v>16.8125</v>
          </cell>
          <cell r="AL3186">
            <v>16.8125</v>
          </cell>
          <cell r="AM3186">
            <v>16.8125</v>
          </cell>
          <cell r="AN3186">
            <v>16.8125</v>
          </cell>
          <cell r="AO3186">
            <v>16.8125</v>
          </cell>
          <cell r="AP3186">
            <v>16.8125</v>
          </cell>
          <cell r="AQ3186">
            <v>16.8125</v>
          </cell>
          <cell r="AR3186">
            <v>16.8125</v>
          </cell>
          <cell r="AS3186">
            <v>16.8125</v>
          </cell>
          <cell r="AT3186">
            <v>16.8125</v>
          </cell>
          <cell r="AU3186">
            <v>16.8125</v>
          </cell>
          <cell r="AV3186">
            <v>16.8125</v>
          </cell>
          <cell r="AW3186">
            <v>16.8125</v>
          </cell>
          <cell r="AX3186">
            <v>16.8125</v>
          </cell>
          <cell r="AY3186">
            <v>11.8125</v>
          </cell>
          <cell r="AZ3186">
            <v>11.8125</v>
          </cell>
          <cell r="BA3186">
            <v>11.8125</v>
          </cell>
          <cell r="BB3186">
            <v>11.8125</v>
          </cell>
          <cell r="BC3186">
            <v>11.8125</v>
          </cell>
          <cell r="BD3186">
            <v>11.8125</v>
          </cell>
          <cell r="BE3186">
            <v>11.8125</v>
          </cell>
          <cell r="BF3186">
            <v>11.8125</v>
          </cell>
          <cell r="BG3186">
            <v>11.8125</v>
          </cell>
          <cell r="BH3186">
            <v>11.8125</v>
          </cell>
          <cell r="BI3186">
            <v>11.8125</v>
          </cell>
          <cell r="BJ3186">
            <v>11.8125</v>
          </cell>
          <cell r="BK3186">
            <v>11.8125</v>
          </cell>
          <cell r="BL3186">
            <v>11.8125</v>
          </cell>
          <cell r="BM3186">
            <v>11.8125</v>
          </cell>
          <cell r="BN3186">
            <v>11.8125</v>
          </cell>
          <cell r="BO3186">
            <v>11.8125</v>
          </cell>
          <cell r="BP3186">
            <v>11.8125</v>
          </cell>
          <cell r="BQ3186">
            <v>11.8125</v>
          </cell>
          <cell r="BR3186">
            <v>11.8125</v>
          </cell>
        </row>
        <row r="3187">
          <cell r="AB3187" t="str">
            <v>UMBVID 250</v>
          </cell>
          <cell r="AC3187">
            <v>0</v>
          </cell>
          <cell r="AD3187">
            <v>0</v>
          </cell>
          <cell r="AE3187">
            <v>0</v>
          </cell>
          <cell r="AF3187">
            <v>0</v>
          </cell>
          <cell r="AG3187">
            <v>0</v>
          </cell>
          <cell r="AH3187">
            <v>0</v>
          </cell>
          <cell r="AI3187">
            <v>16.8125</v>
          </cell>
          <cell r="AJ3187">
            <v>16.8125</v>
          </cell>
          <cell r="AK3187">
            <v>16.8125</v>
          </cell>
          <cell r="AL3187">
            <v>16.8125</v>
          </cell>
          <cell r="AM3187">
            <v>16.8125</v>
          </cell>
          <cell r="AN3187">
            <v>16.8125</v>
          </cell>
          <cell r="AO3187">
            <v>16.8125</v>
          </cell>
          <cell r="AP3187">
            <v>16.8125</v>
          </cell>
          <cell r="AQ3187">
            <v>16.8125</v>
          </cell>
          <cell r="AR3187">
            <v>16.8125</v>
          </cell>
          <cell r="AS3187">
            <v>16.8125</v>
          </cell>
          <cell r="AT3187">
            <v>16.8125</v>
          </cell>
          <cell r="AU3187">
            <v>16.8125</v>
          </cell>
          <cell r="AV3187">
            <v>16.8125</v>
          </cell>
          <cell r="AW3187">
            <v>16.8125</v>
          </cell>
          <cell r="AX3187">
            <v>16.8125</v>
          </cell>
          <cell r="AY3187">
            <v>11.8125</v>
          </cell>
          <cell r="AZ3187">
            <v>11.8125</v>
          </cell>
          <cell r="BA3187">
            <v>11.8125</v>
          </cell>
          <cell r="BB3187">
            <v>11.8125</v>
          </cell>
          <cell r="BC3187">
            <v>11.8125</v>
          </cell>
          <cell r="BD3187">
            <v>11.8125</v>
          </cell>
          <cell r="BE3187">
            <v>11.8125</v>
          </cell>
          <cell r="BF3187">
            <v>11.8125</v>
          </cell>
          <cell r="BG3187">
            <v>11.8125</v>
          </cell>
          <cell r="BH3187">
            <v>11.8125</v>
          </cell>
          <cell r="BI3187">
            <v>11.8125</v>
          </cell>
          <cell r="BJ3187">
            <v>11.8125</v>
          </cell>
          <cell r="BK3187">
            <v>11.8125</v>
          </cell>
          <cell r="BL3187">
            <v>11.8125</v>
          </cell>
          <cell r="BM3187">
            <v>11.8125</v>
          </cell>
          <cell r="BN3187">
            <v>11.8125</v>
          </cell>
          <cell r="BO3187">
            <v>11.8125</v>
          </cell>
          <cell r="BP3187">
            <v>11.8125</v>
          </cell>
          <cell r="BQ3187">
            <v>11.8125</v>
          </cell>
          <cell r="BR3187">
            <v>11.8125</v>
          </cell>
        </row>
        <row r="3188">
          <cell r="AB3188" t="str">
            <v>UMBVID 251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16.8125</v>
          </cell>
          <cell r="AJ3188">
            <v>16.8125</v>
          </cell>
          <cell r="AK3188">
            <v>16.8125</v>
          </cell>
          <cell r="AL3188">
            <v>16.8125</v>
          </cell>
          <cell r="AM3188">
            <v>16.8125</v>
          </cell>
          <cell r="AN3188">
            <v>16.8125</v>
          </cell>
          <cell r="AO3188">
            <v>16.8125</v>
          </cell>
          <cell r="AP3188">
            <v>16.8125</v>
          </cell>
          <cell r="AQ3188">
            <v>16.8125</v>
          </cell>
          <cell r="AR3188">
            <v>16.8125</v>
          </cell>
          <cell r="AS3188">
            <v>16.8125</v>
          </cell>
          <cell r="AT3188">
            <v>16.8125</v>
          </cell>
          <cell r="AU3188">
            <v>16.8125</v>
          </cell>
          <cell r="AV3188">
            <v>16.8125</v>
          </cell>
          <cell r="AW3188">
            <v>16.8125</v>
          </cell>
          <cell r="AX3188">
            <v>16.8125</v>
          </cell>
          <cell r="AY3188">
            <v>11.8125</v>
          </cell>
          <cell r="AZ3188">
            <v>11.8125</v>
          </cell>
          <cell r="BA3188">
            <v>11.8125</v>
          </cell>
          <cell r="BB3188">
            <v>11.8125</v>
          </cell>
          <cell r="BC3188">
            <v>11.8125</v>
          </cell>
          <cell r="BD3188">
            <v>11.8125</v>
          </cell>
          <cell r="BE3188">
            <v>11.8125</v>
          </cell>
          <cell r="BF3188">
            <v>11.8125</v>
          </cell>
          <cell r="BG3188">
            <v>11.8125</v>
          </cell>
          <cell r="BH3188">
            <v>11.8125</v>
          </cell>
          <cell r="BI3188">
            <v>11.8125</v>
          </cell>
          <cell r="BJ3188">
            <v>11.8125</v>
          </cell>
          <cell r="BK3188">
            <v>11.8125</v>
          </cell>
          <cell r="BL3188">
            <v>11.8125</v>
          </cell>
          <cell r="BM3188">
            <v>11.8125</v>
          </cell>
          <cell r="BN3188">
            <v>11.8125</v>
          </cell>
          <cell r="BO3188">
            <v>11.8125</v>
          </cell>
          <cell r="BP3188">
            <v>11.8125</v>
          </cell>
          <cell r="BQ3188">
            <v>11.8125</v>
          </cell>
          <cell r="BR3188">
            <v>11.8125</v>
          </cell>
        </row>
        <row r="3189">
          <cell r="AB3189" t="str">
            <v>UMBVID 260</v>
          </cell>
          <cell r="AC3189">
            <v>0</v>
          </cell>
          <cell r="AD3189">
            <v>0</v>
          </cell>
          <cell r="AE3189">
            <v>0</v>
          </cell>
          <cell r="AF3189">
            <v>0</v>
          </cell>
          <cell r="AG3189">
            <v>0</v>
          </cell>
          <cell r="AH3189">
            <v>0</v>
          </cell>
          <cell r="AI3189">
            <v>16.8125</v>
          </cell>
          <cell r="AJ3189">
            <v>16.8125</v>
          </cell>
          <cell r="AK3189">
            <v>16.8125</v>
          </cell>
          <cell r="AL3189">
            <v>16.8125</v>
          </cell>
          <cell r="AM3189">
            <v>16.8125</v>
          </cell>
          <cell r="AN3189">
            <v>16.8125</v>
          </cell>
          <cell r="AO3189">
            <v>16.8125</v>
          </cell>
          <cell r="AP3189">
            <v>16.8125</v>
          </cell>
          <cell r="AQ3189">
            <v>16.8125</v>
          </cell>
          <cell r="AR3189">
            <v>16.8125</v>
          </cell>
          <cell r="AS3189">
            <v>16.8125</v>
          </cell>
          <cell r="AT3189">
            <v>16.8125</v>
          </cell>
          <cell r="AU3189">
            <v>16.8125</v>
          </cell>
          <cell r="AV3189">
            <v>16.8125</v>
          </cell>
          <cell r="AW3189">
            <v>16.8125</v>
          </cell>
          <cell r="AX3189">
            <v>16.8125</v>
          </cell>
          <cell r="AY3189">
            <v>11.8125</v>
          </cell>
          <cell r="AZ3189">
            <v>11.8125</v>
          </cell>
          <cell r="BA3189">
            <v>11.8125</v>
          </cell>
          <cell r="BB3189">
            <v>11.8125</v>
          </cell>
          <cell r="BC3189">
            <v>11.8125</v>
          </cell>
          <cell r="BD3189">
            <v>11.8125</v>
          </cell>
          <cell r="BE3189">
            <v>11.8125</v>
          </cell>
          <cell r="BF3189">
            <v>11.8125</v>
          </cell>
          <cell r="BG3189">
            <v>11.8125</v>
          </cell>
          <cell r="BH3189">
            <v>11.8125</v>
          </cell>
          <cell r="BI3189">
            <v>11.8125</v>
          </cell>
          <cell r="BJ3189">
            <v>11.8125</v>
          </cell>
          <cell r="BK3189">
            <v>11.8125</v>
          </cell>
          <cell r="BL3189">
            <v>11.8125</v>
          </cell>
          <cell r="BM3189">
            <v>11.8125</v>
          </cell>
          <cell r="BN3189">
            <v>11.8125</v>
          </cell>
          <cell r="BO3189">
            <v>11.8125</v>
          </cell>
          <cell r="BP3189">
            <v>11.8125</v>
          </cell>
          <cell r="BQ3189">
            <v>11.8125</v>
          </cell>
          <cell r="BR3189">
            <v>11.8125</v>
          </cell>
        </row>
        <row r="3190">
          <cell r="AB3190" t="str">
            <v>UMBVID 262</v>
          </cell>
          <cell r="AC3190">
            <v>0</v>
          </cell>
          <cell r="AD3190">
            <v>0</v>
          </cell>
          <cell r="AE3190">
            <v>0</v>
          </cell>
          <cell r="AF3190">
            <v>0</v>
          </cell>
          <cell r="AG3190">
            <v>0</v>
          </cell>
          <cell r="AH3190">
            <v>0</v>
          </cell>
          <cell r="AI3190">
            <v>16.8125</v>
          </cell>
          <cell r="AJ3190">
            <v>16.8125</v>
          </cell>
          <cell r="AK3190">
            <v>16.8125</v>
          </cell>
          <cell r="AL3190">
            <v>16.8125</v>
          </cell>
          <cell r="AM3190">
            <v>16.8125</v>
          </cell>
          <cell r="AN3190">
            <v>16.8125</v>
          </cell>
          <cell r="AO3190">
            <v>16.8125</v>
          </cell>
          <cell r="AP3190">
            <v>16.8125</v>
          </cell>
          <cell r="AQ3190">
            <v>16.8125</v>
          </cell>
          <cell r="AR3190">
            <v>16.8125</v>
          </cell>
          <cell r="AS3190">
            <v>16.8125</v>
          </cell>
          <cell r="AT3190">
            <v>16.8125</v>
          </cell>
          <cell r="AU3190">
            <v>16.8125</v>
          </cell>
          <cell r="AV3190">
            <v>16.8125</v>
          </cell>
          <cell r="AW3190">
            <v>16.8125</v>
          </cell>
          <cell r="AX3190">
            <v>16.8125</v>
          </cell>
          <cell r="AY3190">
            <v>11.8125</v>
          </cell>
          <cell r="AZ3190">
            <v>11.8125</v>
          </cell>
          <cell r="BA3190">
            <v>11.8125</v>
          </cell>
          <cell r="BB3190">
            <v>11.8125</v>
          </cell>
          <cell r="BC3190">
            <v>11.8125</v>
          </cell>
          <cell r="BD3190">
            <v>11.8125</v>
          </cell>
          <cell r="BE3190">
            <v>11.8125</v>
          </cell>
          <cell r="BF3190">
            <v>11.8125</v>
          </cell>
          <cell r="BG3190">
            <v>11.8125</v>
          </cell>
          <cell r="BH3190">
            <v>11.8125</v>
          </cell>
          <cell r="BI3190">
            <v>11.8125</v>
          </cell>
          <cell r="BJ3190">
            <v>11.8125</v>
          </cell>
          <cell r="BK3190">
            <v>11.8125</v>
          </cell>
          <cell r="BL3190">
            <v>11.8125</v>
          </cell>
          <cell r="BM3190">
            <v>11.8125</v>
          </cell>
          <cell r="BN3190">
            <v>11.8125</v>
          </cell>
          <cell r="BO3190">
            <v>11.8125</v>
          </cell>
          <cell r="BP3190">
            <v>11.8125</v>
          </cell>
          <cell r="BQ3190">
            <v>11.8125</v>
          </cell>
          <cell r="BR3190">
            <v>11.8125</v>
          </cell>
        </row>
        <row r="3191">
          <cell r="AB3191" t="str">
            <v>UMBVID 270</v>
          </cell>
          <cell r="AC3191">
            <v>0</v>
          </cell>
          <cell r="AD3191">
            <v>0</v>
          </cell>
          <cell r="AE3191">
            <v>0</v>
          </cell>
          <cell r="AF3191">
            <v>0</v>
          </cell>
          <cell r="AG3191">
            <v>0</v>
          </cell>
          <cell r="AH3191">
            <v>0</v>
          </cell>
          <cell r="AI3191">
            <v>5</v>
          </cell>
          <cell r="AJ3191">
            <v>5</v>
          </cell>
          <cell r="AK3191">
            <v>5</v>
          </cell>
          <cell r="AL3191">
            <v>5</v>
          </cell>
          <cell r="AM3191">
            <v>5</v>
          </cell>
          <cell r="AN3191">
            <v>5</v>
          </cell>
          <cell r="AO3191">
            <v>5</v>
          </cell>
          <cell r="AP3191">
            <v>5</v>
          </cell>
          <cell r="AQ3191">
            <v>5</v>
          </cell>
          <cell r="AR3191">
            <v>5</v>
          </cell>
          <cell r="AS3191">
            <v>5</v>
          </cell>
          <cell r="AT3191">
            <v>5</v>
          </cell>
          <cell r="AU3191">
            <v>5</v>
          </cell>
          <cell r="AV3191">
            <v>5</v>
          </cell>
          <cell r="AW3191">
            <v>5</v>
          </cell>
          <cell r="AX3191">
            <v>5</v>
          </cell>
          <cell r="AY3191">
            <v>0</v>
          </cell>
          <cell r="AZ3191">
            <v>0</v>
          </cell>
          <cell r="BA3191">
            <v>0</v>
          </cell>
          <cell r="BB3191">
            <v>0</v>
          </cell>
          <cell r="BC3191">
            <v>0</v>
          </cell>
          <cell r="BD3191">
            <v>0</v>
          </cell>
          <cell r="BE3191">
            <v>0</v>
          </cell>
          <cell r="BF3191">
            <v>0</v>
          </cell>
          <cell r="BG3191">
            <v>0</v>
          </cell>
          <cell r="BH3191">
            <v>0</v>
          </cell>
          <cell r="BI3191">
            <v>0</v>
          </cell>
          <cell r="BJ3191">
            <v>0</v>
          </cell>
          <cell r="BK3191">
            <v>0</v>
          </cell>
          <cell r="BL3191">
            <v>0</v>
          </cell>
          <cell r="BM3191">
            <v>0</v>
          </cell>
          <cell r="BN3191">
            <v>0</v>
          </cell>
          <cell r="BO3191">
            <v>0</v>
          </cell>
          <cell r="BP3191">
            <v>0</v>
          </cell>
          <cell r="BQ3191">
            <v>0</v>
          </cell>
          <cell r="BR3191">
            <v>0</v>
          </cell>
        </row>
        <row r="3192">
          <cell r="AB3192" t="str">
            <v>UMBVID 271</v>
          </cell>
          <cell r="AC3192">
            <v>0</v>
          </cell>
          <cell r="AD3192">
            <v>0</v>
          </cell>
          <cell r="AE3192">
            <v>0</v>
          </cell>
          <cell r="AF3192">
            <v>0</v>
          </cell>
          <cell r="AG3192">
            <v>0</v>
          </cell>
          <cell r="AH3192">
            <v>0</v>
          </cell>
          <cell r="AI3192">
            <v>5</v>
          </cell>
          <cell r="AJ3192">
            <v>5</v>
          </cell>
          <cell r="AK3192">
            <v>5</v>
          </cell>
          <cell r="AL3192">
            <v>5</v>
          </cell>
          <cell r="AM3192">
            <v>5</v>
          </cell>
          <cell r="AN3192">
            <v>5</v>
          </cell>
          <cell r="AO3192">
            <v>5</v>
          </cell>
          <cell r="AP3192">
            <v>5</v>
          </cell>
          <cell r="AQ3192">
            <v>5</v>
          </cell>
          <cell r="AR3192">
            <v>5</v>
          </cell>
          <cell r="AS3192">
            <v>5</v>
          </cell>
          <cell r="AT3192">
            <v>5</v>
          </cell>
          <cell r="AU3192">
            <v>5</v>
          </cell>
          <cell r="AV3192">
            <v>5</v>
          </cell>
          <cell r="AW3192">
            <v>5</v>
          </cell>
          <cell r="AX3192">
            <v>5</v>
          </cell>
          <cell r="AY3192">
            <v>0</v>
          </cell>
          <cell r="AZ3192">
            <v>0</v>
          </cell>
          <cell r="BA3192">
            <v>0</v>
          </cell>
          <cell r="BB3192">
            <v>0</v>
          </cell>
          <cell r="BC3192">
            <v>0</v>
          </cell>
          <cell r="BD3192">
            <v>0</v>
          </cell>
          <cell r="BE3192">
            <v>0</v>
          </cell>
          <cell r="BF3192">
            <v>0</v>
          </cell>
          <cell r="BG3192">
            <v>0</v>
          </cell>
          <cell r="BH3192">
            <v>0</v>
          </cell>
          <cell r="BI3192">
            <v>0</v>
          </cell>
          <cell r="BJ3192">
            <v>0</v>
          </cell>
          <cell r="BK3192">
            <v>0</v>
          </cell>
          <cell r="BL3192">
            <v>0</v>
          </cell>
          <cell r="BM3192">
            <v>0</v>
          </cell>
          <cell r="BN3192">
            <v>0</v>
          </cell>
          <cell r="BO3192">
            <v>0</v>
          </cell>
          <cell r="BP3192">
            <v>0</v>
          </cell>
          <cell r="BQ3192">
            <v>0</v>
          </cell>
          <cell r="BR3192">
            <v>0</v>
          </cell>
        </row>
        <row r="3193">
          <cell r="AB3193" t="str">
            <v>UMBVID 276</v>
          </cell>
          <cell r="AC3193">
            <v>0</v>
          </cell>
          <cell r="AD3193">
            <v>0</v>
          </cell>
          <cell r="AE3193">
            <v>0</v>
          </cell>
          <cell r="AF3193">
            <v>0</v>
          </cell>
          <cell r="AG3193">
            <v>0</v>
          </cell>
          <cell r="AH3193">
            <v>0</v>
          </cell>
          <cell r="AI3193">
            <v>5</v>
          </cell>
          <cell r="AJ3193">
            <v>5</v>
          </cell>
          <cell r="AK3193">
            <v>5</v>
          </cell>
          <cell r="AL3193">
            <v>5</v>
          </cell>
          <cell r="AM3193">
            <v>5</v>
          </cell>
          <cell r="AN3193">
            <v>5</v>
          </cell>
          <cell r="AO3193">
            <v>5</v>
          </cell>
          <cell r="AP3193">
            <v>5</v>
          </cell>
          <cell r="AQ3193">
            <v>5</v>
          </cell>
          <cell r="AR3193">
            <v>5</v>
          </cell>
          <cell r="AS3193">
            <v>5</v>
          </cell>
          <cell r="AT3193">
            <v>5</v>
          </cell>
          <cell r="AU3193">
            <v>5</v>
          </cell>
          <cell r="AV3193">
            <v>5</v>
          </cell>
          <cell r="AW3193">
            <v>5</v>
          </cell>
          <cell r="AX3193">
            <v>5</v>
          </cell>
          <cell r="AY3193">
            <v>0</v>
          </cell>
          <cell r="AZ3193">
            <v>0</v>
          </cell>
          <cell r="BA3193">
            <v>0</v>
          </cell>
          <cell r="BB3193">
            <v>0</v>
          </cell>
          <cell r="BC3193">
            <v>0</v>
          </cell>
          <cell r="BD3193">
            <v>0</v>
          </cell>
          <cell r="BE3193">
            <v>0</v>
          </cell>
          <cell r="BF3193">
            <v>0</v>
          </cell>
          <cell r="BG3193">
            <v>0</v>
          </cell>
          <cell r="BH3193">
            <v>0</v>
          </cell>
          <cell r="BI3193">
            <v>0</v>
          </cell>
          <cell r="BJ3193">
            <v>0</v>
          </cell>
          <cell r="BK3193">
            <v>0</v>
          </cell>
          <cell r="BL3193">
            <v>0</v>
          </cell>
          <cell r="BM3193">
            <v>0</v>
          </cell>
          <cell r="BN3193">
            <v>0</v>
          </cell>
          <cell r="BO3193">
            <v>0</v>
          </cell>
          <cell r="BP3193">
            <v>0</v>
          </cell>
          <cell r="BQ3193">
            <v>0</v>
          </cell>
          <cell r="BR3193">
            <v>0</v>
          </cell>
        </row>
        <row r="3194">
          <cell r="AB3194" t="str">
            <v>UMBVID 300</v>
          </cell>
          <cell r="AC3194">
            <v>0</v>
          </cell>
          <cell r="AD3194">
            <v>0</v>
          </cell>
          <cell r="AE3194">
            <v>0</v>
          </cell>
          <cell r="AF3194">
            <v>0</v>
          </cell>
          <cell r="AG3194">
            <v>0</v>
          </cell>
          <cell r="AH3194">
            <v>0</v>
          </cell>
          <cell r="AI3194">
            <v>16.25</v>
          </cell>
          <cell r="AJ3194">
            <v>16.25</v>
          </cell>
          <cell r="AK3194">
            <v>16.25</v>
          </cell>
          <cell r="AL3194">
            <v>16.25</v>
          </cell>
          <cell r="AM3194">
            <v>16.25</v>
          </cell>
          <cell r="AN3194">
            <v>16.25</v>
          </cell>
          <cell r="AO3194">
            <v>16.25</v>
          </cell>
          <cell r="AP3194">
            <v>16.25</v>
          </cell>
          <cell r="AQ3194">
            <v>16.25</v>
          </cell>
          <cell r="AR3194">
            <v>16.25</v>
          </cell>
          <cell r="AS3194">
            <v>16.25</v>
          </cell>
          <cell r="AT3194">
            <v>16.25</v>
          </cell>
          <cell r="AU3194">
            <v>16.25</v>
          </cell>
          <cell r="AV3194">
            <v>16.25</v>
          </cell>
          <cell r="AW3194">
            <v>16.25</v>
          </cell>
          <cell r="AX3194">
            <v>16.25</v>
          </cell>
          <cell r="AY3194">
            <v>11.25</v>
          </cell>
          <cell r="AZ3194">
            <v>11.25</v>
          </cell>
          <cell r="BA3194">
            <v>11.25</v>
          </cell>
          <cell r="BB3194">
            <v>11.25</v>
          </cell>
          <cell r="BC3194">
            <v>11.25</v>
          </cell>
          <cell r="BD3194">
            <v>11.25</v>
          </cell>
          <cell r="BE3194">
            <v>11.25</v>
          </cell>
          <cell r="BF3194">
            <v>11.25</v>
          </cell>
          <cell r="BG3194">
            <v>11.25</v>
          </cell>
          <cell r="BH3194">
            <v>11.25</v>
          </cell>
          <cell r="BI3194">
            <v>11.25</v>
          </cell>
          <cell r="BJ3194">
            <v>11.25</v>
          </cell>
          <cell r="BK3194">
            <v>11.25</v>
          </cell>
          <cell r="BL3194">
            <v>11.25</v>
          </cell>
          <cell r="BM3194">
            <v>11.25</v>
          </cell>
          <cell r="BN3194">
            <v>11.25</v>
          </cell>
          <cell r="BO3194">
            <v>11.25</v>
          </cell>
          <cell r="BP3194">
            <v>11.25</v>
          </cell>
          <cell r="BQ3194">
            <v>11.25</v>
          </cell>
          <cell r="BR3194">
            <v>11.25</v>
          </cell>
        </row>
        <row r="3195">
          <cell r="AB3195" t="str">
            <v>UMBVID 301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16.25</v>
          </cell>
          <cell r="AJ3195">
            <v>16.25</v>
          </cell>
          <cell r="AK3195">
            <v>16.25</v>
          </cell>
          <cell r="AL3195">
            <v>16.25</v>
          </cell>
          <cell r="AM3195">
            <v>16.25</v>
          </cell>
          <cell r="AN3195">
            <v>16.25</v>
          </cell>
          <cell r="AO3195">
            <v>16.25</v>
          </cell>
          <cell r="AP3195">
            <v>16.25</v>
          </cell>
          <cell r="AQ3195">
            <v>16.25</v>
          </cell>
          <cell r="AR3195">
            <v>16.25</v>
          </cell>
          <cell r="AS3195">
            <v>16.25</v>
          </cell>
          <cell r="AT3195">
            <v>16.25</v>
          </cell>
          <cell r="AU3195">
            <v>16.25</v>
          </cell>
          <cell r="AV3195">
            <v>16.25</v>
          </cell>
          <cell r="AW3195">
            <v>16.25</v>
          </cell>
          <cell r="AX3195">
            <v>16.25</v>
          </cell>
          <cell r="AY3195">
            <v>11.25</v>
          </cell>
          <cell r="AZ3195">
            <v>11.25</v>
          </cell>
          <cell r="BA3195">
            <v>11.25</v>
          </cell>
          <cell r="BB3195">
            <v>11.25</v>
          </cell>
          <cell r="BC3195">
            <v>11.25</v>
          </cell>
          <cell r="BD3195">
            <v>11.25</v>
          </cell>
          <cell r="BE3195">
            <v>11.25</v>
          </cell>
          <cell r="BF3195">
            <v>11.25</v>
          </cell>
          <cell r="BG3195">
            <v>11.25</v>
          </cell>
          <cell r="BH3195">
            <v>11.25</v>
          </cell>
          <cell r="BI3195">
            <v>11.25</v>
          </cell>
          <cell r="BJ3195">
            <v>11.25</v>
          </cell>
          <cell r="BK3195">
            <v>11.25</v>
          </cell>
          <cell r="BL3195">
            <v>11.25</v>
          </cell>
          <cell r="BM3195">
            <v>11.25</v>
          </cell>
          <cell r="BN3195">
            <v>11.25</v>
          </cell>
          <cell r="BO3195">
            <v>11.25</v>
          </cell>
          <cell r="BP3195">
            <v>11.25</v>
          </cell>
          <cell r="BQ3195">
            <v>11.25</v>
          </cell>
          <cell r="BR3195">
            <v>11.25</v>
          </cell>
        </row>
        <row r="3196">
          <cell r="AB3196" t="str">
            <v>UMBVID 310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21.875</v>
          </cell>
          <cell r="AJ3196">
            <v>21.875</v>
          </cell>
          <cell r="AK3196">
            <v>21.875</v>
          </cell>
          <cell r="AL3196">
            <v>21.875</v>
          </cell>
          <cell r="AM3196">
            <v>21.875</v>
          </cell>
          <cell r="AN3196">
            <v>21.875</v>
          </cell>
          <cell r="AO3196">
            <v>21.875</v>
          </cell>
          <cell r="AP3196">
            <v>21.875</v>
          </cell>
          <cell r="AQ3196">
            <v>21.875</v>
          </cell>
          <cell r="AR3196">
            <v>21.875</v>
          </cell>
          <cell r="AS3196">
            <v>21.875</v>
          </cell>
          <cell r="AT3196">
            <v>21.875</v>
          </cell>
          <cell r="AU3196">
            <v>21.875</v>
          </cell>
          <cell r="AV3196">
            <v>21.875</v>
          </cell>
          <cell r="AW3196">
            <v>21.875</v>
          </cell>
          <cell r="AX3196">
            <v>21.875</v>
          </cell>
          <cell r="AY3196">
            <v>16.875</v>
          </cell>
          <cell r="AZ3196">
            <v>16.875</v>
          </cell>
          <cell r="BA3196">
            <v>16.875</v>
          </cell>
          <cell r="BB3196">
            <v>16.875</v>
          </cell>
          <cell r="BC3196">
            <v>16.875</v>
          </cell>
          <cell r="BD3196">
            <v>16.875</v>
          </cell>
          <cell r="BE3196">
            <v>16.875</v>
          </cell>
          <cell r="BF3196">
            <v>16.875</v>
          </cell>
          <cell r="BG3196">
            <v>16.875</v>
          </cell>
          <cell r="BH3196">
            <v>16.875</v>
          </cell>
          <cell r="BI3196">
            <v>16.875</v>
          </cell>
          <cell r="BJ3196">
            <v>16.875</v>
          </cell>
          <cell r="BK3196">
            <v>16.875</v>
          </cell>
          <cell r="BL3196">
            <v>16.875</v>
          </cell>
          <cell r="BM3196">
            <v>16.875</v>
          </cell>
          <cell r="BN3196">
            <v>16.875</v>
          </cell>
          <cell r="BO3196">
            <v>16.875</v>
          </cell>
          <cell r="BP3196">
            <v>16.875</v>
          </cell>
          <cell r="BQ3196">
            <v>16.875</v>
          </cell>
          <cell r="BR3196">
            <v>16.875</v>
          </cell>
        </row>
        <row r="3197">
          <cell r="AB3197" t="str">
            <v>UMBVID 311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21.875</v>
          </cell>
          <cell r="AJ3197">
            <v>21.875</v>
          </cell>
          <cell r="AK3197">
            <v>21.875</v>
          </cell>
          <cell r="AL3197">
            <v>21.875</v>
          </cell>
          <cell r="AM3197">
            <v>21.875</v>
          </cell>
          <cell r="AN3197">
            <v>21.875</v>
          </cell>
          <cell r="AO3197">
            <v>21.875</v>
          </cell>
          <cell r="AP3197">
            <v>21.875</v>
          </cell>
          <cell r="AQ3197">
            <v>21.875</v>
          </cell>
          <cell r="AR3197">
            <v>21.875</v>
          </cell>
          <cell r="AS3197">
            <v>21.875</v>
          </cell>
          <cell r="AT3197">
            <v>21.875</v>
          </cell>
          <cell r="AU3197">
            <v>21.875</v>
          </cell>
          <cell r="AV3197">
            <v>21.875</v>
          </cell>
          <cell r="AW3197">
            <v>21.875</v>
          </cell>
          <cell r="AX3197">
            <v>21.875</v>
          </cell>
          <cell r="AY3197">
            <v>16.875</v>
          </cell>
          <cell r="AZ3197">
            <v>16.875</v>
          </cell>
          <cell r="BA3197">
            <v>16.875</v>
          </cell>
          <cell r="BB3197">
            <v>16.875</v>
          </cell>
          <cell r="BC3197">
            <v>16.875</v>
          </cell>
          <cell r="BD3197">
            <v>16.875</v>
          </cell>
          <cell r="BE3197">
            <v>16.875</v>
          </cell>
          <cell r="BF3197">
            <v>16.875</v>
          </cell>
          <cell r="BG3197">
            <v>16.875</v>
          </cell>
          <cell r="BH3197">
            <v>16.875</v>
          </cell>
          <cell r="BI3197">
            <v>16.875</v>
          </cell>
          <cell r="BJ3197">
            <v>16.875</v>
          </cell>
          <cell r="BK3197">
            <v>16.875</v>
          </cell>
          <cell r="BL3197">
            <v>16.875</v>
          </cell>
          <cell r="BM3197">
            <v>16.875</v>
          </cell>
          <cell r="BN3197">
            <v>16.875</v>
          </cell>
          <cell r="BO3197">
            <v>16.875</v>
          </cell>
          <cell r="BP3197">
            <v>16.875</v>
          </cell>
          <cell r="BQ3197">
            <v>16.875</v>
          </cell>
          <cell r="BR3197">
            <v>16.875</v>
          </cell>
        </row>
        <row r="3198">
          <cell r="AB3198" t="str">
            <v>UMBVID 320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21.875</v>
          </cell>
          <cell r="AJ3198">
            <v>21.875</v>
          </cell>
          <cell r="AK3198">
            <v>21.875</v>
          </cell>
          <cell r="AL3198">
            <v>21.875</v>
          </cell>
          <cell r="AM3198">
            <v>21.875</v>
          </cell>
          <cell r="AN3198">
            <v>21.875</v>
          </cell>
          <cell r="AO3198">
            <v>21.875</v>
          </cell>
          <cell r="AP3198">
            <v>21.875</v>
          </cell>
          <cell r="AQ3198">
            <v>21.875</v>
          </cell>
          <cell r="AR3198">
            <v>21.875</v>
          </cell>
          <cell r="AS3198">
            <v>21.875</v>
          </cell>
          <cell r="AT3198">
            <v>21.875</v>
          </cell>
          <cell r="AU3198">
            <v>21.875</v>
          </cell>
          <cell r="AV3198">
            <v>21.875</v>
          </cell>
          <cell r="AW3198">
            <v>21.875</v>
          </cell>
          <cell r="AX3198">
            <v>21.875</v>
          </cell>
          <cell r="AY3198">
            <v>16.875</v>
          </cell>
          <cell r="AZ3198">
            <v>16.875</v>
          </cell>
          <cell r="BA3198">
            <v>16.875</v>
          </cell>
          <cell r="BB3198">
            <v>16.875</v>
          </cell>
          <cell r="BC3198">
            <v>16.875</v>
          </cell>
          <cell r="BD3198">
            <v>16.875</v>
          </cell>
          <cell r="BE3198">
            <v>16.875</v>
          </cell>
          <cell r="BF3198">
            <v>16.875</v>
          </cell>
          <cell r="BG3198">
            <v>16.875</v>
          </cell>
          <cell r="BH3198">
            <v>16.875</v>
          </cell>
          <cell r="BI3198">
            <v>16.875</v>
          </cell>
          <cell r="BJ3198">
            <v>16.875</v>
          </cell>
          <cell r="BK3198">
            <v>16.875</v>
          </cell>
          <cell r="BL3198">
            <v>16.875</v>
          </cell>
          <cell r="BM3198">
            <v>16.875</v>
          </cell>
          <cell r="BN3198">
            <v>16.875</v>
          </cell>
          <cell r="BO3198">
            <v>16.875</v>
          </cell>
          <cell r="BP3198">
            <v>16.875</v>
          </cell>
          <cell r="BQ3198">
            <v>16.875</v>
          </cell>
          <cell r="BR3198">
            <v>16.875</v>
          </cell>
        </row>
        <row r="3199">
          <cell r="AB3199" t="str">
            <v>UMBVID 340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44.375</v>
          </cell>
          <cell r="AJ3199">
            <v>44.375</v>
          </cell>
          <cell r="AK3199">
            <v>44.375</v>
          </cell>
          <cell r="AL3199">
            <v>44.375</v>
          </cell>
          <cell r="AM3199">
            <v>44.375</v>
          </cell>
          <cell r="AN3199">
            <v>44.375</v>
          </cell>
          <cell r="AO3199">
            <v>44.375</v>
          </cell>
          <cell r="AP3199">
            <v>44.375</v>
          </cell>
          <cell r="AQ3199">
            <v>44.375</v>
          </cell>
          <cell r="AR3199">
            <v>44.375</v>
          </cell>
          <cell r="AS3199">
            <v>44.375</v>
          </cell>
          <cell r="AT3199">
            <v>44.375</v>
          </cell>
          <cell r="AU3199">
            <v>44.375</v>
          </cell>
          <cell r="AV3199">
            <v>44.375</v>
          </cell>
          <cell r="AW3199">
            <v>44.375</v>
          </cell>
          <cell r="AX3199">
            <v>44.375</v>
          </cell>
          <cell r="AY3199">
            <v>39.375</v>
          </cell>
          <cell r="AZ3199">
            <v>39.375</v>
          </cell>
          <cell r="BA3199">
            <v>39.375</v>
          </cell>
          <cell r="BB3199">
            <v>39.375</v>
          </cell>
          <cell r="BC3199">
            <v>39.375</v>
          </cell>
          <cell r="BD3199">
            <v>39.375</v>
          </cell>
          <cell r="BE3199">
            <v>39.375</v>
          </cell>
          <cell r="BF3199">
            <v>39.375</v>
          </cell>
          <cell r="BG3199">
            <v>39.375</v>
          </cell>
          <cell r="BH3199">
            <v>39.375</v>
          </cell>
          <cell r="BI3199">
            <v>39.375</v>
          </cell>
          <cell r="BJ3199">
            <v>39.375</v>
          </cell>
          <cell r="BK3199">
            <v>39.375</v>
          </cell>
          <cell r="BL3199">
            <v>39.375</v>
          </cell>
          <cell r="BM3199">
            <v>39.375</v>
          </cell>
          <cell r="BN3199">
            <v>39.375</v>
          </cell>
          <cell r="BO3199">
            <v>39.375</v>
          </cell>
          <cell r="BP3199">
            <v>39.375</v>
          </cell>
          <cell r="BQ3199">
            <v>39.375</v>
          </cell>
          <cell r="BR3199">
            <v>39.375</v>
          </cell>
        </row>
        <row r="3200">
          <cell r="AB3200" t="str">
            <v>UMBVID 341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44.375</v>
          </cell>
          <cell r="AJ3200">
            <v>44.375</v>
          </cell>
          <cell r="AK3200">
            <v>44.375</v>
          </cell>
          <cell r="AL3200">
            <v>44.375</v>
          </cell>
          <cell r="AM3200">
            <v>44.375</v>
          </cell>
          <cell r="AN3200">
            <v>44.375</v>
          </cell>
          <cell r="AO3200">
            <v>44.375</v>
          </cell>
          <cell r="AP3200">
            <v>44.375</v>
          </cell>
          <cell r="AQ3200">
            <v>44.375</v>
          </cell>
          <cell r="AR3200">
            <v>44.375</v>
          </cell>
          <cell r="AS3200">
            <v>44.375</v>
          </cell>
          <cell r="AT3200">
            <v>44.375</v>
          </cell>
          <cell r="AU3200">
            <v>44.375</v>
          </cell>
          <cell r="AV3200">
            <v>44.375</v>
          </cell>
          <cell r="AW3200">
            <v>44.375</v>
          </cell>
          <cell r="AX3200">
            <v>44.375</v>
          </cell>
          <cell r="AY3200">
            <v>39.375</v>
          </cell>
          <cell r="AZ3200">
            <v>39.375</v>
          </cell>
          <cell r="BA3200">
            <v>39.375</v>
          </cell>
          <cell r="BB3200">
            <v>39.375</v>
          </cell>
          <cell r="BC3200">
            <v>39.375</v>
          </cell>
          <cell r="BD3200">
            <v>39.375</v>
          </cell>
          <cell r="BE3200">
            <v>39.375</v>
          </cell>
          <cell r="BF3200">
            <v>39.375</v>
          </cell>
          <cell r="BG3200">
            <v>39.375</v>
          </cell>
          <cell r="BH3200">
            <v>39.375</v>
          </cell>
          <cell r="BI3200">
            <v>39.375</v>
          </cell>
          <cell r="BJ3200">
            <v>39.375</v>
          </cell>
          <cell r="BK3200">
            <v>39.375</v>
          </cell>
          <cell r="BL3200">
            <v>39.375</v>
          </cell>
          <cell r="BM3200">
            <v>39.375</v>
          </cell>
          <cell r="BN3200">
            <v>39.375</v>
          </cell>
          <cell r="BO3200">
            <v>39.375</v>
          </cell>
          <cell r="BP3200">
            <v>39.375</v>
          </cell>
          <cell r="BQ3200">
            <v>39.375</v>
          </cell>
          <cell r="BR3200">
            <v>39.375</v>
          </cell>
        </row>
        <row r="3201">
          <cell r="AB3201" t="str">
            <v>UMBVID 342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44.375</v>
          </cell>
          <cell r="AJ3201">
            <v>44.375</v>
          </cell>
          <cell r="AK3201">
            <v>44.375</v>
          </cell>
          <cell r="AL3201">
            <v>44.375</v>
          </cell>
          <cell r="AM3201">
            <v>44.375</v>
          </cell>
          <cell r="AN3201">
            <v>44.375</v>
          </cell>
          <cell r="AO3201">
            <v>44.375</v>
          </cell>
          <cell r="AP3201">
            <v>44.375</v>
          </cell>
          <cell r="AQ3201">
            <v>44.375</v>
          </cell>
          <cell r="AR3201">
            <v>44.375</v>
          </cell>
          <cell r="AS3201">
            <v>44.375</v>
          </cell>
          <cell r="AT3201">
            <v>44.375</v>
          </cell>
          <cell r="AU3201">
            <v>44.375</v>
          </cell>
          <cell r="AV3201">
            <v>44.375</v>
          </cell>
          <cell r="AW3201">
            <v>44.375</v>
          </cell>
          <cell r="AX3201">
            <v>44.375</v>
          </cell>
          <cell r="AY3201">
            <v>39.375</v>
          </cell>
          <cell r="AZ3201">
            <v>39.375</v>
          </cell>
          <cell r="BA3201">
            <v>39.375</v>
          </cell>
          <cell r="BB3201">
            <v>39.375</v>
          </cell>
          <cell r="BC3201">
            <v>39.375</v>
          </cell>
          <cell r="BD3201">
            <v>39.375</v>
          </cell>
          <cell r="BE3201">
            <v>39.375</v>
          </cell>
          <cell r="BF3201">
            <v>39.375</v>
          </cell>
          <cell r="BG3201">
            <v>39.375</v>
          </cell>
          <cell r="BH3201">
            <v>39.375</v>
          </cell>
          <cell r="BI3201">
            <v>39.375</v>
          </cell>
          <cell r="BJ3201">
            <v>39.375</v>
          </cell>
          <cell r="BK3201">
            <v>39.375</v>
          </cell>
          <cell r="BL3201">
            <v>39.375</v>
          </cell>
          <cell r="BM3201">
            <v>39.375</v>
          </cell>
          <cell r="BN3201">
            <v>39.375</v>
          </cell>
          <cell r="BO3201">
            <v>39.375</v>
          </cell>
          <cell r="BP3201">
            <v>39.375</v>
          </cell>
          <cell r="BQ3201">
            <v>39.375</v>
          </cell>
          <cell r="BR3201">
            <v>39.375</v>
          </cell>
        </row>
        <row r="3202">
          <cell r="AB3202" t="str">
            <v>UMBVID 345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44.375</v>
          </cell>
          <cell r="AJ3202">
            <v>44.375</v>
          </cell>
          <cell r="AK3202">
            <v>44.375</v>
          </cell>
          <cell r="AL3202">
            <v>44.375</v>
          </cell>
          <cell r="AM3202">
            <v>44.375</v>
          </cell>
          <cell r="AN3202">
            <v>44.375</v>
          </cell>
          <cell r="AO3202">
            <v>44.375</v>
          </cell>
          <cell r="AP3202">
            <v>44.375</v>
          </cell>
          <cell r="AQ3202">
            <v>44.375</v>
          </cell>
          <cell r="AR3202">
            <v>44.375</v>
          </cell>
          <cell r="AS3202">
            <v>44.375</v>
          </cell>
          <cell r="AT3202">
            <v>44.375</v>
          </cell>
          <cell r="AU3202">
            <v>44.375</v>
          </cell>
          <cell r="AV3202">
            <v>44.375</v>
          </cell>
          <cell r="AW3202">
            <v>44.375</v>
          </cell>
          <cell r="AX3202">
            <v>44.375</v>
          </cell>
          <cell r="AY3202">
            <v>39.375</v>
          </cell>
          <cell r="AZ3202">
            <v>39.375</v>
          </cell>
          <cell r="BA3202">
            <v>39.375</v>
          </cell>
          <cell r="BB3202">
            <v>39.375</v>
          </cell>
          <cell r="BC3202">
            <v>39.375</v>
          </cell>
          <cell r="BD3202">
            <v>39.375</v>
          </cell>
          <cell r="BE3202">
            <v>39.375</v>
          </cell>
          <cell r="BF3202">
            <v>39.375</v>
          </cell>
          <cell r="BG3202">
            <v>39.375</v>
          </cell>
          <cell r="BH3202">
            <v>39.375</v>
          </cell>
          <cell r="BI3202">
            <v>39.375</v>
          </cell>
          <cell r="BJ3202">
            <v>39.375</v>
          </cell>
          <cell r="BK3202">
            <v>39.375</v>
          </cell>
          <cell r="BL3202">
            <v>39.375</v>
          </cell>
          <cell r="BM3202">
            <v>39.375</v>
          </cell>
          <cell r="BN3202">
            <v>39.375</v>
          </cell>
          <cell r="BO3202">
            <v>39.375</v>
          </cell>
          <cell r="BP3202">
            <v>39.375</v>
          </cell>
          <cell r="BQ3202">
            <v>39.375</v>
          </cell>
          <cell r="BR3202">
            <v>39.375</v>
          </cell>
        </row>
        <row r="3203">
          <cell r="AB3203" t="str">
            <v>UMBVID 350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44.375</v>
          </cell>
          <cell r="AJ3203">
            <v>44.375</v>
          </cell>
          <cell r="AK3203">
            <v>44.375</v>
          </cell>
          <cell r="AL3203">
            <v>44.375</v>
          </cell>
          <cell r="AM3203">
            <v>44.375</v>
          </cell>
          <cell r="AN3203">
            <v>44.375</v>
          </cell>
          <cell r="AO3203">
            <v>44.375</v>
          </cell>
          <cell r="AP3203">
            <v>44.375</v>
          </cell>
          <cell r="AQ3203">
            <v>44.375</v>
          </cell>
          <cell r="AR3203">
            <v>44.375</v>
          </cell>
          <cell r="AS3203">
            <v>44.375</v>
          </cell>
          <cell r="AT3203">
            <v>44.375</v>
          </cell>
          <cell r="AU3203">
            <v>44.375</v>
          </cell>
          <cell r="AV3203">
            <v>44.375</v>
          </cell>
          <cell r="AW3203">
            <v>44.375</v>
          </cell>
          <cell r="AX3203">
            <v>44.375</v>
          </cell>
          <cell r="AY3203">
            <v>39.375</v>
          </cell>
          <cell r="AZ3203">
            <v>39.375</v>
          </cell>
          <cell r="BA3203">
            <v>39.375</v>
          </cell>
          <cell r="BB3203">
            <v>39.375</v>
          </cell>
          <cell r="BC3203">
            <v>39.375</v>
          </cell>
          <cell r="BD3203">
            <v>39.375</v>
          </cell>
          <cell r="BE3203">
            <v>39.375</v>
          </cell>
          <cell r="BF3203">
            <v>39.375</v>
          </cell>
          <cell r="BG3203">
            <v>39.375</v>
          </cell>
          <cell r="BH3203">
            <v>39.375</v>
          </cell>
          <cell r="BI3203">
            <v>39.375</v>
          </cell>
          <cell r="BJ3203">
            <v>39.375</v>
          </cell>
          <cell r="BK3203">
            <v>39.375</v>
          </cell>
          <cell r="BL3203">
            <v>39.375</v>
          </cell>
          <cell r="BM3203">
            <v>39.375</v>
          </cell>
          <cell r="BN3203">
            <v>39.375</v>
          </cell>
          <cell r="BO3203">
            <v>39.375</v>
          </cell>
          <cell r="BP3203">
            <v>39.375</v>
          </cell>
          <cell r="BQ3203">
            <v>39.375</v>
          </cell>
          <cell r="BR3203">
            <v>39.375</v>
          </cell>
        </row>
        <row r="3204">
          <cell r="AB3204" t="str">
            <v>UMBVID 351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44.375</v>
          </cell>
          <cell r="AJ3204">
            <v>44.375</v>
          </cell>
          <cell r="AK3204">
            <v>44.375</v>
          </cell>
          <cell r="AL3204">
            <v>44.375</v>
          </cell>
          <cell r="AM3204">
            <v>44.375</v>
          </cell>
          <cell r="AN3204">
            <v>44.375</v>
          </cell>
          <cell r="AO3204">
            <v>44.375</v>
          </cell>
          <cell r="AP3204">
            <v>44.375</v>
          </cell>
          <cell r="AQ3204">
            <v>44.375</v>
          </cell>
          <cell r="AR3204">
            <v>44.375</v>
          </cell>
          <cell r="AS3204">
            <v>44.375</v>
          </cell>
          <cell r="AT3204">
            <v>44.375</v>
          </cell>
          <cell r="AU3204">
            <v>44.375</v>
          </cell>
          <cell r="AV3204">
            <v>44.375</v>
          </cell>
          <cell r="AW3204">
            <v>44.375</v>
          </cell>
          <cell r="AX3204">
            <v>44.375</v>
          </cell>
          <cell r="AY3204">
            <v>39.375</v>
          </cell>
          <cell r="AZ3204">
            <v>39.375</v>
          </cell>
          <cell r="BA3204">
            <v>39.375</v>
          </cell>
          <cell r="BB3204">
            <v>39.375</v>
          </cell>
          <cell r="BC3204">
            <v>39.375</v>
          </cell>
          <cell r="BD3204">
            <v>39.375</v>
          </cell>
          <cell r="BE3204">
            <v>39.375</v>
          </cell>
          <cell r="BF3204">
            <v>39.375</v>
          </cell>
          <cell r="BG3204">
            <v>39.375</v>
          </cell>
          <cell r="BH3204">
            <v>39.375</v>
          </cell>
          <cell r="BI3204">
            <v>39.375</v>
          </cell>
          <cell r="BJ3204">
            <v>39.375</v>
          </cell>
          <cell r="BK3204">
            <v>39.375</v>
          </cell>
          <cell r="BL3204">
            <v>39.375</v>
          </cell>
          <cell r="BM3204">
            <v>39.375</v>
          </cell>
          <cell r="BN3204">
            <v>39.375</v>
          </cell>
          <cell r="BO3204">
            <v>39.375</v>
          </cell>
          <cell r="BP3204">
            <v>39.375</v>
          </cell>
          <cell r="BQ3204">
            <v>39.375</v>
          </cell>
          <cell r="BR3204">
            <v>39.375</v>
          </cell>
        </row>
        <row r="3205">
          <cell r="AB3205" t="str">
            <v>UMBVID 355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48.875</v>
          </cell>
          <cell r="AJ3205">
            <v>48.875</v>
          </cell>
          <cell r="AK3205">
            <v>48.875</v>
          </cell>
          <cell r="AL3205">
            <v>48.875</v>
          </cell>
          <cell r="AM3205">
            <v>48.875</v>
          </cell>
          <cell r="AN3205">
            <v>48.875</v>
          </cell>
          <cell r="AO3205">
            <v>48.875</v>
          </cell>
          <cell r="AP3205">
            <v>48.875</v>
          </cell>
          <cell r="AQ3205">
            <v>48.875</v>
          </cell>
          <cell r="AR3205">
            <v>48.875</v>
          </cell>
          <cell r="AS3205">
            <v>48.875</v>
          </cell>
          <cell r="AT3205">
            <v>48.875</v>
          </cell>
          <cell r="AU3205">
            <v>48.875</v>
          </cell>
          <cell r="AV3205">
            <v>48.875</v>
          </cell>
          <cell r="AW3205">
            <v>48.875</v>
          </cell>
          <cell r="AX3205">
            <v>48.875</v>
          </cell>
          <cell r="AY3205">
            <v>43.875</v>
          </cell>
          <cell r="AZ3205">
            <v>43.875</v>
          </cell>
          <cell r="BA3205">
            <v>43.875</v>
          </cell>
          <cell r="BB3205">
            <v>43.875</v>
          </cell>
          <cell r="BC3205">
            <v>43.875</v>
          </cell>
          <cell r="BD3205">
            <v>43.875</v>
          </cell>
          <cell r="BE3205">
            <v>43.875</v>
          </cell>
          <cell r="BF3205">
            <v>43.875</v>
          </cell>
          <cell r="BG3205">
            <v>43.875</v>
          </cell>
          <cell r="BH3205">
            <v>43.875</v>
          </cell>
          <cell r="BI3205">
            <v>43.875</v>
          </cell>
          <cell r="BJ3205">
            <v>43.875</v>
          </cell>
          <cell r="BK3205">
            <v>43.875</v>
          </cell>
          <cell r="BL3205">
            <v>43.875</v>
          </cell>
          <cell r="BM3205">
            <v>43.875</v>
          </cell>
          <cell r="BN3205">
            <v>43.875</v>
          </cell>
          <cell r="BO3205">
            <v>43.875</v>
          </cell>
          <cell r="BP3205">
            <v>43.875</v>
          </cell>
          <cell r="BQ3205">
            <v>43.875</v>
          </cell>
          <cell r="BR3205">
            <v>43.875</v>
          </cell>
        </row>
        <row r="3206">
          <cell r="AB3206" t="str">
            <v>UMBVID 356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48.875</v>
          </cell>
          <cell r="AJ3206">
            <v>48.875</v>
          </cell>
          <cell r="AK3206">
            <v>48.875</v>
          </cell>
          <cell r="AL3206">
            <v>48.875</v>
          </cell>
          <cell r="AM3206">
            <v>48.875</v>
          </cell>
          <cell r="AN3206">
            <v>48.875</v>
          </cell>
          <cell r="AO3206">
            <v>48.875</v>
          </cell>
          <cell r="AP3206">
            <v>48.875</v>
          </cell>
          <cell r="AQ3206">
            <v>48.875</v>
          </cell>
          <cell r="AR3206">
            <v>48.875</v>
          </cell>
          <cell r="AS3206">
            <v>48.875</v>
          </cell>
          <cell r="AT3206">
            <v>48.875</v>
          </cell>
          <cell r="AU3206">
            <v>48.875</v>
          </cell>
          <cell r="AV3206">
            <v>48.875</v>
          </cell>
          <cell r="AW3206">
            <v>48.875</v>
          </cell>
          <cell r="AX3206">
            <v>48.875</v>
          </cell>
          <cell r="AY3206">
            <v>43.875</v>
          </cell>
          <cell r="AZ3206">
            <v>43.875</v>
          </cell>
          <cell r="BA3206">
            <v>43.875</v>
          </cell>
          <cell r="BB3206">
            <v>43.875</v>
          </cell>
          <cell r="BC3206">
            <v>43.875</v>
          </cell>
          <cell r="BD3206">
            <v>43.875</v>
          </cell>
          <cell r="BE3206">
            <v>43.875</v>
          </cell>
          <cell r="BF3206">
            <v>43.875</v>
          </cell>
          <cell r="BG3206">
            <v>43.875</v>
          </cell>
          <cell r="BH3206">
            <v>43.875</v>
          </cell>
          <cell r="BI3206">
            <v>43.875</v>
          </cell>
          <cell r="BJ3206">
            <v>43.875</v>
          </cell>
          <cell r="BK3206">
            <v>43.875</v>
          </cell>
          <cell r="BL3206">
            <v>43.875</v>
          </cell>
          <cell r="BM3206">
            <v>43.875</v>
          </cell>
          <cell r="BN3206">
            <v>43.875</v>
          </cell>
          <cell r="BO3206">
            <v>43.875</v>
          </cell>
          <cell r="BP3206">
            <v>43.875</v>
          </cell>
          <cell r="BQ3206">
            <v>43.875</v>
          </cell>
          <cell r="BR3206">
            <v>43.875</v>
          </cell>
        </row>
        <row r="3207">
          <cell r="AB3207" t="str">
            <v>UMBVID 360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48.875</v>
          </cell>
          <cell r="AJ3207">
            <v>48.875</v>
          </cell>
          <cell r="AK3207">
            <v>48.875</v>
          </cell>
          <cell r="AL3207">
            <v>48.875</v>
          </cell>
          <cell r="AM3207">
            <v>48.875</v>
          </cell>
          <cell r="AN3207">
            <v>48.875</v>
          </cell>
          <cell r="AO3207">
            <v>48.875</v>
          </cell>
          <cell r="AP3207">
            <v>48.875</v>
          </cell>
          <cell r="AQ3207">
            <v>48.875</v>
          </cell>
          <cell r="AR3207">
            <v>48.875</v>
          </cell>
          <cell r="AS3207">
            <v>48.875</v>
          </cell>
          <cell r="AT3207">
            <v>48.875</v>
          </cell>
          <cell r="AU3207">
            <v>48.875</v>
          </cell>
          <cell r="AV3207">
            <v>48.875</v>
          </cell>
          <cell r="AW3207">
            <v>48.875</v>
          </cell>
          <cell r="AX3207">
            <v>48.875</v>
          </cell>
          <cell r="AY3207">
            <v>43.875</v>
          </cell>
          <cell r="AZ3207">
            <v>43.875</v>
          </cell>
          <cell r="BA3207">
            <v>43.875</v>
          </cell>
          <cell r="BB3207">
            <v>43.875</v>
          </cell>
          <cell r="BC3207">
            <v>43.875</v>
          </cell>
          <cell r="BD3207">
            <v>43.875</v>
          </cell>
          <cell r="BE3207">
            <v>43.875</v>
          </cell>
          <cell r="BF3207">
            <v>43.875</v>
          </cell>
          <cell r="BG3207">
            <v>43.875</v>
          </cell>
          <cell r="BH3207">
            <v>43.875</v>
          </cell>
          <cell r="BI3207">
            <v>43.875</v>
          </cell>
          <cell r="BJ3207">
            <v>43.875</v>
          </cell>
          <cell r="BK3207">
            <v>43.875</v>
          </cell>
          <cell r="BL3207">
            <v>43.875</v>
          </cell>
          <cell r="BM3207">
            <v>43.875</v>
          </cell>
          <cell r="BN3207">
            <v>43.875</v>
          </cell>
          <cell r="BO3207">
            <v>43.875</v>
          </cell>
          <cell r="BP3207">
            <v>43.875</v>
          </cell>
          <cell r="BQ3207">
            <v>43.875</v>
          </cell>
          <cell r="BR3207">
            <v>43.875</v>
          </cell>
        </row>
        <row r="3208">
          <cell r="AB3208" t="str">
            <v>UMBVID 370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21.875</v>
          </cell>
          <cell r="AJ3208">
            <v>21.875</v>
          </cell>
          <cell r="AK3208">
            <v>21.875</v>
          </cell>
          <cell r="AL3208">
            <v>21.875</v>
          </cell>
          <cell r="AM3208">
            <v>21.875</v>
          </cell>
          <cell r="AN3208">
            <v>21.875</v>
          </cell>
          <cell r="AO3208">
            <v>21.875</v>
          </cell>
          <cell r="AP3208">
            <v>21.875</v>
          </cell>
          <cell r="AQ3208">
            <v>21.875</v>
          </cell>
          <cell r="AR3208">
            <v>21.875</v>
          </cell>
          <cell r="AS3208">
            <v>21.875</v>
          </cell>
          <cell r="AT3208">
            <v>21.875</v>
          </cell>
          <cell r="AU3208">
            <v>21.875</v>
          </cell>
          <cell r="AV3208">
            <v>21.875</v>
          </cell>
          <cell r="AW3208">
            <v>21.875</v>
          </cell>
          <cell r="AX3208">
            <v>21.875</v>
          </cell>
          <cell r="AY3208">
            <v>16.875</v>
          </cell>
          <cell r="AZ3208">
            <v>16.875</v>
          </cell>
          <cell r="BA3208">
            <v>16.875</v>
          </cell>
          <cell r="BB3208">
            <v>16.875</v>
          </cell>
          <cell r="BC3208">
            <v>16.875</v>
          </cell>
          <cell r="BD3208">
            <v>16.875</v>
          </cell>
          <cell r="BE3208">
            <v>16.875</v>
          </cell>
          <cell r="BF3208">
            <v>16.875</v>
          </cell>
          <cell r="BG3208">
            <v>16.875</v>
          </cell>
          <cell r="BH3208">
            <v>16.875</v>
          </cell>
          <cell r="BI3208">
            <v>16.875</v>
          </cell>
          <cell r="BJ3208">
            <v>16.875</v>
          </cell>
          <cell r="BK3208">
            <v>16.875</v>
          </cell>
          <cell r="BL3208">
            <v>16.875</v>
          </cell>
          <cell r="BM3208">
            <v>16.875</v>
          </cell>
          <cell r="BN3208">
            <v>16.875</v>
          </cell>
          <cell r="BO3208">
            <v>16.875</v>
          </cell>
          <cell r="BP3208">
            <v>16.875</v>
          </cell>
          <cell r="BQ3208">
            <v>16.875</v>
          </cell>
          <cell r="BR3208">
            <v>16.875</v>
          </cell>
        </row>
        <row r="3209">
          <cell r="AB3209" t="str">
            <v>UMBVID 371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21.875</v>
          </cell>
          <cell r="AJ3209">
            <v>21.875</v>
          </cell>
          <cell r="AK3209">
            <v>21.875</v>
          </cell>
          <cell r="AL3209">
            <v>21.875</v>
          </cell>
          <cell r="AM3209">
            <v>21.875</v>
          </cell>
          <cell r="AN3209">
            <v>21.875</v>
          </cell>
          <cell r="AO3209">
            <v>21.875</v>
          </cell>
          <cell r="AP3209">
            <v>21.875</v>
          </cell>
          <cell r="AQ3209">
            <v>21.875</v>
          </cell>
          <cell r="AR3209">
            <v>21.875</v>
          </cell>
          <cell r="AS3209">
            <v>21.875</v>
          </cell>
          <cell r="AT3209">
            <v>21.875</v>
          </cell>
          <cell r="AU3209">
            <v>21.875</v>
          </cell>
          <cell r="AV3209">
            <v>21.875</v>
          </cell>
          <cell r="AW3209">
            <v>21.875</v>
          </cell>
          <cell r="AX3209">
            <v>21.875</v>
          </cell>
          <cell r="AY3209">
            <v>16.875</v>
          </cell>
          <cell r="AZ3209">
            <v>16.875</v>
          </cell>
          <cell r="BA3209">
            <v>16.875</v>
          </cell>
          <cell r="BB3209">
            <v>16.875</v>
          </cell>
          <cell r="BC3209">
            <v>16.875</v>
          </cell>
          <cell r="BD3209">
            <v>16.875</v>
          </cell>
          <cell r="BE3209">
            <v>16.875</v>
          </cell>
          <cell r="BF3209">
            <v>16.875</v>
          </cell>
          <cell r="BG3209">
            <v>16.875</v>
          </cell>
          <cell r="BH3209">
            <v>16.875</v>
          </cell>
          <cell r="BI3209">
            <v>16.875</v>
          </cell>
          <cell r="BJ3209">
            <v>16.875</v>
          </cell>
          <cell r="BK3209">
            <v>16.875</v>
          </cell>
          <cell r="BL3209">
            <v>16.875</v>
          </cell>
          <cell r="BM3209">
            <v>16.875</v>
          </cell>
          <cell r="BN3209">
            <v>16.875</v>
          </cell>
          <cell r="BO3209">
            <v>16.875</v>
          </cell>
          <cell r="BP3209">
            <v>16.875</v>
          </cell>
          <cell r="BQ3209">
            <v>16.875</v>
          </cell>
          <cell r="BR3209">
            <v>16.875</v>
          </cell>
        </row>
        <row r="3210">
          <cell r="AB3210" t="str">
            <v>UMBVID 380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21.875</v>
          </cell>
          <cell r="AJ3210">
            <v>21.875</v>
          </cell>
          <cell r="AK3210">
            <v>21.875</v>
          </cell>
          <cell r="AL3210">
            <v>21.875</v>
          </cell>
          <cell r="AM3210">
            <v>21.875</v>
          </cell>
          <cell r="AN3210">
            <v>21.875</v>
          </cell>
          <cell r="AO3210">
            <v>21.875</v>
          </cell>
          <cell r="AP3210">
            <v>21.875</v>
          </cell>
          <cell r="AQ3210">
            <v>21.875</v>
          </cell>
          <cell r="AR3210">
            <v>21.875</v>
          </cell>
          <cell r="AS3210">
            <v>21.875</v>
          </cell>
          <cell r="AT3210">
            <v>21.875</v>
          </cell>
          <cell r="AU3210">
            <v>21.875</v>
          </cell>
          <cell r="AV3210">
            <v>21.875</v>
          </cell>
          <cell r="AW3210">
            <v>21.875</v>
          </cell>
          <cell r="AX3210">
            <v>21.875</v>
          </cell>
          <cell r="AY3210">
            <v>16.875</v>
          </cell>
          <cell r="AZ3210">
            <v>16.875</v>
          </cell>
          <cell r="BA3210">
            <v>16.875</v>
          </cell>
          <cell r="BB3210">
            <v>16.875</v>
          </cell>
          <cell r="BC3210">
            <v>16.875</v>
          </cell>
          <cell r="BD3210">
            <v>16.875</v>
          </cell>
          <cell r="BE3210">
            <v>16.875</v>
          </cell>
          <cell r="BF3210">
            <v>16.875</v>
          </cell>
          <cell r="BG3210">
            <v>16.875</v>
          </cell>
          <cell r="BH3210">
            <v>16.875</v>
          </cell>
          <cell r="BI3210">
            <v>16.875</v>
          </cell>
          <cell r="BJ3210">
            <v>16.875</v>
          </cell>
          <cell r="BK3210">
            <v>16.875</v>
          </cell>
          <cell r="BL3210">
            <v>16.875</v>
          </cell>
          <cell r="BM3210">
            <v>16.875</v>
          </cell>
          <cell r="BN3210">
            <v>16.875</v>
          </cell>
          <cell r="BO3210">
            <v>16.875</v>
          </cell>
          <cell r="BP3210">
            <v>16.875</v>
          </cell>
          <cell r="BQ3210">
            <v>16.875</v>
          </cell>
          <cell r="BR3210">
            <v>16.875</v>
          </cell>
        </row>
        <row r="3211">
          <cell r="AB3211" t="str">
            <v>UMBVID 381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21.875</v>
          </cell>
          <cell r="AJ3211">
            <v>21.875</v>
          </cell>
          <cell r="AK3211">
            <v>21.875</v>
          </cell>
          <cell r="AL3211">
            <v>21.875</v>
          </cell>
          <cell r="AM3211">
            <v>21.875</v>
          </cell>
          <cell r="AN3211">
            <v>21.875</v>
          </cell>
          <cell r="AO3211">
            <v>21.875</v>
          </cell>
          <cell r="AP3211">
            <v>21.875</v>
          </cell>
          <cell r="AQ3211">
            <v>21.875</v>
          </cell>
          <cell r="AR3211">
            <v>21.875</v>
          </cell>
          <cell r="AS3211">
            <v>21.875</v>
          </cell>
          <cell r="AT3211">
            <v>21.875</v>
          </cell>
          <cell r="AU3211">
            <v>21.875</v>
          </cell>
          <cell r="AV3211">
            <v>21.875</v>
          </cell>
          <cell r="AW3211">
            <v>21.875</v>
          </cell>
          <cell r="AX3211">
            <v>21.875</v>
          </cell>
          <cell r="AY3211">
            <v>16.875</v>
          </cell>
          <cell r="AZ3211">
            <v>16.875</v>
          </cell>
          <cell r="BA3211">
            <v>16.875</v>
          </cell>
          <cell r="BB3211">
            <v>16.875</v>
          </cell>
          <cell r="BC3211">
            <v>16.875</v>
          </cell>
          <cell r="BD3211">
            <v>16.875</v>
          </cell>
          <cell r="BE3211">
            <v>16.875</v>
          </cell>
          <cell r="BF3211">
            <v>16.875</v>
          </cell>
          <cell r="BG3211">
            <v>16.875</v>
          </cell>
          <cell r="BH3211">
            <v>16.875</v>
          </cell>
          <cell r="BI3211">
            <v>16.875</v>
          </cell>
          <cell r="BJ3211">
            <v>16.875</v>
          </cell>
          <cell r="BK3211">
            <v>16.875</v>
          </cell>
          <cell r="BL3211">
            <v>16.875</v>
          </cell>
          <cell r="BM3211">
            <v>16.875</v>
          </cell>
          <cell r="BN3211">
            <v>16.875</v>
          </cell>
          <cell r="BO3211">
            <v>16.875</v>
          </cell>
          <cell r="BP3211">
            <v>16.875</v>
          </cell>
          <cell r="BQ3211">
            <v>16.875</v>
          </cell>
          <cell r="BR3211">
            <v>16.875</v>
          </cell>
        </row>
        <row r="3212">
          <cell r="AB3212" t="str">
            <v>UMBVID 400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5</v>
          </cell>
          <cell r="AJ3212">
            <v>5</v>
          </cell>
          <cell r="AK3212">
            <v>5</v>
          </cell>
          <cell r="AL3212">
            <v>5</v>
          </cell>
          <cell r="AM3212">
            <v>5</v>
          </cell>
          <cell r="AN3212">
            <v>5</v>
          </cell>
          <cell r="AO3212">
            <v>5</v>
          </cell>
          <cell r="AP3212">
            <v>5</v>
          </cell>
          <cell r="AQ3212">
            <v>5</v>
          </cell>
          <cell r="AR3212">
            <v>5</v>
          </cell>
          <cell r="AS3212">
            <v>5</v>
          </cell>
          <cell r="AT3212">
            <v>5</v>
          </cell>
          <cell r="AU3212">
            <v>5</v>
          </cell>
          <cell r="AV3212">
            <v>5</v>
          </cell>
          <cell r="AW3212">
            <v>5</v>
          </cell>
          <cell r="AX3212">
            <v>5</v>
          </cell>
          <cell r="AY3212">
            <v>0</v>
          </cell>
          <cell r="AZ3212">
            <v>0</v>
          </cell>
          <cell r="BA3212">
            <v>0</v>
          </cell>
          <cell r="BB3212">
            <v>0</v>
          </cell>
          <cell r="BC3212">
            <v>0</v>
          </cell>
          <cell r="BD3212">
            <v>0</v>
          </cell>
          <cell r="BE3212">
            <v>0</v>
          </cell>
          <cell r="BF3212">
            <v>0</v>
          </cell>
          <cell r="BG3212">
            <v>0</v>
          </cell>
          <cell r="BH3212">
            <v>0</v>
          </cell>
          <cell r="BI3212">
            <v>0</v>
          </cell>
          <cell r="BJ3212">
            <v>0</v>
          </cell>
          <cell r="BK3212">
            <v>0</v>
          </cell>
          <cell r="BL3212">
            <v>0</v>
          </cell>
          <cell r="BM3212">
            <v>0</v>
          </cell>
          <cell r="BN3212">
            <v>0</v>
          </cell>
          <cell r="BO3212">
            <v>0</v>
          </cell>
          <cell r="BP3212">
            <v>0</v>
          </cell>
          <cell r="BQ3212">
            <v>0</v>
          </cell>
          <cell r="BR3212">
            <v>0</v>
          </cell>
        </row>
        <row r="3213">
          <cell r="AB3213" t="str">
            <v>UMBVID 401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5</v>
          </cell>
          <cell r="AJ3213">
            <v>5</v>
          </cell>
          <cell r="AK3213">
            <v>5</v>
          </cell>
          <cell r="AL3213">
            <v>5</v>
          </cell>
          <cell r="AM3213">
            <v>5</v>
          </cell>
          <cell r="AN3213">
            <v>5</v>
          </cell>
          <cell r="AO3213">
            <v>5</v>
          </cell>
          <cell r="AP3213">
            <v>5</v>
          </cell>
          <cell r="AQ3213">
            <v>5</v>
          </cell>
          <cell r="AR3213">
            <v>5</v>
          </cell>
          <cell r="AS3213">
            <v>5</v>
          </cell>
          <cell r="AT3213">
            <v>5</v>
          </cell>
          <cell r="AU3213">
            <v>5</v>
          </cell>
          <cell r="AV3213">
            <v>5</v>
          </cell>
          <cell r="AW3213">
            <v>5</v>
          </cell>
          <cell r="AX3213">
            <v>5</v>
          </cell>
          <cell r="AY3213">
            <v>0</v>
          </cell>
          <cell r="AZ3213">
            <v>0</v>
          </cell>
          <cell r="BA3213">
            <v>0</v>
          </cell>
          <cell r="BB3213">
            <v>0</v>
          </cell>
          <cell r="BC3213">
            <v>0</v>
          </cell>
          <cell r="BD3213">
            <v>0</v>
          </cell>
          <cell r="BE3213">
            <v>0</v>
          </cell>
          <cell r="BF3213">
            <v>0</v>
          </cell>
          <cell r="BG3213">
            <v>0</v>
          </cell>
          <cell r="BH3213">
            <v>0</v>
          </cell>
          <cell r="BI3213">
            <v>0</v>
          </cell>
          <cell r="BJ3213">
            <v>0</v>
          </cell>
          <cell r="BK3213">
            <v>0</v>
          </cell>
          <cell r="BL3213">
            <v>0</v>
          </cell>
          <cell r="BM3213">
            <v>0</v>
          </cell>
          <cell r="BN3213">
            <v>0</v>
          </cell>
          <cell r="BO3213">
            <v>0</v>
          </cell>
          <cell r="BP3213">
            <v>0</v>
          </cell>
          <cell r="BQ3213">
            <v>0</v>
          </cell>
          <cell r="BR3213">
            <v>0</v>
          </cell>
        </row>
        <row r="3214">
          <cell r="AB3214" t="str">
            <v>UMBVID 410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5</v>
          </cell>
          <cell r="AJ3214">
            <v>5</v>
          </cell>
          <cell r="AK3214">
            <v>5</v>
          </cell>
          <cell r="AL3214">
            <v>5</v>
          </cell>
          <cell r="AM3214">
            <v>5</v>
          </cell>
          <cell r="AN3214">
            <v>5</v>
          </cell>
          <cell r="AO3214">
            <v>5</v>
          </cell>
          <cell r="AP3214">
            <v>5</v>
          </cell>
          <cell r="AQ3214">
            <v>5</v>
          </cell>
          <cell r="AR3214">
            <v>5</v>
          </cell>
          <cell r="AS3214">
            <v>5</v>
          </cell>
          <cell r="AT3214">
            <v>5</v>
          </cell>
          <cell r="AU3214">
            <v>5</v>
          </cell>
          <cell r="AV3214">
            <v>5</v>
          </cell>
          <cell r="AW3214">
            <v>5</v>
          </cell>
          <cell r="AX3214">
            <v>5</v>
          </cell>
          <cell r="AY3214">
            <v>0</v>
          </cell>
          <cell r="AZ3214">
            <v>0</v>
          </cell>
          <cell r="BA3214">
            <v>0</v>
          </cell>
          <cell r="BB3214">
            <v>0</v>
          </cell>
          <cell r="BC3214">
            <v>0</v>
          </cell>
          <cell r="BD3214">
            <v>0</v>
          </cell>
          <cell r="BE3214">
            <v>0</v>
          </cell>
          <cell r="BF3214">
            <v>0</v>
          </cell>
          <cell r="BG3214">
            <v>0</v>
          </cell>
          <cell r="BH3214">
            <v>0</v>
          </cell>
          <cell r="BI3214">
            <v>0</v>
          </cell>
          <cell r="BJ3214">
            <v>0</v>
          </cell>
          <cell r="BK3214">
            <v>0</v>
          </cell>
          <cell r="BL3214">
            <v>0</v>
          </cell>
          <cell r="BM3214">
            <v>0</v>
          </cell>
          <cell r="BN3214">
            <v>0</v>
          </cell>
          <cell r="BO3214">
            <v>0</v>
          </cell>
          <cell r="BP3214">
            <v>0</v>
          </cell>
          <cell r="BQ3214">
            <v>0</v>
          </cell>
          <cell r="BR3214">
            <v>0</v>
          </cell>
        </row>
        <row r="3215">
          <cell r="AB3215" t="str">
            <v>UMBVID 415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5</v>
          </cell>
          <cell r="AJ3215">
            <v>5</v>
          </cell>
          <cell r="AK3215">
            <v>5</v>
          </cell>
          <cell r="AL3215">
            <v>5</v>
          </cell>
          <cell r="AM3215">
            <v>5</v>
          </cell>
          <cell r="AN3215">
            <v>5</v>
          </cell>
          <cell r="AO3215">
            <v>5</v>
          </cell>
          <cell r="AP3215">
            <v>5</v>
          </cell>
          <cell r="AQ3215">
            <v>5</v>
          </cell>
          <cell r="AR3215">
            <v>5</v>
          </cell>
          <cell r="AS3215">
            <v>5</v>
          </cell>
          <cell r="AT3215">
            <v>5</v>
          </cell>
          <cell r="AU3215">
            <v>5</v>
          </cell>
          <cell r="AV3215">
            <v>5</v>
          </cell>
          <cell r="AW3215">
            <v>5</v>
          </cell>
          <cell r="AX3215">
            <v>5</v>
          </cell>
          <cell r="AY3215">
            <v>0</v>
          </cell>
          <cell r="AZ3215">
            <v>0</v>
          </cell>
          <cell r="BA3215">
            <v>0</v>
          </cell>
          <cell r="BB3215">
            <v>0</v>
          </cell>
          <cell r="BC3215">
            <v>0</v>
          </cell>
          <cell r="BD3215">
            <v>0</v>
          </cell>
          <cell r="BE3215">
            <v>0</v>
          </cell>
          <cell r="BF3215">
            <v>0</v>
          </cell>
          <cell r="BG3215">
            <v>0</v>
          </cell>
          <cell r="BH3215">
            <v>0</v>
          </cell>
          <cell r="BI3215">
            <v>0</v>
          </cell>
          <cell r="BJ3215">
            <v>0</v>
          </cell>
          <cell r="BK3215">
            <v>0</v>
          </cell>
          <cell r="BL3215">
            <v>0</v>
          </cell>
          <cell r="BM3215">
            <v>0</v>
          </cell>
          <cell r="BN3215">
            <v>0</v>
          </cell>
          <cell r="BO3215">
            <v>0</v>
          </cell>
          <cell r="BP3215">
            <v>0</v>
          </cell>
          <cell r="BQ3215">
            <v>0</v>
          </cell>
          <cell r="BR3215">
            <v>0</v>
          </cell>
        </row>
        <row r="3216">
          <cell r="AB3216" t="str">
            <v>UMBVID 416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5</v>
          </cell>
          <cell r="AJ3216">
            <v>5</v>
          </cell>
          <cell r="AK3216">
            <v>5</v>
          </cell>
          <cell r="AL3216">
            <v>5</v>
          </cell>
          <cell r="AM3216">
            <v>5</v>
          </cell>
          <cell r="AN3216">
            <v>5</v>
          </cell>
          <cell r="AO3216">
            <v>5</v>
          </cell>
          <cell r="AP3216">
            <v>5</v>
          </cell>
          <cell r="AQ3216">
            <v>5</v>
          </cell>
          <cell r="AR3216">
            <v>5</v>
          </cell>
          <cell r="AS3216">
            <v>5</v>
          </cell>
          <cell r="AT3216">
            <v>5</v>
          </cell>
          <cell r="AU3216">
            <v>5</v>
          </cell>
          <cell r="AV3216">
            <v>5</v>
          </cell>
          <cell r="AW3216">
            <v>5</v>
          </cell>
          <cell r="AX3216">
            <v>5</v>
          </cell>
          <cell r="AY3216">
            <v>0</v>
          </cell>
          <cell r="AZ3216">
            <v>0</v>
          </cell>
          <cell r="BA3216">
            <v>0</v>
          </cell>
          <cell r="BB3216">
            <v>0</v>
          </cell>
          <cell r="BC3216">
            <v>0</v>
          </cell>
          <cell r="BD3216">
            <v>0</v>
          </cell>
          <cell r="BE3216">
            <v>0</v>
          </cell>
          <cell r="BF3216">
            <v>0</v>
          </cell>
          <cell r="BG3216">
            <v>0</v>
          </cell>
          <cell r="BH3216">
            <v>0</v>
          </cell>
          <cell r="BI3216">
            <v>0</v>
          </cell>
          <cell r="BJ3216">
            <v>0</v>
          </cell>
          <cell r="BK3216">
            <v>0</v>
          </cell>
          <cell r="BL3216">
            <v>0</v>
          </cell>
          <cell r="BM3216">
            <v>0</v>
          </cell>
          <cell r="BN3216">
            <v>0</v>
          </cell>
          <cell r="BO3216">
            <v>0</v>
          </cell>
          <cell r="BP3216">
            <v>0</v>
          </cell>
          <cell r="BQ3216">
            <v>0</v>
          </cell>
          <cell r="BR3216">
            <v>0</v>
          </cell>
        </row>
        <row r="3217">
          <cell r="AB3217" t="str">
            <v>UMBVID 420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5</v>
          </cell>
          <cell r="AJ3217">
            <v>5</v>
          </cell>
          <cell r="AK3217">
            <v>5</v>
          </cell>
          <cell r="AL3217">
            <v>5</v>
          </cell>
          <cell r="AM3217">
            <v>5</v>
          </cell>
          <cell r="AN3217">
            <v>5</v>
          </cell>
          <cell r="AO3217">
            <v>5</v>
          </cell>
          <cell r="AP3217">
            <v>5</v>
          </cell>
          <cell r="AQ3217">
            <v>5</v>
          </cell>
          <cell r="AR3217">
            <v>5</v>
          </cell>
          <cell r="AS3217">
            <v>5</v>
          </cell>
          <cell r="AT3217">
            <v>5</v>
          </cell>
          <cell r="AU3217">
            <v>5</v>
          </cell>
          <cell r="AV3217">
            <v>5</v>
          </cell>
          <cell r="AW3217">
            <v>5</v>
          </cell>
          <cell r="AX3217">
            <v>5</v>
          </cell>
          <cell r="AY3217">
            <v>0</v>
          </cell>
          <cell r="AZ3217">
            <v>0</v>
          </cell>
          <cell r="BA3217">
            <v>0</v>
          </cell>
          <cell r="BB3217">
            <v>0</v>
          </cell>
          <cell r="BC3217">
            <v>0</v>
          </cell>
          <cell r="BD3217">
            <v>0</v>
          </cell>
          <cell r="BE3217">
            <v>0</v>
          </cell>
          <cell r="BF3217">
            <v>0</v>
          </cell>
          <cell r="BG3217">
            <v>0</v>
          </cell>
          <cell r="BH3217">
            <v>0</v>
          </cell>
          <cell r="BI3217">
            <v>0</v>
          </cell>
          <cell r="BJ3217">
            <v>0</v>
          </cell>
          <cell r="BK3217">
            <v>0</v>
          </cell>
          <cell r="BL3217">
            <v>0</v>
          </cell>
          <cell r="BM3217">
            <v>0</v>
          </cell>
          <cell r="BN3217">
            <v>0</v>
          </cell>
          <cell r="BO3217">
            <v>0</v>
          </cell>
          <cell r="BP3217">
            <v>0</v>
          </cell>
          <cell r="BQ3217">
            <v>0</v>
          </cell>
          <cell r="BR3217">
            <v>0</v>
          </cell>
        </row>
        <row r="3218">
          <cell r="AB3218" t="str">
            <v>UMBVID 421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5</v>
          </cell>
          <cell r="AJ3218">
            <v>5</v>
          </cell>
          <cell r="AK3218">
            <v>5</v>
          </cell>
          <cell r="AL3218">
            <v>5</v>
          </cell>
          <cell r="AM3218">
            <v>5</v>
          </cell>
          <cell r="AN3218">
            <v>5</v>
          </cell>
          <cell r="AO3218">
            <v>5</v>
          </cell>
          <cell r="AP3218">
            <v>5</v>
          </cell>
          <cell r="AQ3218">
            <v>5</v>
          </cell>
          <cell r="AR3218">
            <v>5</v>
          </cell>
          <cell r="AS3218">
            <v>5</v>
          </cell>
          <cell r="AT3218">
            <v>5</v>
          </cell>
          <cell r="AU3218">
            <v>5</v>
          </cell>
          <cell r="AV3218">
            <v>5</v>
          </cell>
          <cell r="AW3218">
            <v>5</v>
          </cell>
          <cell r="AX3218">
            <v>5</v>
          </cell>
          <cell r="AY3218">
            <v>0</v>
          </cell>
          <cell r="AZ3218">
            <v>0</v>
          </cell>
          <cell r="BA3218">
            <v>0</v>
          </cell>
          <cell r="BB3218">
            <v>0</v>
          </cell>
          <cell r="BC3218">
            <v>0</v>
          </cell>
          <cell r="BD3218">
            <v>0</v>
          </cell>
          <cell r="BE3218">
            <v>0</v>
          </cell>
          <cell r="BF3218">
            <v>0</v>
          </cell>
          <cell r="BG3218">
            <v>0</v>
          </cell>
          <cell r="BH3218">
            <v>0</v>
          </cell>
          <cell r="BI3218">
            <v>0</v>
          </cell>
          <cell r="BJ3218">
            <v>0</v>
          </cell>
          <cell r="BK3218">
            <v>0</v>
          </cell>
          <cell r="BL3218">
            <v>0</v>
          </cell>
          <cell r="BM3218">
            <v>0</v>
          </cell>
          <cell r="BN3218">
            <v>0</v>
          </cell>
          <cell r="BO3218">
            <v>0</v>
          </cell>
          <cell r="BP3218">
            <v>0</v>
          </cell>
          <cell r="BQ3218">
            <v>0</v>
          </cell>
          <cell r="BR3218">
            <v>0</v>
          </cell>
        </row>
        <row r="3219">
          <cell r="AB3219" t="str">
            <v>UMBVID 425</v>
          </cell>
          <cell r="AC3219">
            <v>0</v>
          </cell>
          <cell r="AD3219">
            <v>0</v>
          </cell>
          <cell r="AE3219">
            <v>0</v>
          </cell>
          <cell r="AF3219">
            <v>0</v>
          </cell>
          <cell r="AG3219">
            <v>0</v>
          </cell>
          <cell r="AH3219">
            <v>0</v>
          </cell>
          <cell r="AI3219">
            <v>5</v>
          </cell>
          <cell r="AJ3219">
            <v>5</v>
          </cell>
          <cell r="AK3219">
            <v>5</v>
          </cell>
          <cell r="AL3219">
            <v>5</v>
          </cell>
          <cell r="AM3219">
            <v>5</v>
          </cell>
          <cell r="AN3219">
            <v>5</v>
          </cell>
          <cell r="AO3219">
            <v>5</v>
          </cell>
          <cell r="AP3219">
            <v>5</v>
          </cell>
          <cell r="AQ3219">
            <v>5</v>
          </cell>
          <cell r="AR3219">
            <v>5</v>
          </cell>
          <cell r="AS3219">
            <v>5</v>
          </cell>
          <cell r="AT3219">
            <v>5</v>
          </cell>
          <cell r="AU3219">
            <v>5</v>
          </cell>
          <cell r="AV3219">
            <v>5</v>
          </cell>
          <cell r="AW3219">
            <v>5</v>
          </cell>
          <cell r="AX3219">
            <v>5</v>
          </cell>
          <cell r="AY3219">
            <v>0</v>
          </cell>
          <cell r="AZ3219">
            <v>0</v>
          </cell>
          <cell r="BA3219">
            <v>0</v>
          </cell>
          <cell r="BB3219">
            <v>0</v>
          </cell>
          <cell r="BC3219">
            <v>0</v>
          </cell>
          <cell r="BD3219">
            <v>0</v>
          </cell>
          <cell r="BE3219">
            <v>0</v>
          </cell>
          <cell r="BF3219">
            <v>0</v>
          </cell>
          <cell r="BG3219">
            <v>0</v>
          </cell>
          <cell r="BH3219">
            <v>0</v>
          </cell>
          <cell r="BI3219">
            <v>0</v>
          </cell>
          <cell r="BJ3219">
            <v>0</v>
          </cell>
          <cell r="BK3219">
            <v>0</v>
          </cell>
          <cell r="BL3219">
            <v>0</v>
          </cell>
          <cell r="BM3219">
            <v>0</v>
          </cell>
          <cell r="BN3219">
            <v>0</v>
          </cell>
          <cell r="BO3219">
            <v>0</v>
          </cell>
          <cell r="BP3219">
            <v>0</v>
          </cell>
          <cell r="BQ3219">
            <v>0</v>
          </cell>
          <cell r="BR3219">
            <v>0</v>
          </cell>
        </row>
        <row r="3220">
          <cell r="AB3220" t="str">
            <v>UMBVID 426</v>
          </cell>
          <cell r="AC3220">
            <v>0</v>
          </cell>
          <cell r="AD3220">
            <v>0</v>
          </cell>
          <cell r="AE3220">
            <v>0</v>
          </cell>
          <cell r="AF3220">
            <v>0</v>
          </cell>
          <cell r="AG3220">
            <v>0</v>
          </cell>
          <cell r="AH3220">
            <v>0</v>
          </cell>
          <cell r="AI3220">
            <v>5</v>
          </cell>
          <cell r="AJ3220">
            <v>5</v>
          </cell>
          <cell r="AK3220">
            <v>5</v>
          </cell>
          <cell r="AL3220">
            <v>5</v>
          </cell>
          <cell r="AM3220">
            <v>5</v>
          </cell>
          <cell r="AN3220">
            <v>5</v>
          </cell>
          <cell r="AO3220">
            <v>5</v>
          </cell>
          <cell r="AP3220">
            <v>5</v>
          </cell>
          <cell r="AQ3220">
            <v>5</v>
          </cell>
          <cell r="AR3220">
            <v>5</v>
          </cell>
          <cell r="AS3220">
            <v>5</v>
          </cell>
          <cell r="AT3220">
            <v>5</v>
          </cell>
          <cell r="AU3220">
            <v>5</v>
          </cell>
          <cell r="AV3220">
            <v>5</v>
          </cell>
          <cell r="AW3220">
            <v>5</v>
          </cell>
          <cell r="AX3220">
            <v>5</v>
          </cell>
          <cell r="AY3220">
            <v>0</v>
          </cell>
          <cell r="AZ3220">
            <v>0</v>
          </cell>
          <cell r="BA3220">
            <v>0</v>
          </cell>
          <cell r="BB3220">
            <v>0</v>
          </cell>
          <cell r="BC3220">
            <v>0</v>
          </cell>
          <cell r="BD3220">
            <v>0</v>
          </cell>
          <cell r="BE3220">
            <v>0</v>
          </cell>
          <cell r="BF3220">
            <v>0</v>
          </cell>
          <cell r="BG3220">
            <v>0</v>
          </cell>
          <cell r="BH3220">
            <v>0</v>
          </cell>
          <cell r="BI3220">
            <v>0</v>
          </cell>
          <cell r="BJ3220">
            <v>0</v>
          </cell>
          <cell r="BK3220">
            <v>0</v>
          </cell>
          <cell r="BL3220">
            <v>0</v>
          </cell>
          <cell r="BM3220">
            <v>0</v>
          </cell>
          <cell r="BN3220">
            <v>0</v>
          </cell>
          <cell r="BO3220">
            <v>0</v>
          </cell>
          <cell r="BP3220">
            <v>0</v>
          </cell>
          <cell r="BQ3220">
            <v>0</v>
          </cell>
          <cell r="BR3220">
            <v>0</v>
          </cell>
        </row>
        <row r="3221">
          <cell r="AB3221" t="str">
            <v>UMBVID 430</v>
          </cell>
          <cell r="AC3221">
            <v>0</v>
          </cell>
          <cell r="AD3221">
            <v>0</v>
          </cell>
          <cell r="AE3221">
            <v>0</v>
          </cell>
          <cell r="AF3221">
            <v>0</v>
          </cell>
          <cell r="AG3221">
            <v>0</v>
          </cell>
          <cell r="AH3221">
            <v>0</v>
          </cell>
          <cell r="AI3221">
            <v>5</v>
          </cell>
          <cell r="AJ3221">
            <v>5</v>
          </cell>
          <cell r="AK3221">
            <v>5</v>
          </cell>
          <cell r="AL3221">
            <v>5</v>
          </cell>
          <cell r="AM3221">
            <v>5</v>
          </cell>
          <cell r="AN3221">
            <v>5</v>
          </cell>
          <cell r="AO3221">
            <v>5</v>
          </cell>
          <cell r="AP3221">
            <v>5</v>
          </cell>
          <cell r="AQ3221">
            <v>5</v>
          </cell>
          <cell r="AR3221">
            <v>5</v>
          </cell>
          <cell r="AS3221">
            <v>5</v>
          </cell>
          <cell r="AT3221">
            <v>5</v>
          </cell>
          <cell r="AU3221">
            <v>5</v>
          </cell>
          <cell r="AV3221">
            <v>5</v>
          </cell>
          <cell r="AW3221">
            <v>5</v>
          </cell>
          <cell r="AX3221">
            <v>5</v>
          </cell>
          <cell r="AY3221">
            <v>0</v>
          </cell>
          <cell r="AZ3221">
            <v>0</v>
          </cell>
          <cell r="BA3221">
            <v>0</v>
          </cell>
          <cell r="BB3221">
            <v>0</v>
          </cell>
          <cell r="BC3221">
            <v>0</v>
          </cell>
          <cell r="BD3221">
            <v>0</v>
          </cell>
          <cell r="BE3221">
            <v>0</v>
          </cell>
          <cell r="BF3221">
            <v>0</v>
          </cell>
          <cell r="BG3221">
            <v>0</v>
          </cell>
          <cell r="BH3221">
            <v>0</v>
          </cell>
          <cell r="BI3221">
            <v>0</v>
          </cell>
          <cell r="BJ3221">
            <v>0</v>
          </cell>
          <cell r="BK3221">
            <v>0</v>
          </cell>
          <cell r="BL3221">
            <v>0</v>
          </cell>
          <cell r="BM3221">
            <v>0</v>
          </cell>
          <cell r="BN3221">
            <v>0</v>
          </cell>
          <cell r="BO3221">
            <v>0</v>
          </cell>
          <cell r="BP3221">
            <v>0</v>
          </cell>
          <cell r="BQ3221">
            <v>0</v>
          </cell>
          <cell r="BR3221">
            <v>0</v>
          </cell>
        </row>
        <row r="3222">
          <cell r="AB3222" t="str">
            <v>UMBVID 431</v>
          </cell>
          <cell r="AC3222">
            <v>0</v>
          </cell>
          <cell r="AD3222">
            <v>0</v>
          </cell>
          <cell r="AE3222">
            <v>0</v>
          </cell>
          <cell r="AF3222">
            <v>0</v>
          </cell>
          <cell r="AG3222">
            <v>0</v>
          </cell>
          <cell r="AH3222">
            <v>0</v>
          </cell>
          <cell r="AI3222">
            <v>5</v>
          </cell>
          <cell r="AJ3222">
            <v>5</v>
          </cell>
          <cell r="AK3222">
            <v>5</v>
          </cell>
          <cell r="AL3222">
            <v>5</v>
          </cell>
          <cell r="AM3222">
            <v>5</v>
          </cell>
          <cell r="AN3222">
            <v>5</v>
          </cell>
          <cell r="AO3222">
            <v>5</v>
          </cell>
          <cell r="AP3222">
            <v>5</v>
          </cell>
          <cell r="AQ3222">
            <v>5</v>
          </cell>
          <cell r="AR3222">
            <v>5</v>
          </cell>
          <cell r="AS3222">
            <v>5</v>
          </cell>
          <cell r="AT3222">
            <v>5</v>
          </cell>
          <cell r="AU3222">
            <v>5</v>
          </cell>
          <cell r="AV3222">
            <v>5</v>
          </cell>
          <cell r="AW3222">
            <v>5</v>
          </cell>
          <cell r="AX3222">
            <v>5</v>
          </cell>
          <cell r="AY3222">
            <v>0</v>
          </cell>
          <cell r="AZ3222">
            <v>0</v>
          </cell>
          <cell r="BA3222">
            <v>0</v>
          </cell>
          <cell r="BB3222">
            <v>0</v>
          </cell>
          <cell r="BC3222">
            <v>0</v>
          </cell>
          <cell r="BD3222">
            <v>0</v>
          </cell>
          <cell r="BE3222">
            <v>0</v>
          </cell>
          <cell r="BF3222">
            <v>0</v>
          </cell>
          <cell r="BG3222">
            <v>0</v>
          </cell>
          <cell r="BH3222">
            <v>0</v>
          </cell>
          <cell r="BI3222">
            <v>0</v>
          </cell>
          <cell r="BJ3222">
            <v>0</v>
          </cell>
          <cell r="BK3222">
            <v>0</v>
          </cell>
          <cell r="BL3222">
            <v>0</v>
          </cell>
          <cell r="BM3222">
            <v>0</v>
          </cell>
          <cell r="BN3222">
            <v>0</v>
          </cell>
          <cell r="BO3222">
            <v>0</v>
          </cell>
          <cell r="BP3222">
            <v>0</v>
          </cell>
          <cell r="BQ3222">
            <v>0</v>
          </cell>
          <cell r="BR3222">
            <v>0</v>
          </cell>
        </row>
        <row r="3223">
          <cell r="AB3223" t="str">
            <v>UMBVID 450</v>
          </cell>
          <cell r="AC3223">
            <v>0</v>
          </cell>
          <cell r="AD3223">
            <v>0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38.75</v>
          </cell>
          <cell r="AJ3223">
            <v>38.75</v>
          </cell>
          <cell r="AK3223">
            <v>38.75</v>
          </cell>
          <cell r="AL3223">
            <v>38.75</v>
          </cell>
          <cell r="AM3223">
            <v>38.75</v>
          </cell>
          <cell r="AN3223">
            <v>38.75</v>
          </cell>
          <cell r="AO3223">
            <v>38.75</v>
          </cell>
          <cell r="AP3223">
            <v>38.75</v>
          </cell>
          <cell r="AQ3223">
            <v>38.75</v>
          </cell>
          <cell r="AR3223">
            <v>38.75</v>
          </cell>
          <cell r="AS3223">
            <v>38.75</v>
          </cell>
          <cell r="AT3223">
            <v>38.75</v>
          </cell>
          <cell r="AU3223">
            <v>38.75</v>
          </cell>
          <cell r="AV3223">
            <v>38.75</v>
          </cell>
          <cell r="AW3223">
            <v>38.75</v>
          </cell>
          <cell r="AX3223">
            <v>38.75</v>
          </cell>
          <cell r="AY3223">
            <v>33.75</v>
          </cell>
          <cell r="AZ3223">
            <v>33.75</v>
          </cell>
          <cell r="BA3223">
            <v>33.75</v>
          </cell>
          <cell r="BB3223">
            <v>33.75</v>
          </cell>
          <cell r="BC3223">
            <v>33.75</v>
          </cell>
          <cell r="BD3223">
            <v>33.75</v>
          </cell>
          <cell r="BE3223">
            <v>33.75</v>
          </cell>
          <cell r="BF3223">
            <v>33.75</v>
          </cell>
          <cell r="BG3223">
            <v>33.75</v>
          </cell>
          <cell r="BH3223">
            <v>33.75</v>
          </cell>
          <cell r="BI3223">
            <v>33.75</v>
          </cell>
          <cell r="BJ3223">
            <v>33.75</v>
          </cell>
          <cell r="BK3223">
            <v>33.75</v>
          </cell>
          <cell r="BL3223">
            <v>33.75</v>
          </cell>
          <cell r="BM3223">
            <v>33.75</v>
          </cell>
          <cell r="BN3223">
            <v>33.75</v>
          </cell>
          <cell r="BO3223">
            <v>33.75</v>
          </cell>
          <cell r="BP3223">
            <v>33.75</v>
          </cell>
          <cell r="BQ3223">
            <v>33.75</v>
          </cell>
          <cell r="BR3223">
            <v>33.75</v>
          </cell>
        </row>
        <row r="3224">
          <cell r="AB3224" t="str">
            <v>UMBVID 451</v>
          </cell>
          <cell r="AC3224">
            <v>0</v>
          </cell>
          <cell r="AD3224">
            <v>0</v>
          </cell>
          <cell r="AE3224">
            <v>0</v>
          </cell>
          <cell r="AF3224">
            <v>0</v>
          </cell>
          <cell r="AG3224">
            <v>0</v>
          </cell>
          <cell r="AH3224">
            <v>0</v>
          </cell>
          <cell r="AI3224">
            <v>38.75</v>
          </cell>
          <cell r="AJ3224">
            <v>38.75</v>
          </cell>
          <cell r="AK3224">
            <v>38.75</v>
          </cell>
          <cell r="AL3224">
            <v>38.75</v>
          </cell>
          <cell r="AM3224">
            <v>38.75</v>
          </cell>
          <cell r="AN3224">
            <v>38.75</v>
          </cell>
          <cell r="AO3224">
            <v>38.75</v>
          </cell>
          <cell r="AP3224">
            <v>38.75</v>
          </cell>
          <cell r="AQ3224">
            <v>38.75</v>
          </cell>
          <cell r="AR3224">
            <v>38.75</v>
          </cell>
          <cell r="AS3224">
            <v>38.75</v>
          </cell>
          <cell r="AT3224">
            <v>38.75</v>
          </cell>
          <cell r="AU3224">
            <v>38.75</v>
          </cell>
          <cell r="AV3224">
            <v>38.75</v>
          </cell>
          <cell r="AW3224">
            <v>38.75</v>
          </cell>
          <cell r="AX3224">
            <v>38.75</v>
          </cell>
          <cell r="AY3224">
            <v>33.75</v>
          </cell>
          <cell r="AZ3224">
            <v>33.75</v>
          </cell>
          <cell r="BA3224">
            <v>33.75</v>
          </cell>
          <cell r="BB3224">
            <v>33.75</v>
          </cell>
          <cell r="BC3224">
            <v>33.75</v>
          </cell>
          <cell r="BD3224">
            <v>33.75</v>
          </cell>
          <cell r="BE3224">
            <v>33.75</v>
          </cell>
          <cell r="BF3224">
            <v>33.75</v>
          </cell>
          <cell r="BG3224">
            <v>33.75</v>
          </cell>
          <cell r="BH3224">
            <v>33.75</v>
          </cell>
          <cell r="BI3224">
            <v>33.75</v>
          </cell>
          <cell r="BJ3224">
            <v>33.75</v>
          </cell>
          <cell r="BK3224">
            <v>33.75</v>
          </cell>
          <cell r="BL3224">
            <v>33.75</v>
          </cell>
          <cell r="BM3224">
            <v>33.75</v>
          </cell>
          <cell r="BN3224">
            <v>33.75</v>
          </cell>
          <cell r="BO3224">
            <v>33.75</v>
          </cell>
          <cell r="BP3224">
            <v>33.75</v>
          </cell>
          <cell r="BQ3224">
            <v>33.75</v>
          </cell>
          <cell r="BR3224">
            <v>33.75</v>
          </cell>
        </row>
        <row r="3225">
          <cell r="AB3225" t="str">
            <v>UMBVID 460</v>
          </cell>
          <cell r="AC3225">
            <v>0</v>
          </cell>
          <cell r="AD3225">
            <v>0</v>
          </cell>
          <cell r="AE3225">
            <v>0</v>
          </cell>
          <cell r="AF3225">
            <v>0</v>
          </cell>
          <cell r="AG3225">
            <v>0</v>
          </cell>
          <cell r="AH3225">
            <v>0</v>
          </cell>
          <cell r="AI3225">
            <v>38.75</v>
          </cell>
          <cell r="AJ3225">
            <v>38.75</v>
          </cell>
          <cell r="AK3225">
            <v>38.75</v>
          </cell>
          <cell r="AL3225">
            <v>38.75</v>
          </cell>
          <cell r="AM3225">
            <v>38.75</v>
          </cell>
          <cell r="AN3225">
            <v>38.75</v>
          </cell>
          <cell r="AO3225">
            <v>38.75</v>
          </cell>
          <cell r="AP3225">
            <v>38.75</v>
          </cell>
          <cell r="AQ3225">
            <v>38.75</v>
          </cell>
          <cell r="AR3225">
            <v>38.75</v>
          </cell>
          <cell r="AS3225">
            <v>38.75</v>
          </cell>
          <cell r="AT3225">
            <v>38.75</v>
          </cell>
          <cell r="AU3225">
            <v>38.75</v>
          </cell>
          <cell r="AV3225">
            <v>38.75</v>
          </cell>
          <cell r="AW3225">
            <v>38.75</v>
          </cell>
          <cell r="AX3225">
            <v>38.75</v>
          </cell>
          <cell r="AY3225">
            <v>33.75</v>
          </cell>
          <cell r="AZ3225">
            <v>33.75</v>
          </cell>
          <cell r="BA3225">
            <v>33.75</v>
          </cell>
          <cell r="BB3225">
            <v>33.75</v>
          </cell>
          <cell r="BC3225">
            <v>33.75</v>
          </cell>
          <cell r="BD3225">
            <v>33.75</v>
          </cell>
          <cell r="BE3225">
            <v>33.75</v>
          </cell>
          <cell r="BF3225">
            <v>33.75</v>
          </cell>
          <cell r="BG3225">
            <v>33.75</v>
          </cell>
          <cell r="BH3225">
            <v>33.75</v>
          </cell>
          <cell r="BI3225">
            <v>33.75</v>
          </cell>
          <cell r="BJ3225">
            <v>33.75</v>
          </cell>
          <cell r="BK3225">
            <v>33.75</v>
          </cell>
          <cell r="BL3225">
            <v>33.75</v>
          </cell>
          <cell r="BM3225">
            <v>33.75</v>
          </cell>
          <cell r="BN3225">
            <v>33.75</v>
          </cell>
          <cell r="BO3225">
            <v>33.75</v>
          </cell>
          <cell r="BP3225">
            <v>33.75</v>
          </cell>
          <cell r="BQ3225">
            <v>33.75</v>
          </cell>
          <cell r="BR3225">
            <v>33.75</v>
          </cell>
        </row>
        <row r="3226">
          <cell r="AB3226" t="str">
            <v>UMBVID 461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38.75</v>
          </cell>
          <cell r="AJ3226">
            <v>38.75</v>
          </cell>
          <cell r="AK3226">
            <v>38.75</v>
          </cell>
          <cell r="AL3226">
            <v>38.75</v>
          </cell>
          <cell r="AM3226">
            <v>38.75</v>
          </cell>
          <cell r="AN3226">
            <v>38.75</v>
          </cell>
          <cell r="AO3226">
            <v>38.75</v>
          </cell>
          <cell r="AP3226">
            <v>38.75</v>
          </cell>
          <cell r="AQ3226">
            <v>38.75</v>
          </cell>
          <cell r="AR3226">
            <v>38.75</v>
          </cell>
          <cell r="AS3226">
            <v>38.75</v>
          </cell>
          <cell r="AT3226">
            <v>38.75</v>
          </cell>
          <cell r="AU3226">
            <v>38.75</v>
          </cell>
          <cell r="AV3226">
            <v>38.75</v>
          </cell>
          <cell r="AW3226">
            <v>38.75</v>
          </cell>
          <cell r="AX3226">
            <v>38.75</v>
          </cell>
          <cell r="AY3226">
            <v>33.75</v>
          </cell>
          <cell r="AZ3226">
            <v>33.75</v>
          </cell>
          <cell r="BA3226">
            <v>33.75</v>
          </cell>
          <cell r="BB3226">
            <v>33.75</v>
          </cell>
          <cell r="BC3226">
            <v>33.75</v>
          </cell>
          <cell r="BD3226">
            <v>33.75</v>
          </cell>
          <cell r="BE3226">
            <v>33.75</v>
          </cell>
          <cell r="BF3226">
            <v>33.75</v>
          </cell>
          <cell r="BG3226">
            <v>33.75</v>
          </cell>
          <cell r="BH3226">
            <v>33.75</v>
          </cell>
          <cell r="BI3226">
            <v>33.75</v>
          </cell>
          <cell r="BJ3226">
            <v>33.75</v>
          </cell>
          <cell r="BK3226">
            <v>33.75</v>
          </cell>
          <cell r="BL3226">
            <v>33.75</v>
          </cell>
          <cell r="BM3226">
            <v>33.75</v>
          </cell>
          <cell r="BN3226">
            <v>33.75</v>
          </cell>
          <cell r="BO3226">
            <v>33.75</v>
          </cell>
          <cell r="BP3226">
            <v>33.75</v>
          </cell>
          <cell r="BQ3226">
            <v>33.75</v>
          </cell>
          <cell r="BR3226">
            <v>33.75</v>
          </cell>
        </row>
        <row r="3227">
          <cell r="AB3227" t="str">
            <v>UMBVID 465</v>
          </cell>
          <cell r="AC3227">
            <v>0</v>
          </cell>
          <cell r="AD3227">
            <v>0</v>
          </cell>
          <cell r="AE3227">
            <v>0</v>
          </cell>
          <cell r="AF3227">
            <v>0</v>
          </cell>
          <cell r="AG3227">
            <v>0</v>
          </cell>
          <cell r="AH3227">
            <v>0</v>
          </cell>
          <cell r="AI3227">
            <v>38.75</v>
          </cell>
          <cell r="AJ3227">
            <v>38.75</v>
          </cell>
          <cell r="AK3227">
            <v>38.75</v>
          </cell>
          <cell r="AL3227">
            <v>38.75</v>
          </cell>
          <cell r="AM3227">
            <v>38.75</v>
          </cell>
          <cell r="AN3227">
            <v>38.75</v>
          </cell>
          <cell r="AO3227">
            <v>38.75</v>
          </cell>
          <cell r="AP3227">
            <v>38.75</v>
          </cell>
          <cell r="AQ3227">
            <v>38.75</v>
          </cell>
          <cell r="AR3227">
            <v>38.75</v>
          </cell>
          <cell r="AS3227">
            <v>38.75</v>
          </cell>
          <cell r="AT3227">
            <v>38.75</v>
          </cell>
          <cell r="AU3227">
            <v>38.75</v>
          </cell>
          <cell r="AV3227">
            <v>38.75</v>
          </cell>
          <cell r="AW3227">
            <v>38.75</v>
          </cell>
          <cell r="AX3227">
            <v>38.75</v>
          </cell>
          <cell r="AY3227">
            <v>33.75</v>
          </cell>
          <cell r="AZ3227">
            <v>33.75</v>
          </cell>
          <cell r="BA3227">
            <v>33.75</v>
          </cell>
          <cell r="BB3227">
            <v>33.75</v>
          </cell>
          <cell r="BC3227">
            <v>33.75</v>
          </cell>
          <cell r="BD3227">
            <v>33.75</v>
          </cell>
          <cell r="BE3227">
            <v>33.75</v>
          </cell>
          <cell r="BF3227">
            <v>33.75</v>
          </cell>
          <cell r="BG3227">
            <v>33.75</v>
          </cell>
          <cell r="BH3227">
            <v>33.75</v>
          </cell>
          <cell r="BI3227">
            <v>33.75</v>
          </cell>
          <cell r="BJ3227">
            <v>33.75</v>
          </cell>
          <cell r="BK3227">
            <v>33.75</v>
          </cell>
          <cell r="BL3227">
            <v>33.75</v>
          </cell>
          <cell r="BM3227">
            <v>33.75</v>
          </cell>
          <cell r="BN3227">
            <v>33.75</v>
          </cell>
          <cell r="BO3227">
            <v>33.75</v>
          </cell>
          <cell r="BP3227">
            <v>33.75</v>
          </cell>
          <cell r="BQ3227">
            <v>33.75</v>
          </cell>
          <cell r="BR3227">
            <v>33.75</v>
          </cell>
        </row>
        <row r="3228">
          <cell r="AB3228" t="str">
            <v>UMBVID 466</v>
          </cell>
          <cell r="AC3228">
            <v>0</v>
          </cell>
          <cell r="AD3228">
            <v>0</v>
          </cell>
          <cell r="AE3228">
            <v>0</v>
          </cell>
          <cell r="AF3228">
            <v>0</v>
          </cell>
          <cell r="AG3228">
            <v>0</v>
          </cell>
          <cell r="AH3228">
            <v>0</v>
          </cell>
          <cell r="AI3228">
            <v>38.75</v>
          </cell>
          <cell r="AJ3228">
            <v>38.75</v>
          </cell>
          <cell r="AK3228">
            <v>38.75</v>
          </cell>
          <cell r="AL3228">
            <v>38.75</v>
          </cell>
          <cell r="AM3228">
            <v>38.75</v>
          </cell>
          <cell r="AN3228">
            <v>38.75</v>
          </cell>
          <cell r="AO3228">
            <v>38.75</v>
          </cell>
          <cell r="AP3228">
            <v>38.75</v>
          </cell>
          <cell r="AQ3228">
            <v>38.75</v>
          </cell>
          <cell r="AR3228">
            <v>38.75</v>
          </cell>
          <cell r="AS3228">
            <v>38.75</v>
          </cell>
          <cell r="AT3228">
            <v>38.75</v>
          </cell>
          <cell r="AU3228">
            <v>38.75</v>
          </cell>
          <cell r="AV3228">
            <v>38.75</v>
          </cell>
          <cell r="AW3228">
            <v>38.75</v>
          </cell>
          <cell r="AX3228">
            <v>38.75</v>
          </cell>
          <cell r="AY3228">
            <v>33.75</v>
          </cell>
          <cell r="AZ3228">
            <v>33.75</v>
          </cell>
          <cell r="BA3228">
            <v>33.75</v>
          </cell>
          <cell r="BB3228">
            <v>33.75</v>
          </cell>
          <cell r="BC3228">
            <v>33.75</v>
          </cell>
          <cell r="BD3228">
            <v>33.75</v>
          </cell>
          <cell r="BE3228">
            <v>33.75</v>
          </cell>
          <cell r="BF3228">
            <v>33.75</v>
          </cell>
          <cell r="BG3228">
            <v>33.75</v>
          </cell>
          <cell r="BH3228">
            <v>33.75</v>
          </cell>
          <cell r="BI3228">
            <v>33.75</v>
          </cell>
          <cell r="BJ3228">
            <v>33.75</v>
          </cell>
          <cell r="BK3228">
            <v>33.75</v>
          </cell>
          <cell r="BL3228">
            <v>33.75</v>
          </cell>
          <cell r="BM3228">
            <v>33.75</v>
          </cell>
          <cell r="BN3228">
            <v>33.75</v>
          </cell>
          <cell r="BO3228">
            <v>33.75</v>
          </cell>
          <cell r="BP3228">
            <v>33.75</v>
          </cell>
          <cell r="BQ3228">
            <v>33.75</v>
          </cell>
          <cell r="BR3228">
            <v>33.75</v>
          </cell>
        </row>
        <row r="3229">
          <cell r="AB3229" t="str">
            <v>UMBVID 470</v>
          </cell>
          <cell r="AC3229">
            <v>0</v>
          </cell>
          <cell r="AD3229">
            <v>0</v>
          </cell>
          <cell r="AE3229">
            <v>0</v>
          </cell>
          <cell r="AF3229">
            <v>0</v>
          </cell>
          <cell r="AG3229">
            <v>0</v>
          </cell>
          <cell r="AH3229">
            <v>0</v>
          </cell>
          <cell r="AI3229">
            <v>5</v>
          </cell>
          <cell r="AJ3229">
            <v>5</v>
          </cell>
          <cell r="AK3229">
            <v>5</v>
          </cell>
          <cell r="AL3229">
            <v>5</v>
          </cell>
          <cell r="AM3229">
            <v>5</v>
          </cell>
          <cell r="AN3229">
            <v>5</v>
          </cell>
          <cell r="AO3229">
            <v>5</v>
          </cell>
          <cell r="AP3229">
            <v>5</v>
          </cell>
          <cell r="AQ3229">
            <v>5</v>
          </cell>
          <cell r="AR3229">
            <v>5</v>
          </cell>
          <cell r="AS3229">
            <v>5</v>
          </cell>
          <cell r="AT3229">
            <v>5</v>
          </cell>
          <cell r="AU3229">
            <v>5</v>
          </cell>
          <cell r="AV3229">
            <v>5</v>
          </cell>
          <cell r="AW3229">
            <v>5</v>
          </cell>
          <cell r="AX3229">
            <v>5</v>
          </cell>
          <cell r="AY3229">
            <v>0</v>
          </cell>
          <cell r="AZ3229">
            <v>0</v>
          </cell>
          <cell r="BA3229">
            <v>0</v>
          </cell>
          <cell r="BB3229">
            <v>0</v>
          </cell>
          <cell r="BC3229">
            <v>0</v>
          </cell>
          <cell r="BD3229">
            <v>0</v>
          </cell>
          <cell r="BE3229">
            <v>0</v>
          </cell>
          <cell r="BF3229">
            <v>0</v>
          </cell>
          <cell r="BG3229">
            <v>0</v>
          </cell>
          <cell r="BH3229">
            <v>0</v>
          </cell>
          <cell r="BI3229">
            <v>0</v>
          </cell>
          <cell r="BJ3229">
            <v>0</v>
          </cell>
          <cell r="BK3229">
            <v>0</v>
          </cell>
          <cell r="BL3229">
            <v>0</v>
          </cell>
          <cell r="BM3229">
            <v>0</v>
          </cell>
          <cell r="BN3229">
            <v>0</v>
          </cell>
          <cell r="BO3229">
            <v>0</v>
          </cell>
          <cell r="BP3229">
            <v>0</v>
          </cell>
          <cell r="BQ3229">
            <v>0</v>
          </cell>
          <cell r="BR3229">
            <v>0</v>
          </cell>
        </row>
        <row r="3230">
          <cell r="AB3230" t="str">
            <v>UMBVID 471</v>
          </cell>
          <cell r="AC3230">
            <v>0</v>
          </cell>
          <cell r="AD3230">
            <v>0</v>
          </cell>
          <cell r="AE3230">
            <v>0</v>
          </cell>
          <cell r="AF3230">
            <v>0</v>
          </cell>
          <cell r="AG3230">
            <v>0</v>
          </cell>
          <cell r="AH3230">
            <v>0</v>
          </cell>
          <cell r="AI3230">
            <v>5</v>
          </cell>
          <cell r="AJ3230">
            <v>5</v>
          </cell>
          <cell r="AK3230">
            <v>5</v>
          </cell>
          <cell r="AL3230">
            <v>5</v>
          </cell>
          <cell r="AM3230">
            <v>5</v>
          </cell>
          <cell r="AN3230">
            <v>5</v>
          </cell>
          <cell r="AO3230">
            <v>5</v>
          </cell>
          <cell r="AP3230">
            <v>5</v>
          </cell>
          <cell r="AQ3230">
            <v>5</v>
          </cell>
          <cell r="AR3230">
            <v>5</v>
          </cell>
          <cell r="AS3230">
            <v>5</v>
          </cell>
          <cell r="AT3230">
            <v>5</v>
          </cell>
          <cell r="AU3230">
            <v>5</v>
          </cell>
          <cell r="AV3230">
            <v>5</v>
          </cell>
          <cell r="AW3230">
            <v>5</v>
          </cell>
          <cell r="AX3230">
            <v>5</v>
          </cell>
          <cell r="AY3230">
            <v>0</v>
          </cell>
          <cell r="AZ3230">
            <v>0</v>
          </cell>
          <cell r="BA3230">
            <v>0</v>
          </cell>
          <cell r="BB3230">
            <v>0</v>
          </cell>
          <cell r="BC3230">
            <v>0</v>
          </cell>
          <cell r="BD3230">
            <v>0</v>
          </cell>
          <cell r="BE3230">
            <v>0</v>
          </cell>
          <cell r="BF3230">
            <v>0</v>
          </cell>
          <cell r="BG3230">
            <v>0</v>
          </cell>
          <cell r="BH3230">
            <v>0</v>
          </cell>
          <cell r="BI3230">
            <v>0</v>
          </cell>
          <cell r="BJ3230">
            <v>0</v>
          </cell>
          <cell r="BK3230">
            <v>0</v>
          </cell>
          <cell r="BL3230">
            <v>0</v>
          </cell>
          <cell r="BM3230">
            <v>0</v>
          </cell>
          <cell r="BN3230">
            <v>0</v>
          </cell>
          <cell r="BO3230">
            <v>0</v>
          </cell>
          <cell r="BP3230">
            <v>0</v>
          </cell>
          <cell r="BQ3230">
            <v>0</v>
          </cell>
          <cell r="BR3230">
            <v>0</v>
          </cell>
        </row>
        <row r="3231">
          <cell r="AB3231" t="str">
            <v>UMBVID 500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5</v>
          </cell>
          <cell r="AJ3231">
            <v>5</v>
          </cell>
          <cell r="AK3231">
            <v>5</v>
          </cell>
          <cell r="AL3231">
            <v>5</v>
          </cell>
          <cell r="AM3231">
            <v>5</v>
          </cell>
          <cell r="AN3231">
            <v>5</v>
          </cell>
          <cell r="AO3231">
            <v>5</v>
          </cell>
          <cell r="AP3231">
            <v>5</v>
          </cell>
          <cell r="AQ3231">
            <v>5</v>
          </cell>
          <cell r="AR3231">
            <v>5</v>
          </cell>
          <cell r="AS3231">
            <v>5</v>
          </cell>
          <cell r="AT3231">
            <v>5</v>
          </cell>
          <cell r="AU3231">
            <v>5</v>
          </cell>
          <cell r="AV3231">
            <v>5</v>
          </cell>
          <cell r="AW3231">
            <v>5</v>
          </cell>
          <cell r="AX3231">
            <v>5</v>
          </cell>
          <cell r="AY3231">
            <v>0</v>
          </cell>
          <cell r="AZ3231">
            <v>0</v>
          </cell>
          <cell r="BA3231">
            <v>0</v>
          </cell>
          <cell r="BB3231">
            <v>0</v>
          </cell>
          <cell r="BC3231">
            <v>0</v>
          </cell>
          <cell r="BD3231">
            <v>0</v>
          </cell>
          <cell r="BE3231">
            <v>0</v>
          </cell>
          <cell r="BF3231">
            <v>0</v>
          </cell>
          <cell r="BG3231">
            <v>0</v>
          </cell>
          <cell r="BH3231">
            <v>0</v>
          </cell>
          <cell r="BI3231">
            <v>0</v>
          </cell>
          <cell r="BJ3231">
            <v>0</v>
          </cell>
          <cell r="BK3231">
            <v>0</v>
          </cell>
          <cell r="BL3231">
            <v>0</v>
          </cell>
          <cell r="BM3231">
            <v>0</v>
          </cell>
          <cell r="BN3231">
            <v>0</v>
          </cell>
          <cell r="BO3231">
            <v>0</v>
          </cell>
          <cell r="BP3231">
            <v>0</v>
          </cell>
          <cell r="BQ3231">
            <v>0</v>
          </cell>
          <cell r="BR3231">
            <v>0</v>
          </cell>
        </row>
        <row r="3232">
          <cell r="AB3232" t="str">
            <v>UMBVID 510</v>
          </cell>
          <cell r="AC3232">
            <v>0</v>
          </cell>
          <cell r="AD3232">
            <v>0</v>
          </cell>
          <cell r="AE3232">
            <v>0</v>
          </cell>
          <cell r="AF3232">
            <v>0</v>
          </cell>
          <cell r="AG3232">
            <v>0</v>
          </cell>
          <cell r="AH3232">
            <v>0</v>
          </cell>
          <cell r="AI3232">
            <v>59</v>
          </cell>
          <cell r="AJ3232">
            <v>59</v>
          </cell>
          <cell r="AK3232">
            <v>59</v>
          </cell>
          <cell r="AL3232">
            <v>59</v>
          </cell>
          <cell r="AM3232">
            <v>59</v>
          </cell>
          <cell r="AN3232">
            <v>59</v>
          </cell>
          <cell r="AO3232">
            <v>59</v>
          </cell>
          <cell r="AP3232">
            <v>59</v>
          </cell>
          <cell r="AQ3232">
            <v>59</v>
          </cell>
          <cell r="AR3232">
            <v>59</v>
          </cell>
          <cell r="AS3232">
            <v>59</v>
          </cell>
          <cell r="AT3232">
            <v>59</v>
          </cell>
          <cell r="AU3232">
            <v>59</v>
          </cell>
          <cell r="AV3232">
            <v>59</v>
          </cell>
          <cell r="AW3232">
            <v>59</v>
          </cell>
          <cell r="AX3232">
            <v>59</v>
          </cell>
          <cell r="AY3232">
            <v>54</v>
          </cell>
          <cell r="AZ3232">
            <v>54</v>
          </cell>
          <cell r="BA3232">
            <v>54</v>
          </cell>
          <cell r="BB3232">
            <v>54</v>
          </cell>
          <cell r="BC3232">
            <v>54</v>
          </cell>
          <cell r="BD3232">
            <v>54</v>
          </cell>
          <cell r="BE3232">
            <v>54</v>
          </cell>
          <cell r="BF3232">
            <v>54</v>
          </cell>
          <cell r="BG3232">
            <v>54</v>
          </cell>
          <cell r="BH3232">
            <v>54</v>
          </cell>
          <cell r="BI3232">
            <v>54</v>
          </cell>
          <cell r="BJ3232">
            <v>54</v>
          </cell>
          <cell r="BK3232">
            <v>54</v>
          </cell>
          <cell r="BL3232">
            <v>54</v>
          </cell>
          <cell r="BM3232">
            <v>54</v>
          </cell>
          <cell r="BN3232">
            <v>54</v>
          </cell>
          <cell r="BO3232">
            <v>54</v>
          </cell>
          <cell r="BP3232">
            <v>54</v>
          </cell>
          <cell r="BQ3232">
            <v>54</v>
          </cell>
          <cell r="BR3232">
            <v>54</v>
          </cell>
        </row>
        <row r="3233">
          <cell r="AB3233" t="str">
            <v>UMBVID 511</v>
          </cell>
          <cell r="AC3233">
            <v>0</v>
          </cell>
          <cell r="AD3233">
            <v>0</v>
          </cell>
          <cell r="AE3233">
            <v>0</v>
          </cell>
          <cell r="AF3233">
            <v>0</v>
          </cell>
          <cell r="AG3233">
            <v>0</v>
          </cell>
          <cell r="AH3233">
            <v>0</v>
          </cell>
          <cell r="AI3233">
            <v>59</v>
          </cell>
          <cell r="AJ3233">
            <v>59</v>
          </cell>
          <cell r="AK3233">
            <v>59</v>
          </cell>
          <cell r="AL3233">
            <v>59</v>
          </cell>
          <cell r="AM3233">
            <v>59</v>
          </cell>
          <cell r="AN3233">
            <v>59</v>
          </cell>
          <cell r="AO3233">
            <v>59</v>
          </cell>
          <cell r="AP3233">
            <v>59</v>
          </cell>
          <cell r="AQ3233">
            <v>59</v>
          </cell>
          <cell r="AR3233">
            <v>59</v>
          </cell>
          <cell r="AS3233">
            <v>59</v>
          </cell>
          <cell r="AT3233">
            <v>59</v>
          </cell>
          <cell r="AU3233">
            <v>59</v>
          </cell>
          <cell r="AV3233">
            <v>59</v>
          </cell>
          <cell r="AW3233">
            <v>59</v>
          </cell>
          <cell r="AX3233">
            <v>59</v>
          </cell>
          <cell r="AY3233">
            <v>54</v>
          </cell>
          <cell r="AZ3233">
            <v>54</v>
          </cell>
          <cell r="BA3233">
            <v>54</v>
          </cell>
          <cell r="BB3233">
            <v>54</v>
          </cell>
          <cell r="BC3233">
            <v>54</v>
          </cell>
          <cell r="BD3233">
            <v>54</v>
          </cell>
          <cell r="BE3233">
            <v>54</v>
          </cell>
          <cell r="BF3233">
            <v>54</v>
          </cell>
          <cell r="BG3233">
            <v>54</v>
          </cell>
          <cell r="BH3233">
            <v>54</v>
          </cell>
          <cell r="BI3233">
            <v>54</v>
          </cell>
          <cell r="BJ3233">
            <v>54</v>
          </cell>
          <cell r="BK3233">
            <v>54</v>
          </cell>
          <cell r="BL3233">
            <v>54</v>
          </cell>
          <cell r="BM3233">
            <v>54</v>
          </cell>
          <cell r="BN3233">
            <v>54</v>
          </cell>
          <cell r="BO3233">
            <v>54</v>
          </cell>
          <cell r="BP3233">
            <v>54</v>
          </cell>
          <cell r="BQ3233">
            <v>54</v>
          </cell>
          <cell r="BR3233">
            <v>54</v>
          </cell>
        </row>
        <row r="3234">
          <cell r="AB3234" t="str">
            <v>UMBVID 512</v>
          </cell>
          <cell r="AC3234">
            <v>0</v>
          </cell>
          <cell r="AD3234">
            <v>0</v>
          </cell>
          <cell r="AE3234">
            <v>0</v>
          </cell>
          <cell r="AF3234">
            <v>0</v>
          </cell>
          <cell r="AG3234">
            <v>0</v>
          </cell>
          <cell r="AH3234">
            <v>0</v>
          </cell>
          <cell r="AI3234">
            <v>59</v>
          </cell>
          <cell r="AJ3234">
            <v>59</v>
          </cell>
          <cell r="AK3234">
            <v>59</v>
          </cell>
          <cell r="AL3234">
            <v>59</v>
          </cell>
          <cell r="AM3234">
            <v>59</v>
          </cell>
          <cell r="AN3234">
            <v>59</v>
          </cell>
          <cell r="AO3234">
            <v>59</v>
          </cell>
          <cell r="AP3234">
            <v>59</v>
          </cell>
          <cell r="AQ3234">
            <v>59</v>
          </cell>
          <cell r="AR3234">
            <v>59</v>
          </cell>
          <cell r="AS3234">
            <v>59</v>
          </cell>
          <cell r="AT3234">
            <v>59</v>
          </cell>
          <cell r="AU3234">
            <v>59</v>
          </cell>
          <cell r="AV3234">
            <v>59</v>
          </cell>
          <cell r="AW3234">
            <v>59</v>
          </cell>
          <cell r="AX3234">
            <v>59</v>
          </cell>
          <cell r="AY3234">
            <v>54</v>
          </cell>
          <cell r="AZ3234">
            <v>54</v>
          </cell>
          <cell r="BA3234">
            <v>54</v>
          </cell>
          <cell r="BB3234">
            <v>54</v>
          </cell>
          <cell r="BC3234">
            <v>54</v>
          </cell>
          <cell r="BD3234">
            <v>54</v>
          </cell>
          <cell r="BE3234">
            <v>54</v>
          </cell>
          <cell r="BF3234">
            <v>54</v>
          </cell>
          <cell r="BG3234">
            <v>54</v>
          </cell>
          <cell r="BH3234">
            <v>54</v>
          </cell>
          <cell r="BI3234">
            <v>54</v>
          </cell>
          <cell r="BJ3234">
            <v>54</v>
          </cell>
          <cell r="BK3234">
            <v>54</v>
          </cell>
          <cell r="BL3234">
            <v>54</v>
          </cell>
          <cell r="BM3234">
            <v>54</v>
          </cell>
          <cell r="BN3234">
            <v>54</v>
          </cell>
          <cell r="BO3234">
            <v>54</v>
          </cell>
          <cell r="BP3234">
            <v>54</v>
          </cell>
          <cell r="BQ3234">
            <v>54</v>
          </cell>
          <cell r="BR3234">
            <v>54</v>
          </cell>
        </row>
        <row r="3235">
          <cell r="AB3235" t="str">
            <v>UMBVID 520</v>
          </cell>
          <cell r="AC3235">
            <v>0</v>
          </cell>
          <cell r="AD3235">
            <v>0</v>
          </cell>
          <cell r="AE3235">
            <v>0</v>
          </cell>
          <cell r="AF3235">
            <v>0</v>
          </cell>
          <cell r="AG3235">
            <v>0</v>
          </cell>
          <cell r="AH3235">
            <v>0</v>
          </cell>
          <cell r="AI3235">
            <v>59</v>
          </cell>
          <cell r="AJ3235">
            <v>59</v>
          </cell>
          <cell r="AK3235">
            <v>59</v>
          </cell>
          <cell r="AL3235">
            <v>59</v>
          </cell>
          <cell r="AM3235">
            <v>59</v>
          </cell>
          <cell r="AN3235">
            <v>59</v>
          </cell>
          <cell r="AO3235">
            <v>59</v>
          </cell>
          <cell r="AP3235">
            <v>59</v>
          </cell>
          <cell r="AQ3235">
            <v>59</v>
          </cell>
          <cell r="AR3235">
            <v>59</v>
          </cell>
          <cell r="AS3235">
            <v>59</v>
          </cell>
          <cell r="AT3235">
            <v>59</v>
          </cell>
          <cell r="AU3235">
            <v>59</v>
          </cell>
          <cell r="AV3235">
            <v>59</v>
          </cell>
          <cell r="AW3235">
            <v>59</v>
          </cell>
          <cell r="AX3235">
            <v>59</v>
          </cell>
          <cell r="AY3235">
            <v>54</v>
          </cell>
          <cell r="AZ3235">
            <v>54</v>
          </cell>
          <cell r="BA3235">
            <v>54</v>
          </cell>
          <cell r="BB3235">
            <v>54</v>
          </cell>
          <cell r="BC3235">
            <v>54</v>
          </cell>
          <cell r="BD3235">
            <v>54</v>
          </cell>
          <cell r="BE3235">
            <v>54</v>
          </cell>
          <cell r="BF3235">
            <v>54</v>
          </cell>
          <cell r="BG3235">
            <v>54</v>
          </cell>
          <cell r="BH3235">
            <v>54</v>
          </cell>
          <cell r="BI3235">
            <v>54</v>
          </cell>
          <cell r="BJ3235">
            <v>54</v>
          </cell>
          <cell r="BK3235">
            <v>54</v>
          </cell>
          <cell r="BL3235">
            <v>54</v>
          </cell>
          <cell r="BM3235">
            <v>54</v>
          </cell>
          <cell r="BN3235">
            <v>54</v>
          </cell>
          <cell r="BO3235">
            <v>54</v>
          </cell>
          <cell r="BP3235">
            <v>54</v>
          </cell>
          <cell r="BQ3235">
            <v>54</v>
          </cell>
          <cell r="BR3235">
            <v>54</v>
          </cell>
        </row>
        <row r="3236">
          <cell r="AB3236" t="str">
            <v>UMBVID 524</v>
          </cell>
          <cell r="AC3236">
            <v>0</v>
          </cell>
          <cell r="AD3236">
            <v>0</v>
          </cell>
          <cell r="AE3236">
            <v>0</v>
          </cell>
          <cell r="AF3236">
            <v>0</v>
          </cell>
          <cell r="AG3236">
            <v>0</v>
          </cell>
          <cell r="AH3236">
            <v>0</v>
          </cell>
          <cell r="AI3236">
            <v>59</v>
          </cell>
          <cell r="AJ3236">
            <v>59</v>
          </cell>
          <cell r="AK3236">
            <v>59</v>
          </cell>
          <cell r="AL3236">
            <v>59</v>
          </cell>
          <cell r="AM3236">
            <v>59</v>
          </cell>
          <cell r="AN3236">
            <v>59</v>
          </cell>
          <cell r="AO3236">
            <v>59</v>
          </cell>
          <cell r="AP3236">
            <v>59</v>
          </cell>
          <cell r="AQ3236">
            <v>59</v>
          </cell>
          <cell r="AR3236">
            <v>59</v>
          </cell>
          <cell r="AS3236">
            <v>59</v>
          </cell>
          <cell r="AT3236">
            <v>59</v>
          </cell>
          <cell r="AU3236">
            <v>59</v>
          </cell>
          <cell r="AV3236">
            <v>59</v>
          </cell>
          <cell r="AW3236">
            <v>59</v>
          </cell>
          <cell r="AX3236">
            <v>59</v>
          </cell>
          <cell r="AY3236">
            <v>54</v>
          </cell>
          <cell r="AZ3236">
            <v>54</v>
          </cell>
          <cell r="BA3236">
            <v>54</v>
          </cell>
          <cell r="BB3236">
            <v>54</v>
          </cell>
          <cell r="BC3236">
            <v>54</v>
          </cell>
          <cell r="BD3236">
            <v>54</v>
          </cell>
          <cell r="BE3236">
            <v>54</v>
          </cell>
          <cell r="BF3236">
            <v>54</v>
          </cell>
          <cell r="BG3236">
            <v>54</v>
          </cell>
          <cell r="BH3236">
            <v>54</v>
          </cell>
          <cell r="BI3236">
            <v>54</v>
          </cell>
          <cell r="BJ3236">
            <v>54</v>
          </cell>
          <cell r="BK3236">
            <v>54</v>
          </cell>
          <cell r="BL3236">
            <v>54</v>
          </cell>
          <cell r="BM3236">
            <v>54</v>
          </cell>
          <cell r="BN3236">
            <v>54</v>
          </cell>
          <cell r="BO3236">
            <v>54</v>
          </cell>
          <cell r="BP3236">
            <v>54</v>
          </cell>
          <cell r="BQ3236">
            <v>54</v>
          </cell>
          <cell r="BR3236">
            <v>54</v>
          </cell>
        </row>
        <row r="3237">
          <cell r="AB3237" t="str">
            <v>UMBVID 530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50</v>
          </cell>
          <cell r="AJ3237">
            <v>50</v>
          </cell>
          <cell r="AK3237">
            <v>50</v>
          </cell>
          <cell r="AL3237">
            <v>50</v>
          </cell>
          <cell r="AM3237">
            <v>50</v>
          </cell>
          <cell r="AN3237">
            <v>50</v>
          </cell>
          <cell r="AO3237">
            <v>50</v>
          </cell>
          <cell r="AP3237">
            <v>50</v>
          </cell>
          <cell r="AQ3237">
            <v>50</v>
          </cell>
          <cell r="AR3237">
            <v>50</v>
          </cell>
          <cell r="AS3237">
            <v>50</v>
          </cell>
          <cell r="AT3237">
            <v>50</v>
          </cell>
          <cell r="AU3237">
            <v>50</v>
          </cell>
          <cell r="AV3237">
            <v>50</v>
          </cell>
          <cell r="AW3237">
            <v>50</v>
          </cell>
          <cell r="AX3237">
            <v>50</v>
          </cell>
          <cell r="AY3237">
            <v>45</v>
          </cell>
          <cell r="AZ3237">
            <v>45</v>
          </cell>
          <cell r="BA3237">
            <v>45</v>
          </cell>
          <cell r="BB3237">
            <v>45</v>
          </cell>
          <cell r="BC3237">
            <v>45</v>
          </cell>
          <cell r="BD3237">
            <v>45</v>
          </cell>
          <cell r="BE3237">
            <v>45</v>
          </cell>
          <cell r="BF3237">
            <v>45</v>
          </cell>
          <cell r="BG3237">
            <v>45</v>
          </cell>
          <cell r="BH3237">
            <v>45</v>
          </cell>
          <cell r="BI3237">
            <v>45</v>
          </cell>
          <cell r="BJ3237">
            <v>45</v>
          </cell>
          <cell r="BK3237">
            <v>45</v>
          </cell>
          <cell r="BL3237">
            <v>45</v>
          </cell>
          <cell r="BM3237">
            <v>45</v>
          </cell>
          <cell r="BN3237">
            <v>45</v>
          </cell>
          <cell r="BO3237">
            <v>45</v>
          </cell>
          <cell r="BP3237">
            <v>45</v>
          </cell>
          <cell r="BQ3237">
            <v>45</v>
          </cell>
          <cell r="BR3237">
            <v>45</v>
          </cell>
        </row>
        <row r="3238">
          <cell r="AB3238" t="str">
            <v>UMBVID 531</v>
          </cell>
          <cell r="AC3238">
            <v>0</v>
          </cell>
          <cell r="AD3238">
            <v>0</v>
          </cell>
          <cell r="AE3238">
            <v>0</v>
          </cell>
          <cell r="AF3238">
            <v>0</v>
          </cell>
          <cell r="AG3238">
            <v>0</v>
          </cell>
          <cell r="AH3238">
            <v>0</v>
          </cell>
          <cell r="AI3238">
            <v>50</v>
          </cell>
          <cell r="AJ3238">
            <v>50</v>
          </cell>
          <cell r="AK3238">
            <v>50</v>
          </cell>
          <cell r="AL3238">
            <v>50</v>
          </cell>
          <cell r="AM3238">
            <v>50</v>
          </cell>
          <cell r="AN3238">
            <v>50</v>
          </cell>
          <cell r="AO3238">
            <v>50</v>
          </cell>
          <cell r="AP3238">
            <v>50</v>
          </cell>
          <cell r="AQ3238">
            <v>50</v>
          </cell>
          <cell r="AR3238">
            <v>50</v>
          </cell>
          <cell r="AS3238">
            <v>50</v>
          </cell>
          <cell r="AT3238">
            <v>50</v>
          </cell>
          <cell r="AU3238">
            <v>50</v>
          </cell>
          <cell r="AV3238">
            <v>50</v>
          </cell>
          <cell r="AW3238">
            <v>50</v>
          </cell>
          <cell r="AX3238">
            <v>50</v>
          </cell>
          <cell r="AY3238">
            <v>45</v>
          </cell>
          <cell r="AZ3238">
            <v>45</v>
          </cell>
          <cell r="BA3238">
            <v>45</v>
          </cell>
          <cell r="BB3238">
            <v>45</v>
          </cell>
          <cell r="BC3238">
            <v>45</v>
          </cell>
          <cell r="BD3238">
            <v>45</v>
          </cell>
          <cell r="BE3238">
            <v>45</v>
          </cell>
          <cell r="BF3238">
            <v>45</v>
          </cell>
          <cell r="BG3238">
            <v>45</v>
          </cell>
          <cell r="BH3238">
            <v>45</v>
          </cell>
          <cell r="BI3238">
            <v>45</v>
          </cell>
          <cell r="BJ3238">
            <v>45</v>
          </cell>
          <cell r="BK3238">
            <v>45</v>
          </cell>
          <cell r="BL3238">
            <v>45</v>
          </cell>
          <cell r="BM3238">
            <v>45</v>
          </cell>
          <cell r="BN3238">
            <v>45</v>
          </cell>
          <cell r="BO3238">
            <v>45</v>
          </cell>
          <cell r="BP3238">
            <v>45</v>
          </cell>
          <cell r="BQ3238">
            <v>45</v>
          </cell>
          <cell r="BR3238">
            <v>45</v>
          </cell>
        </row>
        <row r="3239">
          <cell r="AB3239" t="str">
            <v>UMBVID 540</v>
          </cell>
          <cell r="AC3239">
            <v>0</v>
          </cell>
          <cell r="AD3239">
            <v>0</v>
          </cell>
          <cell r="AE3239">
            <v>0</v>
          </cell>
          <cell r="AF3239">
            <v>0</v>
          </cell>
          <cell r="AG3239">
            <v>0</v>
          </cell>
          <cell r="AH3239">
            <v>0</v>
          </cell>
          <cell r="AI3239">
            <v>42.125</v>
          </cell>
          <cell r="AJ3239">
            <v>42.125</v>
          </cell>
          <cell r="AK3239">
            <v>42.125</v>
          </cell>
          <cell r="AL3239">
            <v>42.125</v>
          </cell>
          <cell r="AM3239">
            <v>42.125</v>
          </cell>
          <cell r="AN3239">
            <v>42.125</v>
          </cell>
          <cell r="AO3239">
            <v>42.125</v>
          </cell>
          <cell r="AP3239">
            <v>42.125</v>
          </cell>
          <cell r="AQ3239">
            <v>42.125</v>
          </cell>
          <cell r="AR3239">
            <v>42.125</v>
          </cell>
          <cell r="AS3239">
            <v>42.125</v>
          </cell>
          <cell r="AT3239">
            <v>42.125</v>
          </cell>
          <cell r="AU3239">
            <v>42.125</v>
          </cell>
          <cell r="AV3239">
            <v>42.125</v>
          </cell>
          <cell r="AW3239">
            <v>42.125</v>
          </cell>
          <cell r="AX3239">
            <v>42.125</v>
          </cell>
          <cell r="AY3239">
            <v>37.125</v>
          </cell>
          <cell r="AZ3239">
            <v>37.125</v>
          </cell>
          <cell r="BA3239">
            <v>37.125</v>
          </cell>
          <cell r="BB3239">
            <v>37.125</v>
          </cell>
          <cell r="BC3239">
            <v>37.125</v>
          </cell>
          <cell r="BD3239">
            <v>37.125</v>
          </cell>
          <cell r="BE3239">
            <v>37.125</v>
          </cell>
          <cell r="BF3239">
            <v>37.125</v>
          </cell>
          <cell r="BG3239">
            <v>37.125</v>
          </cell>
          <cell r="BH3239">
            <v>37.125</v>
          </cell>
          <cell r="BI3239">
            <v>37.125</v>
          </cell>
          <cell r="BJ3239">
            <v>37.125</v>
          </cell>
          <cell r="BK3239">
            <v>37.125</v>
          </cell>
          <cell r="BL3239">
            <v>37.125</v>
          </cell>
          <cell r="BM3239">
            <v>37.125</v>
          </cell>
          <cell r="BN3239">
            <v>37.125</v>
          </cell>
          <cell r="BO3239">
            <v>37.125</v>
          </cell>
          <cell r="BP3239">
            <v>37.125</v>
          </cell>
          <cell r="BQ3239">
            <v>37.125</v>
          </cell>
          <cell r="BR3239">
            <v>37.125</v>
          </cell>
        </row>
        <row r="3240">
          <cell r="AB3240" t="str">
            <v>UMBVID 541</v>
          </cell>
          <cell r="AC3240">
            <v>0</v>
          </cell>
          <cell r="AD3240">
            <v>0</v>
          </cell>
          <cell r="AE3240">
            <v>0</v>
          </cell>
          <cell r="AF3240">
            <v>0</v>
          </cell>
          <cell r="AG3240">
            <v>0</v>
          </cell>
          <cell r="AH3240">
            <v>0</v>
          </cell>
          <cell r="AI3240">
            <v>42.125</v>
          </cell>
          <cell r="AJ3240">
            <v>42.125</v>
          </cell>
          <cell r="AK3240">
            <v>42.125</v>
          </cell>
          <cell r="AL3240">
            <v>42.125</v>
          </cell>
          <cell r="AM3240">
            <v>42.125</v>
          </cell>
          <cell r="AN3240">
            <v>42.125</v>
          </cell>
          <cell r="AO3240">
            <v>42.125</v>
          </cell>
          <cell r="AP3240">
            <v>42.125</v>
          </cell>
          <cell r="AQ3240">
            <v>42.125</v>
          </cell>
          <cell r="AR3240">
            <v>42.125</v>
          </cell>
          <cell r="AS3240">
            <v>42.125</v>
          </cell>
          <cell r="AT3240">
            <v>42.125</v>
          </cell>
          <cell r="AU3240">
            <v>42.125</v>
          </cell>
          <cell r="AV3240">
            <v>42.125</v>
          </cell>
          <cell r="AW3240">
            <v>42.125</v>
          </cell>
          <cell r="AX3240">
            <v>42.125</v>
          </cell>
          <cell r="AY3240">
            <v>37.125</v>
          </cell>
          <cell r="AZ3240">
            <v>37.125</v>
          </cell>
          <cell r="BA3240">
            <v>37.125</v>
          </cell>
          <cell r="BB3240">
            <v>37.125</v>
          </cell>
          <cell r="BC3240">
            <v>37.125</v>
          </cell>
          <cell r="BD3240">
            <v>37.125</v>
          </cell>
          <cell r="BE3240">
            <v>37.125</v>
          </cell>
          <cell r="BF3240">
            <v>37.125</v>
          </cell>
          <cell r="BG3240">
            <v>37.125</v>
          </cell>
          <cell r="BH3240">
            <v>37.125</v>
          </cell>
          <cell r="BI3240">
            <v>37.125</v>
          </cell>
          <cell r="BJ3240">
            <v>37.125</v>
          </cell>
          <cell r="BK3240">
            <v>37.125</v>
          </cell>
          <cell r="BL3240">
            <v>37.125</v>
          </cell>
          <cell r="BM3240">
            <v>37.125</v>
          </cell>
          <cell r="BN3240">
            <v>37.125</v>
          </cell>
          <cell r="BO3240">
            <v>37.125</v>
          </cell>
          <cell r="BP3240">
            <v>37.125</v>
          </cell>
          <cell r="BQ3240">
            <v>37.125</v>
          </cell>
          <cell r="BR3240">
            <v>37.125</v>
          </cell>
        </row>
        <row r="3241">
          <cell r="AB3241" t="str">
            <v>UMBVID 545</v>
          </cell>
          <cell r="AC3241">
            <v>0</v>
          </cell>
          <cell r="AD3241">
            <v>0</v>
          </cell>
          <cell r="AE3241">
            <v>0</v>
          </cell>
          <cell r="AF3241">
            <v>0</v>
          </cell>
          <cell r="AG3241">
            <v>0</v>
          </cell>
          <cell r="AH3241">
            <v>0</v>
          </cell>
          <cell r="AI3241">
            <v>42.125</v>
          </cell>
          <cell r="AJ3241">
            <v>42.125</v>
          </cell>
          <cell r="AK3241">
            <v>42.125</v>
          </cell>
          <cell r="AL3241">
            <v>42.125</v>
          </cell>
          <cell r="AM3241">
            <v>42.125</v>
          </cell>
          <cell r="AN3241">
            <v>42.125</v>
          </cell>
          <cell r="AO3241">
            <v>42.125</v>
          </cell>
          <cell r="AP3241">
            <v>42.125</v>
          </cell>
          <cell r="AQ3241">
            <v>42.125</v>
          </cell>
          <cell r="AR3241">
            <v>42.125</v>
          </cell>
          <cell r="AS3241">
            <v>42.125</v>
          </cell>
          <cell r="AT3241">
            <v>42.125</v>
          </cell>
          <cell r="AU3241">
            <v>42.125</v>
          </cell>
          <cell r="AV3241">
            <v>42.125</v>
          </cell>
          <cell r="AW3241">
            <v>42.125</v>
          </cell>
          <cell r="AX3241">
            <v>42.125</v>
          </cell>
          <cell r="AY3241">
            <v>37.125</v>
          </cell>
          <cell r="AZ3241">
            <v>37.125</v>
          </cell>
          <cell r="BA3241">
            <v>37.125</v>
          </cell>
          <cell r="BB3241">
            <v>37.125</v>
          </cell>
          <cell r="BC3241">
            <v>37.125</v>
          </cell>
          <cell r="BD3241">
            <v>37.125</v>
          </cell>
          <cell r="BE3241">
            <v>37.125</v>
          </cell>
          <cell r="BF3241">
            <v>37.125</v>
          </cell>
          <cell r="BG3241">
            <v>37.125</v>
          </cell>
          <cell r="BH3241">
            <v>37.125</v>
          </cell>
          <cell r="BI3241">
            <v>37.125</v>
          </cell>
          <cell r="BJ3241">
            <v>37.125</v>
          </cell>
          <cell r="BK3241">
            <v>37.125</v>
          </cell>
          <cell r="BL3241">
            <v>37.125</v>
          </cell>
          <cell r="BM3241">
            <v>37.125</v>
          </cell>
          <cell r="BN3241">
            <v>37.125</v>
          </cell>
          <cell r="BO3241">
            <v>37.125</v>
          </cell>
          <cell r="BP3241">
            <v>37.125</v>
          </cell>
          <cell r="BQ3241">
            <v>37.125</v>
          </cell>
          <cell r="BR3241">
            <v>37.125</v>
          </cell>
        </row>
        <row r="3242">
          <cell r="AB3242" t="str">
            <v>UMBVID 546</v>
          </cell>
          <cell r="AC3242">
            <v>0</v>
          </cell>
          <cell r="AD3242">
            <v>0</v>
          </cell>
          <cell r="AE3242">
            <v>0</v>
          </cell>
          <cell r="AF3242">
            <v>0</v>
          </cell>
          <cell r="AG3242">
            <v>0</v>
          </cell>
          <cell r="AH3242">
            <v>0</v>
          </cell>
          <cell r="AI3242">
            <v>42.125</v>
          </cell>
          <cell r="AJ3242">
            <v>42.125</v>
          </cell>
          <cell r="AK3242">
            <v>42.125</v>
          </cell>
          <cell r="AL3242">
            <v>42.125</v>
          </cell>
          <cell r="AM3242">
            <v>42.125</v>
          </cell>
          <cell r="AN3242">
            <v>42.125</v>
          </cell>
          <cell r="AO3242">
            <v>42.125</v>
          </cell>
          <cell r="AP3242">
            <v>42.125</v>
          </cell>
          <cell r="AQ3242">
            <v>42.125</v>
          </cell>
          <cell r="AR3242">
            <v>42.125</v>
          </cell>
          <cell r="AS3242">
            <v>42.125</v>
          </cell>
          <cell r="AT3242">
            <v>42.125</v>
          </cell>
          <cell r="AU3242">
            <v>42.125</v>
          </cell>
          <cell r="AV3242">
            <v>42.125</v>
          </cell>
          <cell r="AW3242">
            <v>42.125</v>
          </cell>
          <cell r="AX3242">
            <v>42.125</v>
          </cell>
          <cell r="AY3242">
            <v>37.125</v>
          </cell>
          <cell r="AZ3242">
            <v>37.125</v>
          </cell>
          <cell r="BA3242">
            <v>37.125</v>
          </cell>
          <cell r="BB3242">
            <v>37.125</v>
          </cell>
          <cell r="BC3242">
            <v>37.125</v>
          </cell>
          <cell r="BD3242">
            <v>37.125</v>
          </cell>
          <cell r="BE3242">
            <v>37.125</v>
          </cell>
          <cell r="BF3242">
            <v>37.125</v>
          </cell>
          <cell r="BG3242">
            <v>37.125</v>
          </cell>
          <cell r="BH3242">
            <v>37.125</v>
          </cell>
          <cell r="BI3242">
            <v>37.125</v>
          </cell>
          <cell r="BJ3242">
            <v>37.125</v>
          </cell>
          <cell r="BK3242">
            <v>37.125</v>
          </cell>
          <cell r="BL3242">
            <v>37.125</v>
          </cell>
          <cell r="BM3242">
            <v>37.125</v>
          </cell>
          <cell r="BN3242">
            <v>37.125</v>
          </cell>
          <cell r="BO3242">
            <v>37.125</v>
          </cell>
          <cell r="BP3242">
            <v>37.125</v>
          </cell>
          <cell r="BQ3242">
            <v>37.125</v>
          </cell>
          <cell r="BR3242">
            <v>37.125</v>
          </cell>
        </row>
        <row r="3243">
          <cell r="AB3243" t="str">
            <v>UMBVID 550</v>
          </cell>
          <cell r="AC3243">
            <v>0</v>
          </cell>
          <cell r="AD3243">
            <v>0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32</v>
          </cell>
          <cell r="AJ3243">
            <v>32</v>
          </cell>
          <cell r="AK3243">
            <v>32</v>
          </cell>
          <cell r="AL3243">
            <v>32</v>
          </cell>
          <cell r="AM3243">
            <v>32</v>
          </cell>
          <cell r="AN3243">
            <v>32</v>
          </cell>
          <cell r="AO3243">
            <v>32</v>
          </cell>
          <cell r="AP3243">
            <v>32</v>
          </cell>
          <cell r="AQ3243">
            <v>32</v>
          </cell>
          <cell r="AR3243">
            <v>32</v>
          </cell>
          <cell r="AS3243">
            <v>32</v>
          </cell>
          <cell r="AT3243">
            <v>32</v>
          </cell>
          <cell r="AU3243">
            <v>32</v>
          </cell>
          <cell r="AV3243">
            <v>32</v>
          </cell>
          <cell r="AW3243">
            <v>32</v>
          </cell>
          <cell r="AX3243">
            <v>32</v>
          </cell>
          <cell r="AY3243">
            <v>27</v>
          </cell>
          <cell r="AZ3243">
            <v>27</v>
          </cell>
          <cell r="BA3243">
            <v>27</v>
          </cell>
          <cell r="BB3243">
            <v>27</v>
          </cell>
          <cell r="BC3243">
            <v>27</v>
          </cell>
          <cell r="BD3243">
            <v>27</v>
          </cell>
          <cell r="BE3243">
            <v>27</v>
          </cell>
          <cell r="BF3243">
            <v>27</v>
          </cell>
          <cell r="BG3243">
            <v>27</v>
          </cell>
          <cell r="BH3243">
            <v>27</v>
          </cell>
          <cell r="BI3243">
            <v>27</v>
          </cell>
          <cell r="BJ3243">
            <v>27</v>
          </cell>
          <cell r="BK3243">
            <v>27</v>
          </cell>
          <cell r="BL3243">
            <v>27</v>
          </cell>
          <cell r="BM3243">
            <v>27</v>
          </cell>
          <cell r="BN3243">
            <v>27</v>
          </cell>
          <cell r="BO3243">
            <v>27</v>
          </cell>
          <cell r="BP3243">
            <v>27</v>
          </cell>
          <cell r="BQ3243">
            <v>27</v>
          </cell>
          <cell r="BR3243">
            <v>27</v>
          </cell>
        </row>
        <row r="3244">
          <cell r="AB3244" t="str">
            <v>UMBVID 551</v>
          </cell>
          <cell r="AC3244">
            <v>0</v>
          </cell>
          <cell r="AD3244">
            <v>0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32</v>
          </cell>
          <cell r="AJ3244">
            <v>32</v>
          </cell>
          <cell r="AK3244">
            <v>32</v>
          </cell>
          <cell r="AL3244">
            <v>32</v>
          </cell>
          <cell r="AM3244">
            <v>32</v>
          </cell>
          <cell r="AN3244">
            <v>32</v>
          </cell>
          <cell r="AO3244">
            <v>32</v>
          </cell>
          <cell r="AP3244">
            <v>32</v>
          </cell>
          <cell r="AQ3244">
            <v>32</v>
          </cell>
          <cell r="AR3244">
            <v>32</v>
          </cell>
          <cell r="AS3244">
            <v>32</v>
          </cell>
          <cell r="AT3244">
            <v>32</v>
          </cell>
          <cell r="AU3244">
            <v>32</v>
          </cell>
          <cell r="AV3244">
            <v>32</v>
          </cell>
          <cell r="AW3244">
            <v>32</v>
          </cell>
          <cell r="AX3244">
            <v>32</v>
          </cell>
          <cell r="AY3244">
            <v>27</v>
          </cell>
          <cell r="AZ3244">
            <v>27</v>
          </cell>
          <cell r="BA3244">
            <v>27</v>
          </cell>
          <cell r="BB3244">
            <v>27</v>
          </cell>
          <cell r="BC3244">
            <v>27</v>
          </cell>
          <cell r="BD3244">
            <v>27</v>
          </cell>
          <cell r="BE3244">
            <v>27</v>
          </cell>
          <cell r="BF3244">
            <v>27</v>
          </cell>
          <cell r="BG3244">
            <v>27</v>
          </cell>
          <cell r="BH3244">
            <v>27</v>
          </cell>
          <cell r="BI3244">
            <v>27</v>
          </cell>
          <cell r="BJ3244">
            <v>27</v>
          </cell>
          <cell r="BK3244">
            <v>27</v>
          </cell>
          <cell r="BL3244">
            <v>27</v>
          </cell>
          <cell r="BM3244">
            <v>27</v>
          </cell>
          <cell r="BN3244">
            <v>27</v>
          </cell>
          <cell r="BO3244">
            <v>27</v>
          </cell>
          <cell r="BP3244">
            <v>27</v>
          </cell>
          <cell r="BQ3244">
            <v>27</v>
          </cell>
          <cell r="BR3244">
            <v>27</v>
          </cell>
        </row>
        <row r="3245">
          <cell r="AB3245" t="str">
            <v>UMBVID 560</v>
          </cell>
          <cell r="AC3245">
            <v>0</v>
          </cell>
          <cell r="AD3245">
            <v>0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32</v>
          </cell>
          <cell r="AJ3245">
            <v>32</v>
          </cell>
          <cell r="AK3245">
            <v>32</v>
          </cell>
          <cell r="AL3245">
            <v>32</v>
          </cell>
          <cell r="AM3245">
            <v>32</v>
          </cell>
          <cell r="AN3245">
            <v>32</v>
          </cell>
          <cell r="AO3245">
            <v>32</v>
          </cell>
          <cell r="AP3245">
            <v>32</v>
          </cell>
          <cell r="AQ3245">
            <v>32</v>
          </cell>
          <cell r="AR3245">
            <v>32</v>
          </cell>
          <cell r="AS3245">
            <v>32</v>
          </cell>
          <cell r="AT3245">
            <v>32</v>
          </cell>
          <cell r="AU3245">
            <v>32</v>
          </cell>
          <cell r="AV3245">
            <v>32</v>
          </cell>
          <cell r="AW3245">
            <v>32</v>
          </cell>
          <cell r="AX3245">
            <v>32</v>
          </cell>
          <cell r="AY3245">
            <v>27</v>
          </cell>
          <cell r="AZ3245">
            <v>27</v>
          </cell>
          <cell r="BA3245">
            <v>27</v>
          </cell>
          <cell r="BB3245">
            <v>27</v>
          </cell>
          <cell r="BC3245">
            <v>27</v>
          </cell>
          <cell r="BD3245">
            <v>27</v>
          </cell>
          <cell r="BE3245">
            <v>27</v>
          </cell>
          <cell r="BF3245">
            <v>27</v>
          </cell>
          <cell r="BG3245">
            <v>27</v>
          </cell>
          <cell r="BH3245">
            <v>27</v>
          </cell>
          <cell r="BI3245">
            <v>27</v>
          </cell>
          <cell r="BJ3245">
            <v>27</v>
          </cell>
          <cell r="BK3245">
            <v>27</v>
          </cell>
          <cell r="BL3245">
            <v>27</v>
          </cell>
          <cell r="BM3245">
            <v>27</v>
          </cell>
          <cell r="BN3245">
            <v>27</v>
          </cell>
          <cell r="BO3245">
            <v>27</v>
          </cell>
          <cell r="BP3245">
            <v>27</v>
          </cell>
          <cell r="BQ3245">
            <v>27</v>
          </cell>
          <cell r="BR3245">
            <v>27</v>
          </cell>
        </row>
        <row r="3246">
          <cell r="AB3246" t="str">
            <v>UMBVID 561</v>
          </cell>
          <cell r="AC3246">
            <v>0</v>
          </cell>
          <cell r="AD3246">
            <v>0</v>
          </cell>
          <cell r="AE3246">
            <v>0</v>
          </cell>
          <cell r="AF3246">
            <v>0</v>
          </cell>
          <cell r="AG3246">
            <v>0</v>
          </cell>
          <cell r="AH3246">
            <v>0</v>
          </cell>
          <cell r="AI3246">
            <v>32</v>
          </cell>
          <cell r="AJ3246">
            <v>32</v>
          </cell>
          <cell r="AK3246">
            <v>32</v>
          </cell>
          <cell r="AL3246">
            <v>32</v>
          </cell>
          <cell r="AM3246">
            <v>32</v>
          </cell>
          <cell r="AN3246">
            <v>32</v>
          </cell>
          <cell r="AO3246">
            <v>32</v>
          </cell>
          <cell r="AP3246">
            <v>32</v>
          </cell>
          <cell r="AQ3246">
            <v>32</v>
          </cell>
          <cell r="AR3246">
            <v>32</v>
          </cell>
          <cell r="AS3246">
            <v>32</v>
          </cell>
          <cell r="AT3246">
            <v>32</v>
          </cell>
          <cell r="AU3246">
            <v>32</v>
          </cell>
          <cell r="AV3246">
            <v>32</v>
          </cell>
          <cell r="AW3246">
            <v>32</v>
          </cell>
          <cell r="AX3246">
            <v>32</v>
          </cell>
          <cell r="AY3246">
            <v>27</v>
          </cell>
          <cell r="AZ3246">
            <v>27</v>
          </cell>
          <cell r="BA3246">
            <v>27</v>
          </cell>
          <cell r="BB3246">
            <v>27</v>
          </cell>
          <cell r="BC3246">
            <v>27</v>
          </cell>
          <cell r="BD3246">
            <v>27</v>
          </cell>
          <cell r="BE3246">
            <v>27</v>
          </cell>
          <cell r="BF3246">
            <v>27</v>
          </cell>
          <cell r="BG3246">
            <v>27</v>
          </cell>
          <cell r="BH3246">
            <v>27</v>
          </cell>
          <cell r="BI3246">
            <v>27</v>
          </cell>
          <cell r="BJ3246">
            <v>27</v>
          </cell>
          <cell r="BK3246">
            <v>27</v>
          </cell>
          <cell r="BL3246">
            <v>27</v>
          </cell>
          <cell r="BM3246">
            <v>27</v>
          </cell>
          <cell r="BN3246">
            <v>27</v>
          </cell>
          <cell r="BO3246">
            <v>27</v>
          </cell>
          <cell r="BP3246">
            <v>27</v>
          </cell>
          <cell r="BQ3246">
            <v>27</v>
          </cell>
          <cell r="BR3246">
            <v>27</v>
          </cell>
        </row>
        <row r="3247">
          <cell r="AB3247" t="str">
            <v>UMBVID 565</v>
          </cell>
          <cell r="AC3247">
            <v>0</v>
          </cell>
          <cell r="AD3247">
            <v>0</v>
          </cell>
          <cell r="AE3247">
            <v>0</v>
          </cell>
          <cell r="AF3247">
            <v>0</v>
          </cell>
          <cell r="AG3247">
            <v>0</v>
          </cell>
          <cell r="AH3247">
            <v>0</v>
          </cell>
          <cell r="AI3247">
            <v>32</v>
          </cell>
          <cell r="AJ3247">
            <v>32</v>
          </cell>
          <cell r="AK3247">
            <v>32</v>
          </cell>
          <cell r="AL3247">
            <v>32</v>
          </cell>
          <cell r="AM3247">
            <v>32</v>
          </cell>
          <cell r="AN3247">
            <v>32</v>
          </cell>
          <cell r="AO3247">
            <v>32</v>
          </cell>
          <cell r="AP3247">
            <v>32</v>
          </cell>
          <cell r="AQ3247">
            <v>32</v>
          </cell>
          <cell r="AR3247">
            <v>32</v>
          </cell>
          <cell r="AS3247">
            <v>32</v>
          </cell>
          <cell r="AT3247">
            <v>32</v>
          </cell>
          <cell r="AU3247">
            <v>32</v>
          </cell>
          <cell r="AV3247">
            <v>32</v>
          </cell>
          <cell r="AW3247">
            <v>32</v>
          </cell>
          <cell r="AX3247">
            <v>32</v>
          </cell>
          <cell r="AY3247">
            <v>27</v>
          </cell>
          <cell r="AZ3247">
            <v>27</v>
          </cell>
          <cell r="BA3247">
            <v>27</v>
          </cell>
          <cell r="BB3247">
            <v>27</v>
          </cell>
          <cell r="BC3247">
            <v>27</v>
          </cell>
          <cell r="BD3247">
            <v>27</v>
          </cell>
          <cell r="BE3247">
            <v>27</v>
          </cell>
          <cell r="BF3247">
            <v>27</v>
          </cell>
          <cell r="BG3247">
            <v>27</v>
          </cell>
          <cell r="BH3247">
            <v>27</v>
          </cell>
          <cell r="BI3247">
            <v>27</v>
          </cell>
          <cell r="BJ3247">
            <v>27</v>
          </cell>
          <cell r="BK3247">
            <v>27</v>
          </cell>
          <cell r="BL3247">
            <v>27</v>
          </cell>
          <cell r="BM3247">
            <v>27</v>
          </cell>
          <cell r="BN3247">
            <v>27</v>
          </cell>
          <cell r="BO3247">
            <v>27</v>
          </cell>
          <cell r="BP3247">
            <v>27</v>
          </cell>
          <cell r="BQ3247">
            <v>27</v>
          </cell>
          <cell r="BR3247">
            <v>27</v>
          </cell>
        </row>
        <row r="3248">
          <cell r="AB3248" t="str">
            <v>UMBVID 566</v>
          </cell>
          <cell r="AC3248">
            <v>0</v>
          </cell>
          <cell r="AD3248">
            <v>0</v>
          </cell>
          <cell r="AE3248">
            <v>0</v>
          </cell>
          <cell r="AF3248">
            <v>0</v>
          </cell>
          <cell r="AG3248">
            <v>0</v>
          </cell>
          <cell r="AH3248">
            <v>0</v>
          </cell>
          <cell r="AI3248">
            <v>32</v>
          </cell>
          <cell r="AJ3248">
            <v>32</v>
          </cell>
          <cell r="AK3248">
            <v>32</v>
          </cell>
          <cell r="AL3248">
            <v>32</v>
          </cell>
          <cell r="AM3248">
            <v>32</v>
          </cell>
          <cell r="AN3248">
            <v>32</v>
          </cell>
          <cell r="AO3248">
            <v>32</v>
          </cell>
          <cell r="AP3248">
            <v>32</v>
          </cell>
          <cell r="AQ3248">
            <v>32</v>
          </cell>
          <cell r="AR3248">
            <v>32</v>
          </cell>
          <cell r="AS3248">
            <v>32</v>
          </cell>
          <cell r="AT3248">
            <v>32</v>
          </cell>
          <cell r="AU3248">
            <v>32</v>
          </cell>
          <cell r="AV3248">
            <v>32</v>
          </cell>
          <cell r="AW3248">
            <v>32</v>
          </cell>
          <cell r="AX3248">
            <v>32</v>
          </cell>
          <cell r="AY3248">
            <v>27</v>
          </cell>
          <cell r="AZ3248">
            <v>27</v>
          </cell>
          <cell r="BA3248">
            <v>27</v>
          </cell>
          <cell r="BB3248">
            <v>27</v>
          </cell>
          <cell r="BC3248">
            <v>27</v>
          </cell>
          <cell r="BD3248">
            <v>27</v>
          </cell>
          <cell r="BE3248">
            <v>27</v>
          </cell>
          <cell r="BF3248">
            <v>27</v>
          </cell>
          <cell r="BG3248">
            <v>27</v>
          </cell>
          <cell r="BH3248">
            <v>27</v>
          </cell>
          <cell r="BI3248">
            <v>27</v>
          </cell>
          <cell r="BJ3248">
            <v>27</v>
          </cell>
          <cell r="BK3248">
            <v>27</v>
          </cell>
          <cell r="BL3248">
            <v>27</v>
          </cell>
          <cell r="BM3248">
            <v>27</v>
          </cell>
          <cell r="BN3248">
            <v>27</v>
          </cell>
          <cell r="BO3248">
            <v>27</v>
          </cell>
          <cell r="BP3248">
            <v>27</v>
          </cell>
          <cell r="BQ3248">
            <v>27</v>
          </cell>
          <cell r="BR3248">
            <v>27</v>
          </cell>
        </row>
        <row r="3249">
          <cell r="AB3249" t="str">
            <v>UMBVID 570</v>
          </cell>
          <cell r="AC3249">
            <v>0</v>
          </cell>
          <cell r="AD3249">
            <v>0</v>
          </cell>
          <cell r="AE3249">
            <v>0</v>
          </cell>
          <cell r="AF3249">
            <v>0</v>
          </cell>
          <cell r="AG3249">
            <v>0</v>
          </cell>
          <cell r="AH3249">
            <v>0</v>
          </cell>
          <cell r="AI3249">
            <v>32</v>
          </cell>
          <cell r="AJ3249">
            <v>32</v>
          </cell>
          <cell r="AK3249">
            <v>32</v>
          </cell>
          <cell r="AL3249">
            <v>32</v>
          </cell>
          <cell r="AM3249">
            <v>32</v>
          </cell>
          <cell r="AN3249">
            <v>32</v>
          </cell>
          <cell r="AO3249">
            <v>32</v>
          </cell>
          <cell r="AP3249">
            <v>32</v>
          </cell>
          <cell r="AQ3249">
            <v>32</v>
          </cell>
          <cell r="AR3249">
            <v>32</v>
          </cell>
          <cell r="AS3249">
            <v>32</v>
          </cell>
          <cell r="AT3249">
            <v>32</v>
          </cell>
          <cell r="AU3249">
            <v>32</v>
          </cell>
          <cell r="AV3249">
            <v>32</v>
          </cell>
          <cell r="AW3249">
            <v>32</v>
          </cell>
          <cell r="AX3249">
            <v>32</v>
          </cell>
          <cell r="AY3249">
            <v>27</v>
          </cell>
          <cell r="AZ3249">
            <v>27</v>
          </cell>
          <cell r="BA3249">
            <v>27</v>
          </cell>
          <cell r="BB3249">
            <v>27</v>
          </cell>
          <cell r="BC3249">
            <v>27</v>
          </cell>
          <cell r="BD3249">
            <v>27</v>
          </cell>
          <cell r="BE3249">
            <v>27</v>
          </cell>
          <cell r="BF3249">
            <v>27</v>
          </cell>
          <cell r="BG3249">
            <v>27</v>
          </cell>
          <cell r="BH3249">
            <v>27</v>
          </cell>
          <cell r="BI3249">
            <v>27</v>
          </cell>
          <cell r="BJ3249">
            <v>27</v>
          </cell>
          <cell r="BK3249">
            <v>27</v>
          </cell>
          <cell r="BL3249">
            <v>27</v>
          </cell>
          <cell r="BM3249">
            <v>27</v>
          </cell>
          <cell r="BN3249">
            <v>27</v>
          </cell>
          <cell r="BO3249">
            <v>27</v>
          </cell>
          <cell r="BP3249">
            <v>27</v>
          </cell>
          <cell r="BQ3249">
            <v>27</v>
          </cell>
          <cell r="BR3249">
            <v>27</v>
          </cell>
        </row>
        <row r="3250">
          <cell r="AB3250" t="str">
            <v>UMBVID 580</v>
          </cell>
          <cell r="AC3250">
            <v>0</v>
          </cell>
          <cell r="AD3250">
            <v>0</v>
          </cell>
          <cell r="AE3250">
            <v>0</v>
          </cell>
          <cell r="AF3250">
            <v>0</v>
          </cell>
          <cell r="AG3250">
            <v>0</v>
          </cell>
          <cell r="AH3250">
            <v>0</v>
          </cell>
          <cell r="AI3250">
            <v>5</v>
          </cell>
          <cell r="AJ3250">
            <v>5</v>
          </cell>
          <cell r="AK3250">
            <v>5</v>
          </cell>
          <cell r="AL3250">
            <v>5</v>
          </cell>
          <cell r="AM3250">
            <v>5</v>
          </cell>
          <cell r="AN3250">
            <v>5</v>
          </cell>
          <cell r="AO3250">
            <v>5</v>
          </cell>
          <cell r="AP3250">
            <v>5</v>
          </cell>
          <cell r="AQ3250">
            <v>5</v>
          </cell>
          <cell r="AR3250">
            <v>5</v>
          </cell>
          <cell r="AS3250">
            <v>5</v>
          </cell>
          <cell r="AT3250">
            <v>5</v>
          </cell>
          <cell r="AU3250">
            <v>5</v>
          </cell>
          <cell r="AV3250">
            <v>5</v>
          </cell>
          <cell r="AW3250">
            <v>5</v>
          </cell>
          <cell r="AX3250">
            <v>5</v>
          </cell>
          <cell r="AY3250">
            <v>0</v>
          </cell>
          <cell r="AZ3250">
            <v>0</v>
          </cell>
          <cell r="BA3250">
            <v>0</v>
          </cell>
          <cell r="BB3250">
            <v>0</v>
          </cell>
          <cell r="BC3250">
            <v>0</v>
          </cell>
          <cell r="BD3250">
            <v>0</v>
          </cell>
          <cell r="BE3250">
            <v>0</v>
          </cell>
          <cell r="BF3250">
            <v>0</v>
          </cell>
          <cell r="BG3250">
            <v>0</v>
          </cell>
          <cell r="BH3250">
            <v>0</v>
          </cell>
          <cell r="BI3250">
            <v>0</v>
          </cell>
          <cell r="BJ3250">
            <v>0</v>
          </cell>
          <cell r="BK3250">
            <v>0</v>
          </cell>
          <cell r="BL3250">
            <v>0</v>
          </cell>
          <cell r="BM3250">
            <v>0</v>
          </cell>
          <cell r="BN3250">
            <v>0</v>
          </cell>
          <cell r="BO3250">
            <v>0</v>
          </cell>
          <cell r="BP3250">
            <v>0</v>
          </cell>
          <cell r="BQ3250">
            <v>0</v>
          </cell>
          <cell r="BR3250">
            <v>0</v>
          </cell>
        </row>
        <row r="3251">
          <cell r="AB3251" t="str">
            <v>UMBVID 581</v>
          </cell>
          <cell r="AC3251">
            <v>0</v>
          </cell>
          <cell r="AD3251">
            <v>0</v>
          </cell>
          <cell r="AE3251">
            <v>0</v>
          </cell>
          <cell r="AF3251">
            <v>0</v>
          </cell>
          <cell r="AG3251">
            <v>0</v>
          </cell>
          <cell r="AH3251">
            <v>0</v>
          </cell>
          <cell r="AI3251">
            <v>5</v>
          </cell>
          <cell r="AJ3251">
            <v>5</v>
          </cell>
          <cell r="AK3251">
            <v>5</v>
          </cell>
          <cell r="AL3251">
            <v>5</v>
          </cell>
          <cell r="AM3251">
            <v>5</v>
          </cell>
          <cell r="AN3251">
            <v>5</v>
          </cell>
          <cell r="AO3251">
            <v>5</v>
          </cell>
          <cell r="AP3251">
            <v>5</v>
          </cell>
          <cell r="AQ3251">
            <v>5</v>
          </cell>
          <cell r="AR3251">
            <v>5</v>
          </cell>
          <cell r="AS3251">
            <v>5</v>
          </cell>
          <cell r="AT3251">
            <v>5</v>
          </cell>
          <cell r="AU3251">
            <v>5</v>
          </cell>
          <cell r="AV3251">
            <v>5</v>
          </cell>
          <cell r="AW3251">
            <v>5</v>
          </cell>
          <cell r="AX3251">
            <v>5</v>
          </cell>
          <cell r="AY3251">
            <v>0</v>
          </cell>
          <cell r="AZ3251">
            <v>0</v>
          </cell>
          <cell r="BA3251">
            <v>0</v>
          </cell>
          <cell r="BB3251">
            <v>0</v>
          </cell>
          <cell r="BC3251">
            <v>0</v>
          </cell>
          <cell r="BD3251">
            <v>0</v>
          </cell>
          <cell r="BE3251">
            <v>0</v>
          </cell>
          <cell r="BF3251">
            <v>0</v>
          </cell>
          <cell r="BG3251">
            <v>0</v>
          </cell>
          <cell r="BH3251">
            <v>0</v>
          </cell>
          <cell r="BI3251">
            <v>0</v>
          </cell>
          <cell r="BJ3251">
            <v>0</v>
          </cell>
          <cell r="BK3251">
            <v>0</v>
          </cell>
          <cell r="BL3251">
            <v>0</v>
          </cell>
          <cell r="BM3251">
            <v>0</v>
          </cell>
          <cell r="BN3251">
            <v>0</v>
          </cell>
          <cell r="BO3251">
            <v>0</v>
          </cell>
          <cell r="BP3251">
            <v>0</v>
          </cell>
          <cell r="BQ3251">
            <v>0</v>
          </cell>
          <cell r="BR3251">
            <v>0</v>
          </cell>
        </row>
        <row r="3252">
          <cell r="AB3252" t="str">
            <v>UMBVID 600</v>
          </cell>
          <cell r="AC3252">
            <v>0</v>
          </cell>
          <cell r="AD3252">
            <v>0</v>
          </cell>
          <cell r="AE3252">
            <v>0</v>
          </cell>
          <cell r="AF3252">
            <v>0</v>
          </cell>
          <cell r="AG3252">
            <v>0</v>
          </cell>
          <cell r="AH3252">
            <v>0</v>
          </cell>
          <cell r="AI3252">
            <v>5</v>
          </cell>
          <cell r="AJ3252">
            <v>5</v>
          </cell>
          <cell r="AK3252">
            <v>5</v>
          </cell>
          <cell r="AL3252">
            <v>5</v>
          </cell>
          <cell r="AM3252">
            <v>5</v>
          </cell>
          <cell r="AN3252">
            <v>5</v>
          </cell>
          <cell r="AO3252">
            <v>5</v>
          </cell>
          <cell r="AP3252">
            <v>5</v>
          </cell>
          <cell r="AQ3252">
            <v>5</v>
          </cell>
          <cell r="AR3252">
            <v>5</v>
          </cell>
          <cell r="AS3252">
            <v>5</v>
          </cell>
          <cell r="AT3252">
            <v>5</v>
          </cell>
          <cell r="AU3252">
            <v>5</v>
          </cell>
          <cell r="AV3252">
            <v>5</v>
          </cell>
          <cell r="AW3252">
            <v>5</v>
          </cell>
          <cell r="AX3252">
            <v>5</v>
          </cell>
          <cell r="AY3252">
            <v>0</v>
          </cell>
          <cell r="AZ3252">
            <v>0</v>
          </cell>
          <cell r="BA3252">
            <v>0</v>
          </cell>
          <cell r="BB3252">
            <v>0</v>
          </cell>
          <cell r="BC3252">
            <v>0</v>
          </cell>
          <cell r="BD3252">
            <v>0</v>
          </cell>
          <cell r="BE3252">
            <v>0</v>
          </cell>
          <cell r="BF3252">
            <v>0</v>
          </cell>
          <cell r="BG3252">
            <v>0</v>
          </cell>
          <cell r="BH3252">
            <v>0</v>
          </cell>
          <cell r="BI3252">
            <v>0</v>
          </cell>
          <cell r="BJ3252">
            <v>0</v>
          </cell>
          <cell r="BK3252">
            <v>0</v>
          </cell>
          <cell r="BL3252">
            <v>0</v>
          </cell>
          <cell r="BM3252">
            <v>0</v>
          </cell>
          <cell r="BN3252">
            <v>0</v>
          </cell>
          <cell r="BO3252">
            <v>0</v>
          </cell>
          <cell r="BP3252">
            <v>0</v>
          </cell>
          <cell r="BQ3252">
            <v>0</v>
          </cell>
          <cell r="BR3252">
            <v>0</v>
          </cell>
        </row>
        <row r="3253">
          <cell r="AB3253" t="str">
            <v>UMBVID 601</v>
          </cell>
          <cell r="AC3253">
            <v>0</v>
          </cell>
          <cell r="AD3253">
            <v>0</v>
          </cell>
          <cell r="AE3253">
            <v>0</v>
          </cell>
          <cell r="AF3253">
            <v>0</v>
          </cell>
          <cell r="AG3253">
            <v>0</v>
          </cell>
          <cell r="AH3253">
            <v>0</v>
          </cell>
          <cell r="AI3253">
            <v>5</v>
          </cell>
          <cell r="AJ3253">
            <v>5</v>
          </cell>
          <cell r="AK3253">
            <v>5</v>
          </cell>
          <cell r="AL3253">
            <v>5</v>
          </cell>
          <cell r="AM3253">
            <v>5</v>
          </cell>
          <cell r="AN3253">
            <v>5</v>
          </cell>
          <cell r="AO3253">
            <v>5</v>
          </cell>
          <cell r="AP3253">
            <v>5</v>
          </cell>
          <cell r="AQ3253">
            <v>5</v>
          </cell>
          <cell r="AR3253">
            <v>5</v>
          </cell>
          <cell r="AS3253">
            <v>5</v>
          </cell>
          <cell r="AT3253">
            <v>5</v>
          </cell>
          <cell r="AU3253">
            <v>5</v>
          </cell>
          <cell r="AV3253">
            <v>5</v>
          </cell>
          <cell r="AW3253">
            <v>5</v>
          </cell>
          <cell r="AX3253">
            <v>5</v>
          </cell>
          <cell r="AY3253">
            <v>0</v>
          </cell>
          <cell r="AZ3253">
            <v>0</v>
          </cell>
          <cell r="BA3253">
            <v>0</v>
          </cell>
          <cell r="BB3253">
            <v>0</v>
          </cell>
          <cell r="BC3253">
            <v>0</v>
          </cell>
          <cell r="BD3253">
            <v>0</v>
          </cell>
          <cell r="BE3253">
            <v>0</v>
          </cell>
          <cell r="BF3253">
            <v>0</v>
          </cell>
          <cell r="BG3253">
            <v>0</v>
          </cell>
          <cell r="BH3253">
            <v>0</v>
          </cell>
          <cell r="BI3253">
            <v>0</v>
          </cell>
          <cell r="BJ3253">
            <v>0</v>
          </cell>
          <cell r="BK3253">
            <v>0</v>
          </cell>
          <cell r="BL3253">
            <v>0</v>
          </cell>
          <cell r="BM3253">
            <v>0</v>
          </cell>
          <cell r="BN3253">
            <v>0</v>
          </cell>
          <cell r="BO3253">
            <v>0</v>
          </cell>
          <cell r="BP3253">
            <v>0</v>
          </cell>
          <cell r="BQ3253">
            <v>0</v>
          </cell>
          <cell r="BR3253">
            <v>0</v>
          </cell>
        </row>
        <row r="3254">
          <cell r="AB3254" t="str">
            <v>UMBVID 603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5</v>
          </cell>
          <cell r="AJ3254">
            <v>5</v>
          </cell>
          <cell r="AK3254">
            <v>5</v>
          </cell>
          <cell r="AL3254">
            <v>5</v>
          </cell>
          <cell r="AM3254">
            <v>5</v>
          </cell>
          <cell r="AN3254">
            <v>5</v>
          </cell>
          <cell r="AO3254">
            <v>5</v>
          </cell>
          <cell r="AP3254">
            <v>5</v>
          </cell>
          <cell r="AQ3254">
            <v>5</v>
          </cell>
          <cell r="AR3254">
            <v>5</v>
          </cell>
          <cell r="AS3254">
            <v>5</v>
          </cell>
          <cell r="AT3254">
            <v>5</v>
          </cell>
          <cell r="AU3254">
            <v>5</v>
          </cell>
          <cell r="AV3254">
            <v>5</v>
          </cell>
          <cell r="AW3254">
            <v>5</v>
          </cell>
          <cell r="AX3254">
            <v>5</v>
          </cell>
          <cell r="AY3254">
            <v>0</v>
          </cell>
          <cell r="AZ3254">
            <v>0</v>
          </cell>
          <cell r="BA3254">
            <v>0</v>
          </cell>
          <cell r="BB3254">
            <v>0</v>
          </cell>
          <cell r="BC3254">
            <v>0</v>
          </cell>
          <cell r="BD3254">
            <v>0</v>
          </cell>
          <cell r="BE3254">
            <v>0</v>
          </cell>
          <cell r="BF3254">
            <v>0</v>
          </cell>
          <cell r="BG3254">
            <v>0</v>
          </cell>
          <cell r="BH3254">
            <v>0</v>
          </cell>
          <cell r="BI3254">
            <v>0</v>
          </cell>
          <cell r="BJ3254">
            <v>0</v>
          </cell>
          <cell r="BK3254">
            <v>0</v>
          </cell>
          <cell r="BL3254">
            <v>0</v>
          </cell>
          <cell r="BM3254">
            <v>0</v>
          </cell>
          <cell r="BN3254">
            <v>0</v>
          </cell>
          <cell r="BO3254">
            <v>0</v>
          </cell>
          <cell r="BP3254">
            <v>0</v>
          </cell>
          <cell r="BQ3254">
            <v>0</v>
          </cell>
          <cell r="BR3254">
            <v>0</v>
          </cell>
        </row>
        <row r="3255">
          <cell r="AB3255" t="str">
            <v>UMBVID 604</v>
          </cell>
          <cell r="AC3255">
            <v>0</v>
          </cell>
          <cell r="AD3255">
            <v>0</v>
          </cell>
          <cell r="AE3255">
            <v>0</v>
          </cell>
          <cell r="AF3255">
            <v>0</v>
          </cell>
          <cell r="AG3255">
            <v>0</v>
          </cell>
          <cell r="AH3255">
            <v>0</v>
          </cell>
          <cell r="AI3255">
            <v>5</v>
          </cell>
          <cell r="AJ3255">
            <v>5</v>
          </cell>
          <cell r="AK3255">
            <v>5</v>
          </cell>
          <cell r="AL3255">
            <v>5</v>
          </cell>
          <cell r="AM3255">
            <v>5</v>
          </cell>
          <cell r="AN3255">
            <v>5</v>
          </cell>
          <cell r="AO3255">
            <v>5</v>
          </cell>
          <cell r="AP3255">
            <v>5</v>
          </cell>
          <cell r="AQ3255">
            <v>5</v>
          </cell>
          <cell r="AR3255">
            <v>5</v>
          </cell>
          <cell r="AS3255">
            <v>5</v>
          </cell>
          <cell r="AT3255">
            <v>5</v>
          </cell>
          <cell r="AU3255">
            <v>5</v>
          </cell>
          <cell r="AV3255">
            <v>5</v>
          </cell>
          <cell r="AW3255">
            <v>5</v>
          </cell>
          <cell r="AX3255">
            <v>5</v>
          </cell>
          <cell r="AY3255">
            <v>0</v>
          </cell>
          <cell r="AZ3255">
            <v>0</v>
          </cell>
          <cell r="BA3255">
            <v>0</v>
          </cell>
          <cell r="BB3255">
            <v>0</v>
          </cell>
          <cell r="BC3255">
            <v>0</v>
          </cell>
          <cell r="BD3255">
            <v>0</v>
          </cell>
          <cell r="BE3255">
            <v>0</v>
          </cell>
          <cell r="BF3255">
            <v>0</v>
          </cell>
          <cell r="BG3255">
            <v>0</v>
          </cell>
          <cell r="BH3255">
            <v>0</v>
          </cell>
          <cell r="BI3255">
            <v>0</v>
          </cell>
          <cell r="BJ3255">
            <v>0</v>
          </cell>
          <cell r="BK3255">
            <v>0</v>
          </cell>
          <cell r="BL3255">
            <v>0</v>
          </cell>
          <cell r="BM3255">
            <v>0</v>
          </cell>
          <cell r="BN3255">
            <v>0</v>
          </cell>
          <cell r="BO3255">
            <v>0</v>
          </cell>
          <cell r="BP3255">
            <v>0</v>
          </cell>
          <cell r="BQ3255">
            <v>0</v>
          </cell>
          <cell r="BR3255">
            <v>0</v>
          </cell>
        </row>
        <row r="3256">
          <cell r="AB3256" t="str">
            <v>UMBVID 605</v>
          </cell>
          <cell r="AC3256">
            <v>0</v>
          </cell>
          <cell r="AD3256">
            <v>0</v>
          </cell>
          <cell r="AE3256">
            <v>0</v>
          </cell>
          <cell r="AF3256">
            <v>0</v>
          </cell>
          <cell r="AG3256">
            <v>0</v>
          </cell>
          <cell r="AH3256">
            <v>0</v>
          </cell>
          <cell r="AI3256">
            <v>5</v>
          </cell>
          <cell r="AJ3256">
            <v>5</v>
          </cell>
          <cell r="AK3256">
            <v>5</v>
          </cell>
          <cell r="AL3256">
            <v>5</v>
          </cell>
          <cell r="AM3256">
            <v>5</v>
          </cell>
          <cell r="AN3256">
            <v>5</v>
          </cell>
          <cell r="AO3256">
            <v>5</v>
          </cell>
          <cell r="AP3256">
            <v>5</v>
          </cell>
          <cell r="AQ3256">
            <v>5</v>
          </cell>
          <cell r="AR3256">
            <v>5</v>
          </cell>
          <cell r="AS3256">
            <v>5</v>
          </cell>
          <cell r="AT3256">
            <v>5</v>
          </cell>
          <cell r="AU3256">
            <v>5</v>
          </cell>
          <cell r="AV3256">
            <v>5</v>
          </cell>
          <cell r="AW3256">
            <v>5</v>
          </cell>
          <cell r="AX3256">
            <v>5</v>
          </cell>
          <cell r="AY3256">
            <v>0</v>
          </cell>
          <cell r="AZ3256">
            <v>0</v>
          </cell>
          <cell r="BA3256">
            <v>0</v>
          </cell>
          <cell r="BB3256">
            <v>0</v>
          </cell>
          <cell r="BC3256">
            <v>0</v>
          </cell>
          <cell r="BD3256">
            <v>0</v>
          </cell>
          <cell r="BE3256">
            <v>0</v>
          </cell>
          <cell r="BF3256">
            <v>0</v>
          </cell>
          <cell r="BG3256">
            <v>0</v>
          </cell>
          <cell r="BH3256">
            <v>0</v>
          </cell>
          <cell r="BI3256">
            <v>0</v>
          </cell>
          <cell r="BJ3256">
            <v>0</v>
          </cell>
          <cell r="BK3256">
            <v>0</v>
          </cell>
          <cell r="BL3256">
            <v>0</v>
          </cell>
          <cell r="BM3256">
            <v>0</v>
          </cell>
          <cell r="BN3256">
            <v>0</v>
          </cell>
          <cell r="BO3256">
            <v>0</v>
          </cell>
          <cell r="BP3256">
            <v>0</v>
          </cell>
          <cell r="BQ3256">
            <v>0</v>
          </cell>
          <cell r="BR3256">
            <v>0</v>
          </cell>
        </row>
        <row r="3257">
          <cell r="AB3257" t="str">
            <v>UMBVID 606</v>
          </cell>
          <cell r="AC3257">
            <v>0</v>
          </cell>
          <cell r="AD3257">
            <v>0</v>
          </cell>
          <cell r="AE3257">
            <v>0</v>
          </cell>
          <cell r="AF3257">
            <v>0</v>
          </cell>
          <cell r="AG3257">
            <v>0</v>
          </cell>
          <cell r="AH3257">
            <v>0</v>
          </cell>
          <cell r="AI3257">
            <v>5</v>
          </cell>
          <cell r="AJ3257">
            <v>5</v>
          </cell>
          <cell r="AK3257">
            <v>5</v>
          </cell>
          <cell r="AL3257">
            <v>5</v>
          </cell>
          <cell r="AM3257">
            <v>5</v>
          </cell>
          <cell r="AN3257">
            <v>5</v>
          </cell>
          <cell r="AO3257">
            <v>5</v>
          </cell>
          <cell r="AP3257">
            <v>5</v>
          </cell>
          <cell r="AQ3257">
            <v>5</v>
          </cell>
          <cell r="AR3257">
            <v>5</v>
          </cell>
          <cell r="AS3257">
            <v>5</v>
          </cell>
          <cell r="AT3257">
            <v>5</v>
          </cell>
          <cell r="AU3257">
            <v>5</v>
          </cell>
          <cell r="AV3257">
            <v>5</v>
          </cell>
          <cell r="AW3257">
            <v>5</v>
          </cell>
          <cell r="AX3257">
            <v>5</v>
          </cell>
          <cell r="AY3257">
            <v>0</v>
          </cell>
          <cell r="AZ3257">
            <v>0</v>
          </cell>
          <cell r="BA3257">
            <v>0</v>
          </cell>
          <cell r="BB3257">
            <v>0</v>
          </cell>
          <cell r="BC3257">
            <v>0</v>
          </cell>
          <cell r="BD3257">
            <v>0</v>
          </cell>
          <cell r="BE3257">
            <v>0</v>
          </cell>
          <cell r="BF3257">
            <v>0</v>
          </cell>
          <cell r="BG3257">
            <v>0</v>
          </cell>
          <cell r="BH3257">
            <v>0</v>
          </cell>
          <cell r="BI3257">
            <v>0</v>
          </cell>
          <cell r="BJ3257">
            <v>0</v>
          </cell>
          <cell r="BK3257">
            <v>0</v>
          </cell>
          <cell r="BL3257">
            <v>0</v>
          </cell>
          <cell r="BM3257">
            <v>0</v>
          </cell>
          <cell r="BN3257">
            <v>0</v>
          </cell>
          <cell r="BO3257">
            <v>0</v>
          </cell>
          <cell r="BP3257">
            <v>0</v>
          </cell>
          <cell r="BQ3257">
            <v>0</v>
          </cell>
          <cell r="BR3257">
            <v>0</v>
          </cell>
        </row>
        <row r="3258">
          <cell r="AB3258" t="str">
            <v>UMBVID 607</v>
          </cell>
          <cell r="AC3258">
            <v>0</v>
          </cell>
          <cell r="AD3258">
            <v>0</v>
          </cell>
          <cell r="AE3258">
            <v>0</v>
          </cell>
          <cell r="AF3258">
            <v>0</v>
          </cell>
          <cell r="AG3258">
            <v>0</v>
          </cell>
          <cell r="AH3258">
            <v>0</v>
          </cell>
          <cell r="AI3258">
            <v>5</v>
          </cell>
          <cell r="AJ3258">
            <v>5</v>
          </cell>
          <cell r="AK3258">
            <v>5</v>
          </cell>
          <cell r="AL3258">
            <v>5</v>
          </cell>
          <cell r="AM3258">
            <v>5</v>
          </cell>
          <cell r="AN3258">
            <v>5</v>
          </cell>
          <cell r="AO3258">
            <v>5</v>
          </cell>
          <cell r="AP3258">
            <v>5</v>
          </cell>
          <cell r="AQ3258">
            <v>5</v>
          </cell>
          <cell r="AR3258">
            <v>5</v>
          </cell>
          <cell r="AS3258">
            <v>5</v>
          </cell>
          <cell r="AT3258">
            <v>5</v>
          </cell>
          <cell r="AU3258">
            <v>5</v>
          </cell>
          <cell r="AV3258">
            <v>5</v>
          </cell>
          <cell r="AW3258">
            <v>5</v>
          </cell>
          <cell r="AX3258">
            <v>5</v>
          </cell>
          <cell r="AY3258">
            <v>0</v>
          </cell>
          <cell r="AZ3258">
            <v>0</v>
          </cell>
          <cell r="BA3258">
            <v>0</v>
          </cell>
          <cell r="BB3258">
            <v>0</v>
          </cell>
          <cell r="BC3258">
            <v>0</v>
          </cell>
          <cell r="BD3258">
            <v>0</v>
          </cell>
          <cell r="BE3258">
            <v>0</v>
          </cell>
          <cell r="BF3258">
            <v>0</v>
          </cell>
          <cell r="BG3258">
            <v>0</v>
          </cell>
          <cell r="BH3258">
            <v>0</v>
          </cell>
          <cell r="BI3258">
            <v>0</v>
          </cell>
          <cell r="BJ3258">
            <v>0</v>
          </cell>
          <cell r="BK3258">
            <v>0</v>
          </cell>
          <cell r="BL3258">
            <v>0</v>
          </cell>
          <cell r="BM3258">
            <v>0</v>
          </cell>
          <cell r="BN3258">
            <v>0</v>
          </cell>
          <cell r="BO3258">
            <v>0</v>
          </cell>
          <cell r="BP3258">
            <v>0</v>
          </cell>
          <cell r="BQ3258">
            <v>0</v>
          </cell>
          <cell r="BR3258">
            <v>0</v>
          </cell>
        </row>
        <row r="3259">
          <cell r="AB3259" t="str">
            <v>UMBVID 610</v>
          </cell>
          <cell r="AC3259">
            <v>0</v>
          </cell>
          <cell r="AD3259">
            <v>0</v>
          </cell>
          <cell r="AE3259">
            <v>0</v>
          </cell>
          <cell r="AF3259">
            <v>0</v>
          </cell>
          <cell r="AG3259">
            <v>0</v>
          </cell>
          <cell r="AH3259">
            <v>0</v>
          </cell>
          <cell r="AI3259">
            <v>5</v>
          </cell>
          <cell r="AJ3259">
            <v>5</v>
          </cell>
          <cell r="AK3259">
            <v>5</v>
          </cell>
          <cell r="AL3259">
            <v>5</v>
          </cell>
          <cell r="AM3259">
            <v>5</v>
          </cell>
          <cell r="AN3259">
            <v>5</v>
          </cell>
          <cell r="AO3259">
            <v>5</v>
          </cell>
          <cell r="AP3259">
            <v>5</v>
          </cell>
          <cell r="AQ3259">
            <v>5</v>
          </cell>
          <cell r="AR3259">
            <v>5</v>
          </cell>
          <cell r="AS3259">
            <v>5</v>
          </cell>
          <cell r="AT3259">
            <v>5</v>
          </cell>
          <cell r="AU3259">
            <v>5</v>
          </cell>
          <cell r="AV3259">
            <v>5</v>
          </cell>
          <cell r="AW3259">
            <v>5</v>
          </cell>
          <cell r="AX3259">
            <v>5</v>
          </cell>
          <cell r="AY3259">
            <v>0</v>
          </cell>
          <cell r="AZ3259">
            <v>0</v>
          </cell>
          <cell r="BA3259">
            <v>0</v>
          </cell>
          <cell r="BB3259">
            <v>0</v>
          </cell>
          <cell r="BC3259">
            <v>0</v>
          </cell>
          <cell r="BD3259">
            <v>0</v>
          </cell>
          <cell r="BE3259">
            <v>0</v>
          </cell>
          <cell r="BF3259">
            <v>0</v>
          </cell>
          <cell r="BG3259">
            <v>0</v>
          </cell>
          <cell r="BH3259">
            <v>0</v>
          </cell>
          <cell r="BI3259">
            <v>0</v>
          </cell>
          <cell r="BJ3259">
            <v>0</v>
          </cell>
          <cell r="BK3259">
            <v>0</v>
          </cell>
          <cell r="BL3259">
            <v>0</v>
          </cell>
          <cell r="BM3259">
            <v>0</v>
          </cell>
          <cell r="BN3259">
            <v>0</v>
          </cell>
          <cell r="BO3259">
            <v>0</v>
          </cell>
          <cell r="BP3259">
            <v>0</v>
          </cell>
          <cell r="BQ3259">
            <v>0</v>
          </cell>
          <cell r="BR3259">
            <v>0</v>
          </cell>
        </row>
        <row r="3260">
          <cell r="AB3260" t="str">
            <v>UMBVID 611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5</v>
          </cell>
          <cell r="AJ3260">
            <v>5</v>
          </cell>
          <cell r="AK3260">
            <v>5</v>
          </cell>
          <cell r="AL3260">
            <v>5</v>
          </cell>
          <cell r="AM3260">
            <v>5</v>
          </cell>
          <cell r="AN3260">
            <v>5</v>
          </cell>
          <cell r="AO3260">
            <v>5</v>
          </cell>
          <cell r="AP3260">
            <v>5</v>
          </cell>
          <cell r="AQ3260">
            <v>5</v>
          </cell>
          <cell r="AR3260">
            <v>5</v>
          </cell>
          <cell r="AS3260">
            <v>5</v>
          </cell>
          <cell r="AT3260">
            <v>5</v>
          </cell>
          <cell r="AU3260">
            <v>5</v>
          </cell>
          <cell r="AV3260">
            <v>5</v>
          </cell>
          <cell r="AW3260">
            <v>5</v>
          </cell>
          <cell r="AX3260">
            <v>5</v>
          </cell>
          <cell r="AY3260">
            <v>0</v>
          </cell>
          <cell r="AZ3260">
            <v>0</v>
          </cell>
          <cell r="BA3260">
            <v>0</v>
          </cell>
          <cell r="BB3260">
            <v>0</v>
          </cell>
          <cell r="BC3260">
            <v>0</v>
          </cell>
          <cell r="BD3260">
            <v>0</v>
          </cell>
          <cell r="BE3260">
            <v>0</v>
          </cell>
          <cell r="BF3260">
            <v>0</v>
          </cell>
          <cell r="BG3260">
            <v>0</v>
          </cell>
          <cell r="BH3260">
            <v>0</v>
          </cell>
          <cell r="BI3260">
            <v>0</v>
          </cell>
          <cell r="BJ3260">
            <v>0</v>
          </cell>
          <cell r="BK3260">
            <v>0</v>
          </cell>
          <cell r="BL3260">
            <v>0</v>
          </cell>
          <cell r="BM3260">
            <v>0</v>
          </cell>
          <cell r="BN3260">
            <v>0</v>
          </cell>
          <cell r="BO3260">
            <v>0</v>
          </cell>
          <cell r="BP3260">
            <v>0</v>
          </cell>
          <cell r="BQ3260">
            <v>0</v>
          </cell>
          <cell r="BR3260">
            <v>0</v>
          </cell>
        </row>
        <row r="3261">
          <cell r="AB3261" t="str">
            <v>UMBVID 616</v>
          </cell>
          <cell r="AC3261">
            <v>0</v>
          </cell>
          <cell r="AD3261">
            <v>0</v>
          </cell>
          <cell r="AE3261">
            <v>0</v>
          </cell>
          <cell r="AF3261">
            <v>0</v>
          </cell>
          <cell r="AG3261">
            <v>0</v>
          </cell>
          <cell r="AH3261">
            <v>0</v>
          </cell>
          <cell r="AI3261">
            <v>5</v>
          </cell>
          <cell r="AJ3261">
            <v>5</v>
          </cell>
          <cell r="AK3261">
            <v>5</v>
          </cell>
          <cell r="AL3261">
            <v>5</v>
          </cell>
          <cell r="AM3261">
            <v>5</v>
          </cell>
          <cell r="AN3261">
            <v>5</v>
          </cell>
          <cell r="AO3261">
            <v>5</v>
          </cell>
          <cell r="AP3261">
            <v>5</v>
          </cell>
          <cell r="AQ3261">
            <v>5</v>
          </cell>
          <cell r="AR3261">
            <v>5</v>
          </cell>
          <cell r="AS3261">
            <v>5</v>
          </cell>
          <cell r="AT3261">
            <v>5</v>
          </cell>
          <cell r="AU3261">
            <v>5</v>
          </cell>
          <cell r="AV3261">
            <v>5</v>
          </cell>
          <cell r="AW3261">
            <v>5</v>
          </cell>
          <cell r="AX3261">
            <v>5</v>
          </cell>
          <cell r="AY3261">
            <v>0</v>
          </cell>
          <cell r="AZ3261">
            <v>0</v>
          </cell>
          <cell r="BA3261">
            <v>0</v>
          </cell>
          <cell r="BB3261">
            <v>0</v>
          </cell>
          <cell r="BC3261">
            <v>0</v>
          </cell>
          <cell r="BD3261">
            <v>0</v>
          </cell>
          <cell r="BE3261">
            <v>0</v>
          </cell>
          <cell r="BF3261">
            <v>0</v>
          </cell>
          <cell r="BG3261">
            <v>0</v>
          </cell>
          <cell r="BH3261">
            <v>0</v>
          </cell>
          <cell r="BI3261">
            <v>0</v>
          </cell>
          <cell r="BJ3261">
            <v>0</v>
          </cell>
          <cell r="BK3261">
            <v>0</v>
          </cell>
          <cell r="BL3261">
            <v>0</v>
          </cell>
          <cell r="BM3261">
            <v>0</v>
          </cell>
          <cell r="BN3261">
            <v>0</v>
          </cell>
          <cell r="BO3261">
            <v>0</v>
          </cell>
          <cell r="BP3261">
            <v>0</v>
          </cell>
          <cell r="BQ3261">
            <v>0</v>
          </cell>
          <cell r="BR3261">
            <v>0</v>
          </cell>
        </row>
        <row r="3262">
          <cell r="AB3262" t="str">
            <v>UMBVID 620</v>
          </cell>
          <cell r="AC3262">
            <v>0</v>
          </cell>
          <cell r="AD3262">
            <v>0</v>
          </cell>
          <cell r="AE3262">
            <v>0</v>
          </cell>
          <cell r="AF3262">
            <v>0</v>
          </cell>
          <cell r="AG3262">
            <v>0</v>
          </cell>
          <cell r="AH3262">
            <v>0</v>
          </cell>
          <cell r="AI3262">
            <v>5</v>
          </cell>
          <cell r="AJ3262">
            <v>5</v>
          </cell>
          <cell r="AK3262">
            <v>5</v>
          </cell>
          <cell r="AL3262">
            <v>5</v>
          </cell>
          <cell r="AM3262">
            <v>5</v>
          </cell>
          <cell r="AN3262">
            <v>5</v>
          </cell>
          <cell r="AO3262">
            <v>5</v>
          </cell>
          <cell r="AP3262">
            <v>5</v>
          </cell>
          <cell r="AQ3262">
            <v>5</v>
          </cell>
          <cell r="AR3262">
            <v>5</v>
          </cell>
          <cell r="AS3262">
            <v>5</v>
          </cell>
          <cell r="AT3262">
            <v>5</v>
          </cell>
          <cell r="AU3262">
            <v>5</v>
          </cell>
          <cell r="AV3262">
            <v>5</v>
          </cell>
          <cell r="AW3262">
            <v>5</v>
          </cell>
          <cell r="AX3262">
            <v>5</v>
          </cell>
          <cell r="AY3262">
            <v>0</v>
          </cell>
          <cell r="AZ3262">
            <v>0</v>
          </cell>
          <cell r="BA3262">
            <v>0</v>
          </cell>
          <cell r="BB3262">
            <v>0</v>
          </cell>
          <cell r="BC3262">
            <v>0</v>
          </cell>
          <cell r="BD3262">
            <v>0</v>
          </cell>
          <cell r="BE3262">
            <v>0</v>
          </cell>
          <cell r="BF3262">
            <v>0</v>
          </cell>
          <cell r="BG3262">
            <v>0</v>
          </cell>
          <cell r="BH3262">
            <v>0</v>
          </cell>
          <cell r="BI3262">
            <v>0</v>
          </cell>
          <cell r="BJ3262">
            <v>0</v>
          </cell>
          <cell r="BK3262">
            <v>0</v>
          </cell>
          <cell r="BL3262">
            <v>0</v>
          </cell>
          <cell r="BM3262">
            <v>0</v>
          </cell>
          <cell r="BN3262">
            <v>0</v>
          </cell>
          <cell r="BO3262">
            <v>0</v>
          </cell>
          <cell r="BP3262">
            <v>0</v>
          </cell>
          <cell r="BQ3262">
            <v>0</v>
          </cell>
          <cell r="BR3262">
            <v>0</v>
          </cell>
        </row>
        <row r="3263">
          <cell r="AB3263" t="str">
            <v>UMBVID 621</v>
          </cell>
          <cell r="AC3263">
            <v>0</v>
          </cell>
          <cell r="AD3263">
            <v>0</v>
          </cell>
          <cell r="AE3263">
            <v>0</v>
          </cell>
          <cell r="AF3263">
            <v>0</v>
          </cell>
          <cell r="AG3263">
            <v>0</v>
          </cell>
          <cell r="AH3263">
            <v>0</v>
          </cell>
          <cell r="AI3263">
            <v>5</v>
          </cell>
          <cell r="AJ3263">
            <v>5</v>
          </cell>
          <cell r="AK3263">
            <v>5</v>
          </cell>
          <cell r="AL3263">
            <v>5</v>
          </cell>
          <cell r="AM3263">
            <v>5</v>
          </cell>
          <cell r="AN3263">
            <v>5</v>
          </cell>
          <cell r="AO3263">
            <v>5</v>
          </cell>
          <cell r="AP3263">
            <v>5</v>
          </cell>
          <cell r="AQ3263">
            <v>5</v>
          </cell>
          <cell r="AR3263">
            <v>5</v>
          </cell>
          <cell r="AS3263">
            <v>5</v>
          </cell>
          <cell r="AT3263">
            <v>5</v>
          </cell>
          <cell r="AU3263">
            <v>5</v>
          </cell>
          <cell r="AV3263">
            <v>5</v>
          </cell>
          <cell r="AW3263">
            <v>5</v>
          </cell>
          <cell r="AX3263">
            <v>5</v>
          </cell>
          <cell r="AY3263">
            <v>0</v>
          </cell>
          <cell r="AZ3263">
            <v>0</v>
          </cell>
          <cell r="BA3263">
            <v>0</v>
          </cell>
          <cell r="BB3263">
            <v>0</v>
          </cell>
          <cell r="BC3263">
            <v>0</v>
          </cell>
          <cell r="BD3263">
            <v>0</v>
          </cell>
          <cell r="BE3263">
            <v>0</v>
          </cell>
          <cell r="BF3263">
            <v>0</v>
          </cell>
          <cell r="BG3263">
            <v>0</v>
          </cell>
          <cell r="BH3263">
            <v>0</v>
          </cell>
          <cell r="BI3263">
            <v>0</v>
          </cell>
          <cell r="BJ3263">
            <v>0</v>
          </cell>
          <cell r="BK3263">
            <v>0</v>
          </cell>
          <cell r="BL3263">
            <v>0</v>
          </cell>
          <cell r="BM3263">
            <v>0</v>
          </cell>
          <cell r="BN3263">
            <v>0</v>
          </cell>
          <cell r="BO3263">
            <v>0</v>
          </cell>
          <cell r="BP3263">
            <v>0</v>
          </cell>
          <cell r="BQ3263">
            <v>0</v>
          </cell>
          <cell r="BR3263">
            <v>0</v>
          </cell>
        </row>
        <row r="3264">
          <cell r="AB3264" t="str">
            <v>UMBVID 625</v>
          </cell>
          <cell r="AC3264">
            <v>0</v>
          </cell>
          <cell r="AD3264">
            <v>0</v>
          </cell>
          <cell r="AE3264">
            <v>0</v>
          </cell>
          <cell r="AF3264">
            <v>0</v>
          </cell>
          <cell r="AG3264">
            <v>0</v>
          </cell>
          <cell r="AH3264">
            <v>0</v>
          </cell>
          <cell r="AI3264">
            <v>5</v>
          </cell>
          <cell r="AJ3264">
            <v>5</v>
          </cell>
          <cell r="AK3264">
            <v>5</v>
          </cell>
          <cell r="AL3264">
            <v>5</v>
          </cell>
          <cell r="AM3264">
            <v>5</v>
          </cell>
          <cell r="AN3264">
            <v>5</v>
          </cell>
          <cell r="AO3264">
            <v>5</v>
          </cell>
          <cell r="AP3264">
            <v>5</v>
          </cell>
          <cell r="AQ3264">
            <v>5</v>
          </cell>
          <cell r="AR3264">
            <v>5</v>
          </cell>
          <cell r="AS3264">
            <v>5</v>
          </cell>
          <cell r="AT3264">
            <v>5</v>
          </cell>
          <cell r="AU3264">
            <v>5</v>
          </cell>
          <cell r="AV3264">
            <v>5</v>
          </cell>
          <cell r="AW3264">
            <v>5</v>
          </cell>
          <cell r="AX3264">
            <v>5</v>
          </cell>
          <cell r="AY3264">
            <v>0</v>
          </cell>
          <cell r="AZ3264">
            <v>0</v>
          </cell>
          <cell r="BA3264">
            <v>0</v>
          </cell>
          <cell r="BB3264">
            <v>0</v>
          </cell>
          <cell r="BC3264">
            <v>0</v>
          </cell>
          <cell r="BD3264">
            <v>0</v>
          </cell>
          <cell r="BE3264">
            <v>0</v>
          </cell>
          <cell r="BF3264">
            <v>0</v>
          </cell>
          <cell r="BG3264">
            <v>0</v>
          </cell>
          <cell r="BH3264">
            <v>0</v>
          </cell>
          <cell r="BI3264">
            <v>0</v>
          </cell>
          <cell r="BJ3264">
            <v>0</v>
          </cell>
          <cell r="BK3264">
            <v>0</v>
          </cell>
          <cell r="BL3264">
            <v>0</v>
          </cell>
          <cell r="BM3264">
            <v>0</v>
          </cell>
          <cell r="BN3264">
            <v>0</v>
          </cell>
          <cell r="BO3264">
            <v>0</v>
          </cell>
          <cell r="BP3264">
            <v>0</v>
          </cell>
          <cell r="BQ3264">
            <v>0</v>
          </cell>
          <cell r="BR3264">
            <v>0</v>
          </cell>
        </row>
        <row r="3265">
          <cell r="AB3265" t="str">
            <v>UMBVID 626</v>
          </cell>
          <cell r="AC3265">
            <v>0</v>
          </cell>
          <cell r="AD3265">
            <v>0</v>
          </cell>
          <cell r="AE3265">
            <v>0</v>
          </cell>
          <cell r="AF3265">
            <v>0</v>
          </cell>
          <cell r="AG3265">
            <v>0</v>
          </cell>
          <cell r="AH3265">
            <v>0</v>
          </cell>
          <cell r="AI3265">
            <v>5</v>
          </cell>
          <cell r="AJ3265">
            <v>5</v>
          </cell>
          <cell r="AK3265">
            <v>5</v>
          </cell>
          <cell r="AL3265">
            <v>5</v>
          </cell>
          <cell r="AM3265">
            <v>5</v>
          </cell>
          <cell r="AN3265">
            <v>5</v>
          </cell>
          <cell r="AO3265">
            <v>5</v>
          </cell>
          <cell r="AP3265">
            <v>5</v>
          </cell>
          <cell r="AQ3265">
            <v>5</v>
          </cell>
          <cell r="AR3265">
            <v>5</v>
          </cell>
          <cell r="AS3265">
            <v>5</v>
          </cell>
          <cell r="AT3265">
            <v>5</v>
          </cell>
          <cell r="AU3265">
            <v>5</v>
          </cell>
          <cell r="AV3265">
            <v>5</v>
          </cell>
          <cell r="AW3265">
            <v>5</v>
          </cell>
          <cell r="AX3265">
            <v>5</v>
          </cell>
          <cell r="AY3265">
            <v>0</v>
          </cell>
          <cell r="AZ3265">
            <v>0</v>
          </cell>
          <cell r="BA3265">
            <v>0</v>
          </cell>
          <cell r="BB3265">
            <v>0</v>
          </cell>
          <cell r="BC3265">
            <v>0</v>
          </cell>
          <cell r="BD3265">
            <v>0</v>
          </cell>
          <cell r="BE3265">
            <v>0</v>
          </cell>
          <cell r="BF3265">
            <v>0</v>
          </cell>
          <cell r="BG3265">
            <v>0</v>
          </cell>
          <cell r="BH3265">
            <v>0</v>
          </cell>
          <cell r="BI3265">
            <v>0</v>
          </cell>
          <cell r="BJ3265">
            <v>0</v>
          </cell>
          <cell r="BK3265">
            <v>0</v>
          </cell>
          <cell r="BL3265">
            <v>0</v>
          </cell>
          <cell r="BM3265">
            <v>0</v>
          </cell>
          <cell r="BN3265">
            <v>0</v>
          </cell>
          <cell r="BO3265">
            <v>0</v>
          </cell>
          <cell r="BP3265">
            <v>0</v>
          </cell>
          <cell r="BQ3265">
            <v>0</v>
          </cell>
          <cell r="BR3265">
            <v>0</v>
          </cell>
        </row>
        <row r="3266">
          <cell r="AB3266" t="str">
            <v>UMBVID 630</v>
          </cell>
          <cell r="AC3266">
            <v>0</v>
          </cell>
          <cell r="AD3266">
            <v>0</v>
          </cell>
          <cell r="AE3266">
            <v>0</v>
          </cell>
          <cell r="AF3266">
            <v>0</v>
          </cell>
          <cell r="AG3266">
            <v>0</v>
          </cell>
          <cell r="AH3266">
            <v>0</v>
          </cell>
          <cell r="AI3266">
            <v>5</v>
          </cell>
          <cell r="AJ3266">
            <v>5</v>
          </cell>
          <cell r="AK3266">
            <v>5</v>
          </cell>
          <cell r="AL3266">
            <v>5</v>
          </cell>
          <cell r="AM3266">
            <v>5</v>
          </cell>
          <cell r="AN3266">
            <v>5</v>
          </cell>
          <cell r="AO3266">
            <v>5</v>
          </cell>
          <cell r="AP3266">
            <v>5</v>
          </cell>
          <cell r="AQ3266">
            <v>5</v>
          </cell>
          <cell r="AR3266">
            <v>5</v>
          </cell>
          <cell r="AS3266">
            <v>5</v>
          </cell>
          <cell r="AT3266">
            <v>5</v>
          </cell>
          <cell r="AU3266">
            <v>5</v>
          </cell>
          <cell r="AV3266">
            <v>5</v>
          </cell>
          <cell r="AW3266">
            <v>5</v>
          </cell>
          <cell r="AX3266">
            <v>5</v>
          </cell>
          <cell r="AY3266">
            <v>0</v>
          </cell>
          <cell r="AZ3266">
            <v>0</v>
          </cell>
          <cell r="BA3266">
            <v>0</v>
          </cell>
          <cell r="BB3266">
            <v>0</v>
          </cell>
          <cell r="BC3266">
            <v>0</v>
          </cell>
          <cell r="BD3266">
            <v>0</v>
          </cell>
          <cell r="BE3266">
            <v>0</v>
          </cell>
          <cell r="BF3266">
            <v>0</v>
          </cell>
          <cell r="BG3266">
            <v>0</v>
          </cell>
          <cell r="BH3266">
            <v>0</v>
          </cell>
          <cell r="BI3266">
            <v>0</v>
          </cell>
          <cell r="BJ3266">
            <v>0</v>
          </cell>
          <cell r="BK3266">
            <v>0</v>
          </cell>
          <cell r="BL3266">
            <v>0</v>
          </cell>
          <cell r="BM3266">
            <v>0</v>
          </cell>
          <cell r="BN3266">
            <v>0</v>
          </cell>
          <cell r="BO3266">
            <v>0</v>
          </cell>
          <cell r="BP3266">
            <v>0</v>
          </cell>
          <cell r="BQ3266">
            <v>0</v>
          </cell>
          <cell r="BR3266">
            <v>0</v>
          </cell>
        </row>
        <row r="3267">
          <cell r="AB3267" t="str">
            <v>UMBVID 640</v>
          </cell>
          <cell r="AC3267">
            <v>0</v>
          </cell>
          <cell r="AD3267">
            <v>0</v>
          </cell>
          <cell r="AE3267">
            <v>0</v>
          </cell>
          <cell r="AF3267">
            <v>0</v>
          </cell>
          <cell r="AG3267">
            <v>0</v>
          </cell>
          <cell r="AH3267">
            <v>0</v>
          </cell>
          <cell r="AI3267">
            <v>23</v>
          </cell>
          <cell r="AJ3267">
            <v>23</v>
          </cell>
          <cell r="AK3267">
            <v>23</v>
          </cell>
          <cell r="AL3267">
            <v>23</v>
          </cell>
          <cell r="AM3267">
            <v>23</v>
          </cell>
          <cell r="AN3267">
            <v>23</v>
          </cell>
          <cell r="AO3267">
            <v>23</v>
          </cell>
          <cell r="AP3267">
            <v>23</v>
          </cell>
          <cell r="AQ3267">
            <v>23</v>
          </cell>
          <cell r="AR3267">
            <v>23</v>
          </cell>
          <cell r="AS3267">
            <v>23</v>
          </cell>
          <cell r="AT3267">
            <v>23</v>
          </cell>
          <cell r="AU3267">
            <v>23</v>
          </cell>
          <cell r="AV3267">
            <v>23</v>
          </cell>
          <cell r="AW3267">
            <v>23</v>
          </cell>
          <cell r="AX3267">
            <v>23</v>
          </cell>
          <cell r="AY3267">
            <v>18</v>
          </cell>
          <cell r="AZ3267">
            <v>18</v>
          </cell>
          <cell r="BA3267">
            <v>18</v>
          </cell>
          <cell r="BB3267">
            <v>18</v>
          </cell>
          <cell r="BC3267">
            <v>18</v>
          </cell>
          <cell r="BD3267">
            <v>18</v>
          </cell>
          <cell r="BE3267">
            <v>18</v>
          </cell>
          <cell r="BF3267">
            <v>18</v>
          </cell>
          <cell r="BG3267">
            <v>18</v>
          </cell>
          <cell r="BH3267">
            <v>18</v>
          </cell>
          <cell r="BI3267">
            <v>18</v>
          </cell>
          <cell r="BJ3267">
            <v>18</v>
          </cell>
          <cell r="BK3267">
            <v>18</v>
          </cell>
          <cell r="BL3267">
            <v>18</v>
          </cell>
          <cell r="BM3267">
            <v>18</v>
          </cell>
          <cell r="BN3267">
            <v>18</v>
          </cell>
          <cell r="BO3267">
            <v>18</v>
          </cell>
          <cell r="BP3267">
            <v>18</v>
          </cell>
          <cell r="BQ3267">
            <v>18</v>
          </cell>
          <cell r="BR3267">
            <v>18</v>
          </cell>
        </row>
        <row r="3268">
          <cell r="AB3268" t="str">
            <v>UMBVID 641</v>
          </cell>
          <cell r="AC3268">
            <v>0</v>
          </cell>
          <cell r="AD3268">
            <v>0</v>
          </cell>
          <cell r="AE3268">
            <v>0</v>
          </cell>
          <cell r="AF3268">
            <v>0</v>
          </cell>
          <cell r="AG3268">
            <v>0</v>
          </cell>
          <cell r="AH3268">
            <v>0</v>
          </cell>
          <cell r="AI3268">
            <v>23</v>
          </cell>
          <cell r="AJ3268">
            <v>23</v>
          </cell>
          <cell r="AK3268">
            <v>23</v>
          </cell>
          <cell r="AL3268">
            <v>23</v>
          </cell>
          <cell r="AM3268">
            <v>23</v>
          </cell>
          <cell r="AN3268">
            <v>23</v>
          </cell>
          <cell r="AO3268">
            <v>23</v>
          </cell>
          <cell r="AP3268">
            <v>23</v>
          </cell>
          <cell r="AQ3268">
            <v>23</v>
          </cell>
          <cell r="AR3268">
            <v>23</v>
          </cell>
          <cell r="AS3268">
            <v>23</v>
          </cell>
          <cell r="AT3268">
            <v>23</v>
          </cell>
          <cell r="AU3268">
            <v>23</v>
          </cell>
          <cell r="AV3268">
            <v>23</v>
          </cell>
          <cell r="AW3268">
            <v>23</v>
          </cell>
          <cell r="AX3268">
            <v>23</v>
          </cell>
          <cell r="AY3268">
            <v>18</v>
          </cell>
          <cell r="AZ3268">
            <v>18</v>
          </cell>
          <cell r="BA3268">
            <v>18</v>
          </cell>
          <cell r="BB3268">
            <v>18</v>
          </cell>
          <cell r="BC3268">
            <v>18</v>
          </cell>
          <cell r="BD3268">
            <v>18</v>
          </cell>
          <cell r="BE3268">
            <v>18</v>
          </cell>
          <cell r="BF3268">
            <v>18</v>
          </cell>
          <cell r="BG3268">
            <v>18</v>
          </cell>
          <cell r="BH3268">
            <v>18</v>
          </cell>
          <cell r="BI3268">
            <v>18</v>
          </cell>
          <cell r="BJ3268">
            <v>18</v>
          </cell>
          <cell r="BK3268">
            <v>18</v>
          </cell>
          <cell r="BL3268">
            <v>18</v>
          </cell>
          <cell r="BM3268">
            <v>18</v>
          </cell>
          <cell r="BN3268">
            <v>18</v>
          </cell>
          <cell r="BO3268">
            <v>18</v>
          </cell>
          <cell r="BP3268">
            <v>18</v>
          </cell>
          <cell r="BQ3268">
            <v>18</v>
          </cell>
          <cell r="BR3268">
            <v>18</v>
          </cell>
        </row>
        <row r="3269">
          <cell r="AB3269" t="str">
            <v>UMBVID 645</v>
          </cell>
          <cell r="AC3269">
            <v>0</v>
          </cell>
          <cell r="AD3269">
            <v>0</v>
          </cell>
          <cell r="AE3269">
            <v>0</v>
          </cell>
          <cell r="AF3269">
            <v>0</v>
          </cell>
          <cell r="AG3269">
            <v>0</v>
          </cell>
          <cell r="AH3269">
            <v>0</v>
          </cell>
          <cell r="AI3269">
            <v>5</v>
          </cell>
          <cell r="AJ3269">
            <v>5</v>
          </cell>
          <cell r="AK3269">
            <v>5</v>
          </cell>
          <cell r="AL3269">
            <v>5</v>
          </cell>
          <cell r="AM3269">
            <v>5</v>
          </cell>
          <cell r="AN3269">
            <v>5</v>
          </cell>
          <cell r="AO3269">
            <v>5</v>
          </cell>
          <cell r="AP3269">
            <v>5</v>
          </cell>
          <cell r="AQ3269">
            <v>5</v>
          </cell>
          <cell r="AR3269">
            <v>5</v>
          </cell>
          <cell r="AS3269">
            <v>5</v>
          </cell>
          <cell r="AT3269">
            <v>5</v>
          </cell>
          <cell r="AU3269">
            <v>5</v>
          </cell>
          <cell r="AV3269">
            <v>5</v>
          </cell>
          <cell r="AW3269">
            <v>5</v>
          </cell>
          <cell r="AX3269">
            <v>5</v>
          </cell>
          <cell r="AY3269">
            <v>0</v>
          </cell>
          <cell r="AZ3269">
            <v>0</v>
          </cell>
          <cell r="BA3269">
            <v>0</v>
          </cell>
          <cell r="BB3269">
            <v>0</v>
          </cell>
          <cell r="BC3269">
            <v>0</v>
          </cell>
          <cell r="BD3269">
            <v>0</v>
          </cell>
          <cell r="BE3269">
            <v>0</v>
          </cell>
          <cell r="BF3269">
            <v>0</v>
          </cell>
          <cell r="BG3269">
            <v>0</v>
          </cell>
          <cell r="BH3269">
            <v>0</v>
          </cell>
          <cell r="BI3269">
            <v>0</v>
          </cell>
          <cell r="BJ3269">
            <v>0</v>
          </cell>
          <cell r="BK3269">
            <v>0</v>
          </cell>
          <cell r="BL3269">
            <v>0</v>
          </cell>
          <cell r="BM3269">
            <v>0</v>
          </cell>
          <cell r="BN3269">
            <v>0</v>
          </cell>
          <cell r="BO3269">
            <v>0</v>
          </cell>
          <cell r="BP3269">
            <v>0</v>
          </cell>
          <cell r="BQ3269">
            <v>0</v>
          </cell>
          <cell r="BR3269">
            <v>0</v>
          </cell>
        </row>
        <row r="3270">
          <cell r="AB3270" t="str">
            <v>UMBVID 650</v>
          </cell>
          <cell r="AC3270">
            <v>0</v>
          </cell>
          <cell r="AD3270">
            <v>0</v>
          </cell>
          <cell r="AE3270">
            <v>0</v>
          </cell>
          <cell r="AF3270">
            <v>0</v>
          </cell>
          <cell r="AG3270">
            <v>0</v>
          </cell>
          <cell r="AH3270">
            <v>0</v>
          </cell>
          <cell r="AI3270">
            <v>5</v>
          </cell>
          <cell r="AJ3270">
            <v>5</v>
          </cell>
          <cell r="AK3270">
            <v>5</v>
          </cell>
          <cell r="AL3270">
            <v>5</v>
          </cell>
          <cell r="AM3270">
            <v>5</v>
          </cell>
          <cell r="AN3270">
            <v>5</v>
          </cell>
          <cell r="AO3270">
            <v>5</v>
          </cell>
          <cell r="AP3270">
            <v>5</v>
          </cell>
          <cell r="AQ3270">
            <v>5</v>
          </cell>
          <cell r="AR3270">
            <v>5</v>
          </cell>
          <cell r="AS3270">
            <v>5</v>
          </cell>
          <cell r="AT3270">
            <v>5</v>
          </cell>
          <cell r="AU3270">
            <v>5</v>
          </cell>
          <cell r="AV3270">
            <v>5</v>
          </cell>
          <cell r="AW3270">
            <v>5</v>
          </cell>
          <cell r="AX3270">
            <v>5</v>
          </cell>
          <cell r="AY3270">
            <v>0</v>
          </cell>
          <cell r="AZ3270">
            <v>0</v>
          </cell>
          <cell r="BA3270">
            <v>0</v>
          </cell>
          <cell r="BB3270">
            <v>0</v>
          </cell>
          <cell r="BC3270">
            <v>0</v>
          </cell>
          <cell r="BD3270">
            <v>0</v>
          </cell>
          <cell r="BE3270">
            <v>0</v>
          </cell>
          <cell r="BF3270">
            <v>0</v>
          </cell>
          <cell r="BG3270">
            <v>0</v>
          </cell>
          <cell r="BH3270">
            <v>0</v>
          </cell>
          <cell r="BI3270">
            <v>0</v>
          </cell>
          <cell r="BJ3270">
            <v>0</v>
          </cell>
          <cell r="BK3270">
            <v>0</v>
          </cell>
          <cell r="BL3270">
            <v>0</v>
          </cell>
          <cell r="BM3270">
            <v>0</v>
          </cell>
          <cell r="BN3270">
            <v>0</v>
          </cell>
          <cell r="BO3270">
            <v>0</v>
          </cell>
          <cell r="BP3270">
            <v>0</v>
          </cell>
          <cell r="BQ3270">
            <v>0</v>
          </cell>
          <cell r="BR3270">
            <v>0</v>
          </cell>
        </row>
        <row r="3271">
          <cell r="AB3271" t="str">
            <v>UMBVID 660</v>
          </cell>
          <cell r="AC3271">
            <v>0</v>
          </cell>
          <cell r="AD3271">
            <v>0</v>
          </cell>
          <cell r="AE3271">
            <v>0</v>
          </cell>
          <cell r="AF3271">
            <v>0</v>
          </cell>
          <cell r="AG3271">
            <v>0</v>
          </cell>
          <cell r="AH3271">
            <v>0</v>
          </cell>
          <cell r="AI3271">
            <v>5</v>
          </cell>
          <cell r="AJ3271">
            <v>5</v>
          </cell>
          <cell r="AK3271">
            <v>5</v>
          </cell>
          <cell r="AL3271">
            <v>5</v>
          </cell>
          <cell r="AM3271">
            <v>5</v>
          </cell>
          <cell r="AN3271">
            <v>5</v>
          </cell>
          <cell r="AO3271">
            <v>5</v>
          </cell>
          <cell r="AP3271">
            <v>5</v>
          </cell>
          <cell r="AQ3271">
            <v>5</v>
          </cell>
          <cell r="AR3271">
            <v>5</v>
          </cell>
          <cell r="AS3271">
            <v>5</v>
          </cell>
          <cell r="AT3271">
            <v>5</v>
          </cell>
          <cell r="AU3271">
            <v>5</v>
          </cell>
          <cell r="AV3271">
            <v>5</v>
          </cell>
          <cell r="AW3271">
            <v>5</v>
          </cell>
          <cell r="AX3271">
            <v>5</v>
          </cell>
          <cell r="AY3271">
            <v>0</v>
          </cell>
          <cell r="AZ3271">
            <v>0</v>
          </cell>
          <cell r="BA3271">
            <v>0</v>
          </cell>
          <cell r="BB3271">
            <v>0</v>
          </cell>
          <cell r="BC3271">
            <v>0</v>
          </cell>
          <cell r="BD3271">
            <v>0</v>
          </cell>
          <cell r="BE3271">
            <v>0</v>
          </cell>
          <cell r="BF3271">
            <v>0</v>
          </cell>
          <cell r="BG3271">
            <v>0</v>
          </cell>
          <cell r="BH3271">
            <v>0</v>
          </cell>
          <cell r="BI3271">
            <v>0</v>
          </cell>
          <cell r="BJ3271">
            <v>0</v>
          </cell>
          <cell r="BK3271">
            <v>0</v>
          </cell>
          <cell r="BL3271">
            <v>0</v>
          </cell>
          <cell r="BM3271">
            <v>0</v>
          </cell>
          <cell r="BN3271">
            <v>0</v>
          </cell>
          <cell r="BO3271">
            <v>0</v>
          </cell>
          <cell r="BP3271">
            <v>0</v>
          </cell>
          <cell r="BQ3271">
            <v>0</v>
          </cell>
          <cell r="BR3271">
            <v>0</v>
          </cell>
        </row>
        <row r="3272">
          <cell r="AB3272" t="str">
            <v>UMBVID 670</v>
          </cell>
          <cell r="AC3272">
            <v>0</v>
          </cell>
          <cell r="AD3272">
            <v>0</v>
          </cell>
          <cell r="AE3272">
            <v>0</v>
          </cell>
          <cell r="AF3272">
            <v>0</v>
          </cell>
          <cell r="AG3272">
            <v>0</v>
          </cell>
          <cell r="AH3272">
            <v>0</v>
          </cell>
          <cell r="AI3272">
            <v>23</v>
          </cell>
          <cell r="AJ3272">
            <v>23</v>
          </cell>
          <cell r="AK3272">
            <v>23</v>
          </cell>
          <cell r="AL3272">
            <v>23</v>
          </cell>
          <cell r="AM3272">
            <v>23</v>
          </cell>
          <cell r="AN3272">
            <v>23</v>
          </cell>
          <cell r="AO3272">
            <v>23</v>
          </cell>
          <cell r="AP3272">
            <v>23</v>
          </cell>
          <cell r="AQ3272">
            <v>23</v>
          </cell>
          <cell r="AR3272">
            <v>23</v>
          </cell>
          <cell r="AS3272">
            <v>23</v>
          </cell>
          <cell r="AT3272">
            <v>23</v>
          </cell>
          <cell r="AU3272">
            <v>23</v>
          </cell>
          <cell r="AV3272">
            <v>23</v>
          </cell>
          <cell r="AW3272">
            <v>23</v>
          </cell>
          <cell r="AX3272">
            <v>23</v>
          </cell>
          <cell r="AY3272">
            <v>18</v>
          </cell>
          <cell r="AZ3272">
            <v>18</v>
          </cell>
          <cell r="BA3272">
            <v>18</v>
          </cell>
          <cell r="BB3272">
            <v>18</v>
          </cell>
          <cell r="BC3272">
            <v>18</v>
          </cell>
          <cell r="BD3272">
            <v>18</v>
          </cell>
          <cell r="BE3272">
            <v>18</v>
          </cell>
          <cell r="BF3272">
            <v>18</v>
          </cell>
          <cell r="BG3272">
            <v>18</v>
          </cell>
          <cell r="BH3272">
            <v>18</v>
          </cell>
          <cell r="BI3272">
            <v>18</v>
          </cell>
          <cell r="BJ3272">
            <v>18</v>
          </cell>
          <cell r="BK3272">
            <v>18</v>
          </cell>
          <cell r="BL3272">
            <v>18</v>
          </cell>
          <cell r="BM3272">
            <v>18</v>
          </cell>
          <cell r="BN3272">
            <v>18</v>
          </cell>
          <cell r="BO3272">
            <v>18</v>
          </cell>
          <cell r="BP3272">
            <v>18</v>
          </cell>
          <cell r="BQ3272">
            <v>18</v>
          </cell>
          <cell r="BR3272">
            <v>18</v>
          </cell>
        </row>
        <row r="3273">
          <cell r="AB3273" t="str">
            <v>UMBVID 671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23</v>
          </cell>
          <cell r="AJ3273">
            <v>23</v>
          </cell>
          <cell r="AK3273">
            <v>23</v>
          </cell>
          <cell r="AL3273">
            <v>23</v>
          </cell>
          <cell r="AM3273">
            <v>23</v>
          </cell>
          <cell r="AN3273">
            <v>23</v>
          </cell>
          <cell r="AO3273">
            <v>23</v>
          </cell>
          <cell r="AP3273">
            <v>23</v>
          </cell>
          <cell r="AQ3273">
            <v>23</v>
          </cell>
          <cell r="AR3273">
            <v>23</v>
          </cell>
          <cell r="AS3273">
            <v>23</v>
          </cell>
          <cell r="AT3273">
            <v>23</v>
          </cell>
          <cell r="AU3273">
            <v>23</v>
          </cell>
          <cell r="AV3273">
            <v>23</v>
          </cell>
          <cell r="AW3273">
            <v>23</v>
          </cell>
          <cell r="AX3273">
            <v>23</v>
          </cell>
          <cell r="AY3273">
            <v>18</v>
          </cell>
          <cell r="AZ3273">
            <v>18</v>
          </cell>
          <cell r="BA3273">
            <v>18</v>
          </cell>
          <cell r="BB3273">
            <v>18</v>
          </cell>
          <cell r="BC3273">
            <v>18</v>
          </cell>
          <cell r="BD3273">
            <v>18</v>
          </cell>
          <cell r="BE3273">
            <v>18</v>
          </cell>
          <cell r="BF3273">
            <v>18</v>
          </cell>
          <cell r="BG3273">
            <v>18</v>
          </cell>
          <cell r="BH3273">
            <v>18</v>
          </cell>
          <cell r="BI3273">
            <v>18</v>
          </cell>
          <cell r="BJ3273">
            <v>18</v>
          </cell>
          <cell r="BK3273">
            <v>18</v>
          </cell>
          <cell r="BL3273">
            <v>18</v>
          </cell>
          <cell r="BM3273">
            <v>18</v>
          </cell>
          <cell r="BN3273">
            <v>18</v>
          </cell>
          <cell r="BO3273">
            <v>18</v>
          </cell>
          <cell r="BP3273">
            <v>18</v>
          </cell>
          <cell r="BQ3273">
            <v>18</v>
          </cell>
          <cell r="BR3273">
            <v>18</v>
          </cell>
        </row>
        <row r="3274">
          <cell r="AB3274" t="str">
            <v>UMBVID 675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23</v>
          </cell>
          <cell r="AJ3274">
            <v>23</v>
          </cell>
          <cell r="AK3274">
            <v>23</v>
          </cell>
          <cell r="AL3274">
            <v>23</v>
          </cell>
          <cell r="AM3274">
            <v>23</v>
          </cell>
          <cell r="AN3274">
            <v>23</v>
          </cell>
          <cell r="AO3274">
            <v>23</v>
          </cell>
          <cell r="AP3274">
            <v>23</v>
          </cell>
          <cell r="AQ3274">
            <v>23</v>
          </cell>
          <cell r="AR3274">
            <v>23</v>
          </cell>
          <cell r="AS3274">
            <v>23</v>
          </cell>
          <cell r="AT3274">
            <v>23</v>
          </cell>
          <cell r="AU3274">
            <v>23</v>
          </cell>
          <cell r="AV3274">
            <v>23</v>
          </cell>
          <cell r="AW3274">
            <v>23</v>
          </cell>
          <cell r="AX3274">
            <v>23</v>
          </cell>
          <cell r="AY3274">
            <v>18</v>
          </cell>
          <cell r="AZ3274">
            <v>18</v>
          </cell>
          <cell r="BA3274">
            <v>18</v>
          </cell>
          <cell r="BB3274">
            <v>18</v>
          </cell>
          <cell r="BC3274">
            <v>18</v>
          </cell>
          <cell r="BD3274">
            <v>18</v>
          </cell>
          <cell r="BE3274">
            <v>18</v>
          </cell>
          <cell r="BF3274">
            <v>18</v>
          </cell>
          <cell r="BG3274">
            <v>18</v>
          </cell>
          <cell r="BH3274">
            <v>18</v>
          </cell>
          <cell r="BI3274">
            <v>18</v>
          </cell>
          <cell r="BJ3274">
            <v>18</v>
          </cell>
          <cell r="BK3274">
            <v>18</v>
          </cell>
          <cell r="BL3274">
            <v>18</v>
          </cell>
          <cell r="BM3274">
            <v>18</v>
          </cell>
          <cell r="BN3274">
            <v>18</v>
          </cell>
          <cell r="BO3274">
            <v>18</v>
          </cell>
          <cell r="BP3274">
            <v>18</v>
          </cell>
          <cell r="BQ3274">
            <v>18</v>
          </cell>
          <cell r="BR3274">
            <v>18</v>
          </cell>
        </row>
        <row r="3275">
          <cell r="AB3275" t="str">
            <v>UMBVID 676</v>
          </cell>
          <cell r="AC3275">
            <v>0</v>
          </cell>
          <cell r="AD3275">
            <v>0</v>
          </cell>
          <cell r="AE3275">
            <v>0</v>
          </cell>
          <cell r="AF3275">
            <v>0</v>
          </cell>
          <cell r="AG3275">
            <v>0</v>
          </cell>
          <cell r="AH3275">
            <v>0</v>
          </cell>
          <cell r="AI3275">
            <v>23</v>
          </cell>
          <cell r="AJ3275">
            <v>23</v>
          </cell>
          <cell r="AK3275">
            <v>23</v>
          </cell>
          <cell r="AL3275">
            <v>23</v>
          </cell>
          <cell r="AM3275">
            <v>23</v>
          </cell>
          <cell r="AN3275">
            <v>23</v>
          </cell>
          <cell r="AO3275">
            <v>23</v>
          </cell>
          <cell r="AP3275">
            <v>23</v>
          </cell>
          <cell r="AQ3275">
            <v>23</v>
          </cell>
          <cell r="AR3275">
            <v>23</v>
          </cell>
          <cell r="AS3275">
            <v>23</v>
          </cell>
          <cell r="AT3275">
            <v>23</v>
          </cell>
          <cell r="AU3275">
            <v>23</v>
          </cell>
          <cell r="AV3275">
            <v>23</v>
          </cell>
          <cell r="AW3275">
            <v>23</v>
          </cell>
          <cell r="AX3275">
            <v>23</v>
          </cell>
          <cell r="AY3275">
            <v>18</v>
          </cell>
          <cell r="AZ3275">
            <v>18</v>
          </cell>
          <cell r="BA3275">
            <v>18</v>
          </cell>
          <cell r="BB3275">
            <v>18</v>
          </cell>
          <cell r="BC3275">
            <v>18</v>
          </cell>
          <cell r="BD3275">
            <v>18</v>
          </cell>
          <cell r="BE3275">
            <v>18</v>
          </cell>
          <cell r="BF3275">
            <v>18</v>
          </cell>
          <cell r="BG3275">
            <v>18</v>
          </cell>
          <cell r="BH3275">
            <v>18</v>
          </cell>
          <cell r="BI3275">
            <v>18</v>
          </cell>
          <cell r="BJ3275">
            <v>18</v>
          </cell>
          <cell r="BK3275">
            <v>18</v>
          </cell>
          <cell r="BL3275">
            <v>18</v>
          </cell>
          <cell r="BM3275">
            <v>18</v>
          </cell>
          <cell r="BN3275">
            <v>18</v>
          </cell>
          <cell r="BO3275">
            <v>18</v>
          </cell>
          <cell r="BP3275">
            <v>18</v>
          </cell>
          <cell r="BQ3275">
            <v>18</v>
          </cell>
          <cell r="BR3275">
            <v>18</v>
          </cell>
        </row>
        <row r="3276">
          <cell r="AB3276" t="str">
            <v>UMBVID 680</v>
          </cell>
          <cell r="AC3276">
            <v>0</v>
          </cell>
          <cell r="AD3276">
            <v>0</v>
          </cell>
          <cell r="AE3276">
            <v>0</v>
          </cell>
          <cell r="AF3276">
            <v>0</v>
          </cell>
          <cell r="AG3276">
            <v>0</v>
          </cell>
          <cell r="AH3276">
            <v>0</v>
          </cell>
          <cell r="AI3276">
            <v>23</v>
          </cell>
          <cell r="AJ3276">
            <v>23</v>
          </cell>
          <cell r="AK3276">
            <v>23</v>
          </cell>
          <cell r="AL3276">
            <v>23</v>
          </cell>
          <cell r="AM3276">
            <v>23</v>
          </cell>
          <cell r="AN3276">
            <v>23</v>
          </cell>
          <cell r="AO3276">
            <v>23</v>
          </cell>
          <cell r="AP3276">
            <v>23</v>
          </cell>
          <cell r="AQ3276">
            <v>23</v>
          </cell>
          <cell r="AR3276">
            <v>23</v>
          </cell>
          <cell r="AS3276">
            <v>23</v>
          </cell>
          <cell r="AT3276">
            <v>23</v>
          </cell>
          <cell r="AU3276">
            <v>23</v>
          </cell>
          <cell r="AV3276">
            <v>23</v>
          </cell>
          <cell r="AW3276">
            <v>23</v>
          </cell>
          <cell r="AX3276">
            <v>23</v>
          </cell>
          <cell r="AY3276">
            <v>18</v>
          </cell>
          <cell r="AZ3276">
            <v>18</v>
          </cell>
          <cell r="BA3276">
            <v>18</v>
          </cell>
          <cell r="BB3276">
            <v>18</v>
          </cell>
          <cell r="BC3276">
            <v>18</v>
          </cell>
          <cell r="BD3276">
            <v>18</v>
          </cell>
          <cell r="BE3276">
            <v>18</v>
          </cell>
          <cell r="BF3276">
            <v>18</v>
          </cell>
          <cell r="BG3276">
            <v>18</v>
          </cell>
          <cell r="BH3276">
            <v>18</v>
          </cell>
          <cell r="BI3276">
            <v>18</v>
          </cell>
          <cell r="BJ3276">
            <v>18</v>
          </cell>
          <cell r="BK3276">
            <v>18</v>
          </cell>
          <cell r="BL3276">
            <v>18</v>
          </cell>
          <cell r="BM3276">
            <v>18</v>
          </cell>
          <cell r="BN3276">
            <v>18</v>
          </cell>
          <cell r="BO3276">
            <v>18</v>
          </cell>
          <cell r="BP3276">
            <v>18</v>
          </cell>
          <cell r="BQ3276">
            <v>18</v>
          </cell>
          <cell r="BR3276">
            <v>18</v>
          </cell>
        </row>
        <row r="3277">
          <cell r="AB3277" t="str">
            <v>UMBVID 681</v>
          </cell>
          <cell r="AC3277">
            <v>0</v>
          </cell>
          <cell r="AD3277">
            <v>0</v>
          </cell>
          <cell r="AE3277">
            <v>0</v>
          </cell>
          <cell r="AF3277">
            <v>0</v>
          </cell>
          <cell r="AG3277">
            <v>0</v>
          </cell>
          <cell r="AH3277">
            <v>0</v>
          </cell>
          <cell r="AI3277">
            <v>23</v>
          </cell>
          <cell r="AJ3277">
            <v>23</v>
          </cell>
          <cell r="AK3277">
            <v>23</v>
          </cell>
          <cell r="AL3277">
            <v>23</v>
          </cell>
          <cell r="AM3277">
            <v>23</v>
          </cell>
          <cell r="AN3277">
            <v>23</v>
          </cell>
          <cell r="AO3277">
            <v>23</v>
          </cell>
          <cell r="AP3277">
            <v>23</v>
          </cell>
          <cell r="AQ3277">
            <v>23</v>
          </cell>
          <cell r="AR3277">
            <v>23</v>
          </cell>
          <cell r="AS3277">
            <v>23</v>
          </cell>
          <cell r="AT3277">
            <v>23</v>
          </cell>
          <cell r="AU3277">
            <v>23</v>
          </cell>
          <cell r="AV3277">
            <v>23</v>
          </cell>
          <cell r="AW3277">
            <v>23</v>
          </cell>
          <cell r="AX3277">
            <v>23</v>
          </cell>
          <cell r="AY3277">
            <v>18</v>
          </cell>
          <cell r="AZ3277">
            <v>18</v>
          </cell>
          <cell r="BA3277">
            <v>18</v>
          </cell>
          <cell r="BB3277">
            <v>18</v>
          </cell>
          <cell r="BC3277">
            <v>18</v>
          </cell>
          <cell r="BD3277">
            <v>18</v>
          </cell>
          <cell r="BE3277">
            <v>18</v>
          </cell>
          <cell r="BF3277">
            <v>18</v>
          </cell>
          <cell r="BG3277">
            <v>18</v>
          </cell>
          <cell r="BH3277">
            <v>18</v>
          </cell>
          <cell r="BI3277">
            <v>18</v>
          </cell>
          <cell r="BJ3277">
            <v>18</v>
          </cell>
          <cell r="BK3277">
            <v>18</v>
          </cell>
          <cell r="BL3277">
            <v>18</v>
          </cell>
          <cell r="BM3277">
            <v>18</v>
          </cell>
          <cell r="BN3277">
            <v>18</v>
          </cell>
          <cell r="BO3277">
            <v>18</v>
          </cell>
          <cell r="BP3277">
            <v>18</v>
          </cell>
          <cell r="BQ3277">
            <v>18</v>
          </cell>
          <cell r="BR3277">
            <v>18</v>
          </cell>
        </row>
        <row r="3278">
          <cell r="AB3278" t="str">
            <v>UMBVID 685</v>
          </cell>
          <cell r="AC3278">
            <v>0</v>
          </cell>
          <cell r="AD3278">
            <v>0</v>
          </cell>
          <cell r="AE3278">
            <v>0</v>
          </cell>
          <cell r="AF3278">
            <v>0</v>
          </cell>
          <cell r="AG3278">
            <v>0</v>
          </cell>
          <cell r="AH3278">
            <v>0</v>
          </cell>
          <cell r="AI3278">
            <v>23</v>
          </cell>
          <cell r="AJ3278">
            <v>23</v>
          </cell>
          <cell r="AK3278">
            <v>23</v>
          </cell>
          <cell r="AL3278">
            <v>23</v>
          </cell>
          <cell r="AM3278">
            <v>23</v>
          </cell>
          <cell r="AN3278">
            <v>23</v>
          </cell>
          <cell r="AO3278">
            <v>23</v>
          </cell>
          <cell r="AP3278">
            <v>23</v>
          </cell>
          <cell r="AQ3278">
            <v>23</v>
          </cell>
          <cell r="AR3278">
            <v>23</v>
          </cell>
          <cell r="AS3278">
            <v>23</v>
          </cell>
          <cell r="AT3278">
            <v>23</v>
          </cell>
          <cell r="AU3278">
            <v>23</v>
          </cell>
          <cell r="AV3278">
            <v>23</v>
          </cell>
          <cell r="AW3278">
            <v>23</v>
          </cell>
          <cell r="AX3278">
            <v>23</v>
          </cell>
          <cell r="AY3278">
            <v>18</v>
          </cell>
          <cell r="AZ3278">
            <v>18</v>
          </cell>
          <cell r="BA3278">
            <v>18</v>
          </cell>
          <cell r="BB3278">
            <v>18</v>
          </cell>
          <cell r="BC3278">
            <v>18</v>
          </cell>
          <cell r="BD3278">
            <v>18</v>
          </cell>
          <cell r="BE3278">
            <v>18</v>
          </cell>
          <cell r="BF3278">
            <v>18</v>
          </cell>
          <cell r="BG3278">
            <v>18</v>
          </cell>
          <cell r="BH3278">
            <v>18</v>
          </cell>
          <cell r="BI3278">
            <v>18</v>
          </cell>
          <cell r="BJ3278">
            <v>18</v>
          </cell>
          <cell r="BK3278">
            <v>18</v>
          </cell>
          <cell r="BL3278">
            <v>18</v>
          </cell>
          <cell r="BM3278">
            <v>18</v>
          </cell>
          <cell r="BN3278">
            <v>18</v>
          </cell>
          <cell r="BO3278">
            <v>18</v>
          </cell>
          <cell r="BP3278">
            <v>18</v>
          </cell>
          <cell r="BQ3278">
            <v>18</v>
          </cell>
          <cell r="BR3278">
            <v>18</v>
          </cell>
        </row>
        <row r="3279">
          <cell r="AB3279" t="str">
            <v>UMBVID 686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0</v>
          </cell>
          <cell r="AI3279">
            <v>23</v>
          </cell>
          <cell r="AJ3279">
            <v>23</v>
          </cell>
          <cell r="AK3279">
            <v>23</v>
          </cell>
          <cell r="AL3279">
            <v>23</v>
          </cell>
          <cell r="AM3279">
            <v>23</v>
          </cell>
          <cell r="AN3279">
            <v>23</v>
          </cell>
          <cell r="AO3279">
            <v>23</v>
          </cell>
          <cell r="AP3279">
            <v>23</v>
          </cell>
          <cell r="AQ3279">
            <v>23</v>
          </cell>
          <cell r="AR3279">
            <v>23</v>
          </cell>
          <cell r="AS3279">
            <v>23</v>
          </cell>
          <cell r="AT3279">
            <v>23</v>
          </cell>
          <cell r="AU3279">
            <v>23</v>
          </cell>
          <cell r="AV3279">
            <v>23</v>
          </cell>
          <cell r="AW3279">
            <v>23</v>
          </cell>
          <cell r="AX3279">
            <v>23</v>
          </cell>
          <cell r="AY3279">
            <v>18</v>
          </cell>
          <cell r="AZ3279">
            <v>18</v>
          </cell>
          <cell r="BA3279">
            <v>18</v>
          </cell>
          <cell r="BB3279">
            <v>18</v>
          </cell>
          <cell r="BC3279">
            <v>18</v>
          </cell>
          <cell r="BD3279">
            <v>18</v>
          </cell>
          <cell r="BE3279">
            <v>18</v>
          </cell>
          <cell r="BF3279">
            <v>18</v>
          </cell>
          <cell r="BG3279">
            <v>18</v>
          </cell>
          <cell r="BH3279">
            <v>18</v>
          </cell>
          <cell r="BI3279">
            <v>18</v>
          </cell>
          <cell r="BJ3279">
            <v>18</v>
          </cell>
          <cell r="BK3279">
            <v>18</v>
          </cell>
          <cell r="BL3279">
            <v>18</v>
          </cell>
          <cell r="BM3279">
            <v>18</v>
          </cell>
          <cell r="BN3279">
            <v>18</v>
          </cell>
          <cell r="BO3279">
            <v>18</v>
          </cell>
          <cell r="BP3279">
            <v>18</v>
          </cell>
          <cell r="BQ3279">
            <v>18</v>
          </cell>
          <cell r="BR3279">
            <v>18</v>
          </cell>
        </row>
        <row r="3280">
          <cell r="AB3280" t="str">
            <v>UMBVID 690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0</v>
          </cell>
          <cell r="AI3280">
            <v>8.375</v>
          </cell>
          <cell r="AJ3280">
            <v>8.375</v>
          </cell>
          <cell r="AK3280">
            <v>8.375</v>
          </cell>
          <cell r="AL3280">
            <v>8.375</v>
          </cell>
          <cell r="AM3280">
            <v>8.375</v>
          </cell>
          <cell r="AN3280">
            <v>8.375</v>
          </cell>
          <cell r="AO3280">
            <v>8.375</v>
          </cell>
          <cell r="AP3280">
            <v>8.375</v>
          </cell>
          <cell r="AQ3280">
            <v>8.375</v>
          </cell>
          <cell r="AR3280">
            <v>8.375</v>
          </cell>
          <cell r="AS3280">
            <v>8.375</v>
          </cell>
          <cell r="AT3280">
            <v>8.375</v>
          </cell>
          <cell r="AU3280">
            <v>8.375</v>
          </cell>
          <cell r="AV3280">
            <v>8.375</v>
          </cell>
          <cell r="AW3280">
            <v>8.375</v>
          </cell>
          <cell r="AX3280">
            <v>8.375</v>
          </cell>
          <cell r="AY3280">
            <v>3.375</v>
          </cell>
          <cell r="AZ3280">
            <v>3.375</v>
          </cell>
          <cell r="BA3280">
            <v>3.375</v>
          </cell>
          <cell r="BB3280">
            <v>3.375</v>
          </cell>
          <cell r="BC3280">
            <v>3.375</v>
          </cell>
          <cell r="BD3280">
            <v>3.375</v>
          </cell>
          <cell r="BE3280">
            <v>3.375</v>
          </cell>
          <cell r="BF3280">
            <v>3.375</v>
          </cell>
          <cell r="BG3280">
            <v>3.375</v>
          </cell>
          <cell r="BH3280">
            <v>3.375</v>
          </cell>
          <cell r="BI3280">
            <v>3.375</v>
          </cell>
          <cell r="BJ3280">
            <v>3.375</v>
          </cell>
          <cell r="BK3280">
            <v>3.375</v>
          </cell>
          <cell r="BL3280">
            <v>3.375</v>
          </cell>
          <cell r="BM3280">
            <v>3.375</v>
          </cell>
          <cell r="BN3280">
            <v>3.375</v>
          </cell>
          <cell r="BO3280">
            <v>3.375</v>
          </cell>
          <cell r="BP3280">
            <v>3.375</v>
          </cell>
          <cell r="BQ3280">
            <v>3.375</v>
          </cell>
          <cell r="BR3280">
            <v>3.375</v>
          </cell>
        </row>
        <row r="3281">
          <cell r="AB3281" t="str">
            <v>UMBVID 691</v>
          </cell>
          <cell r="AC3281">
            <v>0</v>
          </cell>
          <cell r="AD3281">
            <v>0</v>
          </cell>
          <cell r="AE3281">
            <v>0</v>
          </cell>
          <cell r="AF3281">
            <v>0</v>
          </cell>
          <cell r="AG3281">
            <v>0</v>
          </cell>
          <cell r="AH3281">
            <v>0</v>
          </cell>
          <cell r="AI3281">
            <v>8.375</v>
          </cell>
          <cell r="AJ3281">
            <v>8.375</v>
          </cell>
          <cell r="AK3281">
            <v>8.375</v>
          </cell>
          <cell r="AL3281">
            <v>8.375</v>
          </cell>
          <cell r="AM3281">
            <v>8.375</v>
          </cell>
          <cell r="AN3281">
            <v>8.375</v>
          </cell>
          <cell r="AO3281">
            <v>8.375</v>
          </cell>
          <cell r="AP3281">
            <v>8.375</v>
          </cell>
          <cell r="AQ3281">
            <v>8.375</v>
          </cell>
          <cell r="AR3281">
            <v>8.375</v>
          </cell>
          <cell r="AS3281">
            <v>8.375</v>
          </cell>
          <cell r="AT3281">
            <v>8.375</v>
          </cell>
          <cell r="AU3281">
            <v>8.375</v>
          </cell>
          <cell r="AV3281">
            <v>8.375</v>
          </cell>
          <cell r="AW3281">
            <v>8.375</v>
          </cell>
          <cell r="AX3281">
            <v>8.375</v>
          </cell>
          <cell r="AY3281">
            <v>3.375</v>
          </cell>
          <cell r="AZ3281">
            <v>3.375</v>
          </cell>
          <cell r="BA3281">
            <v>3.375</v>
          </cell>
          <cell r="BB3281">
            <v>3.375</v>
          </cell>
          <cell r="BC3281">
            <v>3.375</v>
          </cell>
          <cell r="BD3281">
            <v>3.375</v>
          </cell>
          <cell r="BE3281">
            <v>3.375</v>
          </cell>
          <cell r="BF3281">
            <v>3.375</v>
          </cell>
          <cell r="BG3281">
            <v>3.375</v>
          </cell>
          <cell r="BH3281">
            <v>3.375</v>
          </cell>
          <cell r="BI3281">
            <v>3.375</v>
          </cell>
          <cell r="BJ3281">
            <v>3.375</v>
          </cell>
          <cell r="BK3281">
            <v>3.375</v>
          </cell>
          <cell r="BL3281">
            <v>3.375</v>
          </cell>
          <cell r="BM3281">
            <v>3.375</v>
          </cell>
          <cell r="BN3281">
            <v>3.375</v>
          </cell>
          <cell r="BO3281">
            <v>3.375</v>
          </cell>
          <cell r="BP3281">
            <v>3.375</v>
          </cell>
          <cell r="BQ3281">
            <v>3.375</v>
          </cell>
          <cell r="BR3281">
            <v>3.375</v>
          </cell>
        </row>
        <row r="3282">
          <cell r="AB3282" t="str">
            <v>UMBVID 700</v>
          </cell>
          <cell r="AC3282">
            <v>0</v>
          </cell>
          <cell r="AD3282">
            <v>0</v>
          </cell>
          <cell r="AE3282">
            <v>0</v>
          </cell>
          <cell r="AF3282">
            <v>0</v>
          </cell>
          <cell r="AG3282">
            <v>0</v>
          </cell>
          <cell r="AH3282">
            <v>0</v>
          </cell>
          <cell r="AI3282">
            <v>8.375</v>
          </cell>
          <cell r="AJ3282">
            <v>8.375</v>
          </cell>
          <cell r="AK3282">
            <v>8.375</v>
          </cell>
          <cell r="AL3282">
            <v>8.375</v>
          </cell>
          <cell r="AM3282">
            <v>8.375</v>
          </cell>
          <cell r="AN3282">
            <v>8.375</v>
          </cell>
          <cell r="AO3282">
            <v>8.375</v>
          </cell>
          <cell r="AP3282">
            <v>8.375</v>
          </cell>
          <cell r="AQ3282">
            <v>8.375</v>
          </cell>
          <cell r="AR3282">
            <v>8.375</v>
          </cell>
          <cell r="AS3282">
            <v>8.375</v>
          </cell>
          <cell r="AT3282">
            <v>8.375</v>
          </cell>
          <cell r="AU3282">
            <v>8.375</v>
          </cell>
          <cell r="AV3282">
            <v>8.375</v>
          </cell>
          <cell r="AW3282">
            <v>8.375</v>
          </cell>
          <cell r="AX3282">
            <v>8.375</v>
          </cell>
          <cell r="AY3282">
            <v>3.375</v>
          </cell>
          <cell r="AZ3282">
            <v>3.375</v>
          </cell>
          <cell r="BA3282">
            <v>3.375</v>
          </cell>
          <cell r="BB3282">
            <v>3.375</v>
          </cell>
          <cell r="BC3282">
            <v>3.375</v>
          </cell>
          <cell r="BD3282">
            <v>3.375</v>
          </cell>
          <cell r="BE3282">
            <v>3.375</v>
          </cell>
          <cell r="BF3282">
            <v>3.375</v>
          </cell>
          <cell r="BG3282">
            <v>3.375</v>
          </cell>
          <cell r="BH3282">
            <v>3.375</v>
          </cell>
          <cell r="BI3282">
            <v>3.375</v>
          </cell>
          <cell r="BJ3282">
            <v>3.375</v>
          </cell>
          <cell r="BK3282">
            <v>3.375</v>
          </cell>
          <cell r="BL3282">
            <v>3.375</v>
          </cell>
          <cell r="BM3282">
            <v>3.375</v>
          </cell>
          <cell r="BN3282">
            <v>3.375</v>
          </cell>
          <cell r="BO3282">
            <v>3.375</v>
          </cell>
          <cell r="BP3282">
            <v>3.375</v>
          </cell>
          <cell r="BQ3282">
            <v>3.375</v>
          </cell>
          <cell r="BR3282">
            <v>3.375</v>
          </cell>
        </row>
        <row r="3283">
          <cell r="AB3283" t="str">
            <v>UMBVID 701</v>
          </cell>
          <cell r="AC3283">
            <v>0</v>
          </cell>
          <cell r="AD3283">
            <v>0</v>
          </cell>
          <cell r="AE3283">
            <v>0</v>
          </cell>
          <cell r="AF3283">
            <v>0</v>
          </cell>
          <cell r="AG3283">
            <v>0</v>
          </cell>
          <cell r="AH3283">
            <v>0</v>
          </cell>
          <cell r="AI3283">
            <v>8.375</v>
          </cell>
          <cell r="AJ3283">
            <v>8.375</v>
          </cell>
          <cell r="AK3283">
            <v>8.375</v>
          </cell>
          <cell r="AL3283">
            <v>8.375</v>
          </cell>
          <cell r="AM3283">
            <v>8.375</v>
          </cell>
          <cell r="AN3283">
            <v>8.375</v>
          </cell>
          <cell r="AO3283">
            <v>8.375</v>
          </cell>
          <cell r="AP3283">
            <v>8.375</v>
          </cell>
          <cell r="AQ3283">
            <v>8.375</v>
          </cell>
          <cell r="AR3283">
            <v>8.375</v>
          </cell>
          <cell r="AS3283">
            <v>8.375</v>
          </cell>
          <cell r="AT3283">
            <v>8.375</v>
          </cell>
          <cell r="AU3283">
            <v>8.375</v>
          </cell>
          <cell r="AV3283">
            <v>8.375</v>
          </cell>
          <cell r="AW3283">
            <v>8.375</v>
          </cell>
          <cell r="AX3283">
            <v>8.375</v>
          </cell>
          <cell r="AY3283">
            <v>3.375</v>
          </cell>
          <cell r="AZ3283">
            <v>3.375</v>
          </cell>
          <cell r="BA3283">
            <v>3.375</v>
          </cell>
          <cell r="BB3283">
            <v>3.375</v>
          </cell>
          <cell r="BC3283">
            <v>3.375</v>
          </cell>
          <cell r="BD3283">
            <v>3.375</v>
          </cell>
          <cell r="BE3283">
            <v>3.375</v>
          </cell>
          <cell r="BF3283">
            <v>3.375</v>
          </cell>
          <cell r="BG3283">
            <v>3.375</v>
          </cell>
          <cell r="BH3283">
            <v>3.375</v>
          </cell>
          <cell r="BI3283">
            <v>3.375</v>
          </cell>
          <cell r="BJ3283">
            <v>3.375</v>
          </cell>
          <cell r="BK3283">
            <v>3.375</v>
          </cell>
          <cell r="BL3283">
            <v>3.375</v>
          </cell>
          <cell r="BM3283">
            <v>3.375</v>
          </cell>
          <cell r="BN3283">
            <v>3.375</v>
          </cell>
          <cell r="BO3283">
            <v>3.375</v>
          </cell>
          <cell r="BP3283">
            <v>3.375</v>
          </cell>
          <cell r="BQ3283">
            <v>3.375</v>
          </cell>
          <cell r="BR3283">
            <v>3.375</v>
          </cell>
        </row>
        <row r="3284">
          <cell r="AB3284" t="str">
            <v>UMBVID 710</v>
          </cell>
          <cell r="AC3284">
            <v>0</v>
          </cell>
          <cell r="AD3284">
            <v>0</v>
          </cell>
          <cell r="AE3284">
            <v>0</v>
          </cell>
          <cell r="AF3284">
            <v>0</v>
          </cell>
          <cell r="AG3284">
            <v>0</v>
          </cell>
          <cell r="AH3284">
            <v>0</v>
          </cell>
          <cell r="AI3284">
            <v>8.375</v>
          </cell>
          <cell r="AJ3284">
            <v>8.375</v>
          </cell>
          <cell r="AK3284">
            <v>8.375</v>
          </cell>
          <cell r="AL3284">
            <v>8.375</v>
          </cell>
          <cell r="AM3284">
            <v>8.375</v>
          </cell>
          <cell r="AN3284">
            <v>8.375</v>
          </cell>
          <cell r="AO3284">
            <v>8.375</v>
          </cell>
          <cell r="AP3284">
            <v>8.375</v>
          </cell>
          <cell r="AQ3284">
            <v>8.375</v>
          </cell>
          <cell r="AR3284">
            <v>8.375</v>
          </cell>
          <cell r="AS3284">
            <v>8.375</v>
          </cell>
          <cell r="AT3284">
            <v>8.375</v>
          </cell>
          <cell r="AU3284">
            <v>8.375</v>
          </cell>
          <cell r="AV3284">
            <v>8.375</v>
          </cell>
          <cell r="AW3284">
            <v>8.375</v>
          </cell>
          <cell r="AX3284">
            <v>8.375</v>
          </cell>
          <cell r="AY3284">
            <v>3.375</v>
          </cell>
          <cell r="AZ3284">
            <v>3.375</v>
          </cell>
          <cell r="BA3284">
            <v>3.375</v>
          </cell>
          <cell r="BB3284">
            <v>3.375</v>
          </cell>
          <cell r="BC3284">
            <v>3.375</v>
          </cell>
          <cell r="BD3284">
            <v>3.375</v>
          </cell>
          <cell r="BE3284">
            <v>3.375</v>
          </cell>
          <cell r="BF3284">
            <v>3.375</v>
          </cell>
          <cell r="BG3284">
            <v>3.375</v>
          </cell>
          <cell r="BH3284">
            <v>3.375</v>
          </cell>
          <cell r="BI3284">
            <v>3.375</v>
          </cell>
          <cell r="BJ3284">
            <v>3.375</v>
          </cell>
          <cell r="BK3284">
            <v>3.375</v>
          </cell>
          <cell r="BL3284">
            <v>3.375</v>
          </cell>
          <cell r="BM3284">
            <v>3.375</v>
          </cell>
          <cell r="BN3284">
            <v>3.375</v>
          </cell>
          <cell r="BO3284">
            <v>3.375</v>
          </cell>
          <cell r="BP3284">
            <v>3.375</v>
          </cell>
          <cell r="BQ3284">
            <v>3.375</v>
          </cell>
          <cell r="BR3284">
            <v>3.375</v>
          </cell>
        </row>
        <row r="3285">
          <cell r="AB3285" t="str">
            <v>UMBVID 711</v>
          </cell>
          <cell r="AC3285">
            <v>0</v>
          </cell>
          <cell r="AD3285">
            <v>0</v>
          </cell>
          <cell r="AE3285">
            <v>0</v>
          </cell>
          <cell r="AF3285">
            <v>0</v>
          </cell>
          <cell r="AG3285">
            <v>0</v>
          </cell>
          <cell r="AH3285">
            <v>0</v>
          </cell>
          <cell r="AI3285">
            <v>8.375</v>
          </cell>
          <cell r="AJ3285">
            <v>8.375</v>
          </cell>
          <cell r="AK3285">
            <v>8.375</v>
          </cell>
          <cell r="AL3285">
            <v>8.375</v>
          </cell>
          <cell r="AM3285">
            <v>8.375</v>
          </cell>
          <cell r="AN3285">
            <v>8.375</v>
          </cell>
          <cell r="AO3285">
            <v>8.375</v>
          </cell>
          <cell r="AP3285">
            <v>8.375</v>
          </cell>
          <cell r="AQ3285">
            <v>8.375</v>
          </cell>
          <cell r="AR3285">
            <v>8.375</v>
          </cell>
          <cell r="AS3285">
            <v>8.375</v>
          </cell>
          <cell r="AT3285">
            <v>8.375</v>
          </cell>
          <cell r="AU3285">
            <v>8.375</v>
          </cell>
          <cell r="AV3285">
            <v>8.375</v>
          </cell>
          <cell r="AW3285">
            <v>8.375</v>
          </cell>
          <cell r="AX3285">
            <v>8.375</v>
          </cell>
          <cell r="AY3285">
            <v>3.375</v>
          </cell>
          <cell r="AZ3285">
            <v>3.375</v>
          </cell>
          <cell r="BA3285">
            <v>3.375</v>
          </cell>
          <cell r="BB3285">
            <v>3.375</v>
          </cell>
          <cell r="BC3285">
            <v>3.375</v>
          </cell>
          <cell r="BD3285">
            <v>3.375</v>
          </cell>
          <cell r="BE3285">
            <v>3.375</v>
          </cell>
          <cell r="BF3285">
            <v>3.375</v>
          </cell>
          <cell r="BG3285">
            <v>3.375</v>
          </cell>
          <cell r="BH3285">
            <v>3.375</v>
          </cell>
          <cell r="BI3285">
            <v>3.375</v>
          </cell>
          <cell r="BJ3285">
            <v>3.375</v>
          </cell>
          <cell r="BK3285">
            <v>3.375</v>
          </cell>
          <cell r="BL3285">
            <v>3.375</v>
          </cell>
          <cell r="BM3285">
            <v>3.375</v>
          </cell>
          <cell r="BN3285">
            <v>3.375</v>
          </cell>
          <cell r="BO3285">
            <v>3.375</v>
          </cell>
          <cell r="BP3285">
            <v>3.375</v>
          </cell>
          <cell r="BQ3285">
            <v>3.375</v>
          </cell>
          <cell r="BR3285">
            <v>3.375</v>
          </cell>
        </row>
        <row r="3286">
          <cell r="AB3286" t="str">
            <v>UMBVID 715</v>
          </cell>
          <cell r="AC3286">
            <v>0</v>
          </cell>
          <cell r="AD3286">
            <v>0</v>
          </cell>
          <cell r="AE3286">
            <v>0</v>
          </cell>
          <cell r="AF3286">
            <v>0</v>
          </cell>
          <cell r="AG3286">
            <v>0</v>
          </cell>
          <cell r="AH3286">
            <v>0</v>
          </cell>
          <cell r="AI3286">
            <v>8.375</v>
          </cell>
          <cell r="AJ3286">
            <v>8.375</v>
          </cell>
          <cell r="AK3286">
            <v>8.375</v>
          </cell>
          <cell r="AL3286">
            <v>8.375</v>
          </cell>
          <cell r="AM3286">
            <v>8.375</v>
          </cell>
          <cell r="AN3286">
            <v>8.375</v>
          </cell>
          <cell r="AO3286">
            <v>8.375</v>
          </cell>
          <cell r="AP3286">
            <v>8.375</v>
          </cell>
          <cell r="AQ3286">
            <v>8.375</v>
          </cell>
          <cell r="AR3286">
            <v>8.375</v>
          </cell>
          <cell r="AS3286">
            <v>8.375</v>
          </cell>
          <cell r="AT3286">
            <v>8.375</v>
          </cell>
          <cell r="AU3286">
            <v>8.375</v>
          </cell>
          <cell r="AV3286">
            <v>8.375</v>
          </cell>
          <cell r="AW3286">
            <v>8.375</v>
          </cell>
          <cell r="AX3286">
            <v>8.375</v>
          </cell>
          <cell r="AY3286">
            <v>3.375</v>
          </cell>
          <cell r="AZ3286">
            <v>3.375</v>
          </cell>
          <cell r="BA3286">
            <v>3.375</v>
          </cell>
          <cell r="BB3286">
            <v>3.375</v>
          </cell>
          <cell r="BC3286">
            <v>3.375</v>
          </cell>
          <cell r="BD3286">
            <v>3.375</v>
          </cell>
          <cell r="BE3286">
            <v>3.375</v>
          </cell>
          <cell r="BF3286">
            <v>3.375</v>
          </cell>
          <cell r="BG3286">
            <v>3.375</v>
          </cell>
          <cell r="BH3286">
            <v>3.375</v>
          </cell>
          <cell r="BI3286">
            <v>3.375</v>
          </cell>
          <cell r="BJ3286">
            <v>3.375</v>
          </cell>
          <cell r="BK3286">
            <v>3.375</v>
          </cell>
          <cell r="BL3286">
            <v>3.375</v>
          </cell>
          <cell r="BM3286">
            <v>3.375</v>
          </cell>
          <cell r="BN3286">
            <v>3.375</v>
          </cell>
          <cell r="BO3286">
            <v>3.375</v>
          </cell>
          <cell r="BP3286">
            <v>3.375</v>
          </cell>
          <cell r="BQ3286">
            <v>3.375</v>
          </cell>
          <cell r="BR3286">
            <v>3.375</v>
          </cell>
        </row>
        <row r="3287">
          <cell r="AB3287" t="str">
            <v>UMBVID 720</v>
          </cell>
          <cell r="AC3287">
            <v>0</v>
          </cell>
          <cell r="AD3287">
            <v>0</v>
          </cell>
          <cell r="AE3287">
            <v>0</v>
          </cell>
          <cell r="AF3287">
            <v>0</v>
          </cell>
          <cell r="AG3287">
            <v>0</v>
          </cell>
          <cell r="AH3287">
            <v>0</v>
          </cell>
          <cell r="AI3287">
            <v>8.375</v>
          </cell>
          <cell r="AJ3287">
            <v>8.375</v>
          </cell>
          <cell r="AK3287">
            <v>8.375</v>
          </cell>
          <cell r="AL3287">
            <v>8.375</v>
          </cell>
          <cell r="AM3287">
            <v>8.375</v>
          </cell>
          <cell r="AN3287">
            <v>8.375</v>
          </cell>
          <cell r="AO3287">
            <v>8.375</v>
          </cell>
          <cell r="AP3287">
            <v>8.375</v>
          </cell>
          <cell r="AQ3287">
            <v>8.375</v>
          </cell>
          <cell r="AR3287">
            <v>8.375</v>
          </cell>
          <cell r="AS3287">
            <v>8.375</v>
          </cell>
          <cell r="AT3287">
            <v>8.375</v>
          </cell>
          <cell r="AU3287">
            <v>8.375</v>
          </cell>
          <cell r="AV3287">
            <v>8.375</v>
          </cell>
          <cell r="AW3287">
            <v>8.375</v>
          </cell>
          <cell r="AX3287">
            <v>8.375</v>
          </cell>
          <cell r="AY3287">
            <v>3.375</v>
          </cell>
          <cell r="AZ3287">
            <v>3.375</v>
          </cell>
          <cell r="BA3287">
            <v>3.375</v>
          </cell>
          <cell r="BB3287">
            <v>3.375</v>
          </cell>
          <cell r="BC3287">
            <v>3.375</v>
          </cell>
          <cell r="BD3287">
            <v>3.375</v>
          </cell>
          <cell r="BE3287">
            <v>3.375</v>
          </cell>
          <cell r="BF3287">
            <v>3.375</v>
          </cell>
          <cell r="BG3287">
            <v>3.375</v>
          </cell>
          <cell r="BH3287">
            <v>3.375</v>
          </cell>
          <cell r="BI3287">
            <v>3.375</v>
          </cell>
          <cell r="BJ3287">
            <v>3.375</v>
          </cell>
          <cell r="BK3287">
            <v>3.375</v>
          </cell>
          <cell r="BL3287">
            <v>3.375</v>
          </cell>
          <cell r="BM3287">
            <v>3.375</v>
          </cell>
          <cell r="BN3287">
            <v>3.375</v>
          </cell>
          <cell r="BO3287">
            <v>3.375</v>
          </cell>
          <cell r="BP3287">
            <v>3.375</v>
          </cell>
          <cell r="BQ3287">
            <v>3.375</v>
          </cell>
          <cell r="BR3287">
            <v>3.375</v>
          </cell>
        </row>
        <row r="3288">
          <cell r="AB3288" t="str">
            <v>UMBVID 721</v>
          </cell>
          <cell r="AC3288">
            <v>0</v>
          </cell>
          <cell r="AD3288">
            <v>0</v>
          </cell>
          <cell r="AE3288">
            <v>0</v>
          </cell>
          <cell r="AF3288">
            <v>0</v>
          </cell>
          <cell r="AG3288">
            <v>0</v>
          </cell>
          <cell r="AH3288">
            <v>0</v>
          </cell>
          <cell r="AI3288">
            <v>8.375</v>
          </cell>
          <cell r="AJ3288">
            <v>8.375</v>
          </cell>
          <cell r="AK3288">
            <v>8.375</v>
          </cell>
          <cell r="AL3288">
            <v>8.375</v>
          </cell>
          <cell r="AM3288">
            <v>8.375</v>
          </cell>
          <cell r="AN3288">
            <v>8.375</v>
          </cell>
          <cell r="AO3288">
            <v>8.375</v>
          </cell>
          <cell r="AP3288">
            <v>8.375</v>
          </cell>
          <cell r="AQ3288">
            <v>8.375</v>
          </cell>
          <cell r="AR3288">
            <v>8.375</v>
          </cell>
          <cell r="AS3288">
            <v>8.375</v>
          </cell>
          <cell r="AT3288">
            <v>8.375</v>
          </cell>
          <cell r="AU3288">
            <v>8.375</v>
          </cell>
          <cell r="AV3288">
            <v>8.375</v>
          </cell>
          <cell r="AW3288">
            <v>8.375</v>
          </cell>
          <cell r="AX3288">
            <v>8.375</v>
          </cell>
          <cell r="AY3288">
            <v>3.375</v>
          </cell>
          <cell r="AZ3288">
            <v>3.375</v>
          </cell>
          <cell r="BA3288">
            <v>3.375</v>
          </cell>
          <cell r="BB3288">
            <v>3.375</v>
          </cell>
          <cell r="BC3288">
            <v>3.375</v>
          </cell>
          <cell r="BD3288">
            <v>3.375</v>
          </cell>
          <cell r="BE3288">
            <v>3.375</v>
          </cell>
          <cell r="BF3288">
            <v>3.375</v>
          </cell>
          <cell r="BG3288">
            <v>3.375</v>
          </cell>
          <cell r="BH3288">
            <v>3.375</v>
          </cell>
          <cell r="BI3288">
            <v>3.375</v>
          </cell>
          <cell r="BJ3288">
            <v>3.375</v>
          </cell>
          <cell r="BK3288">
            <v>3.375</v>
          </cell>
          <cell r="BL3288">
            <v>3.375</v>
          </cell>
          <cell r="BM3288">
            <v>3.375</v>
          </cell>
          <cell r="BN3288">
            <v>3.375</v>
          </cell>
          <cell r="BO3288">
            <v>3.375</v>
          </cell>
          <cell r="BP3288">
            <v>3.375</v>
          </cell>
          <cell r="BQ3288">
            <v>3.375</v>
          </cell>
          <cell r="BR3288">
            <v>3.375</v>
          </cell>
        </row>
        <row r="3289">
          <cell r="AB3289" t="str">
            <v>UMBVID 730</v>
          </cell>
          <cell r="AC3289">
            <v>0</v>
          </cell>
          <cell r="AD3289">
            <v>0</v>
          </cell>
          <cell r="AE3289">
            <v>0</v>
          </cell>
          <cell r="AF3289">
            <v>0</v>
          </cell>
          <cell r="AG3289">
            <v>0</v>
          </cell>
          <cell r="AH3289">
            <v>0</v>
          </cell>
          <cell r="AI3289">
            <v>8.375</v>
          </cell>
          <cell r="AJ3289">
            <v>8.375</v>
          </cell>
          <cell r="AK3289">
            <v>8.375</v>
          </cell>
          <cell r="AL3289">
            <v>8.375</v>
          </cell>
          <cell r="AM3289">
            <v>8.375</v>
          </cell>
          <cell r="AN3289">
            <v>8.375</v>
          </cell>
          <cell r="AO3289">
            <v>8.375</v>
          </cell>
          <cell r="AP3289">
            <v>8.375</v>
          </cell>
          <cell r="AQ3289">
            <v>8.375</v>
          </cell>
          <cell r="AR3289">
            <v>8.375</v>
          </cell>
          <cell r="AS3289">
            <v>8.375</v>
          </cell>
          <cell r="AT3289">
            <v>8.375</v>
          </cell>
          <cell r="AU3289">
            <v>8.375</v>
          </cell>
          <cell r="AV3289">
            <v>8.375</v>
          </cell>
          <cell r="AW3289">
            <v>8.375</v>
          </cell>
          <cell r="AX3289">
            <v>8.375</v>
          </cell>
          <cell r="AY3289">
            <v>3.375</v>
          </cell>
          <cell r="AZ3289">
            <v>3.375</v>
          </cell>
          <cell r="BA3289">
            <v>3.375</v>
          </cell>
          <cell r="BB3289">
            <v>3.375</v>
          </cell>
          <cell r="BC3289">
            <v>3.375</v>
          </cell>
          <cell r="BD3289">
            <v>3.375</v>
          </cell>
          <cell r="BE3289">
            <v>3.375</v>
          </cell>
          <cell r="BF3289">
            <v>3.375</v>
          </cell>
          <cell r="BG3289">
            <v>3.375</v>
          </cell>
          <cell r="BH3289">
            <v>3.375</v>
          </cell>
          <cell r="BI3289">
            <v>3.375</v>
          </cell>
          <cell r="BJ3289">
            <v>3.375</v>
          </cell>
          <cell r="BK3289">
            <v>3.375</v>
          </cell>
          <cell r="BL3289">
            <v>3.375</v>
          </cell>
          <cell r="BM3289">
            <v>3.375</v>
          </cell>
          <cell r="BN3289">
            <v>3.375</v>
          </cell>
          <cell r="BO3289">
            <v>3.375</v>
          </cell>
          <cell r="BP3289">
            <v>3.375</v>
          </cell>
          <cell r="BQ3289">
            <v>3.375</v>
          </cell>
          <cell r="BR3289">
            <v>3.375</v>
          </cell>
        </row>
        <row r="3290">
          <cell r="AB3290" t="str">
            <v>UMBVID 731</v>
          </cell>
          <cell r="AC3290">
            <v>0</v>
          </cell>
          <cell r="AD3290">
            <v>0</v>
          </cell>
          <cell r="AE3290">
            <v>0</v>
          </cell>
          <cell r="AF3290">
            <v>0</v>
          </cell>
          <cell r="AG3290">
            <v>0</v>
          </cell>
          <cell r="AH3290">
            <v>0</v>
          </cell>
          <cell r="AI3290">
            <v>8.375</v>
          </cell>
          <cell r="AJ3290">
            <v>8.375</v>
          </cell>
          <cell r="AK3290">
            <v>8.375</v>
          </cell>
          <cell r="AL3290">
            <v>8.375</v>
          </cell>
          <cell r="AM3290">
            <v>8.375</v>
          </cell>
          <cell r="AN3290">
            <v>8.375</v>
          </cell>
          <cell r="AO3290">
            <v>8.375</v>
          </cell>
          <cell r="AP3290">
            <v>8.375</v>
          </cell>
          <cell r="AQ3290">
            <v>8.375</v>
          </cell>
          <cell r="AR3290">
            <v>8.375</v>
          </cell>
          <cell r="AS3290">
            <v>8.375</v>
          </cell>
          <cell r="AT3290">
            <v>8.375</v>
          </cell>
          <cell r="AU3290">
            <v>8.375</v>
          </cell>
          <cell r="AV3290">
            <v>8.375</v>
          </cell>
          <cell r="AW3290">
            <v>8.375</v>
          </cell>
          <cell r="AX3290">
            <v>8.375</v>
          </cell>
          <cell r="AY3290">
            <v>3.375</v>
          </cell>
          <cell r="AZ3290">
            <v>3.375</v>
          </cell>
          <cell r="BA3290">
            <v>3.375</v>
          </cell>
          <cell r="BB3290">
            <v>3.375</v>
          </cell>
          <cell r="BC3290">
            <v>3.375</v>
          </cell>
          <cell r="BD3290">
            <v>3.375</v>
          </cell>
          <cell r="BE3290">
            <v>3.375</v>
          </cell>
          <cell r="BF3290">
            <v>3.375</v>
          </cell>
          <cell r="BG3290">
            <v>3.375</v>
          </cell>
          <cell r="BH3290">
            <v>3.375</v>
          </cell>
          <cell r="BI3290">
            <v>3.375</v>
          </cell>
          <cell r="BJ3290">
            <v>3.375</v>
          </cell>
          <cell r="BK3290">
            <v>3.375</v>
          </cell>
          <cell r="BL3290">
            <v>3.375</v>
          </cell>
          <cell r="BM3290">
            <v>3.375</v>
          </cell>
          <cell r="BN3290">
            <v>3.375</v>
          </cell>
          <cell r="BO3290">
            <v>3.375</v>
          </cell>
          <cell r="BP3290">
            <v>3.375</v>
          </cell>
          <cell r="BQ3290">
            <v>3.375</v>
          </cell>
          <cell r="BR3290">
            <v>3.375</v>
          </cell>
        </row>
        <row r="3291">
          <cell r="AB3291" t="str">
            <v>UMBVID 735</v>
          </cell>
          <cell r="AC3291">
            <v>0</v>
          </cell>
          <cell r="AD3291">
            <v>0</v>
          </cell>
          <cell r="AE3291">
            <v>0</v>
          </cell>
          <cell r="AF3291">
            <v>0</v>
          </cell>
          <cell r="AG3291">
            <v>0</v>
          </cell>
          <cell r="AH3291">
            <v>0</v>
          </cell>
          <cell r="AI3291">
            <v>8.375</v>
          </cell>
          <cell r="AJ3291">
            <v>8.375</v>
          </cell>
          <cell r="AK3291">
            <v>8.375</v>
          </cell>
          <cell r="AL3291">
            <v>8.375</v>
          </cell>
          <cell r="AM3291">
            <v>8.375</v>
          </cell>
          <cell r="AN3291">
            <v>8.375</v>
          </cell>
          <cell r="AO3291">
            <v>8.375</v>
          </cell>
          <cell r="AP3291">
            <v>8.375</v>
          </cell>
          <cell r="AQ3291">
            <v>8.375</v>
          </cell>
          <cell r="AR3291">
            <v>8.375</v>
          </cell>
          <cell r="AS3291">
            <v>8.375</v>
          </cell>
          <cell r="AT3291">
            <v>8.375</v>
          </cell>
          <cell r="AU3291">
            <v>8.375</v>
          </cell>
          <cell r="AV3291">
            <v>8.375</v>
          </cell>
          <cell r="AW3291">
            <v>8.375</v>
          </cell>
          <cell r="AX3291">
            <v>8.375</v>
          </cell>
          <cell r="AY3291">
            <v>3.375</v>
          </cell>
          <cell r="AZ3291">
            <v>3.375</v>
          </cell>
          <cell r="BA3291">
            <v>3.375</v>
          </cell>
          <cell r="BB3291">
            <v>3.375</v>
          </cell>
          <cell r="BC3291">
            <v>3.375</v>
          </cell>
          <cell r="BD3291">
            <v>3.375</v>
          </cell>
          <cell r="BE3291">
            <v>3.375</v>
          </cell>
          <cell r="BF3291">
            <v>3.375</v>
          </cell>
          <cell r="BG3291">
            <v>3.375</v>
          </cell>
          <cell r="BH3291">
            <v>3.375</v>
          </cell>
          <cell r="BI3291">
            <v>3.375</v>
          </cell>
          <cell r="BJ3291">
            <v>3.375</v>
          </cell>
          <cell r="BK3291">
            <v>3.375</v>
          </cell>
          <cell r="BL3291">
            <v>3.375</v>
          </cell>
          <cell r="BM3291">
            <v>3.375</v>
          </cell>
          <cell r="BN3291">
            <v>3.375</v>
          </cell>
          <cell r="BO3291">
            <v>3.375</v>
          </cell>
          <cell r="BP3291">
            <v>3.375</v>
          </cell>
          <cell r="BQ3291">
            <v>3.375</v>
          </cell>
          <cell r="BR3291">
            <v>3.375</v>
          </cell>
        </row>
        <row r="3292">
          <cell r="AB3292" t="str">
            <v>UMBVID 736</v>
          </cell>
          <cell r="AC3292">
            <v>0</v>
          </cell>
          <cell r="AD3292">
            <v>0</v>
          </cell>
          <cell r="AE3292">
            <v>0</v>
          </cell>
          <cell r="AF3292">
            <v>0</v>
          </cell>
          <cell r="AG3292">
            <v>0</v>
          </cell>
          <cell r="AH3292">
            <v>0</v>
          </cell>
          <cell r="AI3292">
            <v>8.375</v>
          </cell>
          <cell r="AJ3292">
            <v>8.375</v>
          </cell>
          <cell r="AK3292">
            <v>8.375</v>
          </cell>
          <cell r="AL3292">
            <v>8.375</v>
          </cell>
          <cell r="AM3292">
            <v>8.375</v>
          </cell>
          <cell r="AN3292">
            <v>8.375</v>
          </cell>
          <cell r="AO3292">
            <v>8.375</v>
          </cell>
          <cell r="AP3292">
            <v>8.375</v>
          </cell>
          <cell r="AQ3292">
            <v>8.375</v>
          </cell>
          <cell r="AR3292">
            <v>8.375</v>
          </cell>
          <cell r="AS3292">
            <v>8.375</v>
          </cell>
          <cell r="AT3292">
            <v>8.375</v>
          </cell>
          <cell r="AU3292">
            <v>8.375</v>
          </cell>
          <cell r="AV3292">
            <v>8.375</v>
          </cell>
          <cell r="AW3292">
            <v>8.375</v>
          </cell>
          <cell r="AX3292">
            <v>8.375</v>
          </cell>
          <cell r="AY3292">
            <v>3.375</v>
          </cell>
          <cell r="AZ3292">
            <v>3.375</v>
          </cell>
          <cell r="BA3292">
            <v>3.375</v>
          </cell>
          <cell r="BB3292">
            <v>3.375</v>
          </cell>
          <cell r="BC3292">
            <v>3.375</v>
          </cell>
          <cell r="BD3292">
            <v>3.375</v>
          </cell>
          <cell r="BE3292">
            <v>3.375</v>
          </cell>
          <cell r="BF3292">
            <v>3.375</v>
          </cell>
          <cell r="BG3292">
            <v>3.375</v>
          </cell>
          <cell r="BH3292">
            <v>3.375</v>
          </cell>
          <cell r="BI3292">
            <v>3.375</v>
          </cell>
          <cell r="BJ3292">
            <v>3.375</v>
          </cell>
          <cell r="BK3292">
            <v>3.375</v>
          </cell>
          <cell r="BL3292">
            <v>3.375</v>
          </cell>
          <cell r="BM3292">
            <v>3.375</v>
          </cell>
          <cell r="BN3292">
            <v>3.375</v>
          </cell>
          <cell r="BO3292">
            <v>3.375</v>
          </cell>
          <cell r="BP3292">
            <v>3.375</v>
          </cell>
          <cell r="BQ3292">
            <v>3.375</v>
          </cell>
          <cell r="BR3292">
            <v>3.375</v>
          </cell>
        </row>
        <row r="3293">
          <cell r="AB3293" t="str">
            <v>UMBVID 740</v>
          </cell>
          <cell r="AC3293">
            <v>0</v>
          </cell>
          <cell r="AD3293">
            <v>0</v>
          </cell>
          <cell r="AE3293">
            <v>0</v>
          </cell>
          <cell r="AF3293">
            <v>0</v>
          </cell>
          <cell r="AG3293">
            <v>0</v>
          </cell>
          <cell r="AH3293">
            <v>0</v>
          </cell>
          <cell r="AI3293">
            <v>8.375</v>
          </cell>
          <cell r="AJ3293">
            <v>8.375</v>
          </cell>
          <cell r="AK3293">
            <v>8.375</v>
          </cell>
          <cell r="AL3293">
            <v>8.375</v>
          </cell>
          <cell r="AM3293">
            <v>8.375</v>
          </cell>
          <cell r="AN3293">
            <v>8.375</v>
          </cell>
          <cell r="AO3293">
            <v>8.375</v>
          </cell>
          <cell r="AP3293">
            <v>8.375</v>
          </cell>
          <cell r="AQ3293">
            <v>8.375</v>
          </cell>
          <cell r="AR3293">
            <v>8.375</v>
          </cell>
          <cell r="AS3293">
            <v>8.375</v>
          </cell>
          <cell r="AT3293">
            <v>8.375</v>
          </cell>
          <cell r="AU3293">
            <v>8.375</v>
          </cell>
          <cell r="AV3293">
            <v>8.375</v>
          </cell>
          <cell r="AW3293">
            <v>8.375</v>
          </cell>
          <cell r="AX3293">
            <v>8.375</v>
          </cell>
          <cell r="AY3293">
            <v>3.375</v>
          </cell>
          <cell r="AZ3293">
            <v>3.375</v>
          </cell>
          <cell r="BA3293">
            <v>3.375</v>
          </cell>
          <cell r="BB3293">
            <v>3.375</v>
          </cell>
          <cell r="BC3293">
            <v>3.375</v>
          </cell>
          <cell r="BD3293">
            <v>3.375</v>
          </cell>
          <cell r="BE3293">
            <v>3.375</v>
          </cell>
          <cell r="BF3293">
            <v>3.375</v>
          </cell>
          <cell r="BG3293">
            <v>3.375</v>
          </cell>
          <cell r="BH3293">
            <v>3.375</v>
          </cell>
          <cell r="BI3293">
            <v>3.375</v>
          </cell>
          <cell r="BJ3293">
            <v>3.375</v>
          </cell>
          <cell r="BK3293">
            <v>3.375</v>
          </cell>
          <cell r="BL3293">
            <v>3.375</v>
          </cell>
          <cell r="BM3293">
            <v>3.375</v>
          </cell>
          <cell r="BN3293">
            <v>3.375</v>
          </cell>
          <cell r="BO3293">
            <v>3.375</v>
          </cell>
          <cell r="BP3293">
            <v>3.375</v>
          </cell>
          <cell r="BQ3293">
            <v>3.375</v>
          </cell>
          <cell r="BR3293">
            <v>3.375</v>
          </cell>
        </row>
        <row r="3294">
          <cell r="AB3294" t="str">
            <v>UMBVID 741</v>
          </cell>
          <cell r="AC3294">
            <v>0</v>
          </cell>
          <cell r="AD3294">
            <v>0</v>
          </cell>
          <cell r="AE3294">
            <v>0</v>
          </cell>
          <cell r="AF3294">
            <v>0</v>
          </cell>
          <cell r="AG3294">
            <v>0</v>
          </cell>
          <cell r="AH3294">
            <v>0</v>
          </cell>
          <cell r="AI3294">
            <v>8.375</v>
          </cell>
          <cell r="AJ3294">
            <v>8.375</v>
          </cell>
          <cell r="AK3294">
            <v>8.375</v>
          </cell>
          <cell r="AL3294">
            <v>8.375</v>
          </cell>
          <cell r="AM3294">
            <v>8.375</v>
          </cell>
          <cell r="AN3294">
            <v>8.375</v>
          </cell>
          <cell r="AO3294">
            <v>8.375</v>
          </cell>
          <cell r="AP3294">
            <v>8.375</v>
          </cell>
          <cell r="AQ3294">
            <v>8.375</v>
          </cell>
          <cell r="AR3294">
            <v>8.375</v>
          </cell>
          <cell r="AS3294">
            <v>8.375</v>
          </cell>
          <cell r="AT3294">
            <v>8.375</v>
          </cell>
          <cell r="AU3294">
            <v>8.375</v>
          </cell>
          <cell r="AV3294">
            <v>8.375</v>
          </cell>
          <cell r="AW3294">
            <v>8.375</v>
          </cell>
          <cell r="AX3294">
            <v>8.375</v>
          </cell>
          <cell r="AY3294">
            <v>3.375</v>
          </cell>
          <cell r="AZ3294">
            <v>3.375</v>
          </cell>
          <cell r="BA3294">
            <v>3.375</v>
          </cell>
          <cell r="BB3294">
            <v>3.375</v>
          </cell>
          <cell r="BC3294">
            <v>3.375</v>
          </cell>
          <cell r="BD3294">
            <v>3.375</v>
          </cell>
          <cell r="BE3294">
            <v>3.375</v>
          </cell>
          <cell r="BF3294">
            <v>3.375</v>
          </cell>
          <cell r="BG3294">
            <v>3.375</v>
          </cell>
          <cell r="BH3294">
            <v>3.375</v>
          </cell>
          <cell r="BI3294">
            <v>3.375</v>
          </cell>
          <cell r="BJ3294">
            <v>3.375</v>
          </cell>
          <cell r="BK3294">
            <v>3.375</v>
          </cell>
          <cell r="BL3294">
            <v>3.375</v>
          </cell>
          <cell r="BM3294">
            <v>3.375</v>
          </cell>
          <cell r="BN3294">
            <v>3.375</v>
          </cell>
          <cell r="BO3294">
            <v>3.375</v>
          </cell>
          <cell r="BP3294">
            <v>3.375</v>
          </cell>
          <cell r="BQ3294">
            <v>3.375</v>
          </cell>
          <cell r="BR3294">
            <v>3.375</v>
          </cell>
        </row>
        <row r="3295">
          <cell r="AB3295" t="str">
            <v>UMBVID 750</v>
          </cell>
          <cell r="AC3295">
            <v>0</v>
          </cell>
          <cell r="AD3295">
            <v>0</v>
          </cell>
          <cell r="AE3295">
            <v>0</v>
          </cell>
          <cell r="AF3295">
            <v>0</v>
          </cell>
          <cell r="AG3295">
            <v>0</v>
          </cell>
          <cell r="AH3295">
            <v>0</v>
          </cell>
          <cell r="AI3295">
            <v>8.375</v>
          </cell>
          <cell r="AJ3295">
            <v>8.375</v>
          </cell>
          <cell r="AK3295">
            <v>8.375</v>
          </cell>
          <cell r="AL3295">
            <v>8.375</v>
          </cell>
          <cell r="AM3295">
            <v>8.375</v>
          </cell>
          <cell r="AN3295">
            <v>8.375</v>
          </cell>
          <cell r="AO3295">
            <v>8.375</v>
          </cell>
          <cell r="AP3295">
            <v>8.375</v>
          </cell>
          <cell r="AQ3295">
            <v>8.375</v>
          </cell>
          <cell r="AR3295">
            <v>8.375</v>
          </cell>
          <cell r="AS3295">
            <v>8.375</v>
          </cell>
          <cell r="AT3295">
            <v>8.375</v>
          </cell>
          <cell r="AU3295">
            <v>8.375</v>
          </cell>
          <cell r="AV3295">
            <v>8.375</v>
          </cell>
          <cell r="AW3295">
            <v>8.375</v>
          </cell>
          <cell r="AX3295">
            <v>8.375</v>
          </cell>
          <cell r="AY3295">
            <v>3.375</v>
          </cell>
          <cell r="AZ3295">
            <v>3.375</v>
          </cell>
          <cell r="BA3295">
            <v>3.375</v>
          </cell>
          <cell r="BB3295">
            <v>3.375</v>
          </cell>
          <cell r="BC3295">
            <v>3.375</v>
          </cell>
          <cell r="BD3295">
            <v>3.375</v>
          </cell>
          <cell r="BE3295">
            <v>3.375</v>
          </cell>
          <cell r="BF3295">
            <v>3.375</v>
          </cell>
          <cell r="BG3295">
            <v>3.375</v>
          </cell>
          <cell r="BH3295">
            <v>3.375</v>
          </cell>
          <cell r="BI3295">
            <v>3.375</v>
          </cell>
          <cell r="BJ3295">
            <v>3.375</v>
          </cell>
          <cell r="BK3295">
            <v>3.375</v>
          </cell>
          <cell r="BL3295">
            <v>3.375</v>
          </cell>
          <cell r="BM3295">
            <v>3.375</v>
          </cell>
          <cell r="BN3295">
            <v>3.375</v>
          </cell>
          <cell r="BO3295">
            <v>3.375</v>
          </cell>
          <cell r="BP3295">
            <v>3.375</v>
          </cell>
          <cell r="BQ3295">
            <v>3.375</v>
          </cell>
          <cell r="BR3295">
            <v>3.375</v>
          </cell>
        </row>
        <row r="3296">
          <cell r="AB3296" t="str">
            <v>UMBVID 751</v>
          </cell>
          <cell r="AC3296">
            <v>0</v>
          </cell>
          <cell r="AD3296">
            <v>0</v>
          </cell>
          <cell r="AE3296">
            <v>0</v>
          </cell>
          <cell r="AF3296">
            <v>0</v>
          </cell>
          <cell r="AG3296">
            <v>0</v>
          </cell>
          <cell r="AH3296">
            <v>0</v>
          </cell>
          <cell r="AI3296">
            <v>8.375</v>
          </cell>
          <cell r="AJ3296">
            <v>8.375</v>
          </cell>
          <cell r="AK3296">
            <v>8.375</v>
          </cell>
          <cell r="AL3296">
            <v>8.375</v>
          </cell>
          <cell r="AM3296">
            <v>8.375</v>
          </cell>
          <cell r="AN3296">
            <v>8.375</v>
          </cell>
          <cell r="AO3296">
            <v>8.375</v>
          </cell>
          <cell r="AP3296">
            <v>8.375</v>
          </cell>
          <cell r="AQ3296">
            <v>8.375</v>
          </cell>
          <cell r="AR3296">
            <v>8.375</v>
          </cell>
          <cell r="AS3296">
            <v>8.375</v>
          </cell>
          <cell r="AT3296">
            <v>8.375</v>
          </cell>
          <cell r="AU3296">
            <v>8.375</v>
          </cell>
          <cell r="AV3296">
            <v>8.375</v>
          </cell>
          <cell r="AW3296">
            <v>8.375</v>
          </cell>
          <cell r="AX3296">
            <v>8.375</v>
          </cell>
          <cell r="AY3296">
            <v>3.375</v>
          </cell>
          <cell r="AZ3296">
            <v>3.375</v>
          </cell>
          <cell r="BA3296">
            <v>3.375</v>
          </cell>
          <cell r="BB3296">
            <v>3.375</v>
          </cell>
          <cell r="BC3296">
            <v>3.375</v>
          </cell>
          <cell r="BD3296">
            <v>3.375</v>
          </cell>
          <cell r="BE3296">
            <v>3.375</v>
          </cell>
          <cell r="BF3296">
            <v>3.375</v>
          </cell>
          <cell r="BG3296">
            <v>3.375</v>
          </cell>
          <cell r="BH3296">
            <v>3.375</v>
          </cell>
          <cell r="BI3296">
            <v>3.375</v>
          </cell>
          <cell r="BJ3296">
            <v>3.375</v>
          </cell>
          <cell r="BK3296">
            <v>3.375</v>
          </cell>
          <cell r="BL3296">
            <v>3.375</v>
          </cell>
          <cell r="BM3296">
            <v>3.375</v>
          </cell>
          <cell r="BN3296">
            <v>3.375</v>
          </cell>
          <cell r="BO3296">
            <v>3.375</v>
          </cell>
          <cell r="BP3296">
            <v>3.375</v>
          </cell>
          <cell r="BQ3296">
            <v>3.375</v>
          </cell>
          <cell r="BR3296">
            <v>3.375</v>
          </cell>
        </row>
        <row r="3297">
          <cell r="AB3297" t="str">
            <v>UMBVID 755</v>
          </cell>
          <cell r="AC3297">
            <v>0</v>
          </cell>
          <cell r="AD3297">
            <v>0</v>
          </cell>
          <cell r="AE3297">
            <v>0</v>
          </cell>
          <cell r="AF3297">
            <v>0</v>
          </cell>
          <cell r="AG3297">
            <v>0</v>
          </cell>
          <cell r="AH3297">
            <v>0</v>
          </cell>
          <cell r="AI3297">
            <v>8.375</v>
          </cell>
          <cell r="AJ3297">
            <v>8.375</v>
          </cell>
          <cell r="AK3297">
            <v>8.375</v>
          </cell>
          <cell r="AL3297">
            <v>8.375</v>
          </cell>
          <cell r="AM3297">
            <v>8.375</v>
          </cell>
          <cell r="AN3297">
            <v>8.375</v>
          </cell>
          <cell r="AO3297">
            <v>8.375</v>
          </cell>
          <cell r="AP3297">
            <v>8.375</v>
          </cell>
          <cell r="AQ3297">
            <v>8.375</v>
          </cell>
          <cell r="AR3297">
            <v>8.375</v>
          </cell>
          <cell r="AS3297">
            <v>8.375</v>
          </cell>
          <cell r="AT3297">
            <v>8.375</v>
          </cell>
          <cell r="AU3297">
            <v>8.375</v>
          </cell>
          <cell r="AV3297">
            <v>8.375</v>
          </cell>
          <cell r="AW3297">
            <v>8.375</v>
          </cell>
          <cell r="AX3297">
            <v>8.375</v>
          </cell>
          <cell r="AY3297">
            <v>3.375</v>
          </cell>
          <cell r="AZ3297">
            <v>3.375</v>
          </cell>
          <cell r="BA3297">
            <v>3.375</v>
          </cell>
          <cell r="BB3297">
            <v>3.375</v>
          </cell>
          <cell r="BC3297">
            <v>3.375</v>
          </cell>
          <cell r="BD3297">
            <v>3.375</v>
          </cell>
          <cell r="BE3297">
            <v>3.375</v>
          </cell>
          <cell r="BF3297">
            <v>3.375</v>
          </cell>
          <cell r="BG3297">
            <v>3.375</v>
          </cell>
          <cell r="BH3297">
            <v>3.375</v>
          </cell>
          <cell r="BI3297">
            <v>3.375</v>
          </cell>
          <cell r="BJ3297">
            <v>3.375</v>
          </cell>
          <cell r="BK3297">
            <v>3.375</v>
          </cell>
          <cell r="BL3297">
            <v>3.375</v>
          </cell>
          <cell r="BM3297">
            <v>3.375</v>
          </cell>
          <cell r="BN3297">
            <v>3.375</v>
          </cell>
          <cell r="BO3297">
            <v>3.375</v>
          </cell>
          <cell r="BP3297">
            <v>3.375</v>
          </cell>
          <cell r="BQ3297">
            <v>3.375</v>
          </cell>
          <cell r="BR3297">
            <v>3.375</v>
          </cell>
        </row>
        <row r="3298">
          <cell r="AB3298" t="str">
            <v>UMBVID 756</v>
          </cell>
          <cell r="AC3298">
            <v>0</v>
          </cell>
          <cell r="AD3298">
            <v>0</v>
          </cell>
          <cell r="AE3298">
            <v>0</v>
          </cell>
          <cell r="AF3298">
            <v>0</v>
          </cell>
          <cell r="AG3298">
            <v>0</v>
          </cell>
          <cell r="AH3298">
            <v>0</v>
          </cell>
          <cell r="AI3298">
            <v>8.375</v>
          </cell>
          <cell r="AJ3298">
            <v>8.375</v>
          </cell>
          <cell r="AK3298">
            <v>8.375</v>
          </cell>
          <cell r="AL3298">
            <v>8.375</v>
          </cell>
          <cell r="AM3298">
            <v>8.375</v>
          </cell>
          <cell r="AN3298">
            <v>8.375</v>
          </cell>
          <cell r="AO3298">
            <v>8.375</v>
          </cell>
          <cell r="AP3298">
            <v>8.375</v>
          </cell>
          <cell r="AQ3298">
            <v>8.375</v>
          </cell>
          <cell r="AR3298">
            <v>8.375</v>
          </cell>
          <cell r="AS3298">
            <v>8.375</v>
          </cell>
          <cell r="AT3298">
            <v>8.375</v>
          </cell>
          <cell r="AU3298">
            <v>8.375</v>
          </cell>
          <cell r="AV3298">
            <v>8.375</v>
          </cell>
          <cell r="AW3298">
            <v>8.375</v>
          </cell>
          <cell r="AX3298">
            <v>8.375</v>
          </cell>
          <cell r="AY3298">
            <v>3.375</v>
          </cell>
          <cell r="AZ3298">
            <v>3.375</v>
          </cell>
          <cell r="BA3298">
            <v>3.375</v>
          </cell>
          <cell r="BB3298">
            <v>3.375</v>
          </cell>
          <cell r="BC3298">
            <v>3.375</v>
          </cell>
          <cell r="BD3298">
            <v>3.375</v>
          </cell>
          <cell r="BE3298">
            <v>3.375</v>
          </cell>
          <cell r="BF3298">
            <v>3.375</v>
          </cell>
          <cell r="BG3298">
            <v>3.375</v>
          </cell>
          <cell r="BH3298">
            <v>3.375</v>
          </cell>
          <cell r="BI3298">
            <v>3.375</v>
          </cell>
          <cell r="BJ3298">
            <v>3.375</v>
          </cell>
          <cell r="BK3298">
            <v>3.375</v>
          </cell>
          <cell r="BL3298">
            <v>3.375</v>
          </cell>
          <cell r="BM3298">
            <v>3.375</v>
          </cell>
          <cell r="BN3298">
            <v>3.375</v>
          </cell>
          <cell r="BO3298">
            <v>3.375</v>
          </cell>
          <cell r="BP3298">
            <v>3.375</v>
          </cell>
          <cell r="BQ3298">
            <v>3.375</v>
          </cell>
          <cell r="BR3298">
            <v>3.375</v>
          </cell>
        </row>
        <row r="3299">
          <cell r="AB3299" t="str">
            <v>UMBVID 760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8.375</v>
          </cell>
          <cell r="AJ3299">
            <v>8.375</v>
          </cell>
          <cell r="AK3299">
            <v>8.375</v>
          </cell>
          <cell r="AL3299">
            <v>8.375</v>
          </cell>
          <cell r="AM3299">
            <v>8.375</v>
          </cell>
          <cell r="AN3299">
            <v>8.375</v>
          </cell>
          <cell r="AO3299">
            <v>8.375</v>
          </cell>
          <cell r="AP3299">
            <v>8.375</v>
          </cell>
          <cell r="AQ3299">
            <v>8.375</v>
          </cell>
          <cell r="AR3299">
            <v>8.375</v>
          </cell>
          <cell r="AS3299">
            <v>8.375</v>
          </cell>
          <cell r="AT3299">
            <v>8.375</v>
          </cell>
          <cell r="AU3299">
            <v>8.375</v>
          </cell>
          <cell r="AV3299">
            <v>8.375</v>
          </cell>
          <cell r="AW3299">
            <v>8.375</v>
          </cell>
          <cell r="AX3299">
            <v>8.375</v>
          </cell>
          <cell r="AY3299">
            <v>3.375</v>
          </cell>
          <cell r="AZ3299">
            <v>3.375</v>
          </cell>
          <cell r="BA3299">
            <v>3.375</v>
          </cell>
          <cell r="BB3299">
            <v>3.375</v>
          </cell>
          <cell r="BC3299">
            <v>3.375</v>
          </cell>
          <cell r="BD3299">
            <v>3.375</v>
          </cell>
          <cell r="BE3299">
            <v>3.375</v>
          </cell>
          <cell r="BF3299">
            <v>3.375</v>
          </cell>
          <cell r="BG3299">
            <v>3.375</v>
          </cell>
          <cell r="BH3299">
            <v>3.375</v>
          </cell>
          <cell r="BI3299">
            <v>3.375</v>
          </cell>
          <cell r="BJ3299">
            <v>3.375</v>
          </cell>
          <cell r="BK3299">
            <v>3.375</v>
          </cell>
          <cell r="BL3299">
            <v>3.375</v>
          </cell>
          <cell r="BM3299">
            <v>3.375</v>
          </cell>
          <cell r="BN3299">
            <v>3.375</v>
          </cell>
          <cell r="BO3299">
            <v>3.375</v>
          </cell>
          <cell r="BP3299">
            <v>3.375</v>
          </cell>
          <cell r="BQ3299">
            <v>3.375</v>
          </cell>
          <cell r="BR3299">
            <v>3.375</v>
          </cell>
        </row>
        <row r="3300">
          <cell r="AB3300" t="str">
            <v>UMBVID 761</v>
          </cell>
          <cell r="AC3300">
            <v>0</v>
          </cell>
          <cell r="AD3300">
            <v>0</v>
          </cell>
          <cell r="AE3300">
            <v>0</v>
          </cell>
          <cell r="AF3300">
            <v>0</v>
          </cell>
          <cell r="AG3300">
            <v>0</v>
          </cell>
          <cell r="AH3300">
            <v>0</v>
          </cell>
          <cell r="AI3300">
            <v>8.375</v>
          </cell>
          <cell r="AJ3300">
            <v>8.375</v>
          </cell>
          <cell r="AK3300">
            <v>8.375</v>
          </cell>
          <cell r="AL3300">
            <v>8.375</v>
          </cell>
          <cell r="AM3300">
            <v>8.375</v>
          </cell>
          <cell r="AN3300">
            <v>8.375</v>
          </cell>
          <cell r="AO3300">
            <v>8.375</v>
          </cell>
          <cell r="AP3300">
            <v>8.375</v>
          </cell>
          <cell r="AQ3300">
            <v>8.375</v>
          </cell>
          <cell r="AR3300">
            <v>8.375</v>
          </cell>
          <cell r="AS3300">
            <v>8.375</v>
          </cell>
          <cell r="AT3300">
            <v>8.375</v>
          </cell>
          <cell r="AU3300">
            <v>8.375</v>
          </cell>
          <cell r="AV3300">
            <v>8.375</v>
          </cell>
          <cell r="AW3300">
            <v>8.375</v>
          </cell>
          <cell r="AX3300">
            <v>8.375</v>
          </cell>
          <cell r="AY3300">
            <v>3.375</v>
          </cell>
          <cell r="AZ3300">
            <v>3.375</v>
          </cell>
          <cell r="BA3300">
            <v>3.375</v>
          </cell>
          <cell r="BB3300">
            <v>3.375</v>
          </cell>
          <cell r="BC3300">
            <v>3.375</v>
          </cell>
          <cell r="BD3300">
            <v>3.375</v>
          </cell>
          <cell r="BE3300">
            <v>3.375</v>
          </cell>
          <cell r="BF3300">
            <v>3.375</v>
          </cell>
          <cell r="BG3300">
            <v>3.375</v>
          </cell>
          <cell r="BH3300">
            <v>3.375</v>
          </cell>
          <cell r="BI3300">
            <v>3.375</v>
          </cell>
          <cell r="BJ3300">
            <v>3.375</v>
          </cell>
          <cell r="BK3300">
            <v>3.375</v>
          </cell>
          <cell r="BL3300">
            <v>3.375</v>
          </cell>
          <cell r="BM3300">
            <v>3.375</v>
          </cell>
          <cell r="BN3300">
            <v>3.375</v>
          </cell>
          <cell r="BO3300">
            <v>3.375</v>
          </cell>
          <cell r="BP3300">
            <v>3.375</v>
          </cell>
          <cell r="BQ3300">
            <v>3.375</v>
          </cell>
          <cell r="BR3300">
            <v>3.375</v>
          </cell>
        </row>
        <row r="3301">
          <cell r="AB3301" t="str">
            <v>UMBVID 765</v>
          </cell>
          <cell r="AC3301">
            <v>0</v>
          </cell>
          <cell r="AD3301">
            <v>0</v>
          </cell>
          <cell r="AE3301">
            <v>0</v>
          </cell>
          <cell r="AF3301">
            <v>0</v>
          </cell>
          <cell r="AG3301">
            <v>0</v>
          </cell>
          <cell r="AH3301">
            <v>0</v>
          </cell>
          <cell r="AI3301">
            <v>8.375</v>
          </cell>
          <cell r="AJ3301">
            <v>8.375</v>
          </cell>
          <cell r="AK3301">
            <v>8.375</v>
          </cell>
          <cell r="AL3301">
            <v>8.375</v>
          </cell>
          <cell r="AM3301">
            <v>8.375</v>
          </cell>
          <cell r="AN3301">
            <v>8.375</v>
          </cell>
          <cell r="AO3301">
            <v>8.375</v>
          </cell>
          <cell r="AP3301">
            <v>8.375</v>
          </cell>
          <cell r="AQ3301">
            <v>8.375</v>
          </cell>
          <cell r="AR3301">
            <v>8.375</v>
          </cell>
          <cell r="AS3301">
            <v>8.375</v>
          </cell>
          <cell r="AT3301">
            <v>8.375</v>
          </cell>
          <cell r="AU3301">
            <v>8.375</v>
          </cell>
          <cell r="AV3301">
            <v>8.375</v>
          </cell>
          <cell r="AW3301">
            <v>8.375</v>
          </cell>
          <cell r="AX3301">
            <v>8.375</v>
          </cell>
          <cell r="AY3301">
            <v>3.375</v>
          </cell>
          <cell r="AZ3301">
            <v>3.375</v>
          </cell>
          <cell r="BA3301">
            <v>3.375</v>
          </cell>
          <cell r="BB3301">
            <v>3.375</v>
          </cell>
          <cell r="BC3301">
            <v>3.375</v>
          </cell>
          <cell r="BD3301">
            <v>3.375</v>
          </cell>
          <cell r="BE3301">
            <v>3.375</v>
          </cell>
          <cell r="BF3301">
            <v>3.375</v>
          </cell>
          <cell r="BG3301">
            <v>3.375</v>
          </cell>
          <cell r="BH3301">
            <v>3.375</v>
          </cell>
          <cell r="BI3301">
            <v>3.375</v>
          </cell>
          <cell r="BJ3301">
            <v>3.375</v>
          </cell>
          <cell r="BK3301">
            <v>3.375</v>
          </cell>
          <cell r="BL3301">
            <v>3.375</v>
          </cell>
          <cell r="BM3301">
            <v>3.375</v>
          </cell>
          <cell r="BN3301">
            <v>3.375</v>
          </cell>
          <cell r="BO3301">
            <v>3.375</v>
          </cell>
          <cell r="BP3301">
            <v>3.375</v>
          </cell>
          <cell r="BQ3301">
            <v>3.375</v>
          </cell>
          <cell r="BR3301">
            <v>3.375</v>
          </cell>
        </row>
        <row r="3302">
          <cell r="AB3302" t="str">
            <v>UMBVID 766</v>
          </cell>
          <cell r="AC3302">
            <v>0</v>
          </cell>
          <cell r="AD3302">
            <v>0</v>
          </cell>
          <cell r="AE3302">
            <v>0</v>
          </cell>
          <cell r="AF3302">
            <v>0</v>
          </cell>
          <cell r="AG3302">
            <v>0</v>
          </cell>
          <cell r="AH3302">
            <v>0</v>
          </cell>
          <cell r="AI3302">
            <v>8.375</v>
          </cell>
          <cell r="AJ3302">
            <v>8.375</v>
          </cell>
          <cell r="AK3302">
            <v>8.375</v>
          </cell>
          <cell r="AL3302">
            <v>8.375</v>
          </cell>
          <cell r="AM3302">
            <v>8.375</v>
          </cell>
          <cell r="AN3302">
            <v>8.375</v>
          </cell>
          <cell r="AO3302">
            <v>8.375</v>
          </cell>
          <cell r="AP3302">
            <v>8.375</v>
          </cell>
          <cell r="AQ3302">
            <v>8.375</v>
          </cell>
          <cell r="AR3302">
            <v>8.375</v>
          </cell>
          <cell r="AS3302">
            <v>8.375</v>
          </cell>
          <cell r="AT3302">
            <v>8.375</v>
          </cell>
          <cell r="AU3302">
            <v>8.375</v>
          </cell>
          <cell r="AV3302">
            <v>8.375</v>
          </cell>
          <cell r="AW3302">
            <v>8.375</v>
          </cell>
          <cell r="AX3302">
            <v>8.375</v>
          </cell>
          <cell r="AY3302">
            <v>3.375</v>
          </cell>
          <cell r="AZ3302">
            <v>3.375</v>
          </cell>
          <cell r="BA3302">
            <v>3.375</v>
          </cell>
          <cell r="BB3302">
            <v>3.375</v>
          </cell>
          <cell r="BC3302">
            <v>3.375</v>
          </cell>
          <cell r="BD3302">
            <v>3.375</v>
          </cell>
          <cell r="BE3302">
            <v>3.375</v>
          </cell>
          <cell r="BF3302">
            <v>3.375</v>
          </cell>
          <cell r="BG3302">
            <v>3.375</v>
          </cell>
          <cell r="BH3302">
            <v>3.375</v>
          </cell>
          <cell r="BI3302">
            <v>3.375</v>
          </cell>
          <cell r="BJ3302">
            <v>3.375</v>
          </cell>
          <cell r="BK3302">
            <v>3.375</v>
          </cell>
          <cell r="BL3302">
            <v>3.375</v>
          </cell>
          <cell r="BM3302">
            <v>3.375</v>
          </cell>
          <cell r="BN3302">
            <v>3.375</v>
          </cell>
          <cell r="BO3302">
            <v>3.375</v>
          </cell>
          <cell r="BP3302">
            <v>3.375</v>
          </cell>
          <cell r="BQ3302">
            <v>3.375</v>
          </cell>
          <cell r="BR3302">
            <v>3.375</v>
          </cell>
        </row>
        <row r="3303">
          <cell r="AB3303" t="str">
            <v>UMBVID 780</v>
          </cell>
          <cell r="AC3303">
            <v>0</v>
          </cell>
          <cell r="AD3303">
            <v>0</v>
          </cell>
          <cell r="AE3303">
            <v>0</v>
          </cell>
          <cell r="AF3303">
            <v>0</v>
          </cell>
          <cell r="AG3303">
            <v>0</v>
          </cell>
          <cell r="AH3303">
            <v>0</v>
          </cell>
          <cell r="AI3303">
            <v>59</v>
          </cell>
          <cell r="AJ3303">
            <v>59</v>
          </cell>
          <cell r="AK3303">
            <v>59</v>
          </cell>
          <cell r="AL3303">
            <v>59</v>
          </cell>
          <cell r="AM3303">
            <v>59</v>
          </cell>
          <cell r="AN3303">
            <v>59</v>
          </cell>
          <cell r="AO3303">
            <v>59</v>
          </cell>
          <cell r="AP3303">
            <v>59</v>
          </cell>
          <cell r="AQ3303">
            <v>59</v>
          </cell>
          <cell r="AR3303">
            <v>59</v>
          </cell>
          <cell r="AS3303">
            <v>59</v>
          </cell>
          <cell r="AT3303">
            <v>59</v>
          </cell>
          <cell r="AU3303">
            <v>59</v>
          </cell>
          <cell r="AV3303">
            <v>59</v>
          </cell>
          <cell r="AW3303">
            <v>59</v>
          </cell>
          <cell r="AX3303">
            <v>59</v>
          </cell>
          <cell r="AY3303">
            <v>54</v>
          </cell>
          <cell r="AZ3303">
            <v>54</v>
          </cell>
          <cell r="BA3303">
            <v>54</v>
          </cell>
          <cell r="BB3303">
            <v>54</v>
          </cell>
          <cell r="BC3303">
            <v>54</v>
          </cell>
          <cell r="BD3303">
            <v>54</v>
          </cell>
          <cell r="BE3303">
            <v>54</v>
          </cell>
          <cell r="BF3303">
            <v>54</v>
          </cell>
          <cell r="BG3303">
            <v>54</v>
          </cell>
          <cell r="BH3303">
            <v>54</v>
          </cell>
          <cell r="BI3303">
            <v>54</v>
          </cell>
          <cell r="BJ3303">
            <v>54</v>
          </cell>
          <cell r="BK3303">
            <v>54</v>
          </cell>
          <cell r="BL3303">
            <v>54</v>
          </cell>
          <cell r="BM3303">
            <v>54</v>
          </cell>
          <cell r="BN3303">
            <v>54</v>
          </cell>
          <cell r="BO3303">
            <v>54</v>
          </cell>
          <cell r="BP3303">
            <v>54</v>
          </cell>
          <cell r="BQ3303">
            <v>54</v>
          </cell>
          <cell r="BR3303">
            <v>54</v>
          </cell>
        </row>
        <row r="3304">
          <cell r="AB3304" t="str">
            <v>UMBVID 781</v>
          </cell>
          <cell r="AC3304">
            <v>0</v>
          </cell>
          <cell r="AD3304">
            <v>0</v>
          </cell>
          <cell r="AE3304">
            <v>0</v>
          </cell>
          <cell r="AF3304">
            <v>0</v>
          </cell>
          <cell r="AG3304">
            <v>0</v>
          </cell>
          <cell r="AH3304">
            <v>0</v>
          </cell>
          <cell r="AI3304">
            <v>59</v>
          </cell>
          <cell r="AJ3304">
            <v>59</v>
          </cell>
          <cell r="AK3304">
            <v>59</v>
          </cell>
          <cell r="AL3304">
            <v>59</v>
          </cell>
          <cell r="AM3304">
            <v>59</v>
          </cell>
          <cell r="AN3304">
            <v>59</v>
          </cell>
          <cell r="AO3304">
            <v>59</v>
          </cell>
          <cell r="AP3304">
            <v>59</v>
          </cell>
          <cell r="AQ3304">
            <v>59</v>
          </cell>
          <cell r="AR3304">
            <v>59</v>
          </cell>
          <cell r="AS3304">
            <v>59</v>
          </cell>
          <cell r="AT3304">
            <v>59</v>
          </cell>
          <cell r="AU3304">
            <v>59</v>
          </cell>
          <cell r="AV3304">
            <v>59</v>
          </cell>
          <cell r="AW3304">
            <v>59</v>
          </cell>
          <cell r="AX3304">
            <v>59</v>
          </cell>
          <cell r="AY3304">
            <v>54</v>
          </cell>
          <cell r="AZ3304">
            <v>54</v>
          </cell>
          <cell r="BA3304">
            <v>54</v>
          </cell>
          <cell r="BB3304">
            <v>54</v>
          </cell>
          <cell r="BC3304">
            <v>54</v>
          </cell>
          <cell r="BD3304">
            <v>54</v>
          </cell>
          <cell r="BE3304">
            <v>54</v>
          </cell>
          <cell r="BF3304">
            <v>54</v>
          </cell>
          <cell r="BG3304">
            <v>54</v>
          </cell>
          <cell r="BH3304">
            <v>54</v>
          </cell>
          <cell r="BI3304">
            <v>54</v>
          </cell>
          <cell r="BJ3304">
            <v>54</v>
          </cell>
          <cell r="BK3304">
            <v>54</v>
          </cell>
          <cell r="BL3304">
            <v>54</v>
          </cell>
          <cell r="BM3304">
            <v>54</v>
          </cell>
          <cell r="BN3304">
            <v>54</v>
          </cell>
          <cell r="BO3304">
            <v>54</v>
          </cell>
          <cell r="BP3304">
            <v>54</v>
          </cell>
          <cell r="BQ3304">
            <v>54</v>
          </cell>
          <cell r="BR3304">
            <v>54</v>
          </cell>
        </row>
        <row r="3305">
          <cell r="AB3305" t="str">
            <v>UMBVID 785</v>
          </cell>
          <cell r="AC3305">
            <v>0</v>
          </cell>
          <cell r="AD3305">
            <v>0</v>
          </cell>
          <cell r="AE3305">
            <v>0</v>
          </cell>
          <cell r="AF3305">
            <v>0</v>
          </cell>
          <cell r="AG3305">
            <v>0</v>
          </cell>
          <cell r="AH3305">
            <v>0</v>
          </cell>
          <cell r="AI3305">
            <v>59</v>
          </cell>
          <cell r="AJ3305">
            <v>59</v>
          </cell>
          <cell r="AK3305">
            <v>59</v>
          </cell>
          <cell r="AL3305">
            <v>59</v>
          </cell>
          <cell r="AM3305">
            <v>59</v>
          </cell>
          <cell r="AN3305">
            <v>59</v>
          </cell>
          <cell r="AO3305">
            <v>59</v>
          </cell>
          <cell r="AP3305">
            <v>59</v>
          </cell>
          <cell r="AQ3305">
            <v>59</v>
          </cell>
          <cell r="AR3305">
            <v>59</v>
          </cell>
          <cell r="AS3305">
            <v>59</v>
          </cell>
          <cell r="AT3305">
            <v>59</v>
          </cell>
          <cell r="AU3305">
            <v>59</v>
          </cell>
          <cell r="AV3305">
            <v>59</v>
          </cell>
          <cell r="AW3305">
            <v>59</v>
          </cell>
          <cell r="AX3305">
            <v>59</v>
          </cell>
          <cell r="AY3305">
            <v>54</v>
          </cell>
          <cell r="AZ3305">
            <v>54</v>
          </cell>
          <cell r="BA3305">
            <v>54</v>
          </cell>
          <cell r="BB3305">
            <v>54</v>
          </cell>
          <cell r="BC3305">
            <v>54</v>
          </cell>
          <cell r="BD3305">
            <v>54</v>
          </cell>
          <cell r="BE3305">
            <v>54</v>
          </cell>
          <cell r="BF3305">
            <v>54</v>
          </cell>
          <cell r="BG3305">
            <v>54</v>
          </cell>
          <cell r="BH3305">
            <v>54</v>
          </cell>
          <cell r="BI3305">
            <v>54</v>
          </cell>
          <cell r="BJ3305">
            <v>54</v>
          </cell>
          <cell r="BK3305">
            <v>54</v>
          </cell>
          <cell r="BL3305">
            <v>54</v>
          </cell>
          <cell r="BM3305">
            <v>54</v>
          </cell>
          <cell r="BN3305">
            <v>54</v>
          </cell>
          <cell r="BO3305">
            <v>54</v>
          </cell>
          <cell r="BP3305">
            <v>54</v>
          </cell>
          <cell r="BQ3305">
            <v>54</v>
          </cell>
          <cell r="BR3305">
            <v>54</v>
          </cell>
        </row>
        <row r="3306">
          <cell r="AB3306" t="str">
            <v>UMBVID 800</v>
          </cell>
          <cell r="AC3306">
            <v>0</v>
          </cell>
          <cell r="AD3306">
            <v>0</v>
          </cell>
          <cell r="AE3306">
            <v>0</v>
          </cell>
          <cell r="AF3306">
            <v>0</v>
          </cell>
          <cell r="AG3306">
            <v>0</v>
          </cell>
          <cell r="AH3306">
            <v>0</v>
          </cell>
          <cell r="AI3306">
            <v>19.625</v>
          </cell>
          <cell r="AJ3306">
            <v>19.625</v>
          </cell>
          <cell r="AK3306">
            <v>19.625</v>
          </cell>
          <cell r="AL3306">
            <v>19.625</v>
          </cell>
          <cell r="AM3306">
            <v>19.625</v>
          </cell>
          <cell r="AN3306">
            <v>19.625</v>
          </cell>
          <cell r="AO3306">
            <v>19.625</v>
          </cell>
          <cell r="AP3306">
            <v>19.625</v>
          </cell>
          <cell r="AQ3306">
            <v>19.625</v>
          </cell>
          <cell r="AR3306">
            <v>19.625</v>
          </cell>
          <cell r="AS3306">
            <v>19.625</v>
          </cell>
          <cell r="AT3306">
            <v>19.625</v>
          </cell>
          <cell r="AU3306">
            <v>19.625</v>
          </cell>
          <cell r="AV3306">
            <v>19.625</v>
          </cell>
          <cell r="AW3306">
            <v>19.625</v>
          </cell>
          <cell r="AX3306">
            <v>19.625</v>
          </cell>
          <cell r="AY3306">
            <v>14.625</v>
          </cell>
          <cell r="AZ3306">
            <v>14.625</v>
          </cell>
          <cell r="BA3306">
            <v>14.625</v>
          </cell>
          <cell r="BB3306">
            <v>14.625</v>
          </cell>
          <cell r="BC3306">
            <v>14.625</v>
          </cell>
          <cell r="BD3306">
            <v>14.625</v>
          </cell>
          <cell r="BE3306">
            <v>14.625</v>
          </cell>
          <cell r="BF3306">
            <v>14.625</v>
          </cell>
          <cell r="BG3306">
            <v>14.625</v>
          </cell>
          <cell r="BH3306">
            <v>14.625</v>
          </cell>
          <cell r="BI3306">
            <v>14.625</v>
          </cell>
          <cell r="BJ3306">
            <v>14.625</v>
          </cell>
          <cell r="BK3306">
            <v>14.625</v>
          </cell>
          <cell r="BL3306">
            <v>14.625</v>
          </cell>
          <cell r="BM3306">
            <v>14.625</v>
          </cell>
          <cell r="BN3306">
            <v>14.625</v>
          </cell>
          <cell r="BO3306">
            <v>14.625</v>
          </cell>
          <cell r="BP3306">
            <v>14.625</v>
          </cell>
          <cell r="BQ3306">
            <v>14.625</v>
          </cell>
          <cell r="BR3306">
            <v>14.625</v>
          </cell>
        </row>
        <row r="3307">
          <cell r="AB3307" t="str">
            <v>UMBVID 801</v>
          </cell>
          <cell r="AC3307">
            <v>0</v>
          </cell>
          <cell r="AD3307">
            <v>0</v>
          </cell>
          <cell r="AE3307">
            <v>0</v>
          </cell>
          <cell r="AF3307">
            <v>0</v>
          </cell>
          <cell r="AG3307">
            <v>0</v>
          </cell>
          <cell r="AH3307">
            <v>0</v>
          </cell>
          <cell r="AI3307">
            <v>19.625</v>
          </cell>
          <cell r="AJ3307">
            <v>19.625</v>
          </cell>
          <cell r="AK3307">
            <v>19.625</v>
          </cell>
          <cell r="AL3307">
            <v>19.625</v>
          </cell>
          <cell r="AM3307">
            <v>19.625</v>
          </cell>
          <cell r="AN3307">
            <v>19.625</v>
          </cell>
          <cell r="AO3307">
            <v>19.625</v>
          </cell>
          <cell r="AP3307">
            <v>19.625</v>
          </cell>
          <cell r="AQ3307">
            <v>19.625</v>
          </cell>
          <cell r="AR3307">
            <v>19.625</v>
          </cell>
          <cell r="AS3307">
            <v>19.625</v>
          </cell>
          <cell r="AT3307">
            <v>19.625</v>
          </cell>
          <cell r="AU3307">
            <v>19.625</v>
          </cell>
          <cell r="AV3307">
            <v>19.625</v>
          </cell>
          <cell r="AW3307">
            <v>19.625</v>
          </cell>
          <cell r="AX3307">
            <v>19.625</v>
          </cell>
          <cell r="AY3307">
            <v>14.625</v>
          </cell>
          <cell r="AZ3307">
            <v>14.625</v>
          </cell>
          <cell r="BA3307">
            <v>14.625</v>
          </cell>
          <cell r="BB3307">
            <v>14.625</v>
          </cell>
          <cell r="BC3307">
            <v>14.625</v>
          </cell>
          <cell r="BD3307">
            <v>14.625</v>
          </cell>
          <cell r="BE3307">
            <v>14.625</v>
          </cell>
          <cell r="BF3307">
            <v>14.625</v>
          </cell>
          <cell r="BG3307">
            <v>14.625</v>
          </cell>
          <cell r="BH3307">
            <v>14.625</v>
          </cell>
          <cell r="BI3307">
            <v>14.625</v>
          </cell>
          <cell r="BJ3307">
            <v>14.625</v>
          </cell>
          <cell r="BK3307">
            <v>14.625</v>
          </cell>
          <cell r="BL3307">
            <v>14.625</v>
          </cell>
          <cell r="BM3307">
            <v>14.625</v>
          </cell>
          <cell r="BN3307">
            <v>14.625</v>
          </cell>
          <cell r="BO3307">
            <v>14.625</v>
          </cell>
          <cell r="BP3307">
            <v>14.625</v>
          </cell>
          <cell r="BQ3307">
            <v>14.625</v>
          </cell>
          <cell r="BR3307">
            <v>14.625</v>
          </cell>
        </row>
        <row r="3308">
          <cell r="AB3308" t="str">
            <v>UMBVID 803</v>
          </cell>
          <cell r="AC3308">
            <v>0</v>
          </cell>
          <cell r="AD3308">
            <v>0</v>
          </cell>
          <cell r="AE3308">
            <v>0</v>
          </cell>
          <cell r="AF3308">
            <v>0</v>
          </cell>
          <cell r="AG3308">
            <v>0</v>
          </cell>
          <cell r="AH3308">
            <v>0</v>
          </cell>
          <cell r="AI3308">
            <v>19.625</v>
          </cell>
          <cell r="AJ3308">
            <v>19.625</v>
          </cell>
          <cell r="AK3308">
            <v>19.625</v>
          </cell>
          <cell r="AL3308">
            <v>19.625</v>
          </cell>
          <cell r="AM3308">
            <v>19.625</v>
          </cell>
          <cell r="AN3308">
            <v>19.625</v>
          </cell>
          <cell r="AO3308">
            <v>19.625</v>
          </cell>
          <cell r="AP3308">
            <v>19.625</v>
          </cell>
          <cell r="AQ3308">
            <v>19.625</v>
          </cell>
          <cell r="AR3308">
            <v>19.625</v>
          </cell>
          <cell r="AS3308">
            <v>19.625</v>
          </cell>
          <cell r="AT3308">
            <v>19.625</v>
          </cell>
          <cell r="AU3308">
            <v>19.625</v>
          </cell>
          <cell r="AV3308">
            <v>19.625</v>
          </cell>
          <cell r="AW3308">
            <v>19.625</v>
          </cell>
          <cell r="AX3308">
            <v>19.625</v>
          </cell>
          <cell r="AY3308">
            <v>14.625</v>
          </cell>
          <cell r="AZ3308">
            <v>14.625</v>
          </cell>
          <cell r="BA3308">
            <v>14.625</v>
          </cell>
          <cell r="BB3308">
            <v>14.625</v>
          </cell>
          <cell r="BC3308">
            <v>14.625</v>
          </cell>
          <cell r="BD3308">
            <v>14.625</v>
          </cell>
          <cell r="BE3308">
            <v>14.625</v>
          </cell>
          <cell r="BF3308">
            <v>14.625</v>
          </cell>
          <cell r="BG3308">
            <v>14.625</v>
          </cell>
          <cell r="BH3308">
            <v>14.625</v>
          </cell>
          <cell r="BI3308">
            <v>14.625</v>
          </cell>
          <cell r="BJ3308">
            <v>14.625</v>
          </cell>
          <cell r="BK3308">
            <v>14.625</v>
          </cell>
          <cell r="BL3308">
            <v>14.625</v>
          </cell>
          <cell r="BM3308">
            <v>14.625</v>
          </cell>
          <cell r="BN3308">
            <v>14.625</v>
          </cell>
          <cell r="BO3308">
            <v>14.625</v>
          </cell>
          <cell r="BP3308">
            <v>14.625</v>
          </cell>
          <cell r="BQ3308">
            <v>14.625</v>
          </cell>
          <cell r="BR3308">
            <v>14.625</v>
          </cell>
        </row>
        <row r="3309">
          <cell r="AB3309" t="str">
            <v>UMBVID 804</v>
          </cell>
          <cell r="AC3309">
            <v>0</v>
          </cell>
          <cell r="AD3309">
            <v>0</v>
          </cell>
          <cell r="AE3309">
            <v>0</v>
          </cell>
          <cell r="AF3309">
            <v>0</v>
          </cell>
          <cell r="AG3309">
            <v>0</v>
          </cell>
          <cell r="AH3309">
            <v>0</v>
          </cell>
          <cell r="AI3309">
            <v>19.625</v>
          </cell>
          <cell r="AJ3309">
            <v>19.625</v>
          </cell>
          <cell r="AK3309">
            <v>19.625</v>
          </cell>
          <cell r="AL3309">
            <v>19.625</v>
          </cell>
          <cell r="AM3309">
            <v>19.625</v>
          </cell>
          <cell r="AN3309">
            <v>19.625</v>
          </cell>
          <cell r="AO3309">
            <v>19.625</v>
          </cell>
          <cell r="AP3309">
            <v>19.625</v>
          </cell>
          <cell r="AQ3309">
            <v>19.625</v>
          </cell>
          <cell r="AR3309">
            <v>19.625</v>
          </cell>
          <cell r="AS3309">
            <v>19.625</v>
          </cell>
          <cell r="AT3309">
            <v>19.625</v>
          </cell>
          <cell r="AU3309">
            <v>19.625</v>
          </cell>
          <cell r="AV3309">
            <v>19.625</v>
          </cell>
          <cell r="AW3309">
            <v>19.625</v>
          </cell>
          <cell r="AX3309">
            <v>19.625</v>
          </cell>
          <cell r="AY3309">
            <v>14.625</v>
          </cell>
          <cell r="AZ3309">
            <v>14.625</v>
          </cell>
          <cell r="BA3309">
            <v>14.625</v>
          </cell>
          <cell r="BB3309">
            <v>14.625</v>
          </cell>
          <cell r="BC3309">
            <v>14.625</v>
          </cell>
          <cell r="BD3309">
            <v>14.625</v>
          </cell>
          <cell r="BE3309">
            <v>14.625</v>
          </cell>
          <cell r="BF3309">
            <v>14.625</v>
          </cell>
          <cell r="BG3309">
            <v>14.625</v>
          </cell>
          <cell r="BH3309">
            <v>14.625</v>
          </cell>
          <cell r="BI3309">
            <v>14.625</v>
          </cell>
          <cell r="BJ3309">
            <v>14.625</v>
          </cell>
          <cell r="BK3309">
            <v>14.625</v>
          </cell>
          <cell r="BL3309">
            <v>14.625</v>
          </cell>
          <cell r="BM3309">
            <v>14.625</v>
          </cell>
          <cell r="BN3309">
            <v>14.625</v>
          </cell>
          <cell r="BO3309">
            <v>14.625</v>
          </cell>
          <cell r="BP3309">
            <v>14.625</v>
          </cell>
          <cell r="BQ3309">
            <v>14.625</v>
          </cell>
          <cell r="BR3309">
            <v>14.625</v>
          </cell>
        </row>
        <row r="3310">
          <cell r="AB3310" t="str">
            <v>UMBVID 805</v>
          </cell>
          <cell r="AC3310">
            <v>0</v>
          </cell>
          <cell r="AD3310">
            <v>0</v>
          </cell>
          <cell r="AE3310">
            <v>0</v>
          </cell>
          <cell r="AF3310">
            <v>0</v>
          </cell>
          <cell r="AG3310">
            <v>0</v>
          </cell>
          <cell r="AH3310">
            <v>0</v>
          </cell>
          <cell r="AI3310">
            <v>19.625</v>
          </cell>
          <cell r="AJ3310">
            <v>19.625</v>
          </cell>
          <cell r="AK3310">
            <v>19.625</v>
          </cell>
          <cell r="AL3310">
            <v>19.625</v>
          </cell>
          <cell r="AM3310">
            <v>19.625</v>
          </cell>
          <cell r="AN3310">
            <v>19.625</v>
          </cell>
          <cell r="AO3310">
            <v>19.625</v>
          </cell>
          <cell r="AP3310">
            <v>19.625</v>
          </cell>
          <cell r="AQ3310">
            <v>19.625</v>
          </cell>
          <cell r="AR3310">
            <v>19.625</v>
          </cell>
          <cell r="AS3310">
            <v>19.625</v>
          </cell>
          <cell r="AT3310">
            <v>19.625</v>
          </cell>
          <cell r="AU3310">
            <v>19.625</v>
          </cell>
          <cell r="AV3310">
            <v>19.625</v>
          </cell>
          <cell r="AW3310">
            <v>19.625</v>
          </cell>
          <cell r="AX3310">
            <v>19.625</v>
          </cell>
          <cell r="AY3310">
            <v>14.625</v>
          </cell>
          <cell r="AZ3310">
            <v>14.625</v>
          </cell>
          <cell r="BA3310">
            <v>14.625</v>
          </cell>
          <cell r="BB3310">
            <v>14.625</v>
          </cell>
          <cell r="BC3310">
            <v>14.625</v>
          </cell>
          <cell r="BD3310">
            <v>14.625</v>
          </cell>
          <cell r="BE3310">
            <v>14.625</v>
          </cell>
          <cell r="BF3310">
            <v>14.625</v>
          </cell>
          <cell r="BG3310">
            <v>14.625</v>
          </cell>
          <cell r="BH3310">
            <v>14.625</v>
          </cell>
          <cell r="BI3310">
            <v>14.625</v>
          </cell>
          <cell r="BJ3310">
            <v>14.625</v>
          </cell>
          <cell r="BK3310">
            <v>14.625</v>
          </cell>
          <cell r="BL3310">
            <v>14.625</v>
          </cell>
          <cell r="BM3310">
            <v>14.625</v>
          </cell>
          <cell r="BN3310">
            <v>14.625</v>
          </cell>
          <cell r="BO3310">
            <v>14.625</v>
          </cell>
          <cell r="BP3310">
            <v>14.625</v>
          </cell>
          <cell r="BQ3310">
            <v>14.625</v>
          </cell>
          <cell r="BR3310">
            <v>14.625</v>
          </cell>
        </row>
        <row r="3311">
          <cell r="AB3311" t="str">
            <v>UMBVID 806</v>
          </cell>
          <cell r="AC3311">
            <v>0</v>
          </cell>
          <cell r="AD3311">
            <v>0</v>
          </cell>
          <cell r="AE3311">
            <v>0</v>
          </cell>
          <cell r="AF3311">
            <v>0</v>
          </cell>
          <cell r="AG3311">
            <v>0</v>
          </cell>
          <cell r="AH3311">
            <v>0</v>
          </cell>
          <cell r="AI3311">
            <v>19.625</v>
          </cell>
          <cell r="AJ3311">
            <v>19.625</v>
          </cell>
          <cell r="AK3311">
            <v>19.625</v>
          </cell>
          <cell r="AL3311">
            <v>19.625</v>
          </cell>
          <cell r="AM3311">
            <v>19.625</v>
          </cell>
          <cell r="AN3311">
            <v>19.625</v>
          </cell>
          <cell r="AO3311">
            <v>19.625</v>
          </cell>
          <cell r="AP3311">
            <v>19.625</v>
          </cell>
          <cell r="AQ3311">
            <v>19.625</v>
          </cell>
          <cell r="AR3311">
            <v>19.625</v>
          </cell>
          <cell r="AS3311">
            <v>19.625</v>
          </cell>
          <cell r="AT3311">
            <v>19.625</v>
          </cell>
          <cell r="AU3311">
            <v>19.625</v>
          </cell>
          <cell r="AV3311">
            <v>19.625</v>
          </cell>
          <cell r="AW3311">
            <v>19.625</v>
          </cell>
          <cell r="AX3311">
            <v>19.625</v>
          </cell>
          <cell r="AY3311">
            <v>14.625</v>
          </cell>
          <cell r="AZ3311">
            <v>14.625</v>
          </cell>
          <cell r="BA3311">
            <v>14.625</v>
          </cell>
          <cell r="BB3311">
            <v>14.625</v>
          </cell>
          <cell r="BC3311">
            <v>14.625</v>
          </cell>
          <cell r="BD3311">
            <v>14.625</v>
          </cell>
          <cell r="BE3311">
            <v>14.625</v>
          </cell>
          <cell r="BF3311">
            <v>14.625</v>
          </cell>
          <cell r="BG3311">
            <v>14.625</v>
          </cell>
          <cell r="BH3311">
            <v>14.625</v>
          </cell>
          <cell r="BI3311">
            <v>14.625</v>
          </cell>
          <cell r="BJ3311">
            <v>14.625</v>
          </cell>
          <cell r="BK3311">
            <v>14.625</v>
          </cell>
          <cell r="BL3311">
            <v>14.625</v>
          </cell>
          <cell r="BM3311">
            <v>14.625</v>
          </cell>
          <cell r="BN3311">
            <v>14.625</v>
          </cell>
          <cell r="BO3311">
            <v>14.625</v>
          </cell>
          <cell r="BP3311">
            <v>14.625</v>
          </cell>
          <cell r="BQ3311">
            <v>14.625</v>
          </cell>
          <cell r="BR3311">
            <v>14.625</v>
          </cell>
        </row>
        <row r="3312">
          <cell r="AB3312" t="str">
            <v>UMBVID 810</v>
          </cell>
          <cell r="AC3312">
            <v>0</v>
          </cell>
          <cell r="AD3312">
            <v>0</v>
          </cell>
          <cell r="AE3312">
            <v>0</v>
          </cell>
          <cell r="AF3312">
            <v>0</v>
          </cell>
          <cell r="AG3312">
            <v>0</v>
          </cell>
          <cell r="AH3312">
            <v>0</v>
          </cell>
          <cell r="AI3312">
            <v>16.25</v>
          </cell>
          <cell r="AJ3312">
            <v>16.25</v>
          </cell>
          <cell r="AK3312">
            <v>16.25</v>
          </cell>
          <cell r="AL3312">
            <v>16.25</v>
          </cell>
          <cell r="AM3312">
            <v>16.25</v>
          </cell>
          <cell r="AN3312">
            <v>16.25</v>
          </cell>
          <cell r="AO3312">
            <v>16.25</v>
          </cell>
          <cell r="AP3312">
            <v>16.25</v>
          </cell>
          <cell r="AQ3312">
            <v>16.25</v>
          </cell>
          <cell r="AR3312">
            <v>16.25</v>
          </cell>
          <cell r="AS3312">
            <v>16.25</v>
          </cell>
          <cell r="AT3312">
            <v>16.25</v>
          </cell>
          <cell r="AU3312">
            <v>16.25</v>
          </cell>
          <cell r="AV3312">
            <v>16.25</v>
          </cell>
          <cell r="AW3312">
            <v>16.25</v>
          </cell>
          <cell r="AX3312">
            <v>16.25</v>
          </cell>
          <cell r="AY3312">
            <v>11.25</v>
          </cell>
          <cell r="AZ3312">
            <v>11.25</v>
          </cell>
          <cell r="BA3312">
            <v>11.25</v>
          </cell>
          <cell r="BB3312">
            <v>11.25</v>
          </cell>
          <cell r="BC3312">
            <v>11.25</v>
          </cell>
          <cell r="BD3312">
            <v>11.25</v>
          </cell>
          <cell r="BE3312">
            <v>11.25</v>
          </cell>
          <cell r="BF3312">
            <v>11.25</v>
          </cell>
          <cell r="BG3312">
            <v>11.25</v>
          </cell>
          <cell r="BH3312">
            <v>11.25</v>
          </cell>
          <cell r="BI3312">
            <v>11.25</v>
          </cell>
          <cell r="BJ3312">
            <v>11.25</v>
          </cell>
          <cell r="BK3312">
            <v>11.25</v>
          </cell>
          <cell r="BL3312">
            <v>11.25</v>
          </cell>
          <cell r="BM3312">
            <v>11.25</v>
          </cell>
          <cell r="BN3312">
            <v>11.25</v>
          </cell>
          <cell r="BO3312">
            <v>11.25</v>
          </cell>
          <cell r="BP3312">
            <v>11.25</v>
          </cell>
          <cell r="BQ3312">
            <v>11.25</v>
          </cell>
          <cell r="BR3312">
            <v>11.25</v>
          </cell>
        </row>
        <row r="3313">
          <cell r="AB3313" t="str">
            <v>UMBVID 815</v>
          </cell>
          <cell r="AC3313">
            <v>0</v>
          </cell>
          <cell r="AD3313">
            <v>0</v>
          </cell>
          <cell r="AE3313">
            <v>0</v>
          </cell>
          <cell r="AF3313">
            <v>0</v>
          </cell>
          <cell r="AG3313">
            <v>0</v>
          </cell>
          <cell r="AH3313">
            <v>0</v>
          </cell>
          <cell r="AI3313">
            <v>16.25</v>
          </cell>
          <cell r="AJ3313">
            <v>16.25</v>
          </cell>
          <cell r="AK3313">
            <v>16.25</v>
          </cell>
          <cell r="AL3313">
            <v>16.25</v>
          </cell>
          <cell r="AM3313">
            <v>16.25</v>
          </cell>
          <cell r="AN3313">
            <v>16.25</v>
          </cell>
          <cell r="AO3313">
            <v>16.25</v>
          </cell>
          <cell r="AP3313">
            <v>16.25</v>
          </cell>
          <cell r="AQ3313">
            <v>16.25</v>
          </cell>
          <cell r="AR3313">
            <v>16.25</v>
          </cell>
          <cell r="AS3313">
            <v>16.25</v>
          </cell>
          <cell r="AT3313">
            <v>16.25</v>
          </cell>
          <cell r="AU3313">
            <v>16.25</v>
          </cell>
          <cell r="AV3313">
            <v>16.25</v>
          </cell>
          <cell r="AW3313">
            <v>16.25</v>
          </cell>
          <cell r="AX3313">
            <v>16.25</v>
          </cell>
          <cell r="AY3313">
            <v>11.25</v>
          </cell>
          <cell r="AZ3313">
            <v>11.25</v>
          </cell>
          <cell r="BA3313">
            <v>11.25</v>
          </cell>
          <cell r="BB3313">
            <v>11.25</v>
          </cell>
          <cell r="BC3313">
            <v>11.25</v>
          </cell>
          <cell r="BD3313">
            <v>11.25</v>
          </cell>
          <cell r="BE3313">
            <v>11.25</v>
          </cell>
          <cell r="BF3313">
            <v>11.25</v>
          </cell>
          <cell r="BG3313">
            <v>11.25</v>
          </cell>
          <cell r="BH3313">
            <v>11.25</v>
          </cell>
          <cell r="BI3313">
            <v>11.25</v>
          </cell>
          <cell r="BJ3313">
            <v>11.25</v>
          </cell>
          <cell r="BK3313">
            <v>11.25</v>
          </cell>
          <cell r="BL3313">
            <v>11.25</v>
          </cell>
          <cell r="BM3313">
            <v>11.25</v>
          </cell>
          <cell r="BN3313">
            <v>11.25</v>
          </cell>
          <cell r="BO3313">
            <v>11.25</v>
          </cell>
          <cell r="BP3313">
            <v>11.25</v>
          </cell>
          <cell r="BQ3313">
            <v>11.25</v>
          </cell>
          <cell r="BR3313">
            <v>11.25</v>
          </cell>
        </row>
        <row r="3314">
          <cell r="AB3314" t="str">
            <v>UMBVID 816</v>
          </cell>
          <cell r="AC3314">
            <v>0</v>
          </cell>
          <cell r="AD3314">
            <v>0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16.25</v>
          </cell>
          <cell r="AJ3314">
            <v>16.25</v>
          </cell>
          <cell r="AK3314">
            <v>16.25</v>
          </cell>
          <cell r="AL3314">
            <v>16.25</v>
          </cell>
          <cell r="AM3314">
            <v>16.25</v>
          </cell>
          <cell r="AN3314">
            <v>16.25</v>
          </cell>
          <cell r="AO3314">
            <v>16.25</v>
          </cell>
          <cell r="AP3314">
            <v>16.25</v>
          </cell>
          <cell r="AQ3314">
            <v>16.25</v>
          </cell>
          <cell r="AR3314">
            <v>16.25</v>
          </cell>
          <cell r="AS3314">
            <v>16.25</v>
          </cell>
          <cell r="AT3314">
            <v>16.25</v>
          </cell>
          <cell r="AU3314">
            <v>16.25</v>
          </cell>
          <cell r="AV3314">
            <v>16.25</v>
          </cell>
          <cell r="AW3314">
            <v>16.25</v>
          </cell>
          <cell r="AX3314">
            <v>16.25</v>
          </cell>
          <cell r="AY3314">
            <v>11.25</v>
          </cell>
          <cell r="AZ3314">
            <v>11.25</v>
          </cell>
          <cell r="BA3314">
            <v>11.25</v>
          </cell>
          <cell r="BB3314">
            <v>11.25</v>
          </cell>
          <cell r="BC3314">
            <v>11.25</v>
          </cell>
          <cell r="BD3314">
            <v>11.25</v>
          </cell>
          <cell r="BE3314">
            <v>11.25</v>
          </cell>
          <cell r="BF3314">
            <v>11.25</v>
          </cell>
          <cell r="BG3314">
            <v>11.25</v>
          </cell>
          <cell r="BH3314">
            <v>11.25</v>
          </cell>
          <cell r="BI3314">
            <v>11.25</v>
          </cell>
          <cell r="BJ3314">
            <v>11.25</v>
          </cell>
          <cell r="BK3314">
            <v>11.25</v>
          </cell>
          <cell r="BL3314">
            <v>11.25</v>
          </cell>
          <cell r="BM3314">
            <v>11.25</v>
          </cell>
          <cell r="BN3314">
            <v>11.25</v>
          </cell>
          <cell r="BO3314">
            <v>11.25</v>
          </cell>
          <cell r="BP3314">
            <v>11.25</v>
          </cell>
          <cell r="BQ3314">
            <v>11.25</v>
          </cell>
          <cell r="BR3314">
            <v>11.25</v>
          </cell>
        </row>
        <row r="3315">
          <cell r="AB3315" t="str">
            <v>UMBVID 820</v>
          </cell>
          <cell r="AC3315">
            <v>0</v>
          </cell>
          <cell r="AD3315">
            <v>0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19.625</v>
          </cell>
          <cell r="AJ3315">
            <v>19.625</v>
          </cell>
          <cell r="AK3315">
            <v>19.625</v>
          </cell>
          <cell r="AL3315">
            <v>19.625</v>
          </cell>
          <cell r="AM3315">
            <v>19.625</v>
          </cell>
          <cell r="AN3315">
            <v>19.625</v>
          </cell>
          <cell r="AO3315">
            <v>19.625</v>
          </cell>
          <cell r="AP3315">
            <v>19.625</v>
          </cell>
          <cell r="AQ3315">
            <v>19.625</v>
          </cell>
          <cell r="AR3315">
            <v>19.625</v>
          </cell>
          <cell r="AS3315">
            <v>19.625</v>
          </cell>
          <cell r="AT3315">
            <v>19.625</v>
          </cell>
          <cell r="AU3315">
            <v>19.625</v>
          </cell>
          <cell r="AV3315">
            <v>19.625</v>
          </cell>
          <cell r="AW3315">
            <v>19.625</v>
          </cell>
          <cell r="AX3315">
            <v>19.625</v>
          </cell>
          <cell r="AY3315">
            <v>14.625</v>
          </cell>
          <cell r="AZ3315">
            <v>14.625</v>
          </cell>
          <cell r="BA3315">
            <v>14.625</v>
          </cell>
          <cell r="BB3315">
            <v>14.625</v>
          </cell>
          <cell r="BC3315">
            <v>14.625</v>
          </cell>
          <cell r="BD3315">
            <v>14.625</v>
          </cell>
          <cell r="BE3315">
            <v>14.625</v>
          </cell>
          <cell r="BF3315">
            <v>14.625</v>
          </cell>
          <cell r="BG3315">
            <v>14.625</v>
          </cell>
          <cell r="BH3315">
            <v>14.625</v>
          </cell>
          <cell r="BI3315">
            <v>14.625</v>
          </cell>
          <cell r="BJ3315">
            <v>14.625</v>
          </cell>
          <cell r="BK3315">
            <v>14.625</v>
          </cell>
          <cell r="BL3315">
            <v>14.625</v>
          </cell>
          <cell r="BM3315">
            <v>14.625</v>
          </cell>
          <cell r="BN3315">
            <v>14.625</v>
          </cell>
          <cell r="BO3315">
            <v>14.625</v>
          </cell>
          <cell r="BP3315">
            <v>14.625</v>
          </cell>
          <cell r="BQ3315">
            <v>14.625</v>
          </cell>
          <cell r="BR3315">
            <v>14.625</v>
          </cell>
        </row>
        <row r="3316">
          <cell r="AB3316" t="str">
            <v>UMBVID 825</v>
          </cell>
          <cell r="AC3316">
            <v>0</v>
          </cell>
          <cell r="AD3316">
            <v>0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19.625</v>
          </cell>
          <cell r="AJ3316">
            <v>19.625</v>
          </cell>
          <cell r="AK3316">
            <v>19.625</v>
          </cell>
          <cell r="AL3316">
            <v>19.625</v>
          </cell>
          <cell r="AM3316">
            <v>19.625</v>
          </cell>
          <cell r="AN3316">
            <v>19.625</v>
          </cell>
          <cell r="AO3316">
            <v>19.625</v>
          </cell>
          <cell r="AP3316">
            <v>19.625</v>
          </cell>
          <cell r="AQ3316">
            <v>19.625</v>
          </cell>
          <cell r="AR3316">
            <v>19.625</v>
          </cell>
          <cell r="AS3316">
            <v>19.625</v>
          </cell>
          <cell r="AT3316">
            <v>19.625</v>
          </cell>
          <cell r="AU3316">
            <v>19.625</v>
          </cell>
          <cell r="AV3316">
            <v>19.625</v>
          </cell>
          <cell r="AW3316">
            <v>19.625</v>
          </cell>
          <cell r="AX3316">
            <v>19.625</v>
          </cell>
          <cell r="AY3316">
            <v>14.625</v>
          </cell>
          <cell r="AZ3316">
            <v>14.625</v>
          </cell>
          <cell r="BA3316">
            <v>14.625</v>
          </cell>
          <cell r="BB3316">
            <v>14.625</v>
          </cell>
          <cell r="BC3316">
            <v>14.625</v>
          </cell>
          <cell r="BD3316">
            <v>14.625</v>
          </cell>
          <cell r="BE3316">
            <v>14.625</v>
          </cell>
          <cell r="BF3316">
            <v>14.625</v>
          </cell>
          <cell r="BG3316">
            <v>14.625</v>
          </cell>
          <cell r="BH3316">
            <v>14.625</v>
          </cell>
          <cell r="BI3316">
            <v>14.625</v>
          </cell>
          <cell r="BJ3316">
            <v>14.625</v>
          </cell>
          <cell r="BK3316">
            <v>14.625</v>
          </cell>
          <cell r="BL3316">
            <v>14.625</v>
          </cell>
          <cell r="BM3316">
            <v>14.625</v>
          </cell>
          <cell r="BN3316">
            <v>14.625</v>
          </cell>
          <cell r="BO3316">
            <v>14.625</v>
          </cell>
          <cell r="BP3316">
            <v>14.625</v>
          </cell>
          <cell r="BQ3316">
            <v>14.625</v>
          </cell>
          <cell r="BR3316">
            <v>14.625</v>
          </cell>
        </row>
        <row r="3317">
          <cell r="AB3317" t="str">
            <v>UMBVID 840</v>
          </cell>
          <cell r="AC3317">
            <v>0</v>
          </cell>
          <cell r="AD3317">
            <v>0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19.625</v>
          </cell>
          <cell r="AJ3317">
            <v>19.625</v>
          </cell>
          <cell r="AK3317">
            <v>19.625</v>
          </cell>
          <cell r="AL3317">
            <v>19.625</v>
          </cell>
          <cell r="AM3317">
            <v>19.625</v>
          </cell>
          <cell r="AN3317">
            <v>19.625</v>
          </cell>
          <cell r="AO3317">
            <v>19.625</v>
          </cell>
          <cell r="AP3317">
            <v>19.625</v>
          </cell>
          <cell r="AQ3317">
            <v>19.625</v>
          </cell>
          <cell r="AR3317">
            <v>19.625</v>
          </cell>
          <cell r="AS3317">
            <v>19.625</v>
          </cell>
          <cell r="AT3317">
            <v>19.625</v>
          </cell>
          <cell r="AU3317">
            <v>19.625</v>
          </cell>
          <cell r="AV3317">
            <v>19.625</v>
          </cell>
          <cell r="AW3317">
            <v>19.625</v>
          </cell>
          <cell r="AX3317">
            <v>19.625</v>
          </cell>
          <cell r="AY3317">
            <v>14.625</v>
          </cell>
          <cell r="AZ3317">
            <v>14.625</v>
          </cell>
          <cell r="BA3317">
            <v>14.625</v>
          </cell>
          <cell r="BB3317">
            <v>14.625</v>
          </cell>
          <cell r="BC3317">
            <v>14.625</v>
          </cell>
          <cell r="BD3317">
            <v>14.625</v>
          </cell>
          <cell r="BE3317">
            <v>14.625</v>
          </cell>
          <cell r="BF3317">
            <v>14.625</v>
          </cell>
          <cell r="BG3317">
            <v>14.625</v>
          </cell>
          <cell r="BH3317">
            <v>14.625</v>
          </cell>
          <cell r="BI3317">
            <v>14.625</v>
          </cell>
          <cell r="BJ3317">
            <v>14.625</v>
          </cell>
          <cell r="BK3317">
            <v>14.625</v>
          </cell>
          <cell r="BL3317">
            <v>14.625</v>
          </cell>
          <cell r="BM3317">
            <v>14.625</v>
          </cell>
          <cell r="BN3317">
            <v>14.625</v>
          </cell>
          <cell r="BO3317">
            <v>14.625</v>
          </cell>
          <cell r="BP3317">
            <v>14.625</v>
          </cell>
          <cell r="BQ3317">
            <v>14.625</v>
          </cell>
          <cell r="BR3317">
            <v>14.625</v>
          </cell>
        </row>
        <row r="3318">
          <cell r="AB3318" t="str">
            <v>UMBVID 845</v>
          </cell>
          <cell r="AC3318">
            <v>0</v>
          </cell>
          <cell r="AD3318">
            <v>0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19.625</v>
          </cell>
          <cell r="AJ3318">
            <v>19.625</v>
          </cell>
          <cell r="AK3318">
            <v>19.625</v>
          </cell>
          <cell r="AL3318">
            <v>19.625</v>
          </cell>
          <cell r="AM3318">
            <v>19.625</v>
          </cell>
          <cell r="AN3318">
            <v>19.625</v>
          </cell>
          <cell r="AO3318">
            <v>19.625</v>
          </cell>
          <cell r="AP3318">
            <v>19.625</v>
          </cell>
          <cell r="AQ3318">
            <v>19.625</v>
          </cell>
          <cell r="AR3318">
            <v>19.625</v>
          </cell>
          <cell r="AS3318">
            <v>19.625</v>
          </cell>
          <cell r="AT3318">
            <v>19.625</v>
          </cell>
          <cell r="AU3318">
            <v>19.625</v>
          </cell>
          <cell r="AV3318">
            <v>19.625</v>
          </cell>
          <cell r="AW3318">
            <v>19.625</v>
          </cell>
          <cell r="AX3318">
            <v>19.625</v>
          </cell>
          <cell r="AY3318">
            <v>14.625</v>
          </cell>
          <cell r="AZ3318">
            <v>14.625</v>
          </cell>
          <cell r="BA3318">
            <v>14.625</v>
          </cell>
          <cell r="BB3318">
            <v>14.625</v>
          </cell>
          <cell r="BC3318">
            <v>14.625</v>
          </cell>
          <cell r="BD3318">
            <v>14.625</v>
          </cell>
          <cell r="BE3318">
            <v>14.625</v>
          </cell>
          <cell r="BF3318">
            <v>14.625</v>
          </cell>
          <cell r="BG3318">
            <v>14.625</v>
          </cell>
          <cell r="BH3318">
            <v>14.625</v>
          </cell>
          <cell r="BI3318">
            <v>14.625</v>
          </cell>
          <cell r="BJ3318">
            <v>14.625</v>
          </cell>
          <cell r="BK3318">
            <v>14.625</v>
          </cell>
          <cell r="BL3318">
            <v>14.625</v>
          </cell>
          <cell r="BM3318">
            <v>14.625</v>
          </cell>
          <cell r="BN3318">
            <v>14.625</v>
          </cell>
          <cell r="BO3318">
            <v>14.625</v>
          </cell>
          <cell r="BP3318">
            <v>14.625</v>
          </cell>
          <cell r="BQ3318">
            <v>14.625</v>
          </cell>
          <cell r="BR3318">
            <v>14.625</v>
          </cell>
        </row>
        <row r="3319">
          <cell r="AB3319" t="str">
            <v>UMBVID 846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19.625</v>
          </cell>
          <cell r="AJ3319">
            <v>19.625</v>
          </cell>
          <cell r="AK3319">
            <v>19.625</v>
          </cell>
          <cell r="AL3319">
            <v>19.625</v>
          </cell>
          <cell r="AM3319">
            <v>19.625</v>
          </cell>
          <cell r="AN3319">
            <v>19.625</v>
          </cell>
          <cell r="AO3319">
            <v>19.625</v>
          </cell>
          <cell r="AP3319">
            <v>19.625</v>
          </cell>
          <cell r="AQ3319">
            <v>19.625</v>
          </cell>
          <cell r="AR3319">
            <v>19.625</v>
          </cell>
          <cell r="AS3319">
            <v>19.625</v>
          </cell>
          <cell r="AT3319">
            <v>19.625</v>
          </cell>
          <cell r="AU3319">
            <v>19.625</v>
          </cell>
          <cell r="AV3319">
            <v>19.625</v>
          </cell>
          <cell r="AW3319">
            <v>19.625</v>
          </cell>
          <cell r="AX3319">
            <v>19.625</v>
          </cell>
          <cell r="AY3319">
            <v>14.625</v>
          </cell>
          <cell r="AZ3319">
            <v>14.625</v>
          </cell>
          <cell r="BA3319">
            <v>14.625</v>
          </cell>
          <cell r="BB3319">
            <v>14.625</v>
          </cell>
          <cell r="BC3319">
            <v>14.625</v>
          </cell>
          <cell r="BD3319">
            <v>14.625</v>
          </cell>
          <cell r="BE3319">
            <v>14.625</v>
          </cell>
          <cell r="BF3319">
            <v>14.625</v>
          </cell>
          <cell r="BG3319">
            <v>14.625</v>
          </cell>
          <cell r="BH3319">
            <v>14.625</v>
          </cell>
          <cell r="BI3319">
            <v>14.625</v>
          </cell>
          <cell r="BJ3319">
            <v>14.625</v>
          </cell>
          <cell r="BK3319">
            <v>14.625</v>
          </cell>
          <cell r="BL3319">
            <v>14.625</v>
          </cell>
          <cell r="BM3319">
            <v>14.625</v>
          </cell>
          <cell r="BN3319">
            <v>14.625</v>
          </cell>
          <cell r="BO3319">
            <v>14.625</v>
          </cell>
          <cell r="BP3319">
            <v>14.625</v>
          </cell>
          <cell r="BQ3319">
            <v>14.625</v>
          </cell>
          <cell r="BR3319">
            <v>14.625</v>
          </cell>
        </row>
        <row r="3320">
          <cell r="AB3320" t="str">
            <v>UMBVID 850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27.5</v>
          </cell>
          <cell r="AJ3320">
            <v>27.5</v>
          </cell>
          <cell r="AK3320">
            <v>27.5</v>
          </cell>
          <cell r="AL3320">
            <v>27.5</v>
          </cell>
          <cell r="AM3320">
            <v>27.5</v>
          </cell>
          <cell r="AN3320">
            <v>27.5</v>
          </cell>
          <cell r="AO3320">
            <v>27.5</v>
          </cell>
          <cell r="AP3320">
            <v>27.5</v>
          </cell>
          <cell r="AQ3320">
            <v>27.5</v>
          </cell>
          <cell r="AR3320">
            <v>27.5</v>
          </cell>
          <cell r="AS3320">
            <v>27.5</v>
          </cell>
          <cell r="AT3320">
            <v>27.5</v>
          </cell>
          <cell r="AU3320">
            <v>27.5</v>
          </cell>
          <cell r="AV3320">
            <v>27.5</v>
          </cell>
          <cell r="AW3320">
            <v>27.5</v>
          </cell>
          <cell r="AX3320">
            <v>27.5</v>
          </cell>
          <cell r="AY3320">
            <v>22.5</v>
          </cell>
          <cell r="AZ3320">
            <v>22.5</v>
          </cell>
          <cell r="BA3320">
            <v>22.5</v>
          </cell>
          <cell r="BB3320">
            <v>22.5</v>
          </cell>
          <cell r="BC3320">
            <v>22.5</v>
          </cell>
          <cell r="BD3320">
            <v>22.5</v>
          </cell>
          <cell r="BE3320">
            <v>22.5</v>
          </cell>
          <cell r="BF3320">
            <v>22.5</v>
          </cell>
          <cell r="BG3320">
            <v>22.5</v>
          </cell>
          <cell r="BH3320">
            <v>22.5</v>
          </cell>
          <cell r="BI3320">
            <v>22.5</v>
          </cell>
          <cell r="BJ3320">
            <v>22.5</v>
          </cell>
          <cell r="BK3320">
            <v>22.5</v>
          </cell>
          <cell r="BL3320">
            <v>22.5</v>
          </cell>
          <cell r="BM3320">
            <v>22.5</v>
          </cell>
          <cell r="BN3320">
            <v>22.5</v>
          </cell>
          <cell r="BO3320">
            <v>22.5</v>
          </cell>
          <cell r="BP3320">
            <v>22.5</v>
          </cell>
          <cell r="BQ3320">
            <v>22.5</v>
          </cell>
          <cell r="BR3320">
            <v>22.5</v>
          </cell>
        </row>
        <row r="3321">
          <cell r="AB3321" t="str">
            <v>UMBVID 851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27.5</v>
          </cell>
          <cell r="AJ3321">
            <v>27.5</v>
          </cell>
          <cell r="AK3321">
            <v>27.5</v>
          </cell>
          <cell r="AL3321">
            <v>27.5</v>
          </cell>
          <cell r="AM3321">
            <v>27.5</v>
          </cell>
          <cell r="AN3321">
            <v>27.5</v>
          </cell>
          <cell r="AO3321">
            <v>27.5</v>
          </cell>
          <cell r="AP3321">
            <v>27.5</v>
          </cell>
          <cell r="AQ3321">
            <v>27.5</v>
          </cell>
          <cell r="AR3321">
            <v>27.5</v>
          </cell>
          <cell r="AS3321">
            <v>27.5</v>
          </cell>
          <cell r="AT3321">
            <v>27.5</v>
          </cell>
          <cell r="AU3321">
            <v>27.5</v>
          </cell>
          <cell r="AV3321">
            <v>27.5</v>
          </cell>
          <cell r="AW3321">
            <v>27.5</v>
          </cell>
          <cell r="AX3321">
            <v>27.5</v>
          </cell>
          <cell r="AY3321">
            <v>22.5</v>
          </cell>
          <cell r="AZ3321">
            <v>22.5</v>
          </cell>
          <cell r="BA3321">
            <v>22.5</v>
          </cell>
          <cell r="BB3321">
            <v>22.5</v>
          </cell>
          <cell r="BC3321">
            <v>22.5</v>
          </cell>
          <cell r="BD3321">
            <v>22.5</v>
          </cell>
          <cell r="BE3321">
            <v>22.5</v>
          </cell>
          <cell r="BF3321">
            <v>22.5</v>
          </cell>
          <cell r="BG3321">
            <v>22.5</v>
          </cell>
          <cell r="BH3321">
            <v>22.5</v>
          </cell>
          <cell r="BI3321">
            <v>22.5</v>
          </cell>
          <cell r="BJ3321">
            <v>22.5</v>
          </cell>
          <cell r="BK3321">
            <v>22.5</v>
          </cell>
          <cell r="BL3321">
            <v>22.5</v>
          </cell>
          <cell r="BM3321">
            <v>22.5</v>
          </cell>
          <cell r="BN3321">
            <v>22.5</v>
          </cell>
          <cell r="BO3321">
            <v>22.5</v>
          </cell>
          <cell r="BP3321">
            <v>22.5</v>
          </cell>
          <cell r="BQ3321">
            <v>22.5</v>
          </cell>
          <cell r="BR3321">
            <v>22.5</v>
          </cell>
        </row>
        <row r="3322">
          <cell r="AB3322" t="str">
            <v>UMBVID 860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27.5</v>
          </cell>
          <cell r="AJ3322">
            <v>27.5</v>
          </cell>
          <cell r="AK3322">
            <v>27.5</v>
          </cell>
          <cell r="AL3322">
            <v>27.5</v>
          </cell>
          <cell r="AM3322">
            <v>27.5</v>
          </cell>
          <cell r="AN3322">
            <v>27.5</v>
          </cell>
          <cell r="AO3322">
            <v>27.5</v>
          </cell>
          <cell r="AP3322">
            <v>27.5</v>
          </cell>
          <cell r="AQ3322">
            <v>27.5</v>
          </cell>
          <cell r="AR3322">
            <v>27.5</v>
          </cell>
          <cell r="AS3322">
            <v>27.5</v>
          </cell>
          <cell r="AT3322">
            <v>27.5</v>
          </cell>
          <cell r="AU3322">
            <v>27.5</v>
          </cell>
          <cell r="AV3322">
            <v>27.5</v>
          </cell>
          <cell r="AW3322">
            <v>27.5</v>
          </cell>
          <cell r="AX3322">
            <v>27.5</v>
          </cell>
          <cell r="AY3322">
            <v>22.5</v>
          </cell>
          <cell r="AZ3322">
            <v>22.5</v>
          </cell>
          <cell r="BA3322">
            <v>22.5</v>
          </cell>
          <cell r="BB3322">
            <v>22.5</v>
          </cell>
          <cell r="BC3322">
            <v>22.5</v>
          </cell>
          <cell r="BD3322">
            <v>22.5</v>
          </cell>
          <cell r="BE3322">
            <v>22.5</v>
          </cell>
          <cell r="BF3322">
            <v>22.5</v>
          </cell>
          <cell r="BG3322">
            <v>22.5</v>
          </cell>
          <cell r="BH3322">
            <v>22.5</v>
          </cell>
          <cell r="BI3322">
            <v>22.5</v>
          </cell>
          <cell r="BJ3322">
            <v>22.5</v>
          </cell>
          <cell r="BK3322">
            <v>22.5</v>
          </cell>
          <cell r="BL3322">
            <v>22.5</v>
          </cell>
          <cell r="BM3322">
            <v>22.5</v>
          </cell>
          <cell r="BN3322">
            <v>22.5</v>
          </cell>
          <cell r="BO3322">
            <v>22.5</v>
          </cell>
          <cell r="BP3322">
            <v>22.5</v>
          </cell>
          <cell r="BQ3322">
            <v>22.5</v>
          </cell>
          <cell r="BR3322">
            <v>22.5</v>
          </cell>
        </row>
        <row r="3323">
          <cell r="AB3323" t="str">
            <v>UMBVID 861</v>
          </cell>
          <cell r="AC3323">
            <v>0</v>
          </cell>
          <cell r="AD3323">
            <v>0</v>
          </cell>
          <cell r="AE3323">
            <v>0</v>
          </cell>
          <cell r="AF3323">
            <v>0</v>
          </cell>
          <cell r="AG3323">
            <v>0</v>
          </cell>
          <cell r="AH3323">
            <v>0</v>
          </cell>
          <cell r="AI3323">
            <v>27.5</v>
          </cell>
          <cell r="AJ3323">
            <v>27.5</v>
          </cell>
          <cell r="AK3323">
            <v>27.5</v>
          </cell>
          <cell r="AL3323">
            <v>27.5</v>
          </cell>
          <cell r="AM3323">
            <v>27.5</v>
          </cell>
          <cell r="AN3323">
            <v>27.5</v>
          </cell>
          <cell r="AO3323">
            <v>27.5</v>
          </cell>
          <cell r="AP3323">
            <v>27.5</v>
          </cell>
          <cell r="AQ3323">
            <v>27.5</v>
          </cell>
          <cell r="AR3323">
            <v>27.5</v>
          </cell>
          <cell r="AS3323">
            <v>27.5</v>
          </cell>
          <cell r="AT3323">
            <v>27.5</v>
          </cell>
          <cell r="AU3323">
            <v>27.5</v>
          </cell>
          <cell r="AV3323">
            <v>27.5</v>
          </cell>
          <cell r="AW3323">
            <v>27.5</v>
          </cell>
          <cell r="AX3323">
            <v>27.5</v>
          </cell>
          <cell r="AY3323">
            <v>22.5</v>
          </cell>
          <cell r="AZ3323">
            <v>22.5</v>
          </cell>
          <cell r="BA3323">
            <v>22.5</v>
          </cell>
          <cell r="BB3323">
            <v>22.5</v>
          </cell>
          <cell r="BC3323">
            <v>22.5</v>
          </cell>
          <cell r="BD3323">
            <v>22.5</v>
          </cell>
          <cell r="BE3323">
            <v>22.5</v>
          </cell>
          <cell r="BF3323">
            <v>22.5</v>
          </cell>
          <cell r="BG3323">
            <v>22.5</v>
          </cell>
          <cell r="BH3323">
            <v>22.5</v>
          </cell>
          <cell r="BI3323">
            <v>22.5</v>
          </cell>
          <cell r="BJ3323">
            <v>22.5</v>
          </cell>
          <cell r="BK3323">
            <v>22.5</v>
          </cell>
          <cell r="BL3323">
            <v>22.5</v>
          </cell>
          <cell r="BM3323">
            <v>22.5</v>
          </cell>
          <cell r="BN3323">
            <v>22.5</v>
          </cell>
          <cell r="BO3323">
            <v>22.5</v>
          </cell>
          <cell r="BP3323">
            <v>22.5</v>
          </cell>
          <cell r="BQ3323">
            <v>22.5</v>
          </cell>
          <cell r="BR3323">
            <v>22.5</v>
          </cell>
        </row>
        <row r="3324">
          <cell r="AB3324" t="str">
            <v>UMBVID 870</v>
          </cell>
          <cell r="AC3324">
            <v>0</v>
          </cell>
          <cell r="AD3324">
            <v>0</v>
          </cell>
          <cell r="AE3324">
            <v>0</v>
          </cell>
          <cell r="AF3324">
            <v>0</v>
          </cell>
          <cell r="AG3324">
            <v>0</v>
          </cell>
          <cell r="AH3324">
            <v>0</v>
          </cell>
          <cell r="AI3324">
            <v>50</v>
          </cell>
          <cell r="AJ3324">
            <v>50</v>
          </cell>
          <cell r="AK3324">
            <v>50</v>
          </cell>
          <cell r="AL3324">
            <v>50</v>
          </cell>
          <cell r="AM3324">
            <v>50</v>
          </cell>
          <cell r="AN3324">
            <v>50</v>
          </cell>
          <cell r="AO3324">
            <v>50</v>
          </cell>
          <cell r="AP3324">
            <v>50</v>
          </cell>
          <cell r="AQ3324">
            <v>50</v>
          </cell>
          <cell r="AR3324">
            <v>50</v>
          </cell>
          <cell r="AS3324">
            <v>50</v>
          </cell>
          <cell r="AT3324">
            <v>50</v>
          </cell>
          <cell r="AU3324">
            <v>50</v>
          </cell>
          <cell r="AV3324">
            <v>50</v>
          </cell>
          <cell r="AW3324">
            <v>50</v>
          </cell>
          <cell r="AX3324">
            <v>50</v>
          </cell>
          <cell r="AY3324">
            <v>45</v>
          </cell>
          <cell r="AZ3324">
            <v>45</v>
          </cell>
          <cell r="BA3324">
            <v>45</v>
          </cell>
          <cell r="BB3324">
            <v>45</v>
          </cell>
          <cell r="BC3324">
            <v>45</v>
          </cell>
          <cell r="BD3324">
            <v>45</v>
          </cell>
          <cell r="BE3324">
            <v>45</v>
          </cell>
          <cell r="BF3324">
            <v>45</v>
          </cell>
          <cell r="BG3324">
            <v>45</v>
          </cell>
          <cell r="BH3324">
            <v>45</v>
          </cell>
          <cell r="BI3324">
            <v>45</v>
          </cell>
          <cell r="BJ3324">
            <v>45</v>
          </cell>
          <cell r="BK3324">
            <v>45</v>
          </cell>
          <cell r="BL3324">
            <v>45</v>
          </cell>
          <cell r="BM3324">
            <v>45</v>
          </cell>
          <cell r="BN3324">
            <v>45</v>
          </cell>
          <cell r="BO3324">
            <v>45</v>
          </cell>
          <cell r="BP3324">
            <v>45</v>
          </cell>
          <cell r="BQ3324">
            <v>45</v>
          </cell>
          <cell r="BR3324">
            <v>45</v>
          </cell>
        </row>
        <row r="3325">
          <cell r="AB3325" t="str">
            <v>UMBVID 871</v>
          </cell>
          <cell r="AC3325">
            <v>0</v>
          </cell>
          <cell r="AD3325">
            <v>0</v>
          </cell>
          <cell r="AE3325">
            <v>0</v>
          </cell>
          <cell r="AF3325">
            <v>0</v>
          </cell>
          <cell r="AG3325">
            <v>0</v>
          </cell>
          <cell r="AH3325">
            <v>0</v>
          </cell>
          <cell r="AI3325">
            <v>50</v>
          </cell>
          <cell r="AJ3325">
            <v>50</v>
          </cell>
          <cell r="AK3325">
            <v>50</v>
          </cell>
          <cell r="AL3325">
            <v>50</v>
          </cell>
          <cell r="AM3325">
            <v>50</v>
          </cell>
          <cell r="AN3325">
            <v>50</v>
          </cell>
          <cell r="AO3325">
            <v>50</v>
          </cell>
          <cell r="AP3325">
            <v>50</v>
          </cell>
          <cell r="AQ3325">
            <v>50</v>
          </cell>
          <cell r="AR3325">
            <v>50</v>
          </cell>
          <cell r="AS3325">
            <v>50</v>
          </cell>
          <cell r="AT3325">
            <v>50</v>
          </cell>
          <cell r="AU3325">
            <v>50</v>
          </cell>
          <cell r="AV3325">
            <v>50</v>
          </cell>
          <cell r="AW3325">
            <v>50</v>
          </cell>
          <cell r="AX3325">
            <v>50</v>
          </cell>
          <cell r="AY3325">
            <v>45</v>
          </cell>
          <cell r="AZ3325">
            <v>45</v>
          </cell>
          <cell r="BA3325">
            <v>45</v>
          </cell>
          <cell r="BB3325">
            <v>45</v>
          </cell>
          <cell r="BC3325">
            <v>45</v>
          </cell>
          <cell r="BD3325">
            <v>45</v>
          </cell>
          <cell r="BE3325">
            <v>45</v>
          </cell>
          <cell r="BF3325">
            <v>45</v>
          </cell>
          <cell r="BG3325">
            <v>45</v>
          </cell>
          <cell r="BH3325">
            <v>45</v>
          </cell>
          <cell r="BI3325">
            <v>45</v>
          </cell>
          <cell r="BJ3325">
            <v>45</v>
          </cell>
          <cell r="BK3325">
            <v>45</v>
          </cell>
          <cell r="BL3325">
            <v>45</v>
          </cell>
          <cell r="BM3325">
            <v>45</v>
          </cell>
          <cell r="BN3325">
            <v>45</v>
          </cell>
          <cell r="BO3325">
            <v>45</v>
          </cell>
          <cell r="BP3325">
            <v>45</v>
          </cell>
          <cell r="BQ3325">
            <v>45</v>
          </cell>
          <cell r="BR3325">
            <v>45</v>
          </cell>
        </row>
        <row r="3326">
          <cell r="AB3326" t="str">
            <v>UMBVID 880</v>
          </cell>
          <cell r="AC3326">
            <v>0</v>
          </cell>
          <cell r="AD3326">
            <v>0</v>
          </cell>
          <cell r="AE3326">
            <v>0</v>
          </cell>
          <cell r="AF3326">
            <v>0</v>
          </cell>
          <cell r="AG3326">
            <v>0</v>
          </cell>
          <cell r="AH3326">
            <v>0</v>
          </cell>
          <cell r="AI3326">
            <v>63.5</v>
          </cell>
          <cell r="AJ3326">
            <v>63.5</v>
          </cell>
          <cell r="AK3326">
            <v>63.5</v>
          </cell>
          <cell r="AL3326">
            <v>63.5</v>
          </cell>
          <cell r="AM3326">
            <v>63.5</v>
          </cell>
          <cell r="AN3326">
            <v>63.5</v>
          </cell>
          <cell r="AO3326">
            <v>63.5</v>
          </cell>
          <cell r="AP3326">
            <v>63.5</v>
          </cell>
          <cell r="AQ3326">
            <v>63.5</v>
          </cell>
          <cell r="AR3326">
            <v>63.5</v>
          </cell>
          <cell r="AS3326">
            <v>63.5</v>
          </cell>
          <cell r="AT3326">
            <v>63.5</v>
          </cell>
          <cell r="AU3326">
            <v>63.5</v>
          </cell>
          <cell r="AV3326">
            <v>63.5</v>
          </cell>
          <cell r="AW3326">
            <v>63.5</v>
          </cell>
          <cell r="AX3326">
            <v>63.5</v>
          </cell>
          <cell r="AY3326">
            <v>58.5</v>
          </cell>
          <cell r="AZ3326">
            <v>58.5</v>
          </cell>
          <cell r="BA3326">
            <v>58.5</v>
          </cell>
          <cell r="BB3326">
            <v>58.5</v>
          </cell>
          <cell r="BC3326">
            <v>58.5</v>
          </cell>
          <cell r="BD3326">
            <v>58.5</v>
          </cell>
          <cell r="BE3326">
            <v>58.5</v>
          </cell>
          <cell r="BF3326">
            <v>58.5</v>
          </cell>
          <cell r="BG3326">
            <v>58.5</v>
          </cell>
          <cell r="BH3326">
            <v>58.5</v>
          </cell>
          <cell r="BI3326">
            <v>58.5</v>
          </cell>
          <cell r="BJ3326">
            <v>58.5</v>
          </cell>
          <cell r="BK3326">
            <v>58.5</v>
          </cell>
          <cell r="BL3326">
            <v>58.5</v>
          </cell>
          <cell r="BM3326">
            <v>58.5</v>
          </cell>
          <cell r="BN3326">
            <v>58.5</v>
          </cell>
          <cell r="BO3326">
            <v>58.5</v>
          </cell>
          <cell r="BP3326">
            <v>58.5</v>
          </cell>
          <cell r="BQ3326">
            <v>58.5</v>
          </cell>
          <cell r="BR3326">
            <v>58.5</v>
          </cell>
        </row>
        <row r="3327">
          <cell r="AB3327" t="str">
            <v>UMBVID 881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0</v>
          </cell>
          <cell r="AH3327">
            <v>0</v>
          </cell>
          <cell r="AI3327">
            <v>63.5</v>
          </cell>
          <cell r="AJ3327">
            <v>63.5</v>
          </cell>
          <cell r="AK3327">
            <v>63.5</v>
          </cell>
          <cell r="AL3327">
            <v>63.5</v>
          </cell>
          <cell r="AM3327">
            <v>63.5</v>
          </cell>
          <cell r="AN3327">
            <v>63.5</v>
          </cell>
          <cell r="AO3327">
            <v>63.5</v>
          </cell>
          <cell r="AP3327">
            <v>63.5</v>
          </cell>
          <cell r="AQ3327">
            <v>63.5</v>
          </cell>
          <cell r="AR3327">
            <v>63.5</v>
          </cell>
          <cell r="AS3327">
            <v>63.5</v>
          </cell>
          <cell r="AT3327">
            <v>63.5</v>
          </cell>
          <cell r="AU3327">
            <v>63.5</v>
          </cell>
          <cell r="AV3327">
            <v>63.5</v>
          </cell>
          <cell r="AW3327">
            <v>63.5</v>
          </cell>
          <cell r="AX3327">
            <v>63.5</v>
          </cell>
          <cell r="AY3327">
            <v>58.5</v>
          </cell>
          <cell r="AZ3327">
            <v>58.5</v>
          </cell>
          <cell r="BA3327">
            <v>58.5</v>
          </cell>
          <cell r="BB3327">
            <v>58.5</v>
          </cell>
          <cell r="BC3327">
            <v>58.5</v>
          </cell>
          <cell r="BD3327">
            <v>58.5</v>
          </cell>
          <cell r="BE3327">
            <v>58.5</v>
          </cell>
          <cell r="BF3327">
            <v>58.5</v>
          </cell>
          <cell r="BG3327">
            <v>58.5</v>
          </cell>
          <cell r="BH3327">
            <v>58.5</v>
          </cell>
          <cell r="BI3327">
            <v>58.5</v>
          </cell>
          <cell r="BJ3327">
            <v>58.5</v>
          </cell>
          <cell r="BK3327">
            <v>58.5</v>
          </cell>
          <cell r="BL3327">
            <v>58.5</v>
          </cell>
          <cell r="BM3327">
            <v>58.5</v>
          </cell>
          <cell r="BN3327">
            <v>58.5</v>
          </cell>
          <cell r="BO3327">
            <v>58.5</v>
          </cell>
          <cell r="BP3327">
            <v>58.5</v>
          </cell>
          <cell r="BQ3327">
            <v>58.5</v>
          </cell>
          <cell r="BR3327">
            <v>58.5</v>
          </cell>
        </row>
        <row r="3328">
          <cell r="AB3328" t="str">
            <v>UMBVID 900</v>
          </cell>
          <cell r="AC3328">
            <v>0</v>
          </cell>
          <cell r="AD3328">
            <v>0</v>
          </cell>
          <cell r="AE3328">
            <v>0</v>
          </cell>
          <cell r="AF3328">
            <v>0</v>
          </cell>
          <cell r="AG3328">
            <v>0</v>
          </cell>
          <cell r="AH3328">
            <v>0</v>
          </cell>
          <cell r="AI3328">
            <v>55.625</v>
          </cell>
          <cell r="AJ3328">
            <v>55.625</v>
          </cell>
          <cell r="AK3328">
            <v>55.625</v>
          </cell>
          <cell r="AL3328">
            <v>55.625</v>
          </cell>
          <cell r="AM3328">
            <v>55.625</v>
          </cell>
          <cell r="AN3328">
            <v>55.625</v>
          </cell>
          <cell r="AO3328">
            <v>55.625</v>
          </cell>
          <cell r="AP3328">
            <v>55.625</v>
          </cell>
          <cell r="AQ3328">
            <v>55.625</v>
          </cell>
          <cell r="AR3328">
            <v>55.625</v>
          </cell>
          <cell r="AS3328">
            <v>55.625</v>
          </cell>
          <cell r="AT3328">
            <v>55.625</v>
          </cell>
          <cell r="AU3328">
            <v>55.625</v>
          </cell>
          <cell r="AV3328">
            <v>55.625</v>
          </cell>
          <cell r="AW3328">
            <v>55.625</v>
          </cell>
          <cell r="AX3328">
            <v>55.625</v>
          </cell>
          <cell r="AY3328">
            <v>50.625</v>
          </cell>
          <cell r="AZ3328">
            <v>50.625</v>
          </cell>
          <cell r="BA3328">
            <v>50.625</v>
          </cell>
          <cell r="BB3328">
            <v>50.625</v>
          </cell>
          <cell r="BC3328">
            <v>50.625</v>
          </cell>
          <cell r="BD3328">
            <v>50.625</v>
          </cell>
          <cell r="BE3328">
            <v>50.625</v>
          </cell>
          <cell r="BF3328">
            <v>50.625</v>
          </cell>
          <cell r="BG3328">
            <v>50.625</v>
          </cell>
          <cell r="BH3328">
            <v>50.625</v>
          </cell>
          <cell r="BI3328">
            <v>50.625</v>
          </cell>
          <cell r="BJ3328">
            <v>50.625</v>
          </cell>
          <cell r="BK3328">
            <v>50.625</v>
          </cell>
          <cell r="BL3328">
            <v>50.625</v>
          </cell>
          <cell r="BM3328">
            <v>50.625</v>
          </cell>
          <cell r="BN3328">
            <v>50.625</v>
          </cell>
          <cell r="BO3328">
            <v>50.625</v>
          </cell>
          <cell r="BP3328">
            <v>50.625</v>
          </cell>
          <cell r="BQ3328">
            <v>50.625</v>
          </cell>
          <cell r="BR3328">
            <v>50.625</v>
          </cell>
        </row>
      </sheetData>
      <sheetData sheetId="10"/>
      <sheetData sheetId="11"/>
      <sheetData sheetId="12"/>
      <sheetData sheetId="13"/>
      <sheetData sheetId="14">
        <row r="133">
          <cell r="A133" t="str">
            <v>RAF5LI AN</v>
          </cell>
          <cell r="B133">
            <v>108</v>
          </cell>
          <cell r="C133" t="str">
            <v>2025 1</v>
          </cell>
          <cell r="D133">
            <v>45658</v>
          </cell>
          <cell r="E133">
            <v>2985</v>
          </cell>
        </row>
        <row r="134">
          <cell r="A134" t="str">
            <v>RAF5LI EV</v>
          </cell>
          <cell r="B134">
            <v>108</v>
          </cell>
          <cell r="C134" t="str">
            <v>2025 1</v>
          </cell>
          <cell r="D134">
            <v>45658</v>
          </cell>
          <cell r="E134">
            <v>2957</v>
          </cell>
        </row>
        <row r="135">
          <cell r="A135" t="str">
            <v>RAF5LI FR</v>
          </cell>
          <cell r="B135">
            <v>108</v>
          </cell>
          <cell r="C135" t="str">
            <v>2025 1</v>
          </cell>
          <cell r="D135">
            <v>45658</v>
          </cell>
          <cell r="E135">
            <v>2956</v>
          </cell>
        </row>
        <row r="136">
          <cell r="A136" t="str">
            <v>RAF5LI OV</v>
          </cell>
          <cell r="B136">
            <v>108</v>
          </cell>
          <cell r="C136" t="str">
            <v>2025 1</v>
          </cell>
          <cell r="D136">
            <v>45658</v>
          </cell>
          <cell r="E136">
            <v>2950</v>
          </cell>
        </row>
        <row r="137">
          <cell r="A137" t="str">
            <v>RAF6UT AN</v>
          </cell>
          <cell r="B137">
            <v>27</v>
          </cell>
          <cell r="C137" t="str">
            <v>2025 1</v>
          </cell>
          <cell r="D137">
            <v>45658</v>
          </cell>
          <cell r="E137">
            <v>2945</v>
          </cell>
        </row>
        <row r="138">
          <cell r="A138" t="str">
            <v>RAF6UT EV</v>
          </cell>
          <cell r="B138">
            <v>27</v>
          </cell>
          <cell r="C138" t="str">
            <v>2025 1</v>
          </cell>
          <cell r="D138">
            <v>45658</v>
          </cell>
          <cell r="E138">
            <v>2885</v>
          </cell>
        </row>
        <row r="139">
          <cell r="A139" t="str">
            <v>RAF6UT OV</v>
          </cell>
          <cell r="B139">
            <v>27</v>
          </cell>
          <cell r="C139" t="str">
            <v>2025 1</v>
          </cell>
          <cell r="D139">
            <v>45658</v>
          </cell>
          <cell r="E139">
            <v>2884</v>
          </cell>
        </row>
        <row r="140">
          <cell r="A140" t="str">
            <v>RAHBLA TF</v>
          </cell>
          <cell r="B140">
            <v>375</v>
          </cell>
          <cell r="C140" t="str">
            <v>2025 1</v>
          </cell>
          <cell r="D140">
            <v>45658</v>
          </cell>
          <cell r="E140">
            <v>2881</v>
          </cell>
        </row>
        <row r="141">
          <cell r="A141" t="str">
            <v>RAHIDN EV</v>
          </cell>
          <cell r="B141">
            <v>10</v>
          </cell>
          <cell r="C141" t="str">
            <v>2025 1</v>
          </cell>
          <cell r="D141">
            <v>45658</v>
          </cell>
          <cell r="E141">
            <v>2870</v>
          </cell>
        </row>
        <row r="142">
          <cell r="A142" t="str">
            <v>RAHLIT EV</v>
          </cell>
          <cell r="B142">
            <v>650</v>
          </cell>
          <cell r="C142" t="str">
            <v>2025 1</v>
          </cell>
          <cell r="D142">
            <v>45658</v>
          </cell>
          <cell r="E142">
            <v>2850</v>
          </cell>
        </row>
        <row r="143">
          <cell r="A143" t="str">
            <v>RAHSTA EV</v>
          </cell>
          <cell r="B143">
            <v>10</v>
          </cell>
          <cell r="C143" t="str">
            <v>2025 1</v>
          </cell>
          <cell r="D143">
            <v>45658</v>
          </cell>
          <cell r="E143">
            <v>2842</v>
          </cell>
        </row>
        <row r="144">
          <cell r="A144" t="str">
            <v>VARFUA FO</v>
          </cell>
          <cell r="B144">
            <v>382</v>
          </cell>
          <cell r="C144" t="str">
            <v>2025 1</v>
          </cell>
          <cell r="D144">
            <v>45658</v>
          </cell>
          <cell r="E144">
            <v>2807</v>
          </cell>
        </row>
        <row r="145">
          <cell r="A145" t="str">
            <v>VARUTR FO</v>
          </cell>
          <cell r="B145">
            <v>489</v>
          </cell>
          <cell r="C145" t="str">
            <v>2025 1</v>
          </cell>
          <cell r="D145">
            <v>45658</v>
          </cell>
          <cell r="E145">
            <v>2789</v>
          </cell>
        </row>
        <row r="146">
          <cell r="A146" t="str">
            <v>VIDBLA EV</v>
          </cell>
          <cell r="B146">
            <v>5</v>
          </cell>
          <cell r="C146" t="str">
            <v>2024 5</v>
          </cell>
          <cell r="D146">
            <v>45413</v>
          </cell>
          <cell r="E146">
            <v>2665</v>
          </cell>
          <cell r="F146" t="str">
            <v>Lækkað endurgjald fyrir endurvinnslu viðarumbúða. Samþykkt á 357. stjórnarfundi, þriðjudaginn 16. apríl 2024</v>
          </cell>
        </row>
        <row r="147">
          <cell r="A147" t="str">
            <v>OLISMU FM</v>
          </cell>
          <cell r="B147">
            <v>158</v>
          </cell>
          <cell r="C147" t="str">
            <v>2024 1</v>
          </cell>
          <cell r="D147">
            <v>45292</v>
          </cell>
          <cell r="E147">
            <v>2415</v>
          </cell>
          <cell r="F147" t="str">
            <v>Á 355. stjórnarfundi Úrvinnslusjóðs 22.2.24 var eftirfarandi samþykkt Endurgjald spilliefni skv. F340 D02 Endurgjald spilliefni. T.p. SBJ 22.2.24</v>
          </cell>
        </row>
        <row r="148">
          <cell r="A148" t="str">
            <v>PAPBPH EV</v>
          </cell>
          <cell r="C148" t="str">
            <v>2024 1</v>
          </cell>
          <cell r="D148">
            <v>45292</v>
          </cell>
          <cell r="E148">
            <v>2120</v>
          </cell>
          <cell r="F148" t="str">
            <v>Nýr ráðstöfunarflokkur fyrir blandað pap efni. Fær sama númer og papsle, sama endurgjald. ÍG 3.3.24</v>
          </cell>
        </row>
        <row r="149">
          <cell r="A149" t="str">
            <v>VIDBLA EN</v>
          </cell>
          <cell r="B149">
            <v>5</v>
          </cell>
          <cell r="C149" t="str">
            <v>2024 1</v>
          </cell>
          <cell r="D149">
            <v>45292</v>
          </cell>
          <cell r="E149">
            <v>2697</v>
          </cell>
          <cell r="F149" t="str">
            <v>Bætt við ráðstöfunarleið skv upplýsingum frá UST um endurvinnslu/endurnýtingu viðarumbúða T.p. Rakel 1.2.24</v>
          </cell>
        </row>
        <row r="150">
          <cell r="A150" t="str">
            <v>KALMID UT</v>
          </cell>
          <cell r="C150" t="str">
            <v>2024 1</v>
          </cell>
          <cell r="D150">
            <v>45292</v>
          </cell>
          <cell r="E150">
            <v>995</v>
          </cell>
          <cell r="F150" t="str">
            <v>Engin sérstök greiðsla því kælimiðlar fara alltaf utan</v>
          </cell>
        </row>
        <row r="151">
          <cell r="A151" t="str">
            <v>OLIFEI OV</v>
          </cell>
          <cell r="B151">
            <v>35.119999999999997</v>
          </cell>
          <cell r="C151" t="str">
            <v>2024 1</v>
          </cell>
          <cell r="D151">
            <v>45292</v>
          </cell>
          <cell r="E151">
            <v>2664</v>
          </cell>
          <cell r="F151" t="str">
            <v>Sjá fundargerð 356. fundar stjórnar. Hækkun endurgjalds og flutningsjöfnunar skv. samningi</v>
          </cell>
        </row>
        <row r="152">
          <cell r="A152" t="str">
            <v>KALMID FO</v>
          </cell>
          <cell r="B152">
            <v>1430</v>
          </cell>
          <cell r="C152" t="str">
            <v>2024 1</v>
          </cell>
          <cell r="D152">
            <v>45292</v>
          </cell>
          <cell r="E152">
            <v>2629</v>
          </cell>
          <cell r="F152" t="str">
            <v>Á 355. stjórnarfundi Úrvinnslusjóðs 22.2.24 var eftirfarandi samþykkt Endurgjald spilliefni skv. F340 D02 Endurgjald spilliefni. T.p. SBJ 22.2.24</v>
          </cell>
        </row>
        <row r="153">
          <cell r="A153" t="str">
            <v>KALMID UM</v>
          </cell>
          <cell r="B153">
            <v>137</v>
          </cell>
          <cell r="C153" t="str">
            <v>2024 1</v>
          </cell>
          <cell r="D153">
            <v>45292</v>
          </cell>
          <cell r="E153">
            <v>2621</v>
          </cell>
          <cell r="F153" t="str">
            <v>Á 355. stjórnarfundi Úrvinnslusjóðs 22.2.24 var eftirfarandi samþykkt Endurgjald spilliefni skv. F340 D02 Endurgjald spilliefni. T.p. SBJ 22.2.24</v>
          </cell>
        </row>
        <row r="154">
          <cell r="A154" t="str">
            <v>FRMEFN FO</v>
          </cell>
          <cell r="B154">
            <v>249</v>
          </cell>
          <cell r="C154" t="str">
            <v>2024 1</v>
          </cell>
          <cell r="D154">
            <v>45292</v>
          </cell>
          <cell r="E154">
            <v>2606</v>
          </cell>
          <cell r="F154" t="str">
            <v>Á 355. stjórnarfundi Úrvinnslusjóðs 22.2.24 var eftirfarandi samþykkt Endurgjald spilliefni skv. F340 D02 Endurgjald spilliefni. T.p. SBJ 22.2.24</v>
          </cell>
        </row>
        <row r="155">
          <cell r="A155" t="str">
            <v>FRMEFN UM</v>
          </cell>
          <cell r="B155">
            <v>249</v>
          </cell>
          <cell r="C155" t="str">
            <v>2024 1</v>
          </cell>
          <cell r="D155">
            <v>45292</v>
          </cell>
          <cell r="E155">
            <v>2559</v>
          </cell>
          <cell r="F155" t="str">
            <v>Á 355. stjórnarfundi Úrvinnslusjóðs 22.2.24 var eftirfarandi samþykkt Endurgjald spilliefni skv. F340 D02 Endurgjald spilliefni. T.p. SBJ 22.2.24</v>
          </cell>
        </row>
        <row r="156">
          <cell r="A156" t="str">
            <v>HALEFN FO</v>
          </cell>
          <cell r="B156">
            <v>541</v>
          </cell>
          <cell r="C156" t="str">
            <v>2024 1</v>
          </cell>
          <cell r="D156">
            <v>45292</v>
          </cell>
          <cell r="E156">
            <v>2544</v>
          </cell>
          <cell r="F156" t="str">
            <v>Á 355. stjórnarfundi Úrvinnslusjóðs 22.2.24 var eftirfarandi samþykkt Endurgjald spilliefni skv. F340 D02 Endurgjald spilliefni. T.p. SBJ 22.2.24</v>
          </cell>
        </row>
        <row r="157">
          <cell r="A157" t="str">
            <v>ISOSYA FO</v>
          </cell>
          <cell r="B157">
            <v>345</v>
          </cell>
          <cell r="C157" t="str">
            <v>2024 1</v>
          </cell>
          <cell r="D157">
            <v>45292</v>
          </cell>
          <cell r="E157">
            <v>2540</v>
          </cell>
          <cell r="F157" t="str">
            <v>Á 355. stjórnarfundi Úrvinnslusjóðs 22.2.24 var eftirfarandi samþykkt Endurgjald spilliefni skv. F340 D02 Endurgjald spilliefni. T.p. SBJ 22.2.24</v>
          </cell>
        </row>
        <row r="158">
          <cell r="A158" t="str">
            <v>LEYTER AN</v>
          </cell>
          <cell r="B158">
            <v>251</v>
          </cell>
          <cell r="C158" t="str">
            <v>2024 1</v>
          </cell>
          <cell r="D158">
            <v>45292</v>
          </cell>
          <cell r="E158">
            <v>2507</v>
          </cell>
          <cell r="F158" t="str">
            <v>Á 355. stjórnarfundi Úrvinnslusjóðs 22.2.24 var eftirfarandi samþykkt Endurgjald spilliefni skv. F340 D02 Endurgjald spilliefni. T.p. SBJ 22.2.24</v>
          </cell>
        </row>
        <row r="159">
          <cell r="A159" t="str">
            <v>LEYTER EV</v>
          </cell>
          <cell r="B159">
            <v>251</v>
          </cell>
          <cell r="C159" t="str">
            <v>2024 1</v>
          </cell>
          <cell r="D159">
            <v>45292</v>
          </cell>
          <cell r="E159">
            <v>2503</v>
          </cell>
          <cell r="F159" t="str">
            <v>Á 355. stjórnarfundi Úrvinnslusjóðs 22.2.24 var eftirfarandi samþykkt Endurgjald spilliefni skv. F340 D02 Endurgjald spilliefni. T.p. SBJ 22.2.24</v>
          </cell>
        </row>
        <row r="160">
          <cell r="A160" t="str">
            <v>LEYTER FO</v>
          </cell>
          <cell r="B160">
            <v>251</v>
          </cell>
          <cell r="C160" t="str">
            <v>2024 1</v>
          </cell>
          <cell r="D160">
            <v>45292</v>
          </cell>
          <cell r="E160">
            <v>2500</v>
          </cell>
          <cell r="F160" t="str">
            <v>Á 355. stjórnarfundi Úrvinnslusjóðs 22.2.24 var eftirfarandi samþykkt Endurgjald spilliefni skv. F340 D02 Endurgjald spilliefni. T.p. SBJ 22.2.24</v>
          </cell>
        </row>
        <row r="161">
          <cell r="A161" t="str">
            <v>LEYTER UM</v>
          </cell>
          <cell r="B161">
            <v>251</v>
          </cell>
          <cell r="C161" t="str">
            <v>2024 1</v>
          </cell>
          <cell r="D161">
            <v>45292</v>
          </cell>
          <cell r="E161">
            <v>2464</v>
          </cell>
          <cell r="F161" t="str">
            <v>Á 355. stjórnarfundi Úrvinnslusjóðs 22.2.24 var eftirfarandi samþykkt Endurgjald spilliefni skv. F340 D02 Endurgjald spilliefni. T.p. SBJ 22.2.24</v>
          </cell>
        </row>
        <row r="162">
          <cell r="A162" t="str">
            <v>MALING FO</v>
          </cell>
          <cell r="B162">
            <v>262</v>
          </cell>
          <cell r="C162" t="str">
            <v>2024 1</v>
          </cell>
          <cell r="D162">
            <v>45292</v>
          </cell>
          <cell r="E162">
            <v>2463</v>
          </cell>
          <cell r="F162" t="str">
            <v>Á 355. stjórnarfundi Úrvinnslusjóðs 22.2.24 var eftirfarandi samþykkt Endurgjald spilliefni skv. F340 D02 Endurgjald spilliefni. T.p. SBJ 22.2.24</v>
          </cell>
        </row>
        <row r="163">
          <cell r="A163" t="str">
            <v>MALING UM</v>
          </cell>
          <cell r="B163">
            <v>296</v>
          </cell>
          <cell r="C163" t="str">
            <v>2024 1</v>
          </cell>
          <cell r="D163">
            <v>45292</v>
          </cell>
          <cell r="E163">
            <v>2459</v>
          </cell>
          <cell r="F163" t="str">
            <v>Á 355. stjórnarfundi Úrvinnslusjóðs 22.2.24 var eftirfarandi samþykkt Endurgjald spilliefni skv. F340 D02 Endurgjald spilliefni. T.p. SBJ 22.2.24</v>
          </cell>
        </row>
        <row r="164">
          <cell r="A164" t="str">
            <v>MALKIT FO</v>
          </cell>
          <cell r="B164">
            <v>296</v>
          </cell>
          <cell r="C164" t="str">
            <v>2024 1</v>
          </cell>
          <cell r="D164">
            <v>45292</v>
          </cell>
          <cell r="E164">
            <v>2454</v>
          </cell>
          <cell r="F164" t="str">
            <v>Á 355. stjórnarfundi Úrvinnslusjóðs 22.2.24 var eftirfarandi samþykkt Endurgjald spilliefni skv. F340 D02 Endurgjald spilliefni. T.p. SBJ 22.2.24</v>
          </cell>
        </row>
        <row r="165">
          <cell r="A165" t="str">
            <v>MALKIT UM</v>
          </cell>
          <cell r="B165">
            <v>296</v>
          </cell>
          <cell r="C165" t="str">
            <v>2024 1</v>
          </cell>
          <cell r="D165">
            <v>45292</v>
          </cell>
          <cell r="E165">
            <v>2448</v>
          </cell>
          <cell r="F165" t="str">
            <v>Á 355. stjórnarfundi Úrvinnslusjóðs 22.2.24 var eftirfarandi samþykkt Endurgjald spilliefni skv. F340 D02 Endurgjald spilliefni. T.p. SBJ 22.2.24</v>
          </cell>
        </row>
        <row r="166">
          <cell r="A166" t="str">
            <v>OLIRYD FO</v>
          </cell>
          <cell r="B166">
            <v>321</v>
          </cell>
          <cell r="C166" t="str">
            <v>2024 1</v>
          </cell>
          <cell r="D166">
            <v>45292</v>
          </cell>
          <cell r="E166">
            <v>2430</v>
          </cell>
          <cell r="F166" t="str">
            <v>Á 355. stjórnarfundi Úrvinnslusjóðs 22.2.24 var eftirfarandi samþykkt Endurgjald spilliefni skv. F340 D02 Endurgjald spilliefni. T.p. SBJ 22.2.24</v>
          </cell>
        </row>
        <row r="167">
          <cell r="A167" t="str">
            <v>OLIRYD UM</v>
          </cell>
          <cell r="B167">
            <v>321</v>
          </cell>
          <cell r="C167" t="str">
            <v>2024 1</v>
          </cell>
          <cell r="D167">
            <v>45292</v>
          </cell>
          <cell r="E167">
            <v>2420</v>
          </cell>
          <cell r="F167" t="str">
            <v>Á 355. stjórnarfundi Úrvinnslusjóðs 22.2.24 var eftirfarandi samþykkt Endurgjald spilliefni skv. F340 D02 Endurgjald spilliefni. T.p. SBJ 22.2.24</v>
          </cell>
        </row>
        <row r="168">
          <cell r="A168" t="str">
            <v>OLISMU FO</v>
          </cell>
          <cell r="B168">
            <v>158</v>
          </cell>
          <cell r="C168" t="str">
            <v>2024 1</v>
          </cell>
          <cell r="D168">
            <v>45292</v>
          </cell>
          <cell r="E168">
            <v>2415</v>
          </cell>
          <cell r="F168" t="str">
            <v>Á 355. stjórnarfundi Úrvinnslusjóðs 22.2.24 var eftirfarandi samþykkt Endurgjald spilliefni skv. F340 D02 Endurgjald spilliefni. T.p. SBJ 22.2.24</v>
          </cell>
        </row>
        <row r="169">
          <cell r="A169" t="str">
            <v>OLISMU UM</v>
          </cell>
          <cell r="B169">
            <v>158</v>
          </cell>
          <cell r="C169" t="str">
            <v>2024 1</v>
          </cell>
          <cell r="D169">
            <v>45292</v>
          </cell>
          <cell r="E169">
            <v>2397</v>
          </cell>
          <cell r="F169" t="str">
            <v>Á 355. stjórnarfundi Úrvinnslusjóðs 22.2.24 var eftirfarandi samþykkt Endurgjald spilliefni skv. F340 D02 Endurgjald spilliefni. T.p. SBJ 22.2.24</v>
          </cell>
        </row>
        <row r="170">
          <cell r="A170" t="str">
            <v>PRELIT FO</v>
          </cell>
          <cell r="B170">
            <v>265</v>
          </cell>
          <cell r="C170" t="str">
            <v>2024 1</v>
          </cell>
          <cell r="D170">
            <v>45292</v>
          </cell>
          <cell r="E170">
            <v>2394</v>
          </cell>
          <cell r="F170" t="str">
            <v>Á 355. stjórnarfundi Úrvinnslusjóðs 22.2.24 var eftirfarandi samþykkt Endurgjald spilliefni skv. F340 D02 Endurgjald spilliefni. T.p. SBJ 22.2.24</v>
          </cell>
        </row>
        <row r="171">
          <cell r="A171" t="str">
            <v>VARFUA FO</v>
          </cell>
          <cell r="B171">
            <v>364</v>
          </cell>
          <cell r="C171" t="str">
            <v>2024 1</v>
          </cell>
          <cell r="D171">
            <v>45292</v>
          </cell>
          <cell r="E171">
            <v>2393</v>
          </cell>
          <cell r="F171" t="str">
            <v>Á 355. stjórnarfundi Úrvinnslusjóðs 22.2.24 var eftirfarandi samþykkt Endurgjald spilliefni skv. F340 D02 Endurgjald spilliefni. T.p. SBJ 22.2.24</v>
          </cell>
        </row>
        <row r="172">
          <cell r="A172" t="str">
            <v>VARUTR FO</v>
          </cell>
          <cell r="B172">
            <v>466</v>
          </cell>
          <cell r="C172" t="str">
            <v>2024 1</v>
          </cell>
          <cell r="D172">
            <v>45292</v>
          </cell>
          <cell r="E172">
            <v>2384</v>
          </cell>
          <cell r="F172" t="str">
            <v>Á 355. stjórnarfundi Úrvinnslusjóðs 22.2.24 var eftirfarandi samþykkt Endurgjald spilliefni skv. F340 D02 Endurgjald spilliefni. T.p. SBJ 22.2.24</v>
          </cell>
        </row>
        <row r="173">
          <cell r="A173" t="str">
            <v>OLISMU FM</v>
          </cell>
          <cell r="B173">
            <v>149</v>
          </cell>
          <cell r="C173" t="str">
            <v>2023 1</v>
          </cell>
          <cell r="D173">
            <v>44927</v>
          </cell>
          <cell r="E173">
            <v>2382</v>
          </cell>
          <cell r="F173" t="str">
            <v>Ráðstöfun til olíufélaganna breytt í framsal með greiðslu</v>
          </cell>
        </row>
        <row r="174">
          <cell r="A174" t="str">
            <v>OLISMA FM</v>
          </cell>
          <cell r="B174">
            <v>15</v>
          </cell>
          <cell r="C174" t="str">
            <v>2023 1</v>
          </cell>
          <cell r="D174">
            <v>44927</v>
          </cell>
          <cell r="E174">
            <v>2378</v>
          </cell>
          <cell r="F174" t="str">
            <v>Ráðstöfun til olíufélaganna breytt í framsal með greiðslu</v>
          </cell>
        </row>
        <row r="175">
          <cell r="A175" t="str">
            <v>PLAFRA EE</v>
          </cell>
          <cell r="B175">
            <v>144</v>
          </cell>
          <cell r="C175" t="str">
            <v>2023 3</v>
          </cell>
          <cell r="D175">
            <v>44986</v>
          </cell>
          <cell r="E175">
            <v>2377</v>
          </cell>
          <cell r="F175" t="str">
            <v>Samþykkt á 342. fundi stjórnar þann 10.3.23. Tp frá ÓK 16.3.23</v>
          </cell>
        </row>
        <row r="176">
          <cell r="A176" t="str">
            <v>PLAFRA EP</v>
          </cell>
          <cell r="B176">
            <v>225</v>
          </cell>
          <cell r="C176" t="str">
            <v>2023 3</v>
          </cell>
          <cell r="D176">
            <v>44986</v>
          </cell>
          <cell r="E176">
            <v>2369</v>
          </cell>
          <cell r="F176" t="str">
            <v>Samþykkt á 342. fundi stjórnar þann 10.3.23. Tp frá ÓK 16.3.23</v>
          </cell>
        </row>
        <row r="177">
          <cell r="A177" t="str">
            <v>RAF2BL EV</v>
          </cell>
          <cell r="B177">
            <v>97</v>
          </cell>
          <cell r="C177" t="str">
            <v>2023 1</v>
          </cell>
          <cell r="D177">
            <v>44927</v>
          </cell>
          <cell r="E177">
            <v>1714</v>
          </cell>
          <cell r="F177" t="str">
            <v>Sett endurgjald á ráðstöfun óflokkaðra skjáa. ÍG</v>
          </cell>
        </row>
        <row r="178">
          <cell r="A178" t="str">
            <v>OLIFEI OV</v>
          </cell>
          <cell r="B178">
            <v>29.61</v>
          </cell>
          <cell r="C178" t="str">
            <v>2023 1</v>
          </cell>
          <cell r="D178">
            <v>44927</v>
          </cell>
          <cell r="E178">
            <v>2365</v>
          </cell>
          <cell r="F178" t="str">
            <v xml:space="preserve">Samþykkt á stjórnarfundi 344. 14.4.23. T.p. </v>
          </cell>
        </row>
        <row r="179">
          <cell r="A179" t="str">
            <v>RAHIDN EV</v>
          </cell>
          <cell r="B179">
            <v>5</v>
          </cell>
          <cell r="C179" t="str">
            <v>2023 1</v>
          </cell>
          <cell r="D179">
            <v>44927</v>
          </cell>
          <cell r="E179">
            <v>2355</v>
          </cell>
          <cell r="F179" t="str">
            <v>Áður rafgeymar - sama endurgjald</v>
          </cell>
        </row>
        <row r="180">
          <cell r="A180" t="str">
            <v>RAHSTA EV</v>
          </cell>
          <cell r="B180">
            <v>5</v>
          </cell>
          <cell r="C180" t="str">
            <v>2023 1</v>
          </cell>
          <cell r="D180">
            <v>44927</v>
          </cell>
          <cell r="E180">
            <v>2352</v>
          </cell>
          <cell r="F180" t="str">
            <v>Áður rafgeymar - sama endurgjald</v>
          </cell>
        </row>
        <row r="181">
          <cell r="A181" t="str">
            <v>GLEBLA EV</v>
          </cell>
          <cell r="B181">
            <v>40</v>
          </cell>
          <cell r="C181" t="str">
            <v>2023 1</v>
          </cell>
          <cell r="D181">
            <v>44927</v>
          </cell>
          <cell r="E181">
            <v>2349</v>
          </cell>
          <cell r="F181" t="str">
            <v>Á 341. stjórnarfundi Úrvinnslusjóðs 16.2.23 var samþykkt Endurgjald fyrir gler verði ISK 40 kr./kg T.p. ÓK 27.2.23</v>
          </cell>
        </row>
        <row r="182">
          <cell r="A182" t="str">
            <v>MLMBLA EV</v>
          </cell>
          <cell r="B182">
            <v>10</v>
          </cell>
          <cell r="C182" t="str">
            <v>2023 1</v>
          </cell>
          <cell r="D182">
            <v>44927</v>
          </cell>
          <cell r="E182">
            <v>2336</v>
          </cell>
          <cell r="F182" t="str">
            <v>Á 341. stjórnarfundi Úrvinnslusjóðs 16.2.23 var samþykkt Endurgjald fyrir málm verði ISK 10 kr./kg T.p. ÓK 27.2.23</v>
          </cell>
        </row>
        <row r="183">
          <cell r="A183" t="str">
            <v>VIDBLA EV</v>
          </cell>
          <cell r="B183">
            <v>20</v>
          </cell>
          <cell r="C183" t="str">
            <v>2023 1</v>
          </cell>
          <cell r="D183">
            <v>44927</v>
          </cell>
          <cell r="E183">
            <v>2329</v>
          </cell>
          <cell r="F183" t="str">
            <v>Á 341. stjórnarfundi Úrvinnslusjóðs 16.2.23 var samþykkt Endurgjald fyrir við verði ISK 20 kr./kg T.p. ÓK 27.2.23</v>
          </cell>
        </row>
        <row r="184">
          <cell r="A184" t="str">
            <v>RAF1BL EV</v>
          </cell>
          <cell r="B184">
            <v>130</v>
          </cell>
          <cell r="C184" t="str">
            <v>2023 1</v>
          </cell>
          <cell r="D184">
            <v>44927</v>
          </cell>
          <cell r="E184">
            <v>2326</v>
          </cell>
          <cell r="F184" t="str">
            <v>Á 339. Stjórnarfundi Úrvinnslusjóðs 13.1.23 var samþykkt Endurgjald fyrir kælitæki verði ISK 130 kr./kg ÓK tp 27.2.21</v>
          </cell>
        </row>
        <row r="185">
          <cell r="A185" t="str">
            <v>RAF1ME EV</v>
          </cell>
          <cell r="B185">
            <v>130</v>
          </cell>
          <cell r="C185" t="str">
            <v>2023 1</v>
          </cell>
          <cell r="D185">
            <v>44927</v>
          </cell>
          <cell r="E185">
            <v>2324</v>
          </cell>
          <cell r="F185" t="str">
            <v>Á 339. Stjórnarfundi Úrvinnslusjóðs 13.1.23 var samþykkt Endurgjald fyrir kælitæki verði ISK 130 kr./kg ÓK tp 27.2.22</v>
          </cell>
        </row>
        <row r="186">
          <cell r="A186" t="str">
            <v>RAF1AN EV</v>
          </cell>
          <cell r="B186">
            <v>130</v>
          </cell>
          <cell r="C186" t="str">
            <v>2023 1</v>
          </cell>
          <cell r="D186">
            <v>44927</v>
          </cell>
          <cell r="E186">
            <v>2318</v>
          </cell>
          <cell r="F186" t="str">
            <v>Á 339. Stjórnarfundi Úrvinnslusjóðs 13.1.23 var samþykkt Endurgjald fyrir kælitæki verði ISK 130 kr./kg ÓK tp 27.2.23</v>
          </cell>
        </row>
        <row r="187">
          <cell r="A187" t="str">
            <v>RAHDRI EV</v>
          </cell>
          <cell r="B187">
            <v>650</v>
          </cell>
          <cell r="C187" t="str">
            <v>2023 1</v>
          </cell>
          <cell r="D187">
            <v>44927</v>
          </cell>
          <cell r="E187">
            <v>2312</v>
          </cell>
          <cell r="F187" t="str">
            <v>Á 341. stjórnarfundi Úrvinnslusjóðs 16.2.23 var samþykkt Endurgjald fyrir drifrafhlöður verði ISK 650 kr./kg T.p. ÓK 27.2.23</v>
          </cell>
        </row>
        <row r="188">
          <cell r="A188" t="str">
            <v>KALMID UT</v>
          </cell>
          <cell r="B188">
            <v>983</v>
          </cell>
          <cell r="C188" t="str">
            <v>2023 1</v>
          </cell>
          <cell r="D188">
            <v>44927</v>
          </cell>
          <cell r="E188">
            <v>2304</v>
          </cell>
          <cell r="F188" t="str">
            <v>Á 340. stjórnarfundi Úrvinnslusjóðs 2.2.23 var eftirfarandi samþykkt Endurgjald spilliefni skv. F340 D02 Endurgjald spilliefni. T.p. ÓK 27.2.20</v>
          </cell>
        </row>
        <row r="189">
          <cell r="A189" t="str">
            <v>KALMID UM</v>
          </cell>
          <cell r="B189">
            <v>129</v>
          </cell>
          <cell r="C189" t="str">
            <v>2023 1</v>
          </cell>
          <cell r="D189">
            <v>44927</v>
          </cell>
          <cell r="E189">
            <v>2303</v>
          </cell>
          <cell r="F189" t="str">
            <v>Á 340. stjórnarfundi Úrvinnslusjóðs 2.2.23 var eftirfarandi samþykkt Endurgjald spilliefni skv. F340 D02 Endurgjald spilliefni. T.p. ÓK 27.2.21</v>
          </cell>
        </row>
        <row r="190">
          <cell r="A190" t="str">
            <v>KALMID FO</v>
          </cell>
          <cell r="B190">
            <v>1422</v>
          </cell>
          <cell r="C190" t="str">
            <v>2023 1</v>
          </cell>
          <cell r="D190">
            <v>44927</v>
          </cell>
          <cell r="E190">
            <v>2301</v>
          </cell>
          <cell r="F190" t="str">
            <v>Á 340. stjórnarfundi Úrvinnslusjóðs 2.2.23 var eftirfarandi samþykkt Endurgjald spilliefni skv. F340 D02 Endurgjald spilliefni. T.p. ÓK 27.2.22</v>
          </cell>
        </row>
        <row r="191">
          <cell r="A191" t="str">
            <v>FRMEFN FO</v>
          </cell>
          <cell r="B191">
            <v>231</v>
          </cell>
          <cell r="C191" t="str">
            <v>2023 1</v>
          </cell>
          <cell r="D191">
            <v>44927</v>
          </cell>
          <cell r="E191">
            <v>2292</v>
          </cell>
          <cell r="F191" t="str">
            <v>Á 340. stjórnarfundi Úrvinnslusjóðs 2.2.23 var eftirfarandi samþykkt Endurgjald spilliefni skv. F340 D02 Endurgjald spilliefni. T.p. ÓK 27.2.23</v>
          </cell>
        </row>
        <row r="192">
          <cell r="A192" t="str">
            <v>FRMEFN UM</v>
          </cell>
          <cell r="B192">
            <v>231</v>
          </cell>
          <cell r="C192" t="str">
            <v>2023 1</v>
          </cell>
          <cell r="D192">
            <v>44927</v>
          </cell>
          <cell r="E192">
            <v>2277</v>
          </cell>
          <cell r="F192" t="str">
            <v>Á 340. stjórnarfundi Úrvinnslusjóðs 2.2.23 var eftirfarandi samþykkt Endurgjald spilliefni skv. F340 D02 Endurgjald spilliefni. T.p. ÓK 27.2.24</v>
          </cell>
        </row>
        <row r="193">
          <cell r="A193" t="str">
            <v>HALEFN FO</v>
          </cell>
          <cell r="B193">
            <v>497</v>
          </cell>
          <cell r="C193" t="str">
            <v>2023 1</v>
          </cell>
          <cell r="D193">
            <v>44927</v>
          </cell>
          <cell r="E193">
            <v>2260</v>
          </cell>
          <cell r="F193" t="str">
            <v>Á 340. stjórnarfundi Úrvinnslusjóðs 2.2.23 var eftirfarandi samþykkt Endurgjald spilliefni skv. F340 D02 Endurgjald spilliefni. T.p. ÓK 27.2.25</v>
          </cell>
        </row>
        <row r="194">
          <cell r="A194" t="str">
            <v>ISOSYA FO</v>
          </cell>
          <cell r="B194">
            <v>319</v>
          </cell>
          <cell r="C194" t="str">
            <v>2023 1</v>
          </cell>
          <cell r="D194">
            <v>44927</v>
          </cell>
          <cell r="E194">
            <v>2243</v>
          </cell>
          <cell r="F194" t="str">
            <v>Á 340. stjórnarfundi Úrvinnslusjóðs 2.2.23 var eftirfarandi samþykkt Endurgjald spilliefni skv. F340 D02 Endurgjald spilliefni. T.p. ÓK 27.2.26</v>
          </cell>
        </row>
        <row r="195">
          <cell r="A195" t="str">
            <v>LEYTER AN</v>
          </cell>
          <cell r="B195">
            <v>234</v>
          </cell>
          <cell r="C195" t="str">
            <v>2023 1</v>
          </cell>
          <cell r="D195">
            <v>44927</v>
          </cell>
          <cell r="E195">
            <v>2237</v>
          </cell>
          <cell r="F195" t="str">
            <v>Á 340. stjórnarfundi Úrvinnslusjóðs 2.2.23 var eftirfarandi samþykkt Endurgjald spilliefni skv. F340 D02 Endurgjald spilliefni. T.p. ÓK 27.2.27</v>
          </cell>
        </row>
        <row r="196">
          <cell r="A196" t="str">
            <v>LEYTER EV</v>
          </cell>
          <cell r="B196">
            <v>234</v>
          </cell>
          <cell r="C196" t="str">
            <v>2023 1</v>
          </cell>
          <cell r="D196">
            <v>44927</v>
          </cell>
          <cell r="E196">
            <v>2230</v>
          </cell>
          <cell r="F196" t="str">
            <v>Á 340. stjórnarfundi Úrvinnslusjóðs 2.2.23 var eftirfarandi samþykkt Endurgjald spilliefni skv. F340 D02 Endurgjald spilliefni. T.p. ÓK 27.2.28</v>
          </cell>
        </row>
        <row r="197">
          <cell r="A197" t="str">
            <v>LEYTER FO</v>
          </cell>
          <cell r="B197">
            <v>234</v>
          </cell>
          <cell r="C197" t="str">
            <v>2023 1</v>
          </cell>
          <cell r="D197">
            <v>44927</v>
          </cell>
          <cell r="E197">
            <v>2209</v>
          </cell>
          <cell r="F197" t="str">
            <v>Á 340. stjórnarfundi Úrvinnslusjóðs 2.2.23 var eftirfarandi samþykkt Endurgjald spilliefni skv. F340 D02 Endurgjald spilliefni. T.p. ÓK 27.2.29</v>
          </cell>
        </row>
        <row r="198">
          <cell r="A198" t="str">
            <v>LEYTER UM</v>
          </cell>
          <cell r="B198">
            <v>234</v>
          </cell>
          <cell r="C198" t="str">
            <v>2023 1</v>
          </cell>
          <cell r="D198">
            <v>44927</v>
          </cell>
          <cell r="E198">
            <v>2205</v>
          </cell>
          <cell r="F198" t="str">
            <v>Á 340. stjórnarfundi Úrvinnslusjóðs 2.2.23 var eftirfarandi samþykkt Endurgjald spilliefni skv. F340 D02 Endurgjald spilliefni. T.p. ÓK 27.2.30</v>
          </cell>
        </row>
        <row r="199">
          <cell r="A199" t="str">
            <v>MALING FO</v>
          </cell>
          <cell r="B199">
            <v>244</v>
          </cell>
          <cell r="C199" t="str">
            <v>2023 1</v>
          </cell>
          <cell r="D199">
            <v>44927</v>
          </cell>
          <cell r="E199">
            <v>2197</v>
          </cell>
          <cell r="F199" t="str">
            <v>Á 340. stjórnarfundi Úrvinnslusjóðs 2.2.23 var eftirfarandi samþykkt Endurgjald spilliefni skv. F340 D02 Endurgjald spilliefni. T.p. ÓK 27.2.31</v>
          </cell>
        </row>
        <row r="200">
          <cell r="A200" t="str">
            <v>MALING UM</v>
          </cell>
          <cell r="B200">
            <v>244</v>
          </cell>
          <cell r="C200" t="str">
            <v>2023 1</v>
          </cell>
          <cell r="D200">
            <v>44927</v>
          </cell>
          <cell r="E200">
            <v>2195</v>
          </cell>
          <cell r="F200" t="str">
            <v>Á 340. stjórnarfundi Úrvinnslusjóðs 2.2.23 var eftirfarandi samþykkt Endurgjald spilliefni skv. F340 D02 Endurgjald spilliefni. T.p. ÓK 27.2.32</v>
          </cell>
        </row>
        <row r="201">
          <cell r="A201" t="str">
            <v>MALKIT FO</v>
          </cell>
          <cell r="B201">
            <v>276</v>
          </cell>
          <cell r="C201" t="str">
            <v>2023 1</v>
          </cell>
          <cell r="D201">
            <v>44927</v>
          </cell>
          <cell r="E201">
            <v>2183</v>
          </cell>
          <cell r="F201" t="str">
            <v>Á 340. stjórnarfundi Úrvinnslusjóðs 2.2.23 var eftirfarandi samþykkt Endurgjald spilliefni skv. F340 D02 Endurgjald spilliefni. T.p. ÓK 27.2.33</v>
          </cell>
        </row>
        <row r="202">
          <cell r="A202" t="str">
            <v>MALKIT UM</v>
          </cell>
          <cell r="B202">
            <v>276</v>
          </cell>
          <cell r="C202" t="str">
            <v>2023 1</v>
          </cell>
          <cell r="D202">
            <v>44927</v>
          </cell>
          <cell r="E202">
            <v>2179</v>
          </cell>
          <cell r="F202" t="str">
            <v>Á 340. stjórnarfundi Úrvinnslusjóðs 2.2.23 var eftirfarandi samþykkt Endurgjald spilliefni skv. F340 D02 Endurgjald spilliefni. T.p. ÓK 27.2.34</v>
          </cell>
        </row>
        <row r="203">
          <cell r="A203" t="str">
            <v>OLIRYD FO</v>
          </cell>
          <cell r="B203">
            <v>297</v>
          </cell>
          <cell r="C203" t="str">
            <v>2023 1</v>
          </cell>
          <cell r="D203">
            <v>44927</v>
          </cell>
          <cell r="E203">
            <v>2175</v>
          </cell>
          <cell r="F203" t="str">
            <v>Á 340. stjórnarfundi Úrvinnslusjóðs 2.2.23 var eftirfarandi samþykkt Endurgjald spilliefni skv. F340 D02 Endurgjald spilliefni. T.p. ÓK 27.2.35</v>
          </cell>
        </row>
        <row r="204">
          <cell r="A204" t="str">
            <v>OLIRYD UM</v>
          </cell>
          <cell r="B204">
            <v>297</v>
          </cell>
          <cell r="C204" t="str">
            <v>2023 1</v>
          </cell>
          <cell r="D204">
            <v>44927</v>
          </cell>
          <cell r="E204">
            <v>2172</v>
          </cell>
          <cell r="F204" t="str">
            <v>Á 340. stjórnarfundi Úrvinnslusjóðs 2.2.23 var eftirfarandi samþykkt Endurgjald spilliefni skv. F340 D02 Endurgjald spilliefni. T.p. ÓK 27.2.36</v>
          </cell>
        </row>
        <row r="205">
          <cell r="A205" t="str">
            <v>OLISMU FO</v>
          </cell>
          <cell r="B205">
            <v>149</v>
          </cell>
          <cell r="C205" t="str">
            <v>2023 1</v>
          </cell>
          <cell r="D205">
            <v>44927</v>
          </cell>
          <cell r="E205">
            <v>2167</v>
          </cell>
          <cell r="F205" t="str">
            <v>Á 340. stjórnarfundi Úrvinnslusjóðs 2.2.23 var eftirfarandi samþykkt Endurgjald spilliefni skv. F340 D02 Endurgjald spilliefni. T.p. ÓK 27.2.37</v>
          </cell>
        </row>
        <row r="206">
          <cell r="A206" t="str">
            <v>OLISMU UM</v>
          </cell>
          <cell r="B206">
            <v>149</v>
          </cell>
          <cell r="C206" t="str">
            <v>2023 1</v>
          </cell>
          <cell r="D206">
            <v>44927</v>
          </cell>
          <cell r="E206">
            <v>2155</v>
          </cell>
          <cell r="F206" t="str">
            <v>Á 340. stjórnarfundi Úrvinnslusjóðs 2.2.23 var eftirfarandi samþykkt Endurgjald spilliefni skv. F340 D02 Endurgjald spilliefni. T.p. ÓK 27.2.38</v>
          </cell>
        </row>
        <row r="207">
          <cell r="A207" t="str">
            <v>PRELIT FO</v>
          </cell>
          <cell r="B207">
            <v>245</v>
          </cell>
          <cell r="C207" t="str">
            <v>2023 1</v>
          </cell>
          <cell r="D207">
            <v>44927</v>
          </cell>
          <cell r="E207">
            <v>2153</v>
          </cell>
          <cell r="F207" t="str">
            <v>Á 340. stjórnarfundi Úrvinnslusjóðs 2.2.23 var eftirfarandi samþykkt Endurgjald spilliefni skv. F340 D02 Endurgjald spilliefni. T.p. ÓK 27.2.39</v>
          </cell>
        </row>
        <row r="208">
          <cell r="A208" t="str">
            <v>VARFUA FO</v>
          </cell>
          <cell r="B208">
            <v>339</v>
          </cell>
          <cell r="C208" t="str">
            <v>2023 1</v>
          </cell>
          <cell r="D208">
            <v>44927</v>
          </cell>
          <cell r="E208">
            <v>2150</v>
          </cell>
          <cell r="F208" t="str">
            <v>Á 340. stjórnarfundi Úrvinnslusjóðs 2.2.23 var eftirfarandi samþykkt Endurgjald spilliefni skv. F340 D02 Endurgjald spilliefni. T.p. ÓK 27.2.40</v>
          </cell>
        </row>
        <row r="209">
          <cell r="A209" t="str">
            <v>VARUTR FO</v>
          </cell>
          <cell r="B209">
            <v>431</v>
          </cell>
          <cell r="C209" t="str">
            <v>2023 1</v>
          </cell>
          <cell r="D209">
            <v>44927</v>
          </cell>
          <cell r="E209">
            <v>2144</v>
          </cell>
          <cell r="F209" t="str">
            <v>Á 340. stjórnarfundi Úrvinnslusjóðs 2.2.23 var eftirfarandi samþykkt Endurgjald spilliefni skv. F340 D02 Endurgjald spilliefni. T.p. ÓK 27.2.41</v>
          </cell>
        </row>
        <row r="210">
          <cell r="A210" t="str">
            <v>PLAHEY FA</v>
          </cell>
          <cell r="B210">
            <v>31.63</v>
          </cell>
          <cell r="C210" t="str">
            <v>2022 11</v>
          </cell>
          <cell r="D210">
            <v>44866</v>
          </cell>
          <cell r="E210">
            <v>2140</v>
          </cell>
          <cell r="F210" t="str">
            <v>Samþykkt á stjórnarfundi nr. 336, þann 23.11.2022 að  greiða fyrir flutning frá núllpunktum til endurvinnslu í Hveragerði við framsal. Tp ÓK 22.12.22</v>
          </cell>
        </row>
        <row r="211">
          <cell r="A211" t="str">
            <v>PLAHEY FH</v>
          </cell>
          <cell r="B211">
            <v>2.38</v>
          </cell>
          <cell r="C211" t="str">
            <v>2022 11</v>
          </cell>
          <cell r="D211">
            <v>44866</v>
          </cell>
          <cell r="E211">
            <v>2139</v>
          </cell>
          <cell r="F211" t="str">
            <v>Samþykkt á stjórnarfundi nr. 336, þann 23.11.2022 að  greiða fyrir flutning frá núllpunktum til endurvinnslu í Hveragerði við framsal. Tp ÓK 22.12.22</v>
          </cell>
        </row>
        <row r="212">
          <cell r="A212" t="str">
            <v>PLAHEY FN</v>
          </cell>
          <cell r="B212">
            <v>21.38</v>
          </cell>
          <cell r="C212" t="str">
            <v>2022 11</v>
          </cell>
          <cell r="D212">
            <v>44866</v>
          </cell>
          <cell r="E212">
            <v>2135</v>
          </cell>
          <cell r="F212" t="str">
            <v>Samþykkt á stjórnarfundi nr. 336, þann 23.11.2022 að  greiða fyrir flutning frá núllpunktum til endurvinnslu í Hveragerði við framsal. Tp ÓK 22.12.22</v>
          </cell>
        </row>
        <row r="213">
          <cell r="A213" t="str">
            <v>PLAHEY FV</v>
          </cell>
          <cell r="B213">
            <v>24.75</v>
          </cell>
          <cell r="C213" t="str">
            <v>2022 11</v>
          </cell>
          <cell r="D213">
            <v>44866</v>
          </cell>
          <cell r="E213">
            <v>2134</v>
          </cell>
          <cell r="F213" t="str">
            <v>Samþykkt á stjórnarfundi nr. 336, þann 23.11.2022 að  greiða fyrir flutning frá núllpunktum til endurvinnslu í Hveragerði við framsal. Tp ÓK 22.12.22</v>
          </cell>
        </row>
        <row r="214">
          <cell r="A214" t="str">
            <v>PLABPH OF</v>
          </cell>
          <cell r="B214">
            <v>60</v>
          </cell>
          <cell r="C214" t="str">
            <v>2022 11</v>
          </cell>
          <cell r="D214">
            <v>44866</v>
          </cell>
          <cell r="E214">
            <v>2133</v>
          </cell>
          <cell r="F214" t="str">
            <v>Samþykkt á stjórnarfundi nr. 337, þann 5.12.2022 að  breyta endurgjöldum fyrir bl. heimilisplast úr 130/35 í 185/59</v>
          </cell>
        </row>
        <row r="215">
          <cell r="A215" t="str">
            <v>PLABPH EF</v>
          </cell>
          <cell r="B215">
            <v>185</v>
          </cell>
          <cell r="C215" t="str">
            <v>2022 11</v>
          </cell>
          <cell r="D215">
            <v>44866</v>
          </cell>
          <cell r="E215">
            <v>2129</v>
          </cell>
          <cell r="F215" t="str">
            <v>Samþykkt á stjórnarfundi nr. 337, þann 5.12.2022 að  breyta endurgjöldum fyrir bl. heimilisplast úr 130/35 í 185/60</v>
          </cell>
        </row>
        <row r="216">
          <cell r="A216" t="str">
            <v>PLAFRA EE</v>
          </cell>
          <cell r="B216">
            <v>68</v>
          </cell>
          <cell r="C216" t="str">
            <v>2022 10</v>
          </cell>
          <cell r="D216">
            <v>44835</v>
          </cell>
          <cell r="E216">
            <v>2127</v>
          </cell>
          <cell r="F216" t="str">
            <v xml:space="preserve">Ákvörðun stjórnar, fundur 328, 2.6.22. TÍMABUNDIÐ 1.4.22 til 30.9.22. </v>
          </cell>
        </row>
        <row r="217">
          <cell r="A217" t="str">
            <v>PLAFRA EP</v>
          </cell>
          <cell r="B217">
            <v>0</v>
          </cell>
          <cell r="C217" t="str">
            <v>2022 10</v>
          </cell>
          <cell r="D217">
            <v>44835</v>
          </cell>
          <cell r="E217">
            <v>2125</v>
          </cell>
          <cell r="F217" t="str">
            <v xml:space="preserve">Ákvörðun stjórnar, fundur 328, 2.6.22. TÍMABUNDIÐ 1.4.22 til 30.9.22. </v>
          </cell>
        </row>
        <row r="218">
          <cell r="A218" t="str">
            <v>PAPSLE EV</v>
          </cell>
          <cell r="B218">
            <v>25</v>
          </cell>
          <cell r="C218" t="str">
            <v>2022 11</v>
          </cell>
          <cell r="D218">
            <v>44866</v>
          </cell>
          <cell r="E218">
            <v>2120</v>
          </cell>
          <cell r="F218" t="str">
            <v>Ákvörðun stjórnar, fundur 334, 28.10.22. Hækkað endurgjald fyrir pappaumbúðir vegna breytinga á markaði</v>
          </cell>
        </row>
        <row r="219">
          <cell r="A219" t="str">
            <v>PAPBYL EV</v>
          </cell>
          <cell r="B219">
            <v>25</v>
          </cell>
          <cell r="C219" t="str">
            <v>2022 11</v>
          </cell>
          <cell r="D219">
            <v>44866</v>
          </cell>
          <cell r="E219">
            <v>2116</v>
          </cell>
          <cell r="F219" t="str">
            <v>Ákvörðun stjórnar, fundur 334, 28.10.22. Hækkað endurgjald fyrir pappaumbúðir vegna breytinga á markaði</v>
          </cell>
        </row>
        <row r="220">
          <cell r="A220" t="str">
            <v>PLAFRA EE</v>
          </cell>
          <cell r="B220">
            <v>160</v>
          </cell>
          <cell r="C220" t="str">
            <v>2022 4</v>
          </cell>
          <cell r="D220">
            <v>44652</v>
          </cell>
          <cell r="E220">
            <v>2115</v>
          </cell>
          <cell r="F220" t="str">
            <v xml:space="preserve">Ákvörðun stjórnar, fundur 328, 2.6.22. TÍMABUNDIÐ 1.4.22 til 30.9.22. </v>
          </cell>
        </row>
        <row r="221">
          <cell r="A221" t="str">
            <v>PLAFRA EP</v>
          </cell>
          <cell r="B221">
            <v>120</v>
          </cell>
          <cell r="C221" t="str">
            <v>2022 4</v>
          </cell>
          <cell r="D221">
            <v>44652</v>
          </cell>
          <cell r="E221">
            <v>2112</v>
          </cell>
          <cell r="F221" t="str">
            <v xml:space="preserve">Ákvörðun stjórnar, fundur 328, 2.6.22. TÍMABUNDIÐ 1.4.22 til 30.9.22. </v>
          </cell>
        </row>
        <row r="222">
          <cell r="A222" t="str">
            <v>PLAHEY UR</v>
          </cell>
          <cell r="C222" t="str">
            <v>2022 3</v>
          </cell>
          <cell r="D222">
            <v>44621</v>
          </cell>
          <cell r="E222">
            <v>2111</v>
          </cell>
          <cell r="F222" t="str">
            <v>Ákvörðun stjórnar, fundur 322, 24.2.22. Ekki greitt fyrir urðun heyrúlluplasts lengur</v>
          </cell>
        </row>
        <row r="223">
          <cell r="A223" t="str">
            <v>OLIFEI OV</v>
          </cell>
          <cell r="B223">
            <v>25.93</v>
          </cell>
          <cell r="C223" t="str">
            <v>2022 1</v>
          </cell>
          <cell r="D223">
            <v>44562</v>
          </cell>
          <cell r="E223">
            <v>2109</v>
          </cell>
          <cell r="F223" t="str">
            <v>SÚM samningar - Árið 2021   OV 25,93 kr/kg og fl.jöfn. 45,35 kr/kg. Skv. Tölvupósti frá ÓK 5.4.22 OG GMS 6.4.22</v>
          </cell>
        </row>
        <row r="224">
          <cell r="A224" t="str">
            <v>LEYFRO FO</v>
          </cell>
          <cell r="B224">
            <v>50</v>
          </cell>
          <cell r="C224" t="str">
            <v>2022 1</v>
          </cell>
          <cell r="D224">
            <v>44562</v>
          </cell>
          <cell r="E224">
            <v>2101</v>
          </cell>
          <cell r="F224" t="str">
            <v>Nýr flokkur til að greiða fyrir frostlög sem er blandað með vatni og látið í niðurföll vinnusvæðis. 20% af endurgjaldi LEYTER ÍG/GGS</v>
          </cell>
        </row>
        <row r="225">
          <cell r="A225" t="str">
            <v>HJOLBA UE</v>
          </cell>
          <cell r="C225" t="str">
            <v>2022 2</v>
          </cell>
          <cell r="D225">
            <v>44600</v>
          </cell>
          <cell r="E225">
            <v>2099</v>
          </cell>
          <cell r="F225" t="str">
            <v>Samþykkt á fundi nr. 321, þann 22.2.2022 að hætta að greiða fyrir urðun hjólbarða. Birt á vefsíðu 8.2.22</v>
          </cell>
        </row>
        <row r="226">
          <cell r="A226" t="str">
            <v>HJOLBA UU</v>
          </cell>
          <cell r="C226" t="str">
            <v>2022 2</v>
          </cell>
          <cell r="D226">
            <v>44600</v>
          </cell>
          <cell r="E226">
            <v>2094</v>
          </cell>
          <cell r="F226" t="str">
            <v>Samþykkt á fundi nr. 321, þann 22.2.2022 að hætta að greiða fyrir urðun hjólbarða. Birt á vefsíðu 8.2.22</v>
          </cell>
        </row>
        <row r="227">
          <cell r="A227" t="str">
            <v>HJOLBA EV</v>
          </cell>
          <cell r="B227">
            <v>70</v>
          </cell>
          <cell r="C227" t="str">
            <v>2022 1</v>
          </cell>
          <cell r="D227">
            <v>44562</v>
          </cell>
          <cell r="E227">
            <v>2092</v>
          </cell>
          <cell r="F227" t="str">
            <v>Samþykkt á fundi nr. 321, þann 22.2.2022 að hætta að hækka endurgjald fyrir endurvinnslu</v>
          </cell>
        </row>
        <row r="228">
          <cell r="A228" t="str">
            <v>RAF1ME AN</v>
          </cell>
          <cell r="B228">
            <v>97</v>
          </cell>
          <cell r="C228" t="str">
            <v>2022 1</v>
          </cell>
          <cell r="D228">
            <v>44562</v>
          </cell>
          <cell r="E228">
            <v>2088</v>
          </cell>
          <cell r="F228" t="str">
            <v>Samþykkt á 318. stjórnarfundi 16.12.2021.  Stjórn samþykkir að hækka endurgjald fyrir varmaskiptatækir í 97 kr./kg frá og með 1. janúar 2022</v>
          </cell>
        </row>
        <row r="229">
          <cell r="A229" t="str">
            <v>RAF1ME EV</v>
          </cell>
          <cell r="B229">
            <v>97</v>
          </cell>
          <cell r="C229" t="str">
            <v>2022 1</v>
          </cell>
          <cell r="D229">
            <v>44562</v>
          </cell>
          <cell r="E229">
            <v>2087</v>
          </cell>
          <cell r="F229" t="str">
            <v>Samþykkt á 318. stjórnarfundi 16.12.2021.  Stjórn samþykkir að hækka endurgjald fyrir varmaskiptatækir í 97 kr./kg frá og með 1. janúar 2023</v>
          </cell>
        </row>
        <row r="230">
          <cell r="A230" t="str">
            <v>RAF1ME OV</v>
          </cell>
          <cell r="B230">
            <v>97</v>
          </cell>
          <cell r="C230" t="str">
            <v>2022 1</v>
          </cell>
          <cell r="D230">
            <v>44562</v>
          </cell>
          <cell r="E230">
            <v>2084</v>
          </cell>
          <cell r="F230" t="str">
            <v>Samþykkt á 318. stjórnarfundi 16.12.2021.  Stjórn samþykkir að hækka endurgjald fyrir varmaskiptatækir í 97 kr./kg frá og með 1. janúar 2024</v>
          </cell>
        </row>
        <row r="231">
          <cell r="A231" t="str">
            <v>RAF1AN AN</v>
          </cell>
          <cell r="B231">
            <v>97</v>
          </cell>
          <cell r="C231" t="str">
            <v>2022 1</v>
          </cell>
          <cell r="D231">
            <v>44562</v>
          </cell>
          <cell r="E231">
            <v>2078</v>
          </cell>
          <cell r="F231" t="str">
            <v>Samþykkt á 318. stjórnarfundi 16.12.2021.  Stjórn samþykkir að hækka endurgjald fyrir varmaskiptatækir í 97 kr./kg frá og með 1. janúar 2025</v>
          </cell>
        </row>
        <row r="232">
          <cell r="A232" t="str">
            <v>RAF1AN EV</v>
          </cell>
          <cell r="B232">
            <v>97</v>
          </cell>
          <cell r="C232" t="str">
            <v>2022 1</v>
          </cell>
          <cell r="D232">
            <v>44562</v>
          </cell>
          <cell r="E232">
            <v>2073</v>
          </cell>
          <cell r="F232" t="str">
            <v>Samþykkt á 318. stjórnarfundi 16.12.2021.  Stjórn samþykkir að hækka endurgjald fyrir varmaskiptatækir í 97 kr./kg frá og með 1. janúar 2026</v>
          </cell>
        </row>
        <row r="233">
          <cell r="A233" t="str">
            <v>RAF1AN OV</v>
          </cell>
          <cell r="B233">
            <v>97</v>
          </cell>
          <cell r="C233" t="str">
            <v>2022 1</v>
          </cell>
          <cell r="D233">
            <v>44562</v>
          </cell>
          <cell r="E233">
            <v>2072</v>
          </cell>
          <cell r="F233" t="str">
            <v>Samþykkt á 318. stjórnarfundi 16.12.2021.  Stjórn samþykkir að hækka endurgjald fyrir varmaskiptatækir í 97 kr./kg frá og með 1. janúar 2027</v>
          </cell>
        </row>
        <row r="234">
          <cell r="A234" t="str">
            <v>FRMEFN fo</v>
          </cell>
          <cell r="B234">
            <v>212</v>
          </cell>
          <cell r="C234" t="str">
            <v>2022 1</v>
          </cell>
          <cell r="D234">
            <v>44562</v>
          </cell>
          <cell r="E234">
            <v>2068</v>
          </cell>
          <cell r="F234" t="str">
            <v xml:space="preserve">Skv. ákvörðun á stjórnarfundi nr. 320, þann 21.1.2022. Hækkað endurgjald vegna hækkunar í Kölku. Einnig leiðrétt vegna launa- og byggingavísitölu. </v>
          </cell>
        </row>
        <row r="235">
          <cell r="A235" t="str">
            <v>FRMEFN UM</v>
          </cell>
          <cell r="B235">
            <v>212</v>
          </cell>
          <cell r="C235" t="str">
            <v>2022 1</v>
          </cell>
          <cell r="D235">
            <v>44562</v>
          </cell>
          <cell r="E235">
            <v>2061</v>
          </cell>
          <cell r="F235" t="str">
            <v xml:space="preserve">Skv. ákvörðun á stjórnarfundi nr. 320, þann 21.1.2022. Hækkað endurgjald vegna hækkunar í Kölku. Einnig leiðrétt vegna launa- og byggingavísitölu. </v>
          </cell>
        </row>
        <row r="236">
          <cell r="A236" t="str">
            <v>HALEFN FO</v>
          </cell>
          <cell r="B236">
            <v>458</v>
          </cell>
          <cell r="C236" t="str">
            <v>2022 1</v>
          </cell>
          <cell r="D236">
            <v>44562</v>
          </cell>
          <cell r="E236">
            <v>2051</v>
          </cell>
          <cell r="F236" t="str">
            <v xml:space="preserve">Skv. ákvörðun á stjórnarfundi nr. 320, þann 21.1.2022. Hækkað endurgjald vegna hækkunar í Kölku. Einnig leiðrétt vegna launa- og byggingavísitölu. </v>
          </cell>
        </row>
        <row r="237">
          <cell r="A237" t="str">
            <v>ISOSYA FO</v>
          </cell>
          <cell r="B237">
            <v>293</v>
          </cell>
          <cell r="C237" t="str">
            <v>2022 1</v>
          </cell>
          <cell r="D237">
            <v>44562</v>
          </cell>
          <cell r="E237">
            <v>2050</v>
          </cell>
          <cell r="F237" t="str">
            <v xml:space="preserve">Skv. ákvörðun á stjórnarfundi nr. 320, þann 21.1.2022. Hækkað endurgjald vegna hækkunar í Kölku. Einnig leiðrétt vegna launa- og byggingavísitölu. </v>
          </cell>
        </row>
        <row r="238">
          <cell r="A238" t="str">
            <v>LEYFOR FO</v>
          </cell>
          <cell r="B238">
            <v>198</v>
          </cell>
          <cell r="C238" t="str">
            <v>2022 1</v>
          </cell>
          <cell r="D238">
            <v>44562</v>
          </cell>
          <cell r="E238">
            <v>2049</v>
          </cell>
          <cell r="F238" t="str">
            <v xml:space="preserve">Skv. ákvörðun á stjórnarfundi nr. 320, þann 21.1.2022. Hækkað endurgjald vegna hækkunar í Kölku. Einnig leiðrétt vegna launa- og byggingavísitölu. </v>
          </cell>
        </row>
        <row r="239">
          <cell r="A239" t="str">
            <v>LEYFOR UM</v>
          </cell>
          <cell r="B239">
            <v>198</v>
          </cell>
          <cell r="C239" t="str">
            <v>2022 1</v>
          </cell>
          <cell r="D239">
            <v>44562</v>
          </cell>
          <cell r="E239">
            <v>2047</v>
          </cell>
          <cell r="F239" t="str">
            <v xml:space="preserve">Skv. ákvörðun á stjórnarfundi nr. 320, þann 21.1.2022. Hækkað endurgjald vegna hækkunar í Kölku. Einnig leiðrétt vegna launa- og byggingavísitölu. </v>
          </cell>
        </row>
        <row r="240">
          <cell r="A240" t="str">
            <v>LEYTER AN</v>
          </cell>
          <cell r="B240">
            <v>215</v>
          </cell>
          <cell r="C240" t="str">
            <v>2022 1</v>
          </cell>
          <cell r="D240">
            <v>44562</v>
          </cell>
          <cell r="E240">
            <v>2045</v>
          </cell>
          <cell r="F240" t="str">
            <v xml:space="preserve">Skv. ákvörðun á stjórnarfundi nr. 320, þann 21.1.2022. Hækkað endurgjald vegna hækkunar í Kölku. Einnig leiðrétt vegna launa- og byggingavísitölu. </v>
          </cell>
        </row>
        <row r="241">
          <cell r="A241" t="str">
            <v>LEYTER EV</v>
          </cell>
          <cell r="B241">
            <v>215</v>
          </cell>
          <cell r="C241" t="str">
            <v>2022 1</v>
          </cell>
          <cell r="D241">
            <v>44562</v>
          </cell>
          <cell r="E241">
            <v>2035</v>
          </cell>
          <cell r="F241" t="str">
            <v xml:space="preserve">Skv. ákvörðun á stjórnarfundi nr. 320, þann 21.1.2022. Hækkað endurgjald vegna hækkunar í Kölku. Einnig leiðrétt vegna launa- og byggingavísitölu. </v>
          </cell>
        </row>
        <row r="242">
          <cell r="A242" t="str">
            <v>LEYTER FO</v>
          </cell>
          <cell r="B242">
            <v>215</v>
          </cell>
          <cell r="C242" t="str">
            <v>2022 1</v>
          </cell>
          <cell r="D242">
            <v>44562</v>
          </cell>
          <cell r="E242">
            <v>2033</v>
          </cell>
          <cell r="F242" t="str">
            <v xml:space="preserve">Skv. ákvörðun á stjórnarfundi nr. 320, þann 21.1.2022. Hækkað endurgjald vegna hækkunar í Kölku. Einnig leiðrétt vegna launa- og byggingavísitölu. </v>
          </cell>
        </row>
        <row r="243">
          <cell r="A243" t="str">
            <v>LEYTER UM</v>
          </cell>
          <cell r="B243">
            <v>215</v>
          </cell>
          <cell r="C243" t="str">
            <v>2022 1</v>
          </cell>
          <cell r="D243">
            <v>44562</v>
          </cell>
          <cell r="E243">
            <v>2021</v>
          </cell>
          <cell r="F243" t="str">
            <v xml:space="preserve">Skv. ákvörðun á stjórnarfundi nr. 320, þann 21.1.2022. Hækkað endurgjald vegna hækkunar í Kölku. Einnig leiðrétt vegna launa- og byggingavísitölu. </v>
          </cell>
        </row>
        <row r="244">
          <cell r="A244" t="str">
            <v>MALING FO</v>
          </cell>
          <cell r="B244">
            <v>225</v>
          </cell>
          <cell r="C244" t="str">
            <v>2022 1</v>
          </cell>
          <cell r="D244">
            <v>44562</v>
          </cell>
          <cell r="E244">
            <v>2020</v>
          </cell>
          <cell r="F244" t="str">
            <v xml:space="preserve">Skv. ákvörðun á stjórnarfundi nr. 320, þann 21.1.2022. Hækkað endurgjald vegna hækkunar í Kölku. Einnig leiðrétt vegna launa- og byggingavísitölu. </v>
          </cell>
        </row>
        <row r="245">
          <cell r="A245" t="str">
            <v>MALING UM</v>
          </cell>
          <cell r="B245">
            <v>225</v>
          </cell>
          <cell r="C245" t="str">
            <v>2022 1</v>
          </cell>
          <cell r="D245">
            <v>44562</v>
          </cell>
          <cell r="E245">
            <v>2019</v>
          </cell>
          <cell r="F245" t="str">
            <v xml:space="preserve">Skv. ákvörðun á stjórnarfundi nr. 320, þann 21.1.2022. Hækkað endurgjald vegna hækkunar í Kölku. Einnig leiðrétt vegna launa- og byggingavísitölu. </v>
          </cell>
        </row>
        <row r="246">
          <cell r="A246" t="str">
            <v>MALKIT FO</v>
          </cell>
          <cell r="B246">
            <v>254</v>
          </cell>
          <cell r="C246" t="str">
            <v>2022 1</v>
          </cell>
          <cell r="D246">
            <v>44562</v>
          </cell>
          <cell r="E246">
            <v>2009</v>
          </cell>
          <cell r="F246" t="str">
            <v xml:space="preserve">Skv. ákvörðun á stjórnarfundi nr. 320, þann 21.1.2022. Hækkað endurgjald vegna hækkunar í Kölku. Einnig leiðrétt vegna launa- og byggingavísitölu. </v>
          </cell>
        </row>
        <row r="247">
          <cell r="A247" t="str">
            <v>MALKIT UM</v>
          </cell>
          <cell r="B247">
            <v>254</v>
          </cell>
          <cell r="C247" t="str">
            <v>2022 1</v>
          </cell>
          <cell r="D247">
            <v>44562</v>
          </cell>
          <cell r="E247">
            <v>2007</v>
          </cell>
          <cell r="F247" t="str">
            <v xml:space="preserve">Skv. ákvörðun á stjórnarfundi nr. 320, þann 21.1.2022. Hækkað endurgjald vegna hækkunar í Kölku. Einnig leiðrétt vegna launa- og byggingavísitölu. </v>
          </cell>
        </row>
        <row r="248">
          <cell r="A248" t="str">
            <v>OLIRYD FO</v>
          </cell>
          <cell r="B248">
            <v>272</v>
          </cell>
          <cell r="C248" t="str">
            <v>2022 1</v>
          </cell>
          <cell r="D248">
            <v>44562</v>
          </cell>
          <cell r="E248">
            <v>2006</v>
          </cell>
          <cell r="F248" t="str">
            <v xml:space="preserve">Skv. ákvörðun á stjórnarfundi nr. 320, þann 21.1.2022. Hækkað endurgjald vegna hækkunar í Kölku. Einnig leiðrétt vegna launa- og byggingavísitölu. </v>
          </cell>
        </row>
        <row r="249">
          <cell r="A249" t="str">
            <v>OLIRYD UM</v>
          </cell>
          <cell r="B249">
            <v>272</v>
          </cell>
          <cell r="C249" t="str">
            <v>2022 1</v>
          </cell>
          <cell r="D249">
            <v>44562</v>
          </cell>
          <cell r="E249">
            <v>2002</v>
          </cell>
          <cell r="F249" t="str">
            <v xml:space="preserve">Skv. ákvörðun á stjórnarfundi nr. 320, þann 21.1.2022. Hækkað endurgjald vegna hækkunar í Kölku. Einnig leiðrétt vegna launa- og byggingavísitölu. </v>
          </cell>
        </row>
        <row r="250">
          <cell r="A250" t="str">
            <v>OLISMU FO</v>
          </cell>
          <cell r="B250">
            <v>134</v>
          </cell>
          <cell r="C250" t="str">
            <v>2022 1</v>
          </cell>
          <cell r="D250">
            <v>44562</v>
          </cell>
          <cell r="E250">
            <v>1998</v>
          </cell>
          <cell r="F250" t="str">
            <v xml:space="preserve">Skv. ákvörðun á stjórnarfundi nr. 320, þann 21.1.2022. Hækkað endurgjald vegna hækkunar í Kölku. Einnig leiðrétt vegna launa- og byggingavísitölu. </v>
          </cell>
        </row>
        <row r="251">
          <cell r="A251" t="str">
            <v>OLISMU UM</v>
          </cell>
          <cell r="B251">
            <v>134</v>
          </cell>
          <cell r="C251" t="str">
            <v>2022 1</v>
          </cell>
          <cell r="D251">
            <v>44562</v>
          </cell>
          <cell r="E251">
            <v>1989</v>
          </cell>
          <cell r="F251" t="str">
            <v xml:space="preserve">Skv. ákvörðun á stjórnarfundi nr. 320, þann 21.1.2022. Hækkað endurgjald vegna hækkunar í Kölku. Einnig leiðrétt vegna launa- og byggingavísitölu. </v>
          </cell>
        </row>
        <row r="252">
          <cell r="A252" t="str">
            <v>PRELIT FO</v>
          </cell>
          <cell r="B252">
            <v>225</v>
          </cell>
          <cell r="C252" t="str">
            <v>2022 1</v>
          </cell>
          <cell r="D252">
            <v>44562</v>
          </cell>
          <cell r="E252">
            <v>1986</v>
          </cell>
          <cell r="F252" t="str">
            <v xml:space="preserve">Skv. ákvörðun á stjórnarfundi nr. 320, þann 21.1.2022. Hækkað endurgjald vegna hækkunar í Kölku. Einnig leiðrétt vegna launa- og byggingavísitölu. </v>
          </cell>
        </row>
        <row r="253">
          <cell r="A253" t="str">
            <v>VARFUA FO</v>
          </cell>
          <cell r="B253">
            <v>311</v>
          </cell>
          <cell r="C253" t="str">
            <v>2022 1</v>
          </cell>
          <cell r="D253">
            <v>44562</v>
          </cell>
          <cell r="E253">
            <v>1985</v>
          </cell>
          <cell r="F253" t="str">
            <v xml:space="preserve">Skv. ákvörðun á stjórnarfundi nr. 320, þann 21.1.2022. Hækkað endurgjald vegna hækkunar í Kölku. Einnig leiðrétt vegna launa- og byggingavísitölu. </v>
          </cell>
        </row>
        <row r="254">
          <cell r="A254" t="str">
            <v>VARUTR FO</v>
          </cell>
          <cell r="B254">
            <v>397</v>
          </cell>
          <cell r="C254" t="str">
            <v>2022 1</v>
          </cell>
          <cell r="D254">
            <v>44562</v>
          </cell>
          <cell r="E254">
            <v>1981</v>
          </cell>
          <cell r="F254" t="str">
            <v xml:space="preserve">Skv. ákvörðun á stjórnarfundi nr. 320, þann 21.1.2022. Hækkað endurgjald vegna hækkunar í Kölku. Einnig leiðrétt vegna launa- og byggingavísitölu. </v>
          </cell>
        </row>
        <row r="255">
          <cell r="A255" t="str">
            <v>PAPSLE EV</v>
          </cell>
          <cell r="B255">
            <v>14</v>
          </cell>
          <cell r="C255" t="str">
            <v>2021 9</v>
          </cell>
          <cell r="D255">
            <v>44440</v>
          </cell>
          <cell r="E255">
            <v>1979</v>
          </cell>
          <cell r="F255" t="str">
            <v>Samþykkt á 311. Stjórnarfundi 2.9.21.  Stjórn samþykkir að lækka endurgjald fyrir pappírs- og pappaumbúðir í 14 kr./kg frá og með 1. september 2021.</v>
          </cell>
        </row>
        <row r="256">
          <cell r="A256" t="str">
            <v>PAPBYL EV</v>
          </cell>
          <cell r="B256">
            <v>14</v>
          </cell>
          <cell r="C256" t="str">
            <v>2021 9</v>
          </cell>
          <cell r="D256">
            <v>44440</v>
          </cell>
          <cell r="E256">
            <v>1978</v>
          </cell>
          <cell r="F256" t="str">
            <v>Samþykkt á 311. Stjórnarfundi 2.9.21.  Stjórn samþykkir að lækka endurgjald fyrir pappírs- og pappaumbúðir í 14 kr./kg frá og með 1. september 2021.</v>
          </cell>
        </row>
        <row r="257">
          <cell r="A257" t="str">
            <v>PLAHEY EE</v>
          </cell>
          <cell r="B257">
            <v>120</v>
          </cell>
          <cell r="C257" t="str">
            <v>2021 7</v>
          </cell>
          <cell r="D257">
            <v>44378</v>
          </cell>
          <cell r="E257">
            <v>1972</v>
          </cell>
          <cell r="F257" t="str">
            <v xml:space="preserve">Fundur nr 318, 16.12.21 samkykkir framlengingu til 30.6.22. Samþykkt á 309. Stjórnarfundi 1.7.2021. Stjórn samþykkir að hækka tímabundið endurgjald fyrir gjaldaflokk innlendrar endurvinnslu EE, úr 90 kr/kg í 120 kr/kg, frá og með 1. júlí 2021 til og með 31. desember 2021 vegna breyttra aðstæðna á markaði. </v>
          </cell>
        </row>
        <row r="258">
          <cell r="A258" t="str">
            <v>FRMEFN FO</v>
          </cell>
          <cell r="B258">
            <v>200</v>
          </cell>
          <cell r="C258" t="str">
            <v>2021 2</v>
          </cell>
          <cell r="D258">
            <v>44228</v>
          </cell>
          <cell r="E258">
            <v>1969</v>
          </cell>
          <cell r="F258" t="str">
            <v>Skv. ákvörðun á stjórnarfundi þann 18.2.21. Hækkað endurgjald vegna hækkunar í Kölku. Einnig leiðrétt vegna launa- og byggingavísitölu. T.póstur frá ÓK 25.2.21</v>
          </cell>
        </row>
        <row r="259">
          <cell r="A259" t="str">
            <v>FRMEFN UM</v>
          </cell>
          <cell r="B259">
            <v>200</v>
          </cell>
          <cell r="C259" t="str">
            <v>2021 2</v>
          </cell>
          <cell r="D259">
            <v>44228</v>
          </cell>
          <cell r="E259">
            <v>1963</v>
          </cell>
          <cell r="F259" t="str">
            <v>Skv. ákvörðun á stjórnarfundi þann 18.2.21. Hækkað endurgjald vegna hækkunar í Kölku. Einnig leiðrétt vegna launa- og byggingavísitölu. T.póstur frá ÓK 25.2.21</v>
          </cell>
        </row>
        <row r="260">
          <cell r="A260" t="str">
            <v>HALEFN FO</v>
          </cell>
          <cell r="B260">
            <v>433</v>
          </cell>
          <cell r="C260" t="str">
            <v>2021 2</v>
          </cell>
          <cell r="D260">
            <v>44228</v>
          </cell>
          <cell r="E260">
            <v>1955</v>
          </cell>
          <cell r="F260" t="str">
            <v>Skv. ákvörðun á stjórnarfundi þann 18.2.21. Hækkað endurgjald vegna hækkunar í Kölku. Einnig leiðrétt vegna launa- og byggingavísitölu. T.póstur frá ÓK 25.2.21</v>
          </cell>
        </row>
        <row r="261">
          <cell r="A261" t="str">
            <v>ISOSYA FO</v>
          </cell>
          <cell r="B261">
            <v>276</v>
          </cell>
          <cell r="C261" t="str">
            <v>2021 2</v>
          </cell>
          <cell r="D261">
            <v>44228</v>
          </cell>
          <cell r="E261">
            <v>1950</v>
          </cell>
          <cell r="F261" t="str">
            <v>Skv. ákvörðun á stjórnarfundi þann 18.2.21. Hækkað endurgjald vegna hækkunar í Kölku. Einnig leiðrétt vegna launa- og byggingavísitölu. T.póstur frá ÓK 25.2.21</v>
          </cell>
        </row>
        <row r="262">
          <cell r="A262" t="str">
            <v>LEYFOR FO</v>
          </cell>
          <cell r="B262">
            <v>192</v>
          </cell>
          <cell r="C262" t="str">
            <v>2021 2</v>
          </cell>
          <cell r="D262">
            <v>44228</v>
          </cell>
          <cell r="E262">
            <v>1946</v>
          </cell>
          <cell r="F262" t="str">
            <v>Skv. ákvörðun á stjórnarfundi þann 18.2.21. Hækkað endurgjald vegna hækkunar í Kölku. Einnig leiðrétt vegna launa- og byggingavísitölu. T.póstur frá ÓK 25.2.21</v>
          </cell>
        </row>
        <row r="263">
          <cell r="A263" t="str">
            <v>LEYFOR UM</v>
          </cell>
          <cell r="B263">
            <v>192</v>
          </cell>
          <cell r="C263" t="str">
            <v>2021 2</v>
          </cell>
          <cell r="D263">
            <v>44228</v>
          </cell>
          <cell r="E263">
            <v>1945</v>
          </cell>
          <cell r="F263" t="str">
            <v>Skv. ákvörðun á stjórnarfundi þann 18.2.21. Hækkað endurgjald vegna hækkunar í Kölku. Einnig leiðrétt vegna launa- og byggingavísitölu. T.póstur frá ÓK 25.2.21</v>
          </cell>
        </row>
        <row r="264">
          <cell r="A264" t="str">
            <v>LEYTER AN</v>
          </cell>
          <cell r="B264">
            <v>203</v>
          </cell>
          <cell r="C264" t="str">
            <v>2021 2</v>
          </cell>
          <cell r="D264">
            <v>44228</v>
          </cell>
          <cell r="E264">
            <v>1943</v>
          </cell>
          <cell r="F264" t="str">
            <v>Skv. ákvörðun á stjórnarfundi þann 18.2.21. Hækkað endurgjald vegna hækkunar í Kölku. Einnig leiðrétt vegna launa- og byggingavísitölu. T.póstur frá ÓK 25.2.21</v>
          </cell>
        </row>
        <row r="265">
          <cell r="A265" t="str">
            <v>LEYTER EV</v>
          </cell>
          <cell r="B265">
            <v>203</v>
          </cell>
          <cell r="C265" t="str">
            <v>2021 2</v>
          </cell>
          <cell r="D265">
            <v>44228</v>
          </cell>
          <cell r="E265">
            <v>1769</v>
          </cell>
          <cell r="F265" t="str">
            <v>Skv. ákvörðun á stjórnarfundi þann 18.2.21. Hækkað endurgjald vegna hækkunar í Kölku. Einnig leiðrétt vegna launa- og byggingavísitölu. T.póstur frá ÓK 25.2.21</v>
          </cell>
        </row>
        <row r="266">
          <cell r="A266" t="str">
            <v>LEYTER FO</v>
          </cell>
          <cell r="B266">
            <v>203</v>
          </cell>
          <cell r="C266" t="str">
            <v>2021 2</v>
          </cell>
          <cell r="D266">
            <v>44228</v>
          </cell>
          <cell r="E266">
            <v>1940</v>
          </cell>
          <cell r="F266" t="str">
            <v>Skv. ákvörðun á stjórnarfundi þann 18.2.21. Hækkað endurgjald vegna hækkunar í Kölku. Einnig leiðrétt vegna launa- og byggingavísitölu. T.póstur frá ÓK 25.2.21</v>
          </cell>
        </row>
        <row r="267">
          <cell r="A267" t="str">
            <v>LEYTER UM</v>
          </cell>
          <cell r="B267">
            <v>203</v>
          </cell>
          <cell r="C267" t="str">
            <v>2021 2</v>
          </cell>
          <cell r="D267">
            <v>44228</v>
          </cell>
          <cell r="E267">
            <v>1767</v>
          </cell>
          <cell r="F267" t="str">
            <v>Skv. ákvörðun á stjórnarfundi þann 18.2.21. Hækkað endurgjald vegna hækkunar í Kölku. Einnig leiðrétt vegna launa- og byggingavísitölu. T.póstur frá ÓK 25.2.21</v>
          </cell>
        </row>
        <row r="268">
          <cell r="A268" t="str">
            <v>MALING FO</v>
          </cell>
          <cell r="B268">
            <v>213</v>
          </cell>
          <cell r="C268" t="str">
            <v>2021 2</v>
          </cell>
          <cell r="D268">
            <v>44228</v>
          </cell>
          <cell r="E268">
            <v>1931</v>
          </cell>
          <cell r="F268" t="str">
            <v>Skv. ákvörðun á stjórnarfundi þann 18.2.21. Hækkað endurgjald vegna hækkunar í Kölku. Einnig leiðrétt vegna launa- og byggingavísitölu. T.póstur frá ÓK 25.2.21</v>
          </cell>
        </row>
        <row r="269">
          <cell r="A269" t="str">
            <v>MALING UM</v>
          </cell>
          <cell r="B269">
            <v>213</v>
          </cell>
          <cell r="C269" t="str">
            <v>2021 2</v>
          </cell>
          <cell r="D269">
            <v>44228</v>
          </cell>
          <cell r="E269">
            <v>1765</v>
          </cell>
          <cell r="F269" t="str">
            <v>Skv. ákvörðun á stjórnarfundi þann 18.2.21. Hækkað endurgjald vegna hækkunar í Kölku. Einnig leiðrétt vegna launa- og byggingavísitölu. T.póstur frá ÓK 25.2.21</v>
          </cell>
        </row>
        <row r="270">
          <cell r="A270" t="str">
            <v>MALKIT FO</v>
          </cell>
          <cell r="B270">
            <v>241</v>
          </cell>
          <cell r="C270" t="str">
            <v>2021 2</v>
          </cell>
          <cell r="D270">
            <v>44228</v>
          </cell>
          <cell r="E270">
            <v>1764</v>
          </cell>
          <cell r="F270" t="str">
            <v>Skv. ákvörðun á stjórnarfundi þann 18.2.21. Hækkað endurgjald vegna hækkunar í Kölku. Einnig leiðrétt vegna launa- og byggingavísitölu. T.póstur frá ÓK 25.2.21</v>
          </cell>
        </row>
        <row r="271">
          <cell r="A271" t="str">
            <v>MALKIT UM</v>
          </cell>
          <cell r="B271">
            <v>241</v>
          </cell>
          <cell r="C271" t="str">
            <v>2021 2</v>
          </cell>
          <cell r="D271">
            <v>44228</v>
          </cell>
          <cell r="E271">
            <v>1921</v>
          </cell>
          <cell r="F271" t="str">
            <v>Skv. ákvörðun á stjórnarfundi þann 18.2.21. Hækkað endurgjald vegna hækkunar í Kölku. Einnig leiðrétt vegna launa- og byggingavísitölu. T.póstur frá ÓK 25.2.21</v>
          </cell>
        </row>
        <row r="272">
          <cell r="A272" t="str">
            <v>OLIRYD FO</v>
          </cell>
          <cell r="B272">
            <v>256</v>
          </cell>
          <cell r="C272" t="str">
            <v>2021 2</v>
          </cell>
          <cell r="D272">
            <v>44228</v>
          </cell>
          <cell r="E272">
            <v>1919</v>
          </cell>
          <cell r="F272" t="str">
            <v>Skv. ákvörðun á stjórnarfundi þann 18.2.21. Hækkað endurgjald vegna hækkunar í Kölku. Einnig leiðrétt vegna launa- og byggingavísitölu. T.póstur frá ÓK 25.2.21</v>
          </cell>
        </row>
        <row r="273">
          <cell r="A273" t="str">
            <v>OLIRYD UM</v>
          </cell>
          <cell r="B273">
            <v>256</v>
          </cell>
          <cell r="C273" t="str">
            <v>2021 2</v>
          </cell>
          <cell r="D273">
            <v>44228</v>
          </cell>
          <cell r="E273">
            <v>1909</v>
          </cell>
          <cell r="F273" t="str">
            <v>Skv. ákvörðun á stjórnarfundi þann 18.2.21. Hækkað endurgjald vegna hækkunar í Kölku. Einnig leiðrétt vegna launa- og byggingavísitölu. T.póstur frá ÓK 25.2.21</v>
          </cell>
        </row>
        <row r="274">
          <cell r="A274" t="str">
            <v>OLISMU FO</v>
          </cell>
          <cell r="B274">
            <v>125</v>
          </cell>
          <cell r="C274" t="str">
            <v>2021 2</v>
          </cell>
          <cell r="D274">
            <v>44228</v>
          </cell>
          <cell r="E274">
            <v>1760</v>
          </cell>
          <cell r="F274" t="str">
            <v>Skv. ákvörðun á stjórnarfundi þann 18.2.21. Hækkað endurgjald vegna hækkunar í Kölku. Einnig leiðrétt vegna launa- og byggingavísitölu. T.póstur frá ÓK 25.2.21</v>
          </cell>
        </row>
        <row r="275">
          <cell r="A275" t="str">
            <v>OLISMU UM</v>
          </cell>
          <cell r="B275">
            <v>125</v>
          </cell>
          <cell r="C275" t="str">
            <v>2021 2</v>
          </cell>
          <cell r="D275">
            <v>44228</v>
          </cell>
          <cell r="E275">
            <v>1759</v>
          </cell>
          <cell r="F275" t="str">
            <v>Skv. ákvörðun á stjórnarfundi þann 18.2.21. Hækkað endurgjald vegna hækkunar í Kölku. Einnig leiðrétt vegna launa- og byggingavísitölu. T.póstur frá ÓK 25.2.21</v>
          </cell>
        </row>
        <row r="276">
          <cell r="A276" t="str">
            <v>PRELIT FO</v>
          </cell>
          <cell r="B276">
            <v>212</v>
          </cell>
          <cell r="C276" t="str">
            <v>2021 2</v>
          </cell>
          <cell r="D276">
            <v>44228</v>
          </cell>
          <cell r="E276">
            <v>1908</v>
          </cell>
          <cell r="F276" t="str">
            <v>Skv. ákvörðun á stjórnarfundi þann 18.2.21. Hækkað endurgjald vegna hækkunar í Kölku. Einnig leiðrétt vegna launa- og byggingavísitölu. T.póstur frá ÓK 25.2.21</v>
          </cell>
        </row>
        <row r="277">
          <cell r="A277" t="str">
            <v>VARFUA FO</v>
          </cell>
          <cell r="B277">
            <v>295</v>
          </cell>
          <cell r="C277" t="str">
            <v>2021 2</v>
          </cell>
          <cell r="D277">
            <v>44228</v>
          </cell>
          <cell r="E277">
            <v>1757</v>
          </cell>
          <cell r="F277" t="str">
            <v>Skv. ákvörðun á stjórnarfundi þann 18.2.21. Hækkað endurgjald vegna hækkunar í Kölku. Einnig leiðrétt vegna launa- og byggingavísitölu. T.póstur frá ÓK 25.2.21</v>
          </cell>
        </row>
        <row r="278">
          <cell r="A278" t="str">
            <v>VARUTR FO</v>
          </cell>
          <cell r="B278">
            <v>376</v>
          </cell>
          <cell r="C278" t="str">
            <v>2021 2</v>
          </cell>
          <cell r="D278">
            <v>44228</v>
          </cell>
          <cell r="E278">
            <v>1906</v>
          </cell>
          <cell r="F278" t="str">
            <v>Skv. ákvörðun á stjórnarfundi þann 18.2.21. Hækkað endurgjald vegna hækkunar í Kölku. Einnig leiðrétt vegna launa- og byggingavísitölu. T.póstur frá ÓK 25.2.21</v>
          </cell>
        </row>
        <row r="279">
          <cell r="A279" t="str">
            <v>RAF1ME AN</v>
          </cell>
          <cell r="B279">
            <v>90</v>
          </cell>
          <cell r="C279" t="str">
            <v>2021 1</v>
          </cell>
          <cell r="D279">
            <v>44197</v>
          </cell>
          <cell r="E279">
            <v>1755</v>
          </cell>
          <cell r="F279" t="str">
            <v>Stjórnarfundur 297 samþykkti tímabundið endurgjald fyrir kælitæki, 90 kr/kg frá 1.1.21 til 31.3.21. Vegna kröfu Furu um móttökugjald fyrir kælitæki. T.p. Frá ÓK 18.12.2015</v>
          </cell>
        </row>
        <row r="280">
          <cell r="A280" t="str">
            <v>RAF1ME EV</v>
          </cell>
          <cell r="B280">
            <v>90</v>
          </cell>
          <cell r="C280" t="str">
            <v>2021 1</v>
          </cell>
          <cell r="D280">
            <v>44197</v>
          </cell>
          <cell r="E280">
            <v>1905</v>
          </cell>
          <cell r="F280" t="str">
            <v>Stjórnarfundur 297 samþykkti tímabundið endurgjald fyrir kælitæki, 90 kr/kg frá 1.1.21 til 31.3.21. Vegna kröfu Furu um móttökugjald fyrir kælitæki. T.p. Frá ÓK 18.12.2015</v>
          </cell>
        </row>
        <row r="281">
          <cell r="A281" t="str">
            <v>RAF1ME OV</v>
          </cell>
          <cell r="B281">
            <v>90</v>
          </cell>
          <cell r="C281" t="str">
            <v>2021 1</v>
          </cell>
          <cell r="D281">
            <v>44197</v>
          </cell>
          <cell r="E281">
            <v>1903</v>
          </cell>
          <cell r="F281" t="str">
            <v>Stjórnarfundur 297 samþykkti tímabundið endurgjald fyrir kælitæki, 90 kr/kg frá 1.1.21 til 31.3.21. Vegna kröfu Furu um móttökugjald fyrir kælitæki. T.p. Frá ÓK 18.12.2015</v>
          </cell>
        </row>
        <row r="282">
          <cell r="A282" t="str">
            <v>RAF1AN AN</v>
          </cell>
          <cell r="B282">
            <v>90</v>
          </cell>
          <cell r="C282" t="str">
            <v>2021 1</v>
          </cell>
          <cell r="D282">
            <v>44197</v>
          </cell>
          <cell r="E282">
            <v>1752</v>
          </cell>
          <cell r="F282" t="str">
            <v>Stjórnarfundur 297 samþykkti tímabundið endurgjald fyrir kælitæki, 90 kr/kg frá 1.1.21 til 31.3.21. Vegna kröfu Furu um móttökugjald fyrir kælitæki. T.p. Frá ÓK 18.12.2015</v>
          </cell>
        </row>
        <row r="283">
          <cell r="A283" t="str">
            <v>RAF1AN EV</v>
          </cell>
          <cell r="B283">
            <v>90</v>
          </cell>
          <cell r="C283" t="str">
            <v>2021 1</v>
          </cell>
          <cell r="D283">
            <v>44197</v>
          </cell>
          <cell r="E283">
            <v>1881</v>
          </cell>
          <cell r="F283" t="str">
            <v>Stjórnarfundur 297 samþykkti tímabundið endurgjald fyrir kælitæki, 90 kr/kg frá 1.1.21 til 31.3.21. Vegna kröfu Furu um móttökugjald fyrir kælitæki. T.p. Frá ÓK 18.12.2015</v>
          </cell>
        </row>
        <row r="284">
          <cell r="A284" t="str">
            <v>RAF1AN OV</v>
          </cell>
          <cell r="B284">
            <v>90</v>
          </cell>
          <cell r="C284" t="str">
            <v>2021 1</v>
          </cell>
          <cell r="D284">
            <v>44197</v>
          </cell>
          <cell r="E284">
            <v>1750</v>
          </cell>
          <cell r="F284" t="str">
            <v>Stjórnarfundur 297 samþykkti tímabundið endurgjald fyrir kælitæki, 90 kr/kg frá 1.1.21 til 31.3.21. Vegna kröfu Furu um móttökugjald fyrir kælitæki. T.p. Frá ÓK 18.12.2015</v>
          </cell>
        </row>
        <row r="285">
          <cell r="A285" t="str">
            <v>PAPSLE EV</v>
          </cell>
          <cell r="B285">
            <v>18</v>
          </cell>
          <cell r="C285" t="str">
            <v>2021 1</v>
          </cell>
          <cell r="D285">
            <v>44197</v>
          </cell>
          <cell r="E285">
            <v>1875</v>
          </cell>
          <cell r="F285" t="str">
            <v>Stjórnarfundur 297 samþykkti lækkun endurgjalds vegna meðhöndlunar á pappaumbúðum í 18 kr/kg. T.p. Frá ÓK 18.12.2019</v>
          </cell>
        </row>
        <row r="286">
          <cell r="A286" t="str">
            <v>PAPBYL EV</v>
          </cell>
          <cell r="B286">
            <v>18</v>
          </cell>
          <cell r="C286" t="str">
            <v>2021 1</v>
          </cell>
          <cell r="D286">
            <v>44197</v>
          </cell>
          <cell r="E286">
            <v>1874</v>
          </cell>
          <cell r="F286" t="str">
            <v>Stjórnarfundur 297 samþykkti lækkun endurgjalds vegna meðhöndlunar á pappaumbúðum í 18 kr/kg. T.p. Frá ÓK 18.12.2019</v>
          </cell>
        </row>
        <row r="287">
          <cell r="A287" t="str">
            <v>PAPSLE OV</v>
          </cell>
          <cell r="B287">
            <v>0</v>
          </cell>
          <cell r="C287" t="str">
            <v>2021 1</v>
          </cell>
          <cell r="D287">
            <v>44197</v>
          </cell>
          <cell r="E287">
            <v>1868</v>
          </cell>
          <cell r="F287" t="str">
            <v>Tekin út leið orkuvinnslu fyrir pappaumbúðir</v>
          </cell>
        </row>
        <row r="288">
          <cell r="A288" t="str">
            <v>PAPBYL OV</v>
          </cell>
          <cell r="B288">
            <v>0</v>
          </cell>
          <cell r="C288" t="str">
            <v>2021 1</v>
          </cell>
          <cell r="D288">
            <v>44197</v>
          </cell>
          <cell r="E288">
            <v>1746</v>
          </cell>
          <cell r="F288" t="str">
            <v>Tekin út leið orkuvinnslu fyrir pappaumbúðir</v>
          </cell>
        </row>
        <row r="289">
          <cell r="A289" t="str">
            <v>RAHLIT FO</v>
          </cell>
          <cell r="B289">
            <v>0</v>
          </cell>
          <cell r="C289" t="str">
            <v>2020 10</v>
          </cell>
          <cell r="D289">
            <v>44105</v>
          </cell>
          <cell r="E289">
            <v>1867</v>
          </cell>
          <cell r="F289" t="str">
            <v>Tekin út leið förgunar fyrir lithium rafhlöður</v>
          </cell>
        </row>
        <row r="290">
          <cell r="A290" t="str">
            <v>PLAFIG EE</v>
          </cell>
          <cell r="B290">
            <v>12</v>
          </cell>
          <cell r="C290" t="str">
            <v>2020 10</v>
          </cell>
          <cell r="D290">
            <v>44105</v>
          </cell>
          <cell r="E290">
            <v>1818</v>
          </cell>
          <cell r="F290" t="str">
            <v>Stjórnarfundur 294 samþykkti að fyrir ráðstöfun EE verðir 35% hærra endurgjald sbr. lista í T.p. 30.11.20 ÓK</v>
          </cell>
        </row>
        <row r="291">
          <cell r="A291" t="str">
            <v>PLAFIL EE</v>
          </cell>
          <cell r="B291">
            <v>47</v>
          </cell>
          <cell r="C291" t="str">
            <v>2020 10</v>
          </cell>
          <cell r="D291">
            <v>44105</v>
          </cell>
          <cell r="E291">
            <v>1866</v>
          </cell>
          <cell r="F291" t="str">
            <v>Stjórnarfundur 294 samþykkti að fyrir ráðstöfun EE verðir 35% hærra endurgjald sbr. lista í T.p. 30.11.20 ÓK</v>
          </cell>
        </row>
        <row r="292">
          <cell r="A292" t="str">
            <v>PLASTI EE</v>
          </cell>
          <cell r="B292">
            <v>41</v>
          </cell>
          <cell r="C292" t="str">
            <v>2020 10</v>
          </cell>
          <cell r="D292">
            <v>44105</v>
          </cell>
          <cell r="E292">
            <v>1859</v>
          </cell>
          <cell r="F292" t="str">
            <v>Stjórnarfundur 294 samþykkti að fyrir ráðstöfun EE verðir 35% hærra endurgjald sbr. lista í T.p. 30.11.20 ÓK</v>
          </cell>
        </row>
        <row r="293">
          <cell r="A293" t="str">
            <v>PLAFRA EE</v>
          </cell>
          <cell r="B293">
            <v>68</v>
          </cell>
          <cell r="C293" t="str">
            <v>2020 10</v>
          </cell>
          <cell r="D293">
            <v>44105</v>
          </cell>
          <cell r="E293">
            <v>1857</v>
          </cell>
          <cell r="F293" t="str">
            <v>Stjórnarfundur 294 samþykkti að fyrir ráðstöfun EE verðir 35% hærra endurgjald sbr. lista í T.p. 30.11.20 ÓK</v>
          </cell>
        </row>
        <row r="294">
          <cell r="A294" t="str">
            <v>PLASEK EE</v>
          </cell>
          <cell r="B294">
            <v>47</v>
          </cell>
          <cell r="C294" t="str">
            <v>2020 10</v>
          </cell>
          <cell r="D294">
            <v>44105</v>
          </cell>
          <cell r="E294">
            <v>1854</v>
          </cell>
          <cell r="F294" t="str">
            <v>Stjórnarfundur 294 samþykkti að fyrir ráðstöfun EE verðir 35% hærra endurgjald sbr. lista í T.p. 30.11.20 ÓK</v>
          </cell>
        </row>
        <row r="295">
          <cell r="A295" t="str">
            <v>PLAFIL OV</v>
          </cell>
          <cell r="B295">
            <v>0</v>
          </cell>
          <cell r="C295" t="str">
            <v>2020 10</v>
          </cell>
          <cell r="D295">
            <v>44105</v>
          </cell>
          <cell r="E295">
            <v>1849</v>
          </cell>
          <cell r="F295" t="str">
            <v>Stjórnarfundur 294 samþykkti að leggja niður endurgjald fyrir OV þar sem markaður er fyrir endurvinnslu efnis. T.p. 22.10.20 ÓK</v>
          </cell>
        </row>
        <row r="296">
          <cell r="A296" t="str">
            <v>PLASTI OV</v>
          </cell>
          <cell r="B296">
            <v>0</v>
          </cell>
          <cell r="C296" t="str">
            <v>2020 10</v>
          </cell>
          <cell r="D296">
            <v>44105</v>
          </cell>
          <cell r="E296">
            <v>1839</v>
          </cell>
          <cell r="F296" t="str">
            <v>Stjórnarfundur 294 samþykkti að leggja niður endurgjald fyrir OV þar sem markaður er fyrir endurvinnslu efnis. T.p. 22.10.20 ÓK</v>
          </cell>
        </row>
        <row r="297">
          <cell r="A297" t="str">
            <v>PLASEK OV</v>
          </cell>
          <cell r="B297">
            <v>0</v>
          </cell>
          <cell r="C297" t="str">
            <v>2020 10</v>
          </cell>
          <cell r="D297">
            <v>44105</v>
          </cell>
          <cell r="E297">
            <v>1838</v>
          </cell>
          <cell r="F297" t="str">
            <v>Stjórnarfundur 294 samþykkti að leggja niður endurgjald fyrir OV þar sem markaður er fyrir endurvinnslu efnis. T.p. 22.10.20 ÓK</v>
          </cell>
        </row>
        <row r="298">
          <cell r="A298" t="str">
            <v>PLAFRA OV</v>
          </cell>
          <cell r="C298" t="str">
            <v>2020 10</v>
          </cell>
          <cell r="D298">
            <v>44105</v>
          </cell>
          <cell r="E298">
            <v>1853</v>
          </cell>
          <cell r="F298" t="str">
            <v>Stjórnarfundur 294 samþykkti að leggja niður endurgjald fyrir OV þar sem markaður er fyrir endurvinnslu efnis. T.p. 22.10.20 ÓK</v>
          </cell>
        </row>
        <row r="299">
          <cell r="A299" t="str">
            <v>PLABPH OV</v>
          </cell>
          <cell r="B299">
            <v>0</v>
          </cell>
          <cell r="C299" t="str">
            <v>2020 10</v>
          </cell>
          <cell r="D299">
            <v>44105</v>
          </cell>
          <cell r="E299">
            <v>1800</v>
          </cell>
          <cell r="F299" t="str">
            <v>Stjórnarfundur 294 samþykkti að leggja niður endurgjald fyrir OV þar sem markaður er fyrir endurvinnslu efnis. T.p. 22.10.20 ÓK</v>
          </cell>
        </row>
        <row r="300">
          <cell r="A300" t="str">
            <v>PLABPH TF</v>
          </cell>
          <cell r="B300">
            <v>0</v>
          </cell>
          <cell r="C300" t="str">
            <v>2020 10</v>
          </cell>
          <cell r="D300">
            <v>44105</v>
          </cell>
          <cell r="E300">
            <v>1734</v>
          </cell>
          <cell r="F300" t="str">
            <v>Stjórnarfundur 294 samþykkti að breyta ráðstöfun TF í EF og OF og breyta greiðslum eftir gæðum ráðstöfunar. T.p. 22.10.20 ÓK</v>
          </cell>
        </row>
        <row r="301">
          <cell r="A301" t="str">
            <v>PLASPI OV</v>
          </cell>
          <cell r="B301">
            <v>35</v>
          </cell>
          <cell r="C301" t="str">
            <v>2020 10</v>
          </cell>
          <cell r="D301">
            <v>44105</v>
          </cell>
          <cell r="E301">
            <v>1733</v>
          </cell>
          <cell r="F301" t="str">
            <v>Stjórnarfundur 294 samþykkti að nýtt endurgjald fyrir plastumbúðir T.p. 22.10.20 ÓK</v>
          </cell>
        </row>
        <row r="302">
          <cell r="A302" t="str">
            <v>PLASPI FO</v>
          </cell>
          <cell r="B302">
            <v>35</v>
          </cell>
          <cell r="C302" t="str">
            <v>2020 10</v>
          </cell>
          <cell r="D302">
            <v>44105</v>
          </cell>
          <cell r="E302">
            <v>1834</v>
          </cell>
          <cell r="F302" t="str">
            <v>Stjórnarfundur 294 samþykkti að nýtt endurgjald fyrir plastumbúðir T.p. 22.10.20 ÓK</v>
          </cell>
        </row>
        <row r="303">
          <cell r="A303" t="str">
            <v>PLASEK EV</v>
          </cell>
          <cell r="B303">
            <v>35</v>
          </cell>
          <cell r="C303" t="str">
            <v>2020 10</v>
          </cell>
          <cell r="D303">
            <v>44105</v>
          </cell>
          <cell r="E303">
            <v>1829</v>
          </cell>
          <cell r="F303" t="str">
            <v>Stjórnarfundur 294 samþykkti að nýtt endurgjald fyrir plastumbúðir T.p. 22.10.20 ÓK</v>
          </cell>
        </row>
        <row r="304">
          <cell r="A304" t="str">
            <v>PLAFRA EV</v>
          </cell>
          <cell r="B304">
            <v>50</v>
          </cell>
          <cell r="C304" t="str">
            <v>2020 10</v>
          </cell>
          <cell r="D304">
            <v>44105</v>
          </cell>
          <cell r="E304">
            <v>1826</v>
          </cell>
          <cell r="F304" t="str">
            <v>Stjórnarfundur 294 samþykkti að nýtt endurgjald fyrir plastumbúðir T.p. 22.10.20 ÓK</v>
          </cell>
        </row>
        <row r="305">
          <cell r="A305" t="str">
            <v>PLASTI EV</v>
          </cell>
          <cell r="B305">
            <v>30</v>
          </cell>
          <cell r="C305" t="str">
            <v>2020 10</v>
          </cell>
          <cell r="D305">
            <v>44105</v>
          </cell>
          <cell r="E305">
            <v>1824</v>
          </cell>
          <cell r="F305" t="str">
            <v>Stjórnarfundur 294 samþykkti að nýtt endurgjald fyrir plastumbúðir T.p. 22.10.20 ÓK</v>
          </cell>
        </row>
        <row r="306">
          <cell r="A306" t="str">
            <v>PLAFIG EV</v>
          </cell>
          <cell r="B306">
            <v>9</v>
          </cell>
          <cell r="C306" t="str">
            <v>2020 10</v>
          </cell>
          <cell r="D306">
            <v>44105</v>
          </cell>
          <cell r="E306">
            <v>1744</v>
          </cell>
          <cell r="F306" t="str">
            <v>Stjórnarfundur 294 samþykkti að skipta plastfilmu í tvo flokka, glæra og litaða filmu. Litaða filman heldur plafil flokknum þar sem glær rúmast innan hans en ekki öfugt. Nýtt endurgjald T.p. 22.10.20 ÓK</v>
          </cell>
        </row>
        <row r="307">
          <cell r="A307" t="str">
            <v>PLAFIL EV</v>
          </cell>
          <cell r="B307">
            <v>35</v>
          </cell>
          <cell r="C307" t="str">
            <v>2020 10</v>
          </cell>
          <cell r="D307">
            <v>44105</v>
          </cell>
          <cell r="E307">
            <v>1815</v>
          </cell>
          <cell r="F307" t="str">
            <v>Stjórnarfundur 294 samþykkti að skipta plastfilmu í tvo flokka, glæra og litaða filmu. Litaða filman heldur plafil flokknum þar sem glær rúmast innan hans en ekki öfugt. Nýtt endurgjald T.p. 22.10.20 ÓK</v>
          </cell>
        </row>
        <row r="308">
          <cell r="A308" t="str">
            <v>PLABPH OF</v>
          </cell>
          <cell r="B308">
            <v>35</v>
          </cell>
          <cell r="C308" t="str">
            <v>2020 10</v>
          </cell>
          <cell r="D308">
            <v>44105</v>
          </cell>
          <cell r="E308">
            <v>1798</v>
          </cell>
          <cell r="F308" t="str">
            <v>Stjórnarfundur 294 samþykkti að breyta ráðstöfun TF í EF og OF og breyta greiðslum eftir gæðum ráðstöfunar. T.p. 22.10.20 ÓK</v>
          </cell>
        </row>
        <row r="309">
          <cell r="A309" t="str">
            <v>PLABPH EF</v>
          </cell>
          <cell r="B309">
            <v>130</v>
          </cell>
          <cell r="C309" t="str">
            <v>2020 10</v>
          </cell>
          <cell r="D309">
            <v>44105</v>
          </cell>
          <cell r="E309">
            <v>1725</v>
          </cell>
          <cell r="F309" t="str">
            <v>Stjórnarfundur 294 samþykkti að breyta ráðstöfun TF í EF og OF og breyta greiðslum eftir gæðum ráðstöfunar. T.p. 22.10.20 ÓK</v>
          </cell>
        </row>
        <row r="310">
          <cell r="A310" t="str">
            <v>RAHBLA TF</v>
          </cell>
          <cell r="B310">
            <v>288</v>
          </cell>
          <cell r="C310" t="str">
            <v>2020 8</v>
          </cell>
          <cell r="D310">
            <v>44044</v>
          </cell>
          <cell r="E310">
            <v>1724</v>
          </cell>
          <cell r="F310" t="str">
            <v>Ný ráðstöfunarleið, til flokkunar. Rafhlöður sendar utan án flokkunar (lithium rafhlöður flokkaðar frá). Sjá t.p. frá ÓK þann 31.8.2020</v>
          </cell>
        </row>
        <row r="311">
          <cell r="A311" t="str">
            <v>PLABPH EV</v>
          </cell>
          <cell r="B311">
            <v>0</v>
          </cell>
          <cell r="C311" t="str">
            <v>2020 1</v>
          </cell>
          <cell r="D311">
            <v>43831</v>
          </cell>
          <cell r="E311">
            <v>1796</v>
          </cell>
          <cell r="F311" t="str">
            <v>Ný ráðstöfunarleið TF. EV ráðstöfun fellur út. Sjá t.p. frá ÓK þann 5. ágúst 2020</v>
          </cell>
        </row>
        <row r="312">
          <cell r="A312" t="str">
            <v>PLAHEY EE</v>
          </cell>
          <cell r="B312">
            <v>90</v>
          </cell>
          <cell r="C312" t="str">
            <v>2020 5</v>
          </cell>
          <cell r="D312">
            <v>43952</v>
          </cell>
          <cell r="E312">
            <v>1722</v>
          </cell>
          <cell r="F312" t="str">
            <v>Skv. ákvörðun á stjórnarfundi nr. 286 þann 20.5.2020. T.póstur frá ÓK 27.8.2020</v>
          </cell>
        </row>
        <row r="313">
          <cell r="A313" t="str">
            <v>PLABPH TF</v>
          </cell>
          <cell r="B313">
            <v>64</v>
          </cell>
          <cell r="C313" t="str">
            <v>2020 1</v>
          </cell>
          <cell r="D313">
            <v>43831</v>
          </cell>
          <cell r="E313">
            <v>1721</v>
          </cell>
          <cell r="F313" t="str">
            <v>Ný ráðstöfunarleið. Til flokkunar sem fer svo í EV eða OV eftir flokkun. Sjá t.p. frá ÓK þann 5. ágúst 2020</v>
          </cell>
        </row>
        <row r="314">
          <cell r="A314" t="str">
            <v>MALING UT</v>
          </cell>
          <cell r="B314">
            <v>262</v>
          </cell>
          <cell r="C314" t="str">
            <v>2019 8</v>
          </cell>
          <cell r="D314">
            <v>43678</v>
          </cell>
          <cell r="E314">
            <v>1720</v>
          </cell>
          <cell r="F314" t="str">
            <v>Skv. ákvörðun á stjórnarfundi þann 29.4.20.  T.póstur frá ÓK 29.4.20</v>
          </cell>
        </row>
        <row r="315">
          <cell r="A315" t="str">
            <v>LEYTER UT</v>
          </cell>
          <cell r="B315">
            <v>207</v>
          </cell>
          <cell r="C315" t="str">
            <v>2019 8</v>
          </cell>
          <cell r="D315">
            <v>43678</v>
          </cell>
          <cell r="E315">
            <v>1719</v>
          </cell>
          <cell r="F315" t="str">
            <v>Skv. ákvörðun á stjórnarfundi þann 29.4.20.  T.póstur frá ÓK 29.4.20</v>
          </cell>
        </row>
        <row r="316">
          <cell r="A316" t="str">
            <v>RAF2TU AN</v>
          </cell>
          <cell r="B316">
            <v>97</v>
          </cell>
          <cell r="C316" t="str">
            <v>2020 1</v>
          </cell>
          <cell r="D316">
            <v>43831</v>
          </cell>
          <cell r="E316">
            <v>1718</v>
          </cell>
          <cell r="F316" t="str">
            <v>Skv. ákvörðun á stjórnarfundi þann 11.3.20.  T.póstur frá ÓK 12.3.20</v>
          </cell>
        </row>
        <row r="317">
          <cell r="A317" t="str">
            <v>RAF2TU EV</v>
          </cell>
          <cell r="B317">
            <v>97</v>
          </cell>
          <cell r="C317" t="str">
            <v>2020 1</v>
          </cell>
          <cell r="D317">
            <v>43831</v>
          </cell>
          <cell r="E317">
            <v>1717</v>
          </cell>
          <cell r="F317" t="str">
            <v>Skv. ákvörðun á stjórnarfundi þann 11.3.20.  T.póstur frá ÓK 12.3.20</v>
          </cell>
        </row>
        <row r="318">
          <cell r="A318" t="str">
            <v>RAF2TU OV</v>
          </cell>
          <cell r="B318">
            <v>97</v>
          </cell>
          <cell r="C318" t="str">
            <v>2020 1</v>
          </cell>
          <cell r="D318">
            <v>43831</v>
          </cell>
          <cell r="E318">
            <v>1716</v>
          </cell>
          <cell r="F318" t="str">
            <v>Skv. ákvörðun á stjórnarfundi þann 11.3.20.  T.póstur frá ÓK 12.3.20</v>
          </cell>
        </row>
        <row r="319">
          <cell r="A319" t="str">
            <v>RAF2FL AN</v>
          </cell>
          <cell r="B319">
            <v>97</v>
          </cell>
          <cell r="C319" t="str">
            <v>2020 1</v>
          </cell>
          <cell r="D319">
            <v>43831</v>
          </cell>
          <cell r="E319">
            <v>1715</v>
          </cell>
          <cell r="F319" t="str">
            <v>Skv. ákvörðun á stjórnarfundi þann 11.3.20.  T.póstur frá ÓK 12.3.20</v>
          </cell>
        </row>
        <row r="320">
          <cell r="A320" t="str">
            <v>RAF2FL EV</v>
          </cell>
          <cell r="B320">
            <v>97</v>
          </cell>
          <cell r="C320" t="str">
            <v>2020 1</v>
          </cell>
          <cell r="D320">
            <v>43831</v>
          </cell>
          <cell r="E320">
            <v>1714</v>
          </cell>
          <cell r="F320" t="str">
            <v>Skv. ákvörðun á stjórnarfundi þann 11.3.20.  T.póstur frá ÓK 12.3.20</v>
          </cell>
        </row>
        <row r="321">
          <cell r="A321" t="str">
            <v>RAF2FL OV</v>
          </cell>
          <cell r="B321">
            <v>97</v>
          </cell>
          <cell r="C321" t="str">
            <v>2020 1</v>
          </cell>
          <cell r="D321">
            <v>43831</v>
          </cell>
          <cell r="E321">
            <v>1787</v>
          </cell>
          <cell r="F321" t="str">
            <v>Skv. ákvörðun á stjórnarfundi þann 11.3.20.  T.póstur frá ÓK 12.3.20</v>
          </cell>
        </row>
        <row r="322">
          <cell r="A322" t="str">
            <v>RAF5LI AN</v>
          </cell>
          <cell r="B322">
            <v>72</v>
          </cell>
          <cell r="C322" t="str">
            <v>2020 1</v>
          </cell>
          <cell r="D322">
            <v>43831</v>
          </cell>
          <cell r="E322">
            <v>1786</v>
          </cell>
          <cell r="F322" t="str">
            <v>Skv. ákvörðun á stjórnarfundi þann 11.3.20.  T.póstur frá ÓK 12.3.20</v>
          </cell>
        </row>
        <row r="323">
          <cell r="A323" t="str">
            <v>RAF5LI EV</v>
          </cell>
          <cell r="B323">
            <v>72</v>
          </cell>
          <cell r="C323" t="str">
            <v>2020 1</v>
          </cell>
          <cell r="D323">
            <v>43831</v>
          </cell>
          <cell r="E323">
            <v>1711</v>
          </cell>
          <cell r="F323" t="str">
            <v>Skv. ákvörðun á stjórnarfundi þann 11.3.20.  T.póstur frá ÓK 12.3.20</v>
          </cell>
        </row>
        <row r="324">
          <cell r="A324" t="str">
            <v>RAF5LI OV</v>
          </cell>
          <cell r="B324">
            <v>72</v>
          </cell>
          <cell r="C324" t="str">
            <v>2020 1</v>
          </cell>
          <cell r="D324">
            <v>43831</v>
          </cell>
          <cell r="E324">
            <v>1777</v>
          </cell>
          <cell r="F324" t="str">
            <v>Skv. ákvörðun á stjórnarfundi þann 11.3.20.  T.póstur frá ÓK 12.3.20</v>
          </cell>
        </row>
        <row r="325">
          <cell r="A325" t="str">
            <v>HJOLBA EV</v>
          </cell>
          <cell r="B325">
            <v>65</v>
          </cell>
          <cell r="C325" t="str">
            <v>2020 1</v>
          </cell>
          <cell r="D325">
            <v>43831</v>
          </cell>
          <cell r="E325">
            <v>1709</v>
          </cell>
          <cell r="F325" t="str">
            <v xml:space="preserve">Hækkun, stjórnarfundur 12.2.20, vegna hærra "gate fee" og hækkunar á olíu. T.póstur frá ÓK </v>
          </cell>
        </row>
        <row r="326">
          <cell r="A326" t="str">
            <v>OLIFEI OV</v>
          </cell>
          <cell r="B326">
            <v>25.43</v>
          </cell>
          <cell r="C326" t="str">
            <v>2020 1</v>
          </cell>
          <cell r="D326">
            <v>43831</v>
          </cell>
          <cell r="E326">
            <v>1708</v>
          </cell>
          <cell r="F326" t="str">
            <v>SÚM samningar - Árið 2019   OV 25.43 kr/kg og fl.jöfn. 40,92 kr/kg. Skv. Tölvupósti frá ÓK 5.2.2020</v>
          </cell>
        </row>
        <row r="327">
          <cell r="A327" t="str">
            <v>PAPBYL EV</v>
          </cell>
          <cell r="B327">
            <v>22</v>
          </cell>
          <cell r="C327" t="str">
            <v>2020 1</v>
          </cell>
          <cell r="D327">
            <v>43831</v>
          </cell>
          <cell r="E327">
            <v>1707</v>
          </cell>
          <cell r="F327" t="str">
            <v>Skv. ákvörðun á stjórnarfundi þann 29.1.20.  T.póstur frá ÓK 29.1.18</v>
          </cell>
        </row>
        <row r="328">
          <cell r="A328" t="str">
            <v>PAPSLE EV</v>
          </cell>
          <cell r="B328">
            <v>22</v>
          </cell>
          <cell r="C328" t="str">
            <v>2020 1</v>
          </cell>
          <cell r="D328">
            <v>43831</v>
          </cell>
          <cell r="E328">
            <v>1706</v>
          </cell>
          <cell r="F328" t="str">
            <v>Skv. ákvörðun á stjórnarfundi þann 29.1.20.  T.póstur frá ÓK 29.1.18</v>
          </cell>
        </row>
        <row r="329">
          <cell r="A329" t="str">
            <v>FRMEFN FO</v>
          </cell>
          <cell r="B329">
            <v>191</v>
          </cell>
          <cell r="C329" t="str">
            <v>2020 1</v>
          </cell>
          <cell r="D329">
            <v>43831</v>
          </cell>
          <cell r="E329">
            <v>1705</v>
          </cell>
          <cell r="F329" t="str">
            <v>Skv. ákvörðun á stjórnarfundi þann 29.1.20. Hækkað endurgjald vegna hækkunar í Kölku. Einnig leiðrétt vegna launa- og byggingavísitölu. T.póstur frá ÓK 29.1.20</v>
          </cell>
        </row>
        <row r="330">
          <cell r="A330" t="str">
            <v>FRMEFN UM</v>
          </cell>
          <cell r="B330">
            <v>191</v>
          </cell>
          <cell r="C330" t="str">
            <v>2020 1</v>
          </cell>
          <cell r="D330">
            <v>43831</v>
          </cell>
          <cell r="E330">
            <v>1704</v>
          </cell>
          <cell r="F330" t="str">
            <v>Skv. ákvörðun á stjórnarfundi þann 29.1.20. Hækkað endurgjald vegna hækkunar í Kölku. Einnig leiðrétt vegna launa- og byggingavísitölu. T.póstur frá ÓK 29.1.21</v>
          </cell>
        </row>
        <row r="331">
          <cell r="A331" t="str">
            <v>HALEFN FO</v>
          </cell>
          <cell r="B331">
            <v>414</v>
          </cell>
          <cell r="C331" t="str">
            <v>2020 1</v>
          </cell>
          <cell r="D331">
            <v>43831</v>
          </cell>
          <cell r="E331">
            <v>1703</v>
          </cell>
          <cell r="F331" t="str">
            <v>Skv. ákvörðun á stjórnarfundi þann 29.1.20. Hækkað endurgjald vegna hækkunar í Kölku. Einnig leiðrétt vegna launa- og byggingavísitölu. T.póstur frá ÓK 29.1.22</v>
          </cell>
        </row>
        <row r="332">
          <cell r="A332" t="str">
            <v>ISOSYA FO</v>
          </cell>
          <cell r="B332">
            <v>264</v>
          </cell>
          <cell r="C332" t="str">
            <v>2020 1</v>
          </cell>
          <cell r="D332">
            <v>43831</v>
          </cell>
          <cell r="E332">
            <v>1702</v>
          </cell>
          <cell r="F332" t="str">
            <v>Skv. ákvörðun á stjórnarfundi þann 29.1.20. Hækkað endurgjald vegna hækkunar í Kölku. Einnig leiðrétt vegna launa- og byggingavísitölu. T.póstur frá ÓK 29.1.23</v>
          </cell>
        </row>
        <row r="333">
          <cell r="A333" t="str">
            <v>LEYFOR FO</v>
          </cell>
          <cell r="B333">
            <v>187</v>
          </cell>
          <cell r="C333" t="str">
            <v>2020 1</v>
          </cell>
          <cell r="D333">
            <v>43831</v>
          </cell>
          <cell r="E333">
            <v>1701</v>
          </cell>
          <cell r="F333" t="str">
            <v>Skv. ákvörðun á stjórnarfundi þann 29.1.20. Hækkað endurgjald vegna hækkunar í Kölku. Einnig leiðrétt vegna launa- og byggingavísitölu. T.póstur frá ÓK 29.1.24</v>
          </cell>
        </row>
        <row r="334">
          <cell r="A334" t="str">
            <v>LEYFOR UM</v>
          </cell>
          <cell r="B334">
            <v>187</v>
          </cell>
          <cell r="C334" t="str">
            <v>2020 1</v>
          </cell>
          <cell r="D334">
            <v>43831</v>
          </cell>
          <cell r="E334">
            <v>1700</v>
          </cell>
          <cell r="F334" t="str">
            <v>Skv. ákvörðun á stjórnarfundi þann 29.1.20. Hækkað endurgjald vegna hækkunar í Kölku. Einnig leiðrétt vegna launa- og byggingavísitölu. T.póstur frá ÓK 29.1.25</v>
          </cell>
        </row>
        <row r="335">
          <cell r="A335" t="str">
            <v>LEYTER AN</v>
          </cell>
          <cell r="B335">
            <v>194</v>
          </cell>
          <cell r="C335" t="str">
            <v>2020 1</v>
          </cell>
          <cell r="D335">
            <v>43831</v>
          </cell>
          <cell r="E335">
            <v>1699</v>
          </cell>
          <cell r="F335" t="str">
            <v>Skv. ákvörðun á stjórnarfundi þann 29.1.20. Hækkað endurgjald vegna hækkunar í Kölku. Einnig leiðrétt vegna launa- og byggingavísitölu. T.póstur frá ÓK 29.1.26</v>
          </cell>
        </row>
        <row r="336">
          <cell r="A336" t="str">
            <v>LEYTER EV</v>
          </cell>
          <cell r="B336">
            <v>194</v>
          </cell>
          <cell r="C336" t="str">
            <v>2020 1</v>
          </cell>
          <cell r="D336">
            <v>43831</v>
          </cell>
          <cell r="E336">
            <v>1698</v>
          </cell>
          <cell r="F336" t="str">
            <v>Skv. ákvörðun á stjórnarfundi þann 29.1.20. Hækkað endurgjald vegna hækkunar í Kölku. Einnig leiðrétt vegna launa- og byggingavísitölu. T.póstur frá ÓK 29.1.27</v>
          </cell>
        </row>
        <row r="337">
          <cell r="A337" t="str">
            <v>LEYTER FO</v>
          </cell>
          <cell r="B337">
            <v>194</v>
          </cell>
          <cell r="C337" t="str">
            <v>2020 1</v>
          </cell>
          <cell r="D337">
            <v>43831</v>
          </cell>
          <cell r="E337">
            <v>1697</v>
          </cell>
          <cell r="F337" t="str">
            <v>Skv. ákvörðun á stjórnarfundi þann 29.1.20. Hækkað endurgjald vegna hækkunar í Kölku. Einnig leiðrétt vegna launa- og byggingavísitölu. T.póstur frá ÓK 29.1.28</v>
          </cell>
        </row>
        <row r="338">
          <cell r="A338" t="str">
            <v>LEYTER UM</v>
          </cell>
          <cell r="B338">
            <v>194</v>
          </cell>
          <cell r="C338" t="str">
            <v>2020 1</v>
          </cell>
          <cell r="D338">
            <v>43831</v>
          </cell>
          <cell r="E338">
            <v>1696</v>
          </cell>
          <cell r="F338" t="str">
            <v>Skv. ákvörðun á stjórnarfundi þann 29.1.20. Hækkað endurgjald vegna hækkunar í Kölku. Einnig leiðrétt vegna launa- og byggingavísitölu. T.póstur frá ÓK 29.1.29</v>
          </cell>
        </row>
        <row r="339">
          <cell r="A339" t="str">
            <v>MALING FO</v>
          </cell>
          <cell r="B339">
            <v>205</v>
          </cell>
          <cell r="C339" t="str">
            <v>2020 1</v>
          </cell>
          <cell r="D339">
            <v>43831</v>
          </cell>
          <cell r="E339">
            <v>1695</v>
          </cell>
          <cell r="F339" t="str">
            <v>Skv. ákvörðun á stjórnarfundi þann 29.1.20. Hækkað endurgjald vegna hækkunar í Kölku. Einnig leiðrétt vegna launa- og byggingavísitölu. T.póstur frá ÓK 29.1.30</v>
          </cell>
        </row>
        <row r="340">
          <cell r="A340" t="str">
            <v>MALING UM</v>
          </cell>
          <cell r="B340">
            <v>205</v>
          </cell>
          <cell r="C340" t="str">
            <v>2020 1</v>
          </cell>
          <cell r="D340">
            <v>43831</v>
          </cell>
          <cell r="E340">
            <v>1694</v>
          </cell>
          <cell r="F340" t="str">
            <v>Skv. ákvörðun á stjórnarfundi þann 29.1.20. Hækkað endurgjald vegna hækkunar í Kölku. Einnig leiðrétt vegna launa- og byggingavísitölu. T.póstur frá ÓK 29.1.31</v>
          </cell>
        </row>
        <row r="341">
          <cell r="A341" t="str">
            <v>MALKIT FO</v>
          </cell>
          <cell r="B341">
            <v>231</v>
          </cell>
          <cell r="C341" t="str">
            <v>2020 1</v>
          </cell>
          <cell r="D341">
            <v>43831</v>
          </cell>
          <cell r="E341">
            <v>1693</v>
          </cell>
          <cell r="F341" t="str">
            <v>Skv. ákvörðun á stjórnarfundi þann 29.1.20. Hækkað endurgjald vegna hækkunar í Kölku. Einnig leiðrétt vegna launa- og byggingavísitölu. T.póstur frá ÓK 29.1.32</v>
          </cell>
        </row>
        <row r="342">
          <cell r="A342" t="str">
            <v>MALKIT UM</v>
          </cell>
          <cell r="B342">
            <v>231</v>
          </cell>
          <cell r="C342" t="str">
            <v>2020 1</v>
          </cell>
          <cell r="D342">
            <v>43831</v>
          </cell>
          <cell r="E342">
            <v>1692</v>
          </cell>
          <cell r="F342" t="str">
            <v>Skv. ákvörðun á stjórnarfundi þann 29.1.20. Hækkað endurgjald vegna hækkunar í Kölku. Einnig leiðrétt vegna launa- og byggingavísitölu. T.póstur frá ÓK 29.1.33</v>
          </cell>
        </row>
        <row r="343">
          <cell r="A343" t="str">
            <v>OLIRYD FO</v>
          </cell>
          <cell r="B343">
            <v>245</v>
          </cell>
          <cell r="C343" t="str">
            <v>2020 1</v>
          </cell>
          <cell r="D343">
            <v>43831</v>
          </cell>
          <cell r="E343">
            <v>1691</v>
          </cell>
          <cell r="F343" t="str">
            <v>Skv. ákvörðun á stjórnarfundi þann 29.1.20. Hækkað endurgjald vegna hækkunar í Kölku. Einnig leiðrétt vegna launa- og byggingavísitölu. T.póstur frá ÓK 29.1.34</v>
          </cell>
        </row>
        <row r="344">
          <cell r="A344" t="str">
            <v>OLIRYD UM</v>
          </cell>
          <cell r="B344">
            <v>245</v>
          </cell>
          <cell r="C344" t="str">
            <v>2020 1</v>
          </cell>
          <cell r="D344">
            <v>43831</v>
          </cell>
          <cell r="E344">
            <v>1690</v>
          </cell>
          <cell r="F344" t="str">
            <v>Skv. ákvörðun á stjórnarfundi þann 29.1.20. Hækkað endurgjald vegna hækkunar í Kölku. Einnig leiðrétt vegna launa- og byggingavísitölu. T.póstur frá ÓK 29.1.35</v>
          </cell>
        </row>
        <row r="345">
          <cell r="A345" t="str">
            <v>OLISMU FO</v>
          </cell>
          <cell r="B345">
            <v>118</v>
          </cell>
          <cell r="C345" t="str">
            <v>2020 1</v>
          </cell>
          <cell r="D345">
            <v>43831</v>
          </cell>
          <cell r="E345">
            <v>1689</v>
          </cell>
          <cell r="F345" t="str">
            <v>Skv. ákvörðun á stjórnarfundi þann 29.1.20. Hækkað endurgjald vegna hækkunar í Kölku. Einnig leiðrétt vegna launa- og byggingavísitölu. T.póstur frá ÓK 29.1.36</v>
          </cell>
        </row>
        <row r="346">
          <cell r="A346" t="str">
            <v>OLISMU UM</v>
          </cell>
          <cell r="B346">
            <v>118</v>
          </cell>
          <cell r="C346" t="str">
            <v>2020 1</v>
          </cell>
          <cell r="D346">
            <v>43831</v>
          </cell>
          <cell r="E346">
            <v>1688</v>
          </cell>
          <cell r="F346" t="str">
            <v>Skv. ákvörðun á stjórnarfundi þann 29.1.20. Hækkað endurgjald vegna hækkunar í Kölku. Einnig leiðrétt vegna launa- og byggingavísitölu. T.póstur frá ÓK 29.1.37</v>
          </cell>
        </row>
        <row r="347">
          <cell r="A347" t="str">
            <v>PRELIT FO</v>
          </cell>
          <cell r="B347">
            <v>203</v>
          </cell>
          <cell r="C347" t="str">
            <v>2020 1</v>
          </cell>
          <cell r="D347">
            <v>43831</v>
          </cell>
          <cell r="E347">
            <v>1687</v>
          </cell>
          <cell r="F347" t="str">
            <v>Skv. ákvörðun á stjórnarfundi þann 29.1.20. Hækkað endurgjald vegna hækkunar í Kölku. Einnig leiðrétt vegna launa- og byggingavísitölu. T.póstur frá ÓK 29.1.38</v>
          </cell>
        </row>
        <row r="348">
          <cell r="A348" t="str">
            <v>VARFUA FO</v>
          </cell>
          <cell r="B348">
            <v>282</v>
          </cell>
          <cell r="C348" t="str">
            <v>2020 1</v>
          </cell>
          <cell r="D348">
            <v>43831</v>
          </cell>
          <cell r="E348">
            <v>1686</v>
          </cell>
          <cell r="F348" t="str">
            <v>Skv. ákvörðun á stjórnarfundi þann 29.1.20. Hækkað endurgjald vegna hækkunar í Kölku. Einnig leiðrétt vegna launa- og byggingavísitölu. T.póstur frá ÓK 29.1.39</v>
          </cell>
        </row>
        <row r="349">
          <cell r="A349" t="str">
            <v>VARUTR FO</v>
          </cell>
          <cell r="B349">
            <v>360</v>
          </cell>
          <cell r="C349" t="str">
            <v>2020 1</v>
          </cell>
          <cell r="D349">
            <v>43831</v>
          </cell>
          <cell r="E349">
            <v>1685</v>
          </cell>
          <cell r="F349" t="str">
            <v>Skv. ákvörðun á stjórnarfundi þann 29.1.20. Hækkað endurgjald vegna hækkunar í Kölku. Einnig leiðrétt vegna launa- og byggingavísitölu. T.póstur frá ÓK 29.1.40</v>
          </cell>
        </row>
        <row r="350">
          <cell r="A350" t="str">
            <v>OLIFEI OV</v>
          </cell>
          <cell r="B350">
            <v>23.18</v>
          </cell>
          <cell r="C350" t="str">
            <v>2019 1</v>
          </cell>
          <cell r="D350">
            <v>43466</v>
          </cell>
          <cell r="E350">
            <v>1684</v>
          </cell>
          <cell r="F350" t="str">
            <v>SÚM samningar - Árið 2018   OV 19,49 kr/kg og fl.jöfn. 36,48 kr/kg. Skv. Tölvupósti frá ÓK 27.02.2019</v>
          </cell>
        </row>
        <row r="351">
          <cell r="A351" t="str">
            <v>RAF5LI AN</v>
          </cell>
          <cell r="B351">
            <v>50</v>
          </cell>
          <cell r="C351" t="str">
            <v>2019 1</v>
          </cell>
          <cell r="D351">
            <v>43466</v>
          </cell>
          <cell r="E351">
            <v>1683</v>
          </cell>
          <cell r="F351" t="str">
            <v>Hækkað endurgjald vegna betri vinnslu hjá viðurkenndum raftækjaendurvinnsluaðilum. Ákv. Á stjórnarfundi nr. 264 5.2.2019. T.póstur 6.2.2019</v>
          </cell>
        </row>
        <row r="352">
          <cell r="A352" t="str">
            <v>RAF5LI EV</v>
          </cell>
          <cell r="B352">
            <v>50</v>
          </cell>
          <cell r="C352" t="str">
            <v>2019 1</v>
          </cell>
          <cell r="D352">
            <v>43466</v>
          </cell>
          <cell r="E352">
            <v>1682</v>
          </cell>
          <cell r="F352" t="str">
            <v>Hækkað endurgjald vegna betri vinnslu hjá viðurkenndum raftækjaendurvinnsluaðilum. Ákv. Á stjórnarfundi nr. 264 5.2.2019. T.póstur 6.2.2019</v>
          </cell>
        </row>
        <row r="353">
          <cell r="A353" t="str">
            <v>RAF5LI OV</v>
          </cell>
          <cell r="B353">
            <v>50</v>
          </cell>
          <cell r="C353" t="str">
            <v>2019 1</v>
          </cell>
          <cell r="D353">
            <v>43466</v>
          </cell>
          <cell r="E353">
            <v>1681</v>
          </cell>
          <cell r="F353" t="str">
            <v>Hækkað endurgjald vegna betri vinnslu hjá viðurkenndum raftækjaendurvinnsluaðilum. Ákv. Á stjórnarfundi nr. 264 5.2.2019. T.póstur 6.2.2019</v>
          </cell>
        </row>
        <row r="354">
          <cell r="A354" t="str">
            <v>BSHBRE FO</v>
          </cell>
          <cell r="B354">
            <v>182</v>
          </cell>
          <cell r="C354" t="str">
            <v>2019 1</v>
          </cell>
          <cell r="D354">
            <v>43466</v>
          </cell>
          <cell r="E354">
            <v>1680</v>
          </cell>
          <cell r="F354" t="str">
            <v>Skv. ákvörðun á stjórnarfundi nr 263 þann 22.1.18. Hækkað endurgjald vegna hækkunar í Kölku. Einnig leiðrétt vegna launa- og byggingavísitölu. T.póstur 5.2.19</v>
          </cell>
        </row>
        <row r="355">
          <cell r="A355" t="str">
            <v>FRMEFN FO</v>
          </cell>
          <cell r="B355">
            <v>179</v>
          </cell>
          <cell r="C355" t="str">
            <v>2019 1</v>
          </cell>
          <cell r="D355">
            <v>43466</v>
          </cell>
          <cell r="E355">
            <v>1679</v>
          </cell>
          <cell r="F355" t="str">
            <v>Skv. ákvörðun á stjórnarfundi nr 263 þann 22.1.18. Hækkað endurgjald vegna hækkunar í Kölku. Einnig leiðrétt vegna launa- og byggingavísitölu. T.póstur 5.2.19</v>
          </cell>
        </row>
        <row r="356">
          <cell r="A356" t="str">
            <v>FRMEFN UM</v>
          </cell>
          <cell r="B356">
            <v>179</v>
          </cell>
          <cell r="C356" t="str">
            <v>2019 1</v>
          </cell>
          <cell r="D356">
            <v>43466</v>
          </cell>
          <cell r="E356">
            <v>1678</v>
          </cell>
          <cell r="F356" t="str">
            <v>Skv. ákvörðun á stjórnarfundi nr 263 þann 22.1.18. Hækkað endurgjald vegna hækkunar í Kölku. Einnig leiðrétt vegna launa- og byggingavísitölu. T.póstur 5.2.19</v>
          </cell>
        </row>
        <row r="357">
          <cell r="A357" t="str">
            <v>HALEFN FO</v>
          </cell>
          <cell r="B357">
            <v>390</v>
          </cell>
          <cell r="C357" t="str">
            <v>2019 1</v>
          </cell>
          <cell r="D357">
            <v>43466</v>
          </cell>
          <cell r="E357">
            <v>1677</v>
          </cell>
          <cell r="F357" t="str">
            <v>Skv. ákvörðun á stjórnarfundi nr 263 þann 22.1.18. Hækkað endurgjald vegna hækkunar í Kölku. Einnig leiðrétt vegna launa- og byggingavísitölu. T.póstur 5.2.19</v>
          </cell>
        </row>
        <row r="358">
          <cell r="A358" t="str">
            <v>ISOSYA FO</v>
          </cell>
          <cell r="B358">
            <v>248</v>
          </cell>
          <cell r="C358" t="str">
            <v>2019 1</v>
          </cell>
          <cell r="D358">
            <v>43466</v>
          </cell>
          <cell r="E358">
            <v>1676</v>
          </cell>
          <cell r="F358" t="str">
            <v>Skv. ákvörðun á stjórnarfundi nr 263 þann 22.1.18. Hækkað endurgjald vegna hækkunar í Kölku. Einnig leiðrétt vegna launa- og byggingavísitölu. T.póstur 5.2.19</v>
          </cell>
        </row>
        <row r="359">
          <cell r="A359" t="str">
            <v>LEYFOR FO</v>
          </cell>
          <cell r="B359">
            <v>180</v>
          </cell>
          <cell r="C359" t="str">
            <v>2019 1</v>
          </cell>
          <cell r="D359">
            <v>43466</v>
          </cell>
          <cell r="E359">
            <v>1675</v>
          </cell>
          <cell r="F359" t="str">
            <v>Skv. ákvörðun á stjórnarfundi nr 263 þann 22.1.18. Hækkað endurgjald vegna hækkunar í Kölku. Einnig leiðrétt vegna launa- og byggingavísitölu. T.póstur 5.2.19</v>
          </cell>
        </row>
        <row r="360">
          <cell r="A360" t="str">
            <v>LEYFOR UM</v>
          </cell>
          <cell r="B360">
            <v>180</v>
          </cell>
          <cell r="C360" t="str">
            <v>2019 1</v>
          </cell>
          <cell r="D360">
            <v>43466</v>
          </cell>
          <cell r="E360">
            <v>1674</v>
          </cell>
          <cell r="F360" t="str">
            <v>Skv. ákvörðun á stjórnarfundi nr 263 þann 22.1.18. Hækkað endurgjald vegna hækkunar í Kölku. Einnig leiðrétt vegna launa- og byggingavísitölu. T.póstur 5.2.19</v>
          </cell>
        </row>
        <row r="361">
          <cell r="A361" t="str">
            <v>LEYTER AN</v>
          </cell>
          <cell r="B361">
            <v>182</v>
          </cell>
          <cell r="C361" t="str">
            <v>2019 1</v>
          </cell>
          <cell r="D361">
            <v>43466</v>
          </cell>
          <cell r="E361">
            <v>1673</v>
          </cell>
          <cell r="F361" t="str">
            <v>Skv. ákvörðun á stjórnarfundi nr 263 þann 22.1.18. Hækkað endurgjald vegna hækkunar í Kölku. Einnig leiðrétt vegna launa- og byggingavísitölu. T.póstur 5.2.19</v>
          </cell>
        </row>
        <row r="362">
          <cell r="A362" t="str">
            <v>LEYTER EV</v>
          </cell>
          <cell r="B362">
            <v>182</v>
          </cell>
          <cell r="C362" t="str">
            <v>2019 1</v>
          </cell>
          <cell r="D362">
            <v>43466</v>
          </cell>
          <cell r="E362">
            <v>1672</v>
          </cell>
          <cell r="F362" t="str">
            <v>Skv. ákvörðun á stjórnarfundi nr 263 þann 22.1.18. Hækkað endurgjald vegna hækkunar í Kölku. Einnig leiðrétt vegna launa- og byggingavísitölu. T.póstur 5.2.19</v>
          </cell>
        </row>
        <row r="363">
          <cell r="A363" t="str">
            <v>LEYTER FO</v>
          </cell>
          <cell r="B363">
            <v>182</v>
          </cell>
          <cell r="C363" t="str">
            <v>2019 1</v>
          </cell>
          <cell r="D363">
            <v>43466</v>
          </cell>
          <cell r="E363">
            <v>1671</v>
          </cell>
          <cell r="F363" t="str">
            <v>Skv. ákvörðun á stjórnarfundi nr 263 þann 22.1.18. Hækkað endurgjald vegna hækkunar í Kölku. Einnig leiðrétt vegna launa- og byggingavísitölu. T.póstur 5.2.19</v>
          </cell>
        </row>
        <row r="364">
          <cell r="A364" t="str">
            <v>LEYTER UM</v>
          </cell>
          <cell r="B364">
            <v>182</v>
          </cell>
          <cell r="C364" t="str">
            <v>2019 1</v>
          </cell>
          <cell r="D364">
            <v>43466</v>
          </cell>
          <cell r="E364">
            <v>1670</v>
          </cell>
          <cell r="F364" t="str">
            <v>Skv. ákvörðun á stjórnarfundi nr 263 þann 22.1.18. Hækkað endurgjald vegna hækkunar í Kölku. Einnig leiðrétt vegna launa- og byggingavísitölu. T.póstur 5.2.19</v>
          </cell>
        </row>
        <row r="365">
          <cell r="A365" t="str">
            <v>MALING FO</v>
          </cell>
          <cell r="B365">
            <v>193</v>
          </cell>
          <cell r="C365" t="str">
            <v>2019 1</v>
          </cell>
          <cell r="D365">
            <v>43466</v>
          </cell>
          <cell r="E365">
            <v>1669</v>
          </cell>
          <cell r="F365" t="str">
            <v>Skv. ákvörðun á stjórnarfundi nr 263 þann 22.1.18. Hækkað endurgjald vegna hækkunar í Kölku. Einnig leiðrétt vegna launa- og byggingavísitölu. T.póstur 5.2.19</v>
          </cell>
        </row>
        <row r="366">
          <cell r="A366" t="str">
            <v>MALING UM</v>
          </cell>
          <cell r="B366">
            <v>193</v>
          </cell>
          <cell r="C366" t="str">
            <v>2019 1</v>
          </cell>
          <cell r="D366">
            <v>43466</v>
          </cell>
          <cell r="E366">
            <v>1668</v>
          </cell>
          <cell r="F366" t="str">
            <v>Skv. ákvörðun á stjórnarfundi nr 263 þann 22.1.18. Hækkað endurgjald vegna hækkunar í Kölku. Einnig leiðrétt vegna launa- og byggingavísitölu. T.póstur 5.2.19</v>
          </cell>
        </row>
        <row r="367">
          <cell r="A367" t="str">
            <v>MALKIT FO</v>
          </cell>
          <cell r="B367">
            <v>217</v>
          </cell>
          <cell r="C367" t="str">
            <v>2019 1</v>
          </cell>
          <cell r="D367">
            <v>43466</v>
          </cell>
          <cell r="E367">
            <v>1667</v>
          </cell>
          <cell r="F367" t="str">
            <v>Skv. ákvörðun á stjórnarfundi nr 263 þann 22.1.18. Hækkað endurgjald vegna hækkunar í Kölku. Einnig leiðrétt vegna launa- og byggingavísitölu. T.póstur 5.2.19</v>
          </cell>
        </row>
        <row r="368">
          <cell r="A368" t="str">
            <v>MALKIT UM</v>
          </cell>
          <cell r="B368">
            <v>217</v>
          </cell>
          <cell r="C368" t="str">
            <v>2019 1</v>
          </cell>
          <cell r="D368">
            <v>43466</v>
          </cell>
          <cell r="E368">
            <v>1666</v>
          </cell>
          <cell r="F368" t="str">
            <v>Skv. ákvörðun á stjórnarfundi nr 263 þann 22.1.18. Hækkað endurgjald vegna hækkunar í Kölku. Einnig leiðrétt vegna launa- og byggingavísitölu. T.póstur 5.2.19</v>
          </cell>
        </row>
        <row r="369">
          <cell r="A369" t="str">
            <v>OLIRYD FO</v>
          </cell>
          <cell r="B369">
            <v>229</v>
          </cell>
          <cell r="C369" t="str">
            <v>2019 1</v>
          </cell>
          <cell r="D369">
            <v>43466</v>
          </cell>
          <cell r="E369">
            <v>1665</v>
          </cell>
          <cell r="F369" t="str">
            <v>Skv. ákvörðun á stjórnarfundi nr 263 þann 22.1.18. Hækkað endurgjald vegna hækkunar í Kölku. Einnig leiðrétt vegna launa- og byggingavísitölu. T.póstur 5.2.19</v>
          </cell>
        </row>
        <row r="370">
          <cell r="A370" t="str">
            <v>OLIRYD UM</v>
          </cell>
          <cell r="B370">
            <v>229</v>
          </cell>
          <cell r="C370" t="str">
            <v>2019 1</v>
          </cell>
          <cell r="D370">
            <v>43466</v>
          </cell>
          <cell r="E370">
            <v>1664</v>
          </cell>
          <cell r="F370" t="str">
            <v>Skv. ákvörðun á stjórnarfundi nr 263 þann 22.1.18. Hækkað endurgjald vegna hækkunar í Kölku. Einnig leiðrétt vegna launa- og byggingavísitölu. T.póstur 5.2.19</v>
          </cell>
        </row>
        <row r="371">
          <cell r="A371" t="str">
            <v>OLISMU FO</v>
          </cell>
          <cell r="B371">
            <v>110</v>
          </cell>
          <cell r="C371" t="str">
            <v>2019 1</v>
          </cell>
          <cell r="D371">
            <v>43466</v>
          </cell>
          <cell r="E371">
            <v>1663</v>
          </cell>
          <cell r="F371" t="str">
            <v>Skv. ákvörðun á stjórnarfundi nr 263 þann 22.1.18. Hækkað endurgjald vegna hækkunar í Kölku. Einnig leiðrétt vegna launa- og byggingavísitölu. T.póstur 5.2.19</v>
          </cell>
        </row>
        <row r="372">
          <cell r="A372" t="str">
            <v>OLISMU UM</v>
          </cell>
          <cell r="B372">
            <v>110</v>
          </cell>
          <cell r="C372" t="str">
            <v>2019 1</v>
          </cell>
          <cell r="D372">
            <v>43466</v>
          </cell>
          <cell r="E372">
            <v>1662</v>
          </cell>
          <cell r="F372" t="str">
            <v>Skv. ákvörðun á stjórnarfundi nr 263 þann 22.1.18. Hækkað endurgjald vegna hækkunar í Kölku. Einnig leiðrétt vegna launa- og byggingavísitölu. T.póstur 5.2.19</v>
          </cell>
        </row>
        <row r="373">
          <cell r="A373" t="str">
            <v>PRELIT FO</v>
          </cell>
          <cell r="B373">
            <v>190</v>
          </cell>
          <cell r="C373" t="str">
            <v>2019 1</v>
          </cell>
          <cell r="D373">
            <v>43466</v>
          </cell>
          <cell r="E373">
            <v>1661</v>
          </cell>
          <cell r="F373" t="str">
            <v>Skv. ákvörðun á stjórnarfundi nr 263 þann 22.1.18. Hækkað endurgjald vegna hækkunar í Kölku. Einnig leiðrétt vegna launa- og byggingavísitölu. T.póstur 5.2.19</v>
          </cell>
        </row>
        <row r="374">
          <cell r="A374" t="str">
            <v>VARFUA FO</v>
          </cell>
          <cell r="B374">
            <v>266</v>
          </cell>
          <cell r="C374" t="str">
            <v>2019 1</v>
          </cell>
          <cell r="D374">
            <v>43466</v>
          </cell>
          <cell r="E374">
            <v>1660</v>
          </cell>
          <cell r="F374" t="str">
            <v>Skv. ákvörðun á stjórnarfundi nr 263 þann 22.1.18. Hækkað endurgjald vegna hækkunar í Kölku. Einnig leiðrétt vegna launa- og byggingavísitölu. T.póstur 5.2.19</v>
          </cell>
        </row>
        <row r="375">
          <cell r="A375" t="str">
            <v>VARUTR FO</v>
          </cell>
          <cell r="B375">
            <v>340</v>
          </cell>
          <cell r="C375" t="str">
            <v>2019 1</v>
          </cell>
          <cell r="D375">
            <v>43466</v>
          </cell>
          <cell r="E375">
            <v>1659</v>
          </cell>
          <cell r="F375" t="str">
            <v>Skv. ákvörðun á stjórnarfundi nr 263 þann 22.1.18. Hækkað endurgjald vegna hækkunar í Kölku. Einnig leiðrétt vegna launa- og byggingavísitölu. T.póstur 5.2.19</v>
          </cell>
        </row>
        <row r="376">
          <cell r="A376" t="str">
            <v>PLABPH OV</v>
          </cell>
          <cell r="B376">
            <v>35</v>
          </cell>
          <cell r="C376" t="str">
            <v>2018 5</v>
          </cell>
          <cell r="D376">
            <v>43221</v>
          </cell>
          <cell r="E376">
            <v>1658</v>
          </cell>
          <cell r="F376" t="str">
            <v>Orkuvinnsla Sorpu hjá Stena. Endurgjald ákveðið innanhúss í janúar 2019 v/reiknings 00845</v>
          </cell>
        </row>
        <row r="377">
          <cell r="A377" t="str">
            <v>HJOLBA UE</v>
          </cell>
          <cell r="B377">
            <v>50</v>
          </cell>
          <cell r="C377" t="str">
            <v>2018 6</v>
          </cell>
          <cell r="D377">
            <v>43252</v>
          </cell>
          <cell r="E377">
            <v>1657</v>
          </cell>
          <cell r="F377" t="str">
            <v>Skv. Ákvörðun á stjórnarfundi 253 þann 23.5.18.</v>
          </cell>
        </row>
        <row r="378">
          <cell r="A378" t="str">
            <v>HJOLBA EV</v>
          </cell>
          <cell r="B378">
            <v>58</v>
          </cell>
          <cell r="C378" t="str">
            <v>2018 6</v>
          </cell>
          <cell r="D378">
            <v>43252</v>
          </cell>
          <cell r="E378">
            <v>1656</v>
          </cell>
          <cell r="F378" t="str">
            <v xml:space="preserve">Tímabundin hækkun til 31.12.18. Ákvörðun á stjórnarfundi 253 þann 23.5.18. </v>
          </cell>
        </row>
        <row r="379">
          <cell r="A379" t="str">
            <v>PLABPH EV</v>
          </cell>
          <cell r="B379">
            <v>64</v>
          </cell>
          <cell r="C379" t="str">
            <v>2018 3</v>
          </cell>
          <cell r="D379">
            <v>43160</v>
          </cell>
          <cell r="E379">
            <v>1655</v>
          </cell>
          <cell r="F379" t="str">
            <v>Hækkað endurgjald vegna hækkunar móttökugjalds hjá Swerec. Stjórnarfundur 251, 10.4.18. Tölvupóstur ÓK 11.4.18</v>
          </cell>
        </row>
        <row r="380">
          <cell r="A380" t="str">
            <v>PAPBYL EV</v>
          </cell>
          <cell r="B380">
            <v>15</v>
          </cell>
          <cell r="C380" t="str">
            <v>2018 4</v>
          </cell>
          <cell r="D380">
            <v>43191</v>
          </cell>
          <cell r="E380">
            <v>1654</v>
          </cell>
          <cell r="F380" t="str">
            <v>Hækkað endurgjald vegna lækkunar á mörkuðum. Stjórnarfundur 251, 10.4.18. Tölvupóstur ÓK 11.4.18</v>
          </cell>
        </row>
        <row r="381">
          <cell r="A381" t="str">
            <v>BSHBRE FO</v>
          </cell>
          <cell r="B381">
            <v>177</v>
          </cell>
          <cell r="C381" t="str">
            <v>2018 1</v>
          </cell>
          <cell r="D381">
            <v>43101</v>
          </cell>
          <cell r="E381">
            <v>1653</v>
          </cell>
          <cell r="F381" t="str">
            <v>Skv. ákvörðun á stjórnarfundi 248 þann 6.2.18. Hækkað endurgjald vegna hækkunar í Kölku. Einnig leiðrétt vegna launa- og byggingavísitölu. T.póstur 6.2.18</v>
          </cell>
        </row>
        <row r="382">
          <cell r="A382" t="str">
            <v>FRMEFN FO</v>
          </cell>
          <cell r="B382">
            <v>173</v>
          </cell>
          <cell r="C382" t="str">
            <v>2018 1</v>
          </cell>
          <cell r="D382">
            <v>43101</v>
          </cell>
          <cell r="E382">
            <v>1652</v>
          </cell>
          <cell r="F382" t="str">
            <v>Skv. ákvörðun á stjórnarfundi 248 þann 6.2.18. Hækkað endurgjald vegna hækkunar í Kölku. Einnig leiðrétt vegna launa- og byggingavísitölu. T.póstur 6.2.18</v>
          </cell>
        </row>
        <row r="383">
          <cell r="A383" t="str">
            <v>FRMEFN UM</v>
          </cell>
          <cell r="B383">
            <v>173</v>
          </cell>
          <cell r="C383" t="str">
            <v>2018 1</v>
          </cell>
          <cell r="D383">
            <v>43101</v>
          </cell>
          <cell r="E383">
            <v>1651</v>
          </cell>
          <cell r="F383" t="str">
            <v>Skv. ákvörðun á stjórnarfundi 248 þann 6.2.18. Hækkað endurgjald vegna hækkunar í Kölku. Einnig leiðrétt vegna launa- og byggingavísitölu. T.póstur 6.2.18</v>
          </cell>
        </row>
        <row r="384">
          <cell r="A384" t="str">
            <v>HALEFN FO</v>
          </cell>
          <cell r="B384">
            <v>376</v>
          </cell>
          <cell r="C384" t="str">
            <v>2018 1</v>
          </cell>
          <cell r="D384">
            <v>43101</v>
          </cell>
          <cell r="E384">
            <v>1650</v>
          </cell>
          <cell r="F384" t="str">
            <v>Skv. ákvörðun á stjórnarfundi 248 þann 6.2.18. Hækkað endurgjald vegna hækkunar í Kölku. Einnig leiðrétt vegna launa- og byggingavísitölu. T.póstur 6.2.18</v>
          </cell>
        </row>
        <row r="385">
          <cell r="A385" t="str">
            <v>ISOSYA FO</v>
          </cell>
          <cell r="B385">
            <v>240</v>
          </cell>
          <cell r="C385" t="str">
            <v>2018 1</v>
          </cell>
          <cell r="D385">
            <v>43101</v>
          </cell>
          <cell r="E385">
            <v>1649</v>
          </cell>
          <cell r="F385" t="str">
            <v>Skv. ákvörðun á stjórnarfundi 248 þann 6.2.18. Hækkað endurgjald vegna hækkunar í Kölku. Einnig leiðrétt vegna launa- og byggingavísitölu. T.póstur 6.2.18</v>
          </cell>
        </row>
        <row r="386">
          <cell r="A386" t="str">
            <v>LEYFOR FO</v>
          </cell>
          <cell r="B386">
            <v>176</v>
          </cell>
          <cell r="C386" t="str">
            <v>2018 1</v>
          </cell>
          <cell r="D386">
            <v>43101</v>
          </cell>
          <cell r="E386">
            <v>1648</v>
          </cell>
          <cell r="F386" t="str">
            <v>Skv. ákvörðun á stjórnarfundi 248 þann 6.2.18. Hækkað endurgjald vegna hækkunar í Kölku. Einnig leiðrétt vegna launa- og byggingavísitölu. T.póstur 6.2.18</v>
          </cell>
        </row>
        <row r="387">
          <cell r="A387" t="str">
            <v>LEYFOR UM</v>
          </cell>
          <cell r="B387">
            <v>176</v>
          </cell>
          <cell r="C387" t="str">
            <v>2018 1</v>
          </cell>
          <cell r="D387">
            <v>43101</v>
          </cell>
          <cell r="E387">
            <v>1647</v>
          </cell>
          <cell r="F387" t="str">
            <v>Skv. ákvörðun á stjórnarfundi 248 þann 6.2.18. Hækkað endurgjald vegna hækkunar í Kölku. Einnig leiðrétt vegna launa- og byggingavísitölu. T.póstur 6.2.18</v>
          </cell>
        </row>
        <row r="388">
          <cell r="A388" t="str">
            <v>LEYTER AN</v>
          </cell>
          <cell r="B388">
            <v>177</v>
          </cell>
          <cell r="C388" t="str">
            <v>2018 1</v>
          </cell>
          <cell r="D388">
            <v>43101</v>
          </cell>
          <cell r="E388">
            <v>1646</v>
          </cell>
          <cell r="F388" t="str">
            <v>Skv. ákvörðun á stjórnarfundi 248 þann 6.2.18. Hækkað endurgjald vegna hækkunar í Kölku. Einnig leiðrétt vegna launa- og byggingavísitölu. T.póstur 6.2.18</v>
          </cell>
        </row>
        <row r="389">
          <cell r="A389" t="str">
            <v>LEYTER EV</v>
          </cell>
          <cell r="B389">
            <v>177</v>
          </cell>
          <cell r="C389" t="str">
            <v>2018 1</v>
          </cell>
          <cell r="D389">
            <v>43101</v>
          </cell>
          <cell r="E389">
            <v>1645</v>
          </cell>
          <cell r="F389" t="str">
            <v>Skv. ákvörðun á stjórnarfundi 248 þann 6.2.18. Hækkað endurgjald vegna hækkunar í Kölku. Einnig leiðrétt vegna launa- og byggingavísitölu. T.póstur 6.2.18</v>
          </cell>
        </row>
        <row r="390">
          <cell r="A390" t="str">
            <v>LEYTER FO</v>
          </cell>
          <cell r="B390">
            <v>177</v>
          </cell>
          <cell r="C390" t="str">
            <v>2018 1</v>
          </cell>
          <cell r="D390">
            <v>43101</v>
          </cell>
          <cell r="E390">
            <v>1644</v>
          </cell>
          <cell r="F390" t="str">
            <v>Skv. ákvörðun á stjórnarfundi 248 þann 6.2.18. Hækkað endurgjald vegna hækkunar í Kölku. Einnig leiðrétt vegna launa- og byggingavísitölu. T.póstur 6.2.18</v>
          </cell>
        </row>
        <row r="391">
          <cell r="A391" t="str">
            <v>LEYTER UM</v>
          </cell>
          <cell r="B391">
            <v>177</v>
          </cell>
          <cell r="C391" t="str">
            <v>2018 1</v>
          </cell>
          <cell r="D391">
            <v>43101</v>
          </cell>
          <cell r="E391">
            <v>1643</v>
          </cell>
          <cell r="F391" t="str">
            <v>Skv. ákvörðun á stjórnarfundi 248 þann 6.2.18. Hækkað endurgjald vegna hækkunar í Kölku. Einnig leiðrétt vegna launa- og byggingavísitölu. T.póstur 6.2.18</v>
          </cell>
        </row>
        <row r="392">
          <cell r="A392" t="str">
            <v>MALING FO</v>
          </cell>
          <cell r="B392">
            <v>187</v>
          </cell>
          <cell r="C392" t="str">
            <v>2018 1</v>
          </cell>
          <cell r="D392">
            <v>43101</v>
          </cell>
          <cell r="E392">
            <v>1642</v>
          </cell>
          <cell r="F392" t="str">
            <v>Skv. ákvörðun á stjórnarfundi 248 þann 6.2.18. Hækkað endurgjald vegna hækkunar í Kölku. Einnig leiðrétt vegna launa- og byggingavísitölu. T.póstur 6.2.18</v>
          </cell>
        </row>
        <row r="393">
          <cell r="A393" t="str">
            <v>MALING UM</v>
          </cell>
          <cell r="B393">
            <v>187</v>
          </cell>
          <cell r="C393" t="str">
            <v>2018 1</v>
          </cell>
          <cell r="D393">
            <v>43101</v>
          </cell>
          <cell r="E393">
            <v>1641</v>
          </cell>
          <cell r="F393" t="str">
            <v>Skv. ákvörðun á stjórnarfundi 248 þann 6.2.18. Hækkað endurgjald vegna hækkunar í Kölku. Einnig leiðrétt vegna launa- og byggingavísitölu. T.póstur 6.2.18</v>
          </cell>
        </row>
        <row r="394">
          <cell r="A394" t="str">
            <v>MALKIT FO</v>
          </cell>
          <cell r="B394">
            <v>212</v>
          </cell>
          <cell r="C394" t="str">
            <v>2018 1</v>
          </cell>
          <cell r="D394">
            <v>43101</v>
          </cell>
          <cell r="E394">
            <v>1640</v>
          </cell>
          <cell r="F394" t="str">
            <v>Skv. ákvörðun á stjórnarfundi 248 þann 6.2.18. Hækkað endurgjald vegna hækkunar í Kölku. Einnig leiðrétt vegna launa- og byggingavísitölu. T.póstur 6.2.18</v>
          </cell>
        </row>
        <row r="395">
          <cell r="A395" t="str">
            <v>MALKIT UM</v>
          </cell>
          <cell r="B395">
            <v>212</v>
          </cell>
          <cell r="C395" t="str">
            <v>2018 1</v>
          </cell>
          <cell r="D395">
            <v>43101</v>
          </cell>
          <cell r="E395">
            <v>1639</v>
          </cell>
          <cell r="F395" t="str">
            <v>Skv. ákvörðun á stjórnarfundi 248 þann 6.2.18. Hækkað endurgjald vegna hækkunar í Kölku. Einnig leiðrétt vegna launa- og byggingavísitölu. T.póstur 6.2.18</v>
          </cell>
        </row>
        <row r="396">
          <cell r="A396" t="str">
            <v>OLIRYD FO</v>
          </cell>
          <cell r="B396">
            <v>223</v>
          </cell>
          <cell r="C396" t="str">
            <v>2018 1</v>
          </cell>
          <cell r="D396">
            <v>43101</v>
          </cell>
          <cell r="E396">
            <v>1638</v>
          </cell>
          <cell r="F396" t="str">
            <v>Skv. ákvörðun á stjórnarfundi 248 þann 6.2.18. Hækkað endurgjald vegna hækkunar í Kölku. Einnig leiðrétt vegna launa- og byggingavísitölu. T.póstur 6.2.18</v>
          </cell>
        </row>
        <row r="397">
          <cell r="A397" t="str">
            <v>OLIRYD UM</v>
          </cell>
          <cell r="B397">
            <v>223</v>
          </cell>
          <cell r="C397" t="str">
            <v>2018 1</v>
          </cell>
          <cell r="D397">
            <v>43101</v>
          </cell>
          <cell r="E397">
            <v>1637</v>
          </cell>
          <cell r="F397" t="str">
            <v>Skv. ákvörðun á stjórnarfundi 248 þann 6.2.18. Hækkað endurgjald vegna hækkunar í Kölku. Einnig leiðrétt vegna launa- og byggingavísitölu. T.póstur 6.2.18</v>
          </cell>
        </row>
        <row r="398">
          <cell r="A398" t="str">
            <v>OLISMU FO</v>
          </cell>
          <cell r="B398">
            <v>108</v>
          </cell>
          <cell r="C398" t="str">
            <v>2018 1</v>
          </cell>
          <cell r="D398">
            <v>43101</v>
          </cell>
          <cell r="E398">
            <v>1636</v>
          </cell>
          <cell r="F398" t="str">
            <v>Skv. ákvörðun á stjórnarfundi 248 þann 6.2.18. Hækkað endurgjald vegna hækkunar í Kölku. Einnig leiðrétt vegna launa- og byggingavísitölu. T.póstur 6.2.18</v>
          </cell>
        </row>
        <row r="399">
          <cell r="A399" t="str">
            <v>OLISMU UM</v>
          </cell>
          <cell r="B399">
            <v>108</v>
          </cell>
          <cell r="C399" t="str">
            <v>2018 1</v>
          </cell>
          <cell r="D399">
            <v>43101</v>
          </cell>
          <cell r="E399">
            <v>1635</v>
          </cell>
          <cell r="F399" t="str">
            <v>Skv. ákvörðun á stjórnarfundi 248 þann 6.2.18. Hækkað endurgjald vegna hækkunar í Kölku. Einnig leiðrétt vegna launa- og byggingavísitölu. T.póstur 6.2.18</v>
          </cell>
        </row>
        <row r="400">
          <cell r="A400" t="str">
            <v>PRELIT FO</v>
          </cell>
          <cell r="B400">
            <v>185</v>
          </cell>
          <cell r="C400" t="str">
            <v>2018 1</v>
          </cell>
          <cell r="D400">
            <v>43101</v>
          </cell>
          <cell r="E400">
            <v>1634</v>
          </cell>
          <cell r="F400" t="str">
            <v>Skv. ákvörðun á stjórnarfundi 248 þann 6.2.18. Hækkað endurgjald vegna hækkunar í Kölku. Einnig leiðrétt vegna launa- og byggingavísitölu. T.póstur 6.2.18</v>
          </cell>
        </row>
        <row r="401">
          <cell r="A401" t="str">
            <v>VARFUA FO</v>
          </cell>
          <cell r="B401">
            <v>258</v>
          </cell>
          <cell r="C401" t="str">
            <v>2018 1</v>
          </cell>
          <cell r="D401">
            <v>43101</v>
          </cell>
          <cell r="E401">
            <v>1633</v>
          </cell>
          <cell r="F401" t="str">
            <v>Skv. ákvörðun á stjórnarfundi 248 þann 6.2.18. Hækkað endurgjald vegna hækkunar í Kölku. Einnig leiðrétt vegna launa- og byggingavísitölu. T.póstur 6.2.18</v>
          </cell>
        </row>
        <row r="402">
          <cell r="A402" t="str">
            <v>VARUTR FO</v>
          </cell>
          <cell r="B402">
            <v>328</v>
          </cell>
          <cell r="C402" t="str">
            <v>2018 1</v>
          </cell>
          <cell r="D402">
            <v>43101</v>
          </cell>
          <cell r="E402">
            <v>1632</v>
          </cell>
          <cell r="F402" t="str">
            <v>Skv. ákvörðun á stjórnarfundi 248 þann 6.2.18. Hækkað endurgjald vegna hækkunar í Kölku. Einnig leiðrétt vegna launa- og byggingavísitölu. T.póstur 6.2.18</v>
          </cell>
        </row>
        <row r="403">
          <cell r="A403" t="str">
            <v>PLAHEY EE</v>
          </cell>
          <cell r="B403">
            <v>123</v>
          </cell>
          <cell r="C403" t="str">
            <v>2018 1</v>
          </cell>
          <cell r="D403">
            <v>43101</v>
          </cell>
          <cell r="E403">
            <v>1631</v>
          </cell>
          <cell r="F403" t="str">
            <v>Skv. ákvörðun á stjórnarfundi 248 þann 6.2.18. Ný ráðstöfunarleið, endanleg endurvinnsla. T.póstur 6.2.18</v>
          </cell>
        </row>
        <row r="404">
          <cell r="A404" t="str">
            <v>PLAHEY EV</v>
          </cell>
          <cell r="B404">
            <v>38</v>
          </cell>
          <cell r="C404" t="str">
            <v>2018 1</v>
          </cell>
          <cell r="D404">
            <v>43101</v>
          </cell>
          <cell r="E404">
            <v>1630</v>
          </cell>
          <cell r="F404" t="str">
            <v>Skv. ákvörðun á stjórnarfundi 248 þann 6.2.18. Ný ráðstöfunarleið, endanleg endurvinnsla. T.póstur 6.2.19</v>
          </cell>
        </row>
        <row r="405">
          <cell r="A405" t="str">
            <v>PLAHEY FO</v>
          </cell>
          <cell r="B405">
            <v>8</v>
          </cell>
          <cell r="C405" t="str">
            <v>2017 6</v>
          </cell>
          <cell r="D405">
            <v>42887</v>
          </cell>
          <cell r="E405">
            <v>1629</v>
          </cell>
          <cell r="F405" t="str">
            <v>Skv minnisblaði Minnisblað PLAHEY Brennsla í Kölku er ekki orkuvinnsla, 24.5.2017. Ákvörðun ÓK, GGS, ÍG</v>
          </cell>
        </row>
        <row r="406">
          <cell r="A406" t="str">
            <v>OLISMU UM</v>
          </cell>
          <cell r="B406">
            <v>102</v>
          </cell>
          <cell r="C406" t="str">
            <v>2017 5</v>
          </cell>
          <cell r="D406">
            <v>42856</v>
          </cell>
          <cell r="E406">
            <v>1628</v>
          </cell>
          <cell r="F406" t="str">
            <v>Ákvörðun 237. stjórnarfundar 23. maí 2017</v>
          </cell>
        </row>
        <row r="407">
          <cell r="A407" t="str">
            <v>OLISMU FO</v>
          </cell>
          <cell r="B407">
            <v>102</v>
          </cell>
          <cell r="C407" t="str">
            <v>2017 5</v>
          </cell>
          <cell r="D407">
            <v>42856</v>
          </cell>
          <cell r="E407">
            <v>1627</v>
          </cell>
          <cell r="F407" t="str">
            <v>Ákvörðun 237. stjórnarfundar 23. maí 2017</v>
          </cell>
        </row>
        <row r="408">
          <cell r="A408" t="str">
            <v>VARUTR FO</v>
          </cell>
          <cell r="B408">
            <v>309</v>
          </cell>
          <cell r="C408" t="str">
            <v>2017 5</v>
          </cell>
          <cell r="D408">
            <v>42856</v>
          </cell>
          <cell r="E408">
            <v>1626</v>
          </cell>
          <cell r="F408" t="str">
            <v>Ákvörðun 237. stjórnarfundar 23. maí 2017</v>
          </cell>
        </row>
        <row r="409">
          <cell r="A409" t="str">
            <v>VARFUA FO</v>
          </cell>
          <cell r="B409">
            <v>244</v>
          </cell>
          <cell r="C409" t="str">
            <v>2017 5</v>
          </cell>
          <cell r="D409">
            <v>42856</v>
          </cell>
          <cell r="E409">
            <v>1625</v>
          </cell>
          <cell r="F409" t="str">
            <v>Ákvörðun 237. stjórnarfundar 23. maí 2017</v>
          </cell>
        </row>
        <row r="410">
          <cell r="A410" t="str">
            <v>PRELIT FO</v>
          </cell>
          <cell r="B410">
            <v>174</v>
          </cell>
          <cell r="C410" t="str">
            <v>2017 5</v>
          </cell>
          <cell r="D410">
            <v>42856</v>
          </cell>
          <cell r="E410">
            <v>1624</v>
          </cell>
          <cell r="F410" t="str">
            <v>Ákvörðun 237. stjórnarfundar 23. maí 2017</v>
          </cell>
        </row>
        <row r="411">
          <cell r="A411" t="str">
            <v>OLIRYD FO</v>
          </cell>
          <cell r="B411">
            <v>209</v>
          </cell>
          <cell r="C411" t="str">
            <v>2017 5</v>
          </cell>
          <cell r="D411">
            <v>42856</v>
          </cell>
          <cell r="E411">
            <v>1623</v>
          </cell>
          <cell r="F411" t="str">
            <v>Ákvörðun 237. stjórnarfundar 23. maí 2017</v>
          </cell>
        </row>
        <row r="412">
          <cell r="A412" t="str">
            <v>OLIRYD UM</v>
          </cell>
          <cell r="B412">
            <v>209</v>
          </cell>
          <cell r="C412" t="str">
            <v>2017 5</v>
          </cell>
          <cell r="D412">
            <v>42856</v>
          </cell>
          <cell r="E412">
            <v>1622</v>
          </cell>
          <cell r="F412" t="str">
            <v>Ákvörðun 237. stjórnarfundar 23. maí 2017</v>
          </cell>
        </row>
        <row r="413">
          <cell r="A413" t="str">
            <v>MALKIT FO</v>
          </cell>
          <cell r="B413">
            <v>200</v>
          </cell>
          <cell r="C413" t="str">
            <v>2017 5</v>
          </cell>
          <cell r="D413">
            <v>42856</v>
          </cell>
          <cell r="E413">
            <v>1621</v>
          </cell>
          <cell r="F413" t="str">
            <v>Ákvörðun 237. stjórnarfundar 23. maí 2017</v>
          </cell>
        </row>
        <row r="414">
          <cell r="A414" t="str">
            <v>MALKIT UM</v>
          </cell>
          <cell r="B414">
            <v>200</v>
          </cell>
          <cell r="C414" t="str">
            <v>2017 5</v>
          </cell>
          <cell r="D414">
            <v>42856</v>
          </cell>
          <cell r="E414">
            <v>1620</v>
          </cell>
          <cell r="F414" t="str">
            <v>Ákvörðun 237. stjórnarfundar 23. maí 2017</v>
          </cell>
        </row>
        <row r="415">
          <cell r="A415" t="str">
            <v>MALING UM</v>
          </cell>
          <cell r="B415">
            <v>177</v>
          </cell>
          <cell r="C415" t="str">
            <v>2017 5</v>
          </cell>
          <cell r="D415">
            <v>42856</v>
          </cell>
          <cell r="E415">
            <v>1619</v>
          </cell>
          <cell r="F415" t="str">
            <v>Ákvörðun 237. stjórnarfundar 23. maí 2017</v>
          </cell>
        </row>
        <row r="416">
          <cell r="A416" t="str">
            <v>MALING FO</v>
          </cell>
          <cell r="B416">
            <v>177</v>
          </cell>
          <cell r="C416" t="str">
            <v>2017 5</v>
          </cell>
          <cell r="D416">
            <v>42856</v>
          </cell>
          <cell r="E416">
            <v>1618</v>
          </cell>
          <cell r="F416" t="str">
            <v>Ákvörðun 237. stjórnarfundar 23. maí 2017</v>
          </cell>
        </row>
        <row r="417">
          <cell r="A417" t="str">
            <v>LEYTER EV</v>
          </cell>
          <cell r="B417">
            <v>167</v>
          </cell>
          <cell r="C417" t="str">
            <v>2017 5</v>
          </cell>
          <cell r="D417">
            <v>42856</v>
          </cell>
          <cell r="E417">
            <v>1617</v>
          </cell>
          <cell r="F417" t="str">
            <v>Ákvörðun 237. stjórnarfundar 23. maí 2017</v>
          </cell>
        </row>
        <row r="418">
          <cell r="A418" t="str">
            <v>LEYTER FO</v>
          </cell>
          <cell r="B418">
            <v>167</v>
          </cell>
          <cell r="C418" t="str">
            <v>2017 5</v>
          </cell>
          <cell r="D418">
            <v>42856</v>
          </cell>
          <cell r="E418">
            <v>1616</v>
          </cell>
          <cell r="F418" t="str">
            <v>Ákvörðun 237. stjórnarfundar 23. maí 2017</v>
          </cell>
        </row>
        <row r="419">
          <cell r="A419" t="str">
            <v>LEYTER UM</v>
          </cell>
          <cell r="B419">
            <v>167</v>
          </cell>
          <cell r="C419" t="str">
            <v>2017 5</v>
          </cell>
          <cell r="D419">
            <v>42856</v>
          </cell>
          <cell r="E419">
            <v>1615</v>
          </cell>
          <cell r="F419" t="str">
            <v>Ákvörðun 237. stjórnarfundar 23. maí 2017</v>
          </cell>
        </row>
        <row r="420">
          <cell r="A420" t="str">
            <v>LEYTER AN</v>
          </cell>
          <cell r="B420">
            <v>167</v>
          </cell>
          <cell r="C420" t="str">
            <v>2017 5</v>
          </cell>
          <cell r="D420">
            <v>42856</v>
          </cell>
          <cell r="E420">
            <v>1614</v>
          </cell>
          <cell r="F420" t="str">
            <v>Ákvörðun 237. stjórnarfundar 23. maí 2017</v>
          </cell>
        </row>
        <row r="421">
          <cell r="A421" t="str">
            <v>LEYFOR UM</v>
          </cell>
          <cell r="B421">
            <v>164</v>
          </cell>
          <cell r="C421" t="str">
            <v>2017 5</v>
          </cell>
          <cell r="D421">
            <v>42856</v>
          </cell>
          <cell r="E421">
            <v>1613</v>
          </cell>
          <cell r="F421" t="str">
            <v>Ákvörðun 237. stjórnarfundar 23. maí 2017</v>
          </cell>
        </row>
        <row r="422">
          <cell r="A422" t="str">
            <v>LEYFOR FO</v>
          </cell>
          <cell r="B422">
            <v>164</v>
          </cell>
          <cell r="C422" t="str">
            <v>2017 5</v>
          </cell>
          <cell r="D422">
            <v>42856</v>
          </cell>
          <cell r="E422">
            <v>1612</v>
          </cell>
          <cell r="F422" t="str">
            <v>Ákvörðun 237. stjórnarfundar 23. maí 2017</v>
          </cell>
        </row>
        <row r="423">
          <cell r="A423" t="str">
            <v>ISOSYA FO</v>
          </cell>
          <cell r="B423">
            <v>226</v>
          </cell>
          <cell r="C423" t="str">
            <v>2017 5</v>
          </cell>
          <cell r="D423">
            <v>42856</v>
          </cell>
          <cell r="E423">
            <v>1611</v>
          </cell>
          <cell r="F423" t="str">
            <v>Ákvörðun 237. stjórnarfundar 23. maí 2017</v>
          </cell>
        </row>
        <row r="424">
          <cell r="A424" t="str">
            <v>HALEFN FO</v>
          </cell>
          <cell r="B424">
            <v>352</v>
          </cell>
          <cell r="C424" t="str">
            <v>2017 5</v>
          </cell>
          <cell r="D424">
            <v>42856</v>
          </cell>
          <cell r="E424">
            <v>1610</v>
          </cell>
          <cell r="F424" t="str">
            <v>Ákvörðun 237. stjórnarfundar 23. maí 2017</v>
          </cell>
        </row>
        <row r="425">
          <cell r="A425" t="str">
            <v>FRMEFN UM</v>
          </cell>
          <cell r="B425">
            <v>163</v>
          </cell>
          <cell r="C425" t="str">
            <v>2017 5</v>
          </cell>
          <cell r="D425">
            <v>42856</v>
          </cell>
          <cell r="E425">
            <v>1609</v>
          </cell>
          <cell r="F425" t="str">
            <v>Ákvörðun 237. stjórnarfundar 23. maí 2017</v>
          </cell>
        </row>
        <row r="426">
          <cell r="A426" t="str">
            <v>FRMEFN FO</v>
          </cell>
          <cell r="B426">
            <v>163</v>
          </cell>
          <cell r="C426" t="str">
            <v>2017 5</v>
          </cell>
          <cell r="D426">
            <v>42856</v>
          </cell>
          <cell r="E426">
            <v>1608</v>
          </cell>
          <cell r="F426" t="str">
            <v>Ákvörðun 237. stjórnarfundar 23. maí 2017</v>
          </cell>
        </row>
        <row r="427">
          <cell r="A427" t="str">
            <v>BSHBRE FO</v>
          </cell>
          <cell r="B427">
            <v>167</v>
          </cell>
          <cell r="C427" t="str">
            <v>2017 5</v>
          </cell>
          <cell r="D427">
            <v>42856</v>
          </cell>
          <cell r="E427">
            <v>1607</v>
          </cell>
          <cell r="F427" t="str">
            <v>Ákvörðun 237. stjórnarfundar 23. maí 2017</v>
          </cell>
        </row>
        <row r="428">
          <cell r="A428" t="str">
            <v>OLIFEI OV</v>
          </cell>
          <cell r="B428">
            <v>23.92</v>
          </cell>
          <cell r="C428" t="str">
            <v>2017 1</v>
          </cell>
          <cell r="D428">
            <v>42736</v>
          </cell>
          <cell r="E428">
            <v>1606</v>
          </cell>
          <cell r="F428" t="str">
            <v>SÚM samningar - Árið 2016 OV 23,92 kr/kg og fl.jöfn. 33,10 kr/kg. Akv. Á fundi olíunefndar 8.2.2017.</v>
          </cell>
        </row>
        <row r="429">
          <cell r="A429" t="str">
            <v>OLIFEI OV</v>
          </cell>
          <cell r="B429">
            <v>23.18</v>
          </cell>
          <cell r="C429" t="str">
            <v>2018 1</v>
          </cell>
          <cell r="D429">
            <v>43101</v>
          </cell>
          <cell r="E429">
            <v>1605</v>
          </cell>
          <cell r="F429" t="str">
            <v>SÚM samningar - Árið 2017 NÝR TÖLVUPÓSTUR FRÁ ÓK 5.4.18, OV 23,18 kr/kg og fl.jöfn 34.43 kr/kg   OV 22,27 kr/kg og fl.jöfn. 34,43 kr/kg. Skv. Tölvupósti frá Grétari 16.3.2018.</v>
          </cell>
        </row>
        <row r="430">
          <cell r="A430" t="str">
            <v>VARUTR FO</v>
          </cell>
          <cell r="B430">
            <v>297</v>
          </cell>
          <cell r="C430" t="str">
            <v>2016 7</v>
          </cell>
          <cell r="D430">
            <v>42552</v>
          </cell>
          <cell r="E430">
            <v>1590</v>
          </cell>
          <cell r="F430" t="str">
            <v>Ákvörðun 226. stjórnarfundar 5. júlí 2016</v>
          </cell>
        </row>
        <row r="431">
          <cell r="A431" t="str">
            <v>VARFUA FO</v>
          </cell>
          <cell r="B431">
            <v>233</v>
          </cell>
          <cell r="C431" t="str">
            <v>2016 7</v>
          </cell>
          <cell r="D431">
            <v>42552</v>
          </cell>
          <cell r="E431">
            <v>1589</v>
          </cell>
          <cell r="F431" t="str">
            <v>Ákvörðun 226. stjórnarfundar 5. júlí 2016</v>
          </cell>
        </row>
        <row r="432">
          <cell r="A432" t="str">
            <v>PRELIT FO</v>
          </cell>
          <cell r="B432">
            <v>166</v>
          </cell>
          <cell r="C432" t="str">
            <v>2016 7</v>
          </cell>
          <cell r="D432">
            <v>42552</v>
          </cell>
          <cell r="E432">
            <v>1588</v>
          </cell>
          <cell r="F432" t="str">
            <v>Ákvörðun 226. stjórnarfundar 5. júlí 2016</v>
          </cell>
        </row>
        <row r="433">
          <cell r="A433" t="str">
            <v>OLIRYD FO</v>
          </cell>
          <cell r="B433">
            <v>199</v>
          </cell>
          <cell r="C433" t="str">
            <v>2016 7</v>
          </cell>
          <cell r="D433">
            <v>42552</v>
          </cell>
          <cell r="E433">
            <v>1587</v>
          </cell>
          <cell r="F433" t="str">
            <v>Ákvörðun 226. stjórnarfundar 5. júlí 2016</v>
          </cell>
        </row>
        <row r="434">
          <cell r="A434" t="str">
            <v>OLIRYD UM</v>
          </cell>
          <cell r="B434">
            <v>199</v>
          </cell>
          <cell r="C434" t="str">
            <v>2016 7</v>
          </cell>
          <cell r="D434">
            <v>42552</v>
          </cell>
          <cell r="E434">
            <v>1586</v>
          </cell>
          <cell r="F434" t="str">
            <v>Ákvörðun 226. stjórnarfundar 5. júlí 2016</v>
          </cell>
        </row>
        <row r="435">
          <cell r="A435" t="str">
            <v>MALKIT FO</v>
          </cell>
          <cell r="B435">
            <v>191</v>
          </cell>
          <cell r="C435" t="str">
            <v>2016 7</v>
          </cell>
          <cell r="D435">
            <v>42552</v>
          </cell>
          <cell r="E435">
            <v>1585</v>
          </cell>
          <cell r="F435" t="str">
            <v>Ákvörðun 226. stjórnarfundar 5. júlí 2016</v>
          </cell>
        </row>
        <row r="436">
          <cell r="A436" t="str">
            <v>MALKIT UM</v>
          </cell>
          <cell r="B436">
            <v>191</v>
          </cell>
          <cell r="C436" t="str">
            <v>2016 7</v>
          </cell>
          <cell r="D436">
            <v>42552</v>
          </cell>
          <cell r="E436">
            <v>1584</v>
          </cell>
          <cell r="F436" t="str">
            <v>Ákvörðun 226. stjórnarfundar 5. júlí 2016</v>
          </cell>
        </row>
        <row r="437">
          <cell r="A437" t="str">
            <v>MALING UM</v>
          </cell>
          <cell r="B437">
            <v>170</v>
          </cell>
          <cell r="C437" t="str">
            <v>2016 7</v>
          </cell>
          <cell r="D437">
            <v>42552</v>
          </cell>
          <cell r="E437">
            <v>1583</v>
          </cell>
          <cell r="F437" t="str">
            <v>Ákvörðun 226. stjórnarfundar 5. júlí 2016</v>
          </cell>
        </row>
        <row r="438">
          <cell r="A438" t="str">
            <v>MALING FO</v>
          </cell>
          <cell r="B438">
            <v>170</v>
          </cell>
          <cell r="C438" t="str">
            <v>2016 7</v>
          </cell>
          <cell r="D438">
            <v>42552</v>
          </cell>
          <cell r="E438">
            <v>1582</v>
          </cell>
          <cell r="F438" t="str">
            <v>Ákvörðun 226. stjórnarfundar 5. júlí 2016</v>
          </cell>
        </row>
        <row r="439">
          <cell r="A439" t="str">
            <v>LEYTER EV</v>
          </cell>
          <cell r="B439">
            <v>159</v>
          </cell>
          <cell r="C439" t="str">
            <v>2016 7</v>
          </cell>
          <cell r="D439">
            <v>42552</v>
          </cell>
          <cell r="E439">
            <v>1581</v>
          </cell>
          <cell r="F439" t="str">
            <v>Ákvörðun 226. stjórnarfundar 5. júlí 2016</v>
          </cell>
        </row>
        <row r="440">
          <cell r="A440" t="str">
            <v>LEYTER FO</v>
          </cell>
          <cell r="B440">
            <v>159</v>
          </cell>
          <cell r="C440" t="str">
            <v>2016 7</v>
          </cell>
          <cell r="D440">
            <v>42552</v>
          </cell>
          <cell r="E440">
            <v>1580</v>
          </cell>
          <cell r="F440" t="str">
            <v>Ákvörðun 226. stjórnarfundar 5. júlí 2016</v>
          </cell>
        </row>
        <row r="441">
          <cell r="A441" t="str">
            <v>LEYTER UM</v>
          </cell>
          <cell r="B441">
            <v>159</v>
          </cell>
          <cell r="C441" t="str">
            <v>2016 7</v>
          </cell>
          <cell r="D441">
            <v>42552</v>
          </cell>
          <cell r="E441">
            <v>1579</v>
          </cell>
          <cell r="F441" t="str">
            <v>Ákvörðun 226. stjórnarfundar 5. júlí 2016</v>
          </cell>
        </row>
        <row r="442">
          <cell r="A442" t="str">
            <v>LEYTER AN</v>
          </cell>
          <cell r="B442">
            <v>159</v>
          </cell>
          <cell r="C442" t="str">
            <v>2016 7</v>
          </cell>
          <cell r="D442">
            <v>42552</v>
          </cell>
          <cell r="E442">
            <v>1578</v>
          </cell>
          <cell r="F442" t="str">
            <v>Ákvörðun 226. stjórnarfundar 5. júlí 2016</v>
          </cell>
        </row>
        <row r="443">
          <cell r="A443" t="str">
            <v>LEYFOR UM</v>
          </cell>
          <cell r="B443">
            <v>156</v>
          </cell>
          <cell r="C443" t="str">
            <v>2016 7</v>
          </cell>
          <cell r="D443">
            <v>42552</v>
          </cell>
          <cell r="E443">
            <v>1577</v>
          </cell>
          <cell r="F443" t="str">
            <v>Ákvörðun 226. stjórnarfundar 5. júlí 2016</v>
          </cell>
        </row>
        <row r="444">
          <cell r="A444" t="str">
            <v>LEYFOR FO</v>
          </cell>
          <cell r="B444">
            <v>156</v>
          </cell>
          <cell r="C444" t="str">
            <v>2016 7</v>
          </cell>
          <cell r="D444">
            <v>42552</v>
          </cell>
          <cell r="E444">
            <v>1576</v>
          </cell>
          <cell r="F444" t="str">
            <v>Ákvörðun 226. stjórnarfundar 5. júlí 2016</v>
          </cell>
        </row>
        <row r="445">
          <cell r="A445" t="str">
            <v>ISOSYA FO</v>
          </cell>
          <cell r="B445">
            <v>216</v>
          </cell>
          <cell r="C445" t="str">
            <v>2016 7</v>
          </cell>
          <cell r="D445">
            <v>42552</v>
          </cell>
          <cell r="E445">
            <v>1575</v>
          </cell>
          <cell r="F445" t="str">
            <v>Ákvörðun 226. stjórnarfundar 5. júlí 2016</v>
          </cell>
        </row>
        <row r="446">
          <cell r="A446" t="str">
            <v>HALEFN FO</v>
          </cell>
          <cell r="B446">
            <v>339</v>
          </cell>
          <cell r="C446" t="str">
            <v>2016 7</v>
          </cell>
          <cell r="D446">
            <v>42552</v>
          </cell>
          <cell r="E446">
            <v>1574</v>
          </cell>
          <cell r="F446" t="str">
            <v>Ákvörðun 226. stjórnarfundar 5. júlí 2016</v>
          </cell>
        </row>
        <row r="447">
          <cell r="A447" t="str">
            <v>FRMEFN UM</v>
          </cell>
          <cell r="B447">
            <v>155</v>
          </cell>
          <cell r="C447" t="str">
            <v>2016 7</v>
          </cell>
          <cell r="D447">
            <v>42552</v>
          </cell>
          <cell r="E447">
            <v>1573</v>
          </cell>
          <cell r="F447" t="str">
            <v>Ákvörðun 226. stjórnarfundar 5. júlí 2016</v>
          </cell>
        </row>
        <row r="448">
          <cell r="A448" t="str">
            <v>FRMEFN FO</v>
          </cell>
          <cell r="B448">
            <v>155</v>
          </cell>
          <cell r="C448" t="str">
            <v>2016 7</v>
          </cell>
          <cell r="D448">
            <v>42552</v>
          </cell>
          <cell r="E448">
            <v>1572</v>
          </cell>
          <cell r="F448" t="str">
            <v>Ákvörðun 226. stjórnarfundar 5. júlí 2016</v>
          </cell>
        </row>
        <row r="449">
          <cell r="A449" t="str">
            <v>BSHBRE FO</v>
          </cell>
          <cell r="B449">
            <v>161</v>
          </cell>
          <cell r="C449" t="str">
            <v>2016 7</v>
          </cell>
          <cell r="D449">
            <v>42552</v>
          </cell>
          <cell r="E449">
            <v>1571</v>
          </cell>
          <cell r="F449" t="str">
            <v>Ákvörðun 226. stjórnarfundar 5. júlí 2016</v>
          </cell>
        </row>
        <row r="450">
          <cell r="A450" t="str">
            <v>RAF1AN AN</v>
          </cell>
          <cell r="B450">
            <v>75</v>
          </cell>
          <cell r="C450" t="str">
            <v>2016 6</v>
          </cell>
          <cell r="D450">
            <v>42522</v>
          </cell>
          <cell r="E450">
            <v>1570</v>
          </cell>
          <cell r="F450" t="str">
            <v>Ákv. 225. stjórnafundar 31. maí 2016</v>
          </cell>
        </row>
        <row r="451">
          <cell r="A451" t="str">
            <v>RAF1AN EV</v>
          </cell>
          <cell r="B451">
            <v>75</v>
          </cell>
          <cell r="C451" t="str">
            <v>2016 6</v>
          </cell>
          <cell r="D451">
            <v>42522</v>
          </cell>
          <cell r="E451">
            <v>1569</v>
          </cell>
          <cell r="F451" t="str">
            <v>Ákv. 225. stjórnafundar 31. maí 2016</v>
          </cell>
        </row>
        <row r="452">
          <cell r="A452" t="str">
            <v>RAF1AN OV</v>
          </cell>
          <cell r="B452">
            <v>75</v>
          </cell>
          <cell r="C452" t="str">
            <v>2016 6</v>
          </cell>
          <cell r="D452">
            <v>42522</v>
          </cell>
          <cell r="E452">
            <v>1568</v>
          </cell>
          <cell r="F452" t="str">
            <v>Ákv. 225. stjórnafundar 31. maí 2016</v>
          </cell>
        </row>
        <row r="453">
          <cell r="A453" t="str">
            <v>RAF1ME AN</v>
          </cell>
          <cell r="B453">
            <v>75</v>
          </cell>
          <cell r="C453" t="str">
            <v>2016 6</v>
          </cell>
          <cell r="D453">
            <v>42522</v>
          </cell>
          <cell r="E453">
            <v>1567</v>
          </cell>
          <cell r="F453" t="str">
            <v>Ákv. 225. stjórnafundar 31. maí 2016</v>
          </cell>
        </row>
        <row r="454">
          <cell r="A454" t="str">
            <v>RAF1ME EV</v>
          </cell>
          <cell r="B454">
            <v>75</v>
          </cell>
          <cell r="C454" t="str">
            <v>2016 6</v>
          </cell>
          <cell r="D454">
            <v>42522</v>
          </cell>
          <cell r="E454">
            <v>1566</v>
          </cell>
          <cell r="F454" t="str">
            <v>Ákv. 225. stjórnafundar 31. maí 2016</v>
          </cell>
        </row>
        <row r="455">
          <cell r="A455" t="str">
            <v>RAF1ME OV</v>
          </cell>
          <cell r="B455">
            <v>75</v>
          </cell>
          <cell r="C455" t="str">
            <v>2016 6</v>
          </cell>
          <cell r="D455">
            <v>42522</v>
          </cell>
          <cell r="E455">
            <v>1565</v>
          </cell>
          <cell r="F455" t="str">
            <v>Ákv. 225. stjórnafundar 31. maí 2016</v>
          </cell>
        </row>
        <row r="456">
          <cell r="A456" t="str">
            <v>RAF2FL AN</v>
          </cell>
          <cell r="B456">
            <v>79</v>
          </cell>
          <cell r="C456" t="str">
            <v>2016 6</v>
          </cell>
          <cell r="D456">
            <v>42522</v>
          </cell>
          <cell r="E456">
            <v>1564</v>
          </cell>
          <cell r="F456" t="str">
            <v>Ákv. 225. stjórnafundar 31. maí 2016</v>
          </cell>
        </row>
        <row r="457">
          <cell r="A457" t="str">
            <v>RAF2FL EV</v>
          </cell>
          <cell r="B457">
            <v>79</v>
          </cell>
          <cell r="C457" t="str">
            <v>2016 6</v>
          </cell>
          <cell r="D457">
            <v>42522</v>
          </cell>
          <cell r="E457">
            <v>1563</v>
          </cell>
          <cell r="F457" t="str">
            <v>Ákv. 225. stjórnafundar 31. maí 2016</v>
          </cell>
        </row>
        <row r="458">
          <cell r="A458" t="str">
            <v>RAF2FL OV</v>
          </cell>
          <cell r="B458">
            <v>79</v>
          </cell>
          <cell r="C458" t="str">
            <v>2016 6</v>
          </cell>
          <cell r="D458">
            <v>42522</v>
          </cell>
          <cell r="E458">
            <v>1562</v>
          </cell>
          <cell r="F458" t="str">
            <v>Ákv. 225. stjórnafundar 31. maí 2016</v>
          </cell>
        </row>
        <row r="459">
          <cell r="A459" t="str">
            <v>RAF2TU AN</v>
          </cell>
          <cell r="B459">
            <v>79</v>
          </cell>
          <cell r="C459" t="str">
            <v>2016 6</v>
          </cell>
          <cell r="D459">
            <v>42522</v>
          </cell>
          <cell r="E459">
            <v>1561</v>
          </cell>
          <cell r="F459" t="str">
            <v>Ákv. 225. stjórnafundar 31. maí 2016</v>
          </cell>
        </row>
        <row r="460">
          <cell r="A460" t="str">
            <v>RAF2TU EV</v>
          </cell>
          <cell r="B460">
            <v>79</v>
          </cell>
          <cell r="C460" t="str">
            <v>2016 6</v>
          </cell>
          <cell r="D460">
            <v>42522</v>
          </cell>
          <cell r="E460">
            <v>1560</v>
          </cell>
          <cell r="F460" t="str">
            <v>Ákv. 225. stjórnafundar 31. maí 2016</v>
          </cell>
        </row>
        <row r="461">
          <cell r="A461" t="str">
            <v>RAF2TU OV</v>
          </cell>
          <cell r="B461">
            <v>79</v>
          </cell>
          <cell r="C461" t="str">
            <v>2016 6</v>
          </cell>
          <cell r="D461">
            <v>42522</v>
          </cell>
          <cell r="E461">
            <v>1559</v>
          </cell>
          <cell r="F461" t="str">
            <v>Ákv. 225. stjórnafundar 31. maí 2016</v>
          </cell>
        </row>
        <row r="462">
          <cell r="A462" t="str">
            <v>RAF3PE AN</v>
          </cell>
          <cell r="B462">
            <v>93</v>
          </cell>
          <cell r="C462" t="str">
            <v>2016 6</v>
          </cell>
          <cell r="D462">
            <v>42522</v>
          </cell>
          <cell r="E462">
            <v>1558</v>
          </cell>
          <cell r="F462" t="str">
            <v>Ákv. 225. stjórnafundar 31. maí 2016</v>
          </cell>
        </row>
        <row r="463">
          <cell r="A463" t="str">
            <v>RAF3PE EV</v>
          </cell>
          <cell r="B463">
            <v>93</v>
          </cell>
          <cell r="C463" t="str">
            <v>2016 6</v>
          </cell>
          <cell r="D463">
            <v>42522</v>
          </cell>
          <cell r="E463">
            <v>1557</v>
          </cell>
          <cell r="F463" t="str">
            <v>Ákv. 225. stjórnafundar 31. maí 2016</v>
          </cell>
        </row>
        <row r="464">
          <cell r="A464" t="str">
            <v>RAF3PE OV</v>
          </cell>
          <cell r="B464">
            <v>93</v>
          </cell>
          <cell r="C464" t="str">
            <v>2016 6</v>
          </cell>
          <cell r="D464">
            <v>42522</v>
          </cell>
          <cell r="E464">
            <v>1556</v>
          </cell>
          <cell r="F464" t="str">
            <v>Ákv. 225. stjórnafundar 31. maí 2016</v>
          </cell>
        </row>
        <row r="465">
          <cell r="A465" t="str">
            <v>RAF4ST AN</v>
          </cell>
          <cell r="B465">
            <v>17</v>
          </cell>
          <cell r="C465" t="str">
            <v>2016 6</v>
          </cell>
          <cell r="D465">
            <v>42522</v>
          </cell>
          <cell r="E465">
            <v>1555</v>
          </cell>
          <cell r="F465" t="str">
            <v>Ákv. 225. stjórnafundar 31. maí 2016</v>
          </cell>
        </row>
        <row r="466">
          <cell r="A466" t="str">
            <v>RAF4ST EV</v>
          </cell>
          <cell r="B466">
            <v>17</v>
          </cell>
          <cell r="C466" t="str">
            <v>2016 6</v>
          </cell>
          <cell r="D466">
            <v>42522</v>
          </cell>
          <cell r="E466">
            <v>1554</v>
          </cell>
          <cell r="F466" t="str">
            <v>Ákv. 225. stjórnafundar 31. maí 2016</v>
          </cell>
        </row>
        <row r="467">
          <cell r="A467" t="str">
            <v>RAF4ST OV</v>
          </cell>
          <cell r="B467">
            <v>17</v>
          </cell>
          <cell r="C467" t="str">
            <v>2016 6</v>
          </cell>
          <cell r="D467">
            <v>42522</v>
          </cell>
          <cell r="E467">
            <v>1553</v>
          </cell>
          <cell r="F467" t="str">
            <v>Ákv. 225. stjórnafundar 31. maí 2016</v>
          </cell>
        </row>
        <row r="468">
          <cell r="A468" t="str">
            <v>RAF5LI AN</v>
          </cell>
          <cell r="B468">
            <v>27</v>
          </cell>
          <cell r="C468" t="str">
            <v>2016 6</v>
          </cell>
          <cell r="D468">
            <v>42522</v>
          </cell>
          <cell r="E468">
            <v>1552</v>
          </cell>
          <cell r="F468" t="str">
            <v>Ákv. 225. stjórnafundar 31. maí 2016</v>
          </cell>
        </row>
        <row r="469">
          <cell r="A469" t="str">
            <v>RAF5LI EV</v>
          </cell>
          <cell r="B469">
            <v>27</v>
          </cell>
          <cell r="C469" t="str">
            <v>2016 6</v>
          </cell>
          <cell r="D469">
            <v>42522</v>
          </cell>
          <cell r="E469">
            <v>1551</v>
          </cell>
          <cell r="F469" t="str">
            <v>Ákv. 225. stjórnafundar 31. maí 2016</v>
          </cell>
        </row>
        <row r="470">
          <cell r="A470" t="str">
            <v>RAF5LI OV</v>
          </cell>
          <cell r="B470">
            <v>27</v>
          </cell>
          <cell r="C470" t="str">
            <v>2016 6</v>
          </cell>
          <cell r="D470">
            <v>42522</v>
          </cell>
          <cell r="E470">
            <v>1550</v>
          </cell>
          <cell r="F470" t="str">
            <v>Ákv. 225. stjórnafundar 31. maí 2016</v>
          </cell>
        </row>
        <row r="471">
          <cell r="A471" t="str">
            <v>RAF6UT AN</v>
          </cell>
          <cell r="B471">
            <v>18</v>
          </cell>
          <cell r="C471" t="str">
            <v>2016 6</v>
          </cell>
          <cell r="D471">
            <v>42522</v>
          </cell>
          <cell r="E471">
            <v>1549</v>
          </cell>
          <cell r="F471" t="str">
            <v>Ákv. 225. stjórnafundar 31. maí 2016</v>
          </cell>
        </row>
        <row r="472">
          <cell r="A472" t="str">
            <v>RAF6UT EV</v>
          </cell>
          <cell r="B472">
            <v>18</v>
          </cell>
          <cell r="C472" t="str">
            <v>2016 6</v>
          </cell>
          <cell r="D472">
            <v>42522</v>
          </cell>
          <cell r="E472">
            <v>1548</v>
          </cell>
          <cell r="F472" t="str">
            <v>Ákv. 225. stjórnafundar 31. maí 2016</v>
          </cell>
        </row>
        <row r="473">
          <cell r="A473" t="str">
            <v>RAF6UT OV</v>
          </cell>
          <cell r="B473">
            <v>18</v>
          </cell>
          <cell r="C473" t="str">
            <v>2016 6</v>
          </cell>
          <cell r="D473">
            <v>42522</v>
          </cell>
          <cell r="E473">
            <v>1547</v>
          </cell>
          <cell r="F473" t="str">
            <v>Ákv. 225. stjórnafundar 31. maí 2016</v>
          </cell>
        </row>
        <row r="474">
          <cell r="A474" t="str">
            <v>OLISMU FO</v>
          </cell>
          <cell r="B474">
            <v>96</v>
          </cell>
          <cell r="C474" t="str">
            <v>2016 4</v>
          </cell>
          <cell r="D474">
            <v>42461</v>
          </cell>
          <cell r="E474">
            <v>1546</v>
          </cell>
          <cell r="F474" t="str">
            <v>Breytt endurgjald vegna spilliefna og breytingar á greiðslum fyrir OLISMU/OLISMA. Ákv. á stjórnarfundi nr. 222, þann 26.4.2016. T.póstur frá ÓK  29.4.12</v>
          </cell>
        </row>
        <row r="475">
          <cell r="A475" t="str">
            <v>OLISMU UM</v>
          </cell>
          <cell r="B475">
            <v>96</v>
          </cell>
          <cell r="C475" t="str">
            <v>2016 4</v>
          </cell>
          <cell r="D475">
            <v>42461</v>
          </cell>
          <cell r="E475">
            <v>1545</v>
          </cell>
          <cell r="F475" t="str">
            <v>Breytt endurgjald vegna spilliefna og breytingar á greiðslum fyrir OLISMU/OLISMA. Ákv. á stjórnarfundi nr. 222, þann 26.4.2016. T.póstur frá ÓK  29.4.12</v>
          </cell>
        </row>
        <row r="476">
          <cell r="A476" t="str">
            <v>OLISMA FO</v>
          </cell>
          <cell r="B476">
            <v>15</v>
          </cell>
          <cell r="C476" t="str">
            <v>2016 4</v>
          </cell>
          <cell r="D476">
            <v>42461</v>
          </cell>
          <cell r="E476">
            <v>1544</v>
          </cell>
          <cell r="F476" t="str">
            <v>Breytt endurgjald vegna spilliefna og breytingar á greiðslum fyrir OLISMU/OLISMA. Ákv. á stjórnarfundi nr. 222, þann 26.4.2016. T.póstur frá ÓK  29.4.12</v>
          </cell>
        </row>
        <row r="477">
          <cell r="A477" t="str">
            <v>OLISMA UM</v>
          </cell>
          <cell r="B477">
            <v>15</v>
          </cell>
          <cell r="C477" t="str">
            <v>2016 4</v>
          </cell>
          <cell r="D477">
            <v>42461</v>
          </cell>
          <cell r="E477">
            <v>1543</v>
          </cell>
          <cell r="F477" t="str">
            <v>Breytt endurgjald vegna spilliefna og breytingar á greiðslum fyrir OLISMU/OLISMA. Ákv. á stjórnarfundi nr. 222, þann 26.4.2016. T.póstur frá ÓK  29.4.12</v>
          </cell>
        </row>
        <row r="478">
          <cell r="A478" t="str">
            <v>VARUTR FO</v>
          </cell>
          <cell r="B478">
            <v>289</v>
          </cell>
          <cell r="C478" t="str">
            <v>2016 4</v>
          </cell>
          <cell r="D478">
            <v>42461</v>
          </cell>
          <cell r="E478">
            <v>1542</v>
          </cell>
          <cell r="F478" t="str">
            <v>Breytt endurgjald vegna spilliefna. Ákv. á stjórnarfundi nr. 222, þann 26.4.2016. T.póstur frá ÓK  29.4.16</v>
          </cell>
        </row>
        <row r="479">
          <cell r="A479" t="str">
            <v>VARFUA FO</v>
          </cell>
          <cell r="B479">
            <v>228</v>
          </cell>
          <cell r="C479" t="str">
            <v>2016 4</v>
          </cell>
          <cell r="D479">
            <v>42461</v>
          </cell>
          <cell r="E479">
            <v>1541</v>
          </cell>
          <cell r="F479" t="str">
            <v>Breytt endurgjald vegna spilliefna. Ákv. á stjórnarfundi nr. 222, þann 26.4.2016. T.póstur frá ÓK  29.4.16</v>
          </cell>
        </row>
        <row r="480">
          <cell r="A480" t="str">
            <v>PRELIT FO</v>
          </cell>
          <cell r="B480">
            <v>162</v>
          </cell>
          <cell r="C480" t="str">
            <v>2016 4</v>
          </cell>
          <cell r="D480">
            <v>42461</v>
          </cell>
          <cell r="E480">
            <v>1540</v>
          </cell>
          <cell r="F480" t="str">
            <v>Breytt endurgjald vegna spilliefna. Ákv. á stjórnarfundi nr. 222, þann 26.4.2016. T.póstur frá ÓK  29.4.16</v>
          </cell>
        </row>
        <row r="481">
          <cell r="A481" t="str">
            <v>OLIRYD FO</v>
          </cell>
          <cell r="B481">
            <v>195</v>
          </cell>
          <cell r="C481" t="str">
            <v>2016 4</v>
          </cell>
          <cell r="D481">
            <v>42461</v>
          </cell>
          <cell r="E481">
            <v>1539</v>
          </cell>
          <cell r="F481" t="str">
            <v>Breytt endurgjald vegna spilliefna. Ákv. á stjórnarfundi nr. 222, þann 26.4.2016. T.póstur frá ÓK  29.4.16</v>
          </cell>
        </row>
        <row r="482">
          <cell r="A482" t="str">
            <v>OLIRYD UM</v>
          </cell>
          <cell r="B482">
            <v>195</v>
          </cell>
          <cell r="C482" t="str">
            <v>2016 4</v>
          </cell>
          <cell r="D482">
            <v>42461</v>
          </cell>
          <cell r="E482">
            <v>1538</v>
          </cell>
          <cell r="F482" t="str">
            <v>Breytt endurgjald vegna spilliefna. Ákv. á stjórnarfundi nr. 222, þann 26.4.2016. T.póstur frá ÓK  29.4.16</v>
          </cell>
        </row>
        <row r="483">
          <cell r="A483" t="str">
            <v>MALKIT FO</v>
          </cell>
          <cell r="B483">
            <v>188</v>
          </cell>
          <cell r="C483" t="str">
            <v>2016 4</v>
          </cell>
          <cell r="D483">
            <v>42461</v>
          </cell>
          <cell r="E483">
            <v>1537</v>
          </cell>
          <cell r="F483" t="str">
            <v>Breytt endurgjald vegna spilliefna. Ákv. á stjórnarfundi nr. 222, þann 26.4.2016. T.póstur frá ÓK  29.4.16</v>
          </cell>
        </row>
        <row r="484">
          <cell r="A484" t="str">
            <v>MALKIT UM</v>
          </cell>
          <cell r="B484">
            <v>188</v>
          </cell>
          <cell r="C484" t="str">
            <v>2016 4</v>
          </cell>
          <cell r="D484">
            <v>42461</v>
          </cell>
          <cell r="E484">
            <v>1536</v>
          </cell>
          <cell r="F484" t="str">
            <v>Breytt endurgjald vegna spilliefna. Ákv. á stjórnarfundi nr. 222, þann 26.4.2016. T.póstur frá ÓK  29.4.16</v>
          </cell>
        </row>
        <row r="485">
          <cell r="A485" t="str">
            <v>MALING UM</v>
          </cell>
          <cell r="B485">
            <v>166</v>
          </cell>
          <cell r="C485" t="str">
            <v>2016 4</v>
          </cell>
          <cell r="D485">
            <v>42461</v>
          </cell>
          <cell r="E485">
            <v>1535</v>
          </cell>
          <cell r="F485" t="str">
            <v>Breytt endurgjald vegna spilliefna. Ákv. á stjórnarfundi nr. 222, þann 26.4.2016. T.póstur frá ÓK  29.4.16</v>
          </cell>
        </row>
        <row r="486">
          <cell r="A486" t="str">
            <v>MALING FO</v>
          </cell>
          <cell r="B486">
            <v>166</v>
          </cell>
          <cell r="C486" t="str">
            <v>2016 4</v>
          </cell>
          <cell r="D486">
            <v>42461</v>
          </cell>
          <cell r="E486">
            <v>1534</v>
          </cell>
          <cell r="F486" t="str">
            <v>Breytt endurgjald vegna spilliefna. Ákv. á stjórnarfundi nr. 222, þann 26.4.2016. T.póstur frá ÓK  29.4.16</v>
          </cell>
        </row>
        <row r="487">
          <cell r="A487" t="str">
            <v>LEYTER EV</v>
          </cell>
          <cell r="B487">
            <v>155</v>
          </cell>
          <cell r="C487" t="str">
            <v>2016 4</v>
          </cell>
          <cell r="D487">
            <v>42461</v>
          </cell>
          <cell r="E487">
            <v>1533</v>
          </cell>
          <cell r="F487" t="str">
            <v>Breytt endurgjald vegna spilliefna. Ákv. á stjórnarfundi nr. 222, þann 26.4.2016. T.póstur frá ÓK  29.4.16</v>
          </cell>
        </row>
        <row r="488">
          <cell r="A488" t="str">
            <v>LEYTER FO</v>
          </cell>
          <cell r="B488">
            <v>155</v>
          </cell>
          <cell r="C488" t="str">
            <v>2016 4</v>
          </cell>
          <cell r="D488">
            <v>42461</v>
          </cell>
          <cell r="E488">
            <v>1532</v>
          </cell>
          <cell r="F488" t="str">
            <v>Breytt endurgjald vegna spilliefna. Ákv. á stjórnarfundi nr. 222, þann 26.4.2016. T.póstur frá ÓK  29.4.16</v>
          </cell>
        </row>
        <row r="489">
          <cell r="A489" t="str">
            <v>LEYTER UM</v>
          </cell>
          <cell r="B489">
            <v>155</v>
          </cell>
          <cell r="C489" t="str">
            <v>2016 4</v>
          </cell>
          <cell r="D489">
            <v>42461</v>
          </cell>
          <cell r="E489">
            <v>1531</v>
          </cell>
          <cell r="F489" t="str">
            <v>Breytt endurgjald vegna spilliefna. Ákv. á stjórnarfundi nr. 222, þann 26.4.2016. T.póstur frá ÓK  29.4.16</v>
          </cell>
        </row>
        <row r="490">
          <cell r="A490" t="str">
            <v>LEYTER AN</v>
          </cell>
          <cell r="B490">
            <v>155</v>
          </cell>
          <cell r="C490" t="str">
            <v>2016 4</v>
          </cell>
          <cell r="D490">
            <v>42461</v>
          </cell>
          <cell r="E490">
            <v>1530</v>
          </cell>
          <cell r="F490" t="str">
            <v>Breytt endurgjald vegna spilliefna. Ákv. á stjórnarfundi nr. 222, þann 26.4.2016. T.póstur frá ÓK  29.4.16</v>
          </cell>
        </row>
        <row r="491">
          <cell r="A491" t="str">
            <v>LEYFOR UM</v>
          </cell>
          <cell r="B491">
            <v>152</v>
          </cell>
          <cell r="C491" t="str">
            <v>2016 4</v>
          </cell>
          <cell r="D491">
            <v>42461</v>
          </cell>
          <cell r="E491">
            <v>1529</v>
          </cell>
          <cell r="F491" t="str">
            <v>Breytt endurgjald vegna spilliefna. Ákv. á stjórnarfundi nr. 222, þann 26.4.2016. T.póstur frá ÓK  29.4.16</v>
          </cell>
        </row>
        <row r="492">
          <cell r="A492" t="str">
            <v>LEYFOR FO</v>
          </cell>
          <cell r="B492">
            <v>152</v>
          </cell>
          <cell r="C492" t="str">
            <v>2016 4</v>
          </cell>
          <cell r="D492">
            <v>42461</v>
          </cell>
          <cell r="E492">
            <v>1528</v>
          </cell>
          <cell r="F492" t="str">
            <v>Breytt endurgjald vegna spilliefna. Ákv. á stjórnarfundi nr. 222, þann 26.4.2016. T.póstur frá ÓK  29.4.16</v>
          </cell>
        </row>
        <row r="493">
          <cell r="A493" t="str">
            <v>ISOSYA FO</v>
          </cell>
          <cell r="B493">
            <v>211</v>
          </cell>
          <cell r="C493" t="str">
            <v>2016 4</v>
          </cell>
          <cell r="D493">
            <v>42461</v>
          </cell>
          <cell r="E493">
            <v>1527</v>
          </cell>
          <cell r="F493" t="str">
            <v>Breytt endurgjald vegna spilliefna. Ákv. á stjórnarfundi nr. 222, þann 26.4.2016. T.póstur frá ÓK  29.4.16</v>
          </cell>
        </row>
        <row r="494">
          <cell r="A494" t="str">
            <v>HALEFN FO</v>
          </cell>
          <cell r="B494">
            <v>327</v>
          </cell>
          <cell r="C494" t="str">
            <v>2016 4</v>
          </cell>
          <cell r="D494">
            <v>42461</v>
          </cell>
          <cell r="E494">
            <v>1526</v>
          </cell>
          <cell r="F494" t="str">
            <v>Breytt endurgjald vegna spilliefna. Ákv. á stjórnarfundi nr. 222, þann 26.4.2016. T.póstur frá ÓK  29.4.16</v>
          </cell>
        </row>
        <row r="495">
          <cell r="A495" t="str">
            <v>FRMEFN UM</v>
          </cell>
          <cell r="B495">
            <v>152</v>
          </cell>
          <cell r="C495" t="str">
            <v>2016 4</v>
          </cell>
          <cell r="D495">
            <v>42461</v>
          </cell>
          <cell r="E495">
            <v>1525</v>
          </cell>
          <cell r="F495" t="str">
            <v>Breytt endurgjald vegna spilliefna. Ákv. á stjórnarfundi nr. 222, þann 26.4.2016. T.póstur frá ÓK  29.4.16</v>
          </cell>
        </row>
        <row r="496">
          <cell r="A496" t="str">
            <v>FRMEFN FO</v>
          </cell>
          <cell r="B496">
            <v>152</v>
          </cell>
          <cell r="C496" t="str">
            <v>2016 4</v>
          </cell>
          <cell r="D496">
            <v>42461</v>
          </cell>
          <cell r="E496">
            <v>1524</v>
          </cell>
          <cell r="F496" t="str">
            <v>Breytt endurgjald vegna spilliefna. Ákv. á stjórnarfundi nr. 222, þann 26.4.2016. T.póstur frá ÓK  29.4.16</v>
          </cell>
        </row>
        <row r="497">
          <cell r="A497" t="str">
            <v>BSHBRE FO</v>
          </cell>
          <cell r="B497">
            <v>157</v>
          </cell>
          <cell r="C497" t="str">
            <v>2016 4</v>
          </cell>
          <cell r="D497">
            <v>42461</v>
          </cell>
          <cell r="E497">
            <v>1523</v>
          </cell>
          <cell r="F497" t="str">
            <v>Breytt endurgjald vegna spilliefna. Ákv. á stjórnarfundi nr. 222, þann 26.4.2016. T.póstur frá ÓK  29.4.16</v>
          </cell>
        </row>
        <row r="498">
          <cell r="A498" t="str">
            <v>OLIFEI OV</v>
          </cell>
          <cell r="B498">
            <v>23.7</v>
          </cell>
          <cell r="C498" t="str">
            <v>2016 1</v>
          </cell>
          <cell r="D498">
            <v>42370</v>
          </cell>
          <cell r="E498">
            <v>1522</v>
          </cell>
          <cell r="F498" t="str">
            <v>SÚM samningar - Árið 2016 OV 23,7 kr/kg og fl.jöfn. 33,72 kr/kg</v>
          </cell>
        </row>
        <row r="499">
          <cell r="A499" t="str">
            <v>RAF1AN AN</v>
          </cell>
          <cell r="B499">
            <v>66</v>
          </cell>
          <cell r="C499" t="str">
            <v>2016 1</v>
          </cell>
          <cell r="D499">
            <v>42370</v>
          </cell>
          <cell r="E499">
            <v>1521</v>
          </cell>
          <cell r="F499" t="str">
            <v>Breytt endurgjald vegna raftækja. Ákv. á stjórnarfundi 22.12.15</v>
          </cell>
        </row>
        <row r="500">
          <cell r="A500" t="str">
            <v>RAF1AN EV</v>
          </cell>
          <cell r="B500">
            <v>66</v>
          </cell>
          <cell r="C500" t="str">
            <v>2016 1</v>
          </cell>
          <cell r="D500">
            <v>42370</v>
          </cell>
          <cell r="E500">
            <v>1520</v>
          </cell>
          <cell r="F500" t="str">
            <v>Breytt endurgjald vegna raftækja. Ákv. á stjórnarfundi 22.12.15</v>
          </cell>
        </row>
        <row r="501">
          <cell r="A501" t="str">
            <v>RAF1AN OV</v>
          </cell>
          <cell r="B501">
            <v>66</v>
          </cell>
          <cell r="C501" t="str">
            <v>2016 1</v>
          </cell>
          <cell r="D501">
            <v>42370</v>
          </cell>
          <cell r="E501">
            <v>1519</v>
          </cell>
          <cell r="F501" t="str">
            <v>Breytt endurgjald vegna raftækja. Ákv. á stjórnarfundi 22.12.15</v>
          </cell>
        </row>
        <row r="502">
          <cell r="A502" t="str">
            <v>RAF1ME AN</v>
          </cell>
          <cell r="B502">
            <v>66</v>
          </cell>
          <cell r="C502" t="str">
            <v>2016 1</v>
          </cell>
          <cell r="D502">
            <v>42370</v>
          </cell>
          <cell r="E502">
            <v>1518</v>
          </cell>
          <cell r="F502" t="str">
            <v>Breytt endurgjald vegna raftækja. Ákv. á stjórnarfundi 22.12.15</v>
          </cell>
        </row>
        <row r="503">
          <cell r="A503" t="str">
            <v>RAF1ME EV</v>
          </cell>
          <cell r="B503">
            <v>66</v>
          </cell>
          <cell r="C503" t="str">
            <v>2016 1</v>
          </cell>
          <cell r="D503">
            <v>42370</v>
          </cell>
          <cell r="E503">
            <v>1517</v>
          </cell>
          <cell r="F503" t="str">
            <v>Breytt endurgjald vegna raftækja. Ákv. á stjórnarfundi 22.12.15</v>
          </cell>
        </row>
        <row r="504">
          <cell r="A504" t="str">
            <v>RAF1ME OV</v>
          </cell>
          <cell r="B504">
            <v>66</v>
          </cell>
          <cell r="C504" t="str">
            <v>2016 1</v>
          </cell>
          <cell r="D504">
            <v>42370</v>
          </cell>
          <cell r="E504">
            <v>1516</v>
          </cell>
          <cell r="F504" t="str">
            <v>Breytt endurgjald vegna raftækja. Ákv. á stjórnarfundi 22.12.15</v>
          </cell>
        </row>
        <row r="505">
          <cell r="A505" t="str">
            <v>RAF2FL AN</v>
          </cell>
          <cell r="B505">
            <v>77</v>
          </cell>
          <cell r="C505" t="str">
            <v>2016 1</v>
          </cell>
          <cell r="D505">
            <v>42370</v>
          </cell>
          <cell r="E505">
            <v>1515</v>
          </cell>
          <cell r="F505" t="str">
            <v>Breytt endurgjald vegna raftækja. Ákv. á stjórnarfundi 22.12.15</v>
          </cell>
        </row>
        <row r="506">
          <cell r="A506" t="str">
            <v>RAF2FL EV</v>
          </cell>
          <cell r="B506">
            <v>77</v>
          </cell>
          <cell r="C506" t="str">
            <v>2016 1</v>
          </cell>
          <cell r="D506">
            <v>42370</v>
          </cell>
          <cell r="E506">
            <v>1514</v>
          </cell>
          <cell r="F506" t="str">
            <v>Breytt endurgjald vegna raftækja. Ákv. á stjórnarfundi 22.12.15</v>
          </cell>
        </row>
        <row r="507">
          <cell r="A507" t="str">
            <v>RAF2FL OV</v>
          </cell>
          <cell r="B507">
            <v>77</v>
          </cell>
          <cell r="C507" t="str">
            <v>2016 1</v>
          </cell>
          <cell r="D507">
            <v>42370</v>
          </cell>
          <cell r="E507">
            <v>1513</v>
          </cell>
          <cell r="F507" t="str">
            <v>Breytt endurgjald vegna raftækja. Ákv. á stjórnarfundi 22.12.15</v>
          </cell>
        </row>
        <row r="508">
          <cell r="A508" t="str">
            <v>RAF2TU AN</v>
          </cell>
          <cell r="B508">
            <v>77</v>
          </cell>
          <cell r="C508" t="str">
            <v>2016 1</v>
          </cell>
          <cell r="D508">
            <v>42370</v>
          </cell>
          <cell r="E508">
            <v>1512</v>
          </cell>
          <cell r="F508" t="str">
            <v>Breytt endurgjald vegna raftækja. Ákv. á stjórnarfundi 22.12.15</v>
          </cell>
        </row>
        <row r="509">
          <cell r="A509" t="str">
            <v>RAF2TU EV</v>
          </cell>
          <cell r="B509">
            <v>77</v>
          </cell>
          <cell r="C509" t="str">
            <v>2016 1</v>
          </cell>
          <cell r="D509">
            <v>42370</v>
          </cell>
          <cell r="E509">
            <v>1511</v>
          </cell>
          <cell r="F509" t="str">
            <v>Breytt endurgjald vegna raftækja. Ákv. á stjórnarfundi 22.12.15</v>
          </cell>
        </row>
        <row r="510">
          <cell r="A510" t="str">
            <v>RAF2TU OV</v>
          </cell>
          <cell r="B510">
            <v>77</v>
          </cell>
          <cell r="C510" t="str">
            <v>2016 1</v>
          </cell>
          <cell r="D510">
            <v>42370</v>
          </cell>
          <cell r="E510">
            <v>1510</v>
          </cell>
          <cell r="F510" t="str">
            <v>Breytt endurgjald vegna raftækja. Ákv. á stjórnarfundi 22.12.15</v>
          </cell>
        </row>
        <row r="511">
          <cell r="A511" t="str">
            <v>RAF3PE AN</v>
          </cell>
          <cell r="B511">
            <v>83</v>
          </cell>
          <cell r="C511" t="str">
            <v>2016 1</v>
          </cell>
          <cell r="D511">
            <v>42370</v>
          </cell>
          <cell r="E511">
            <v>1509</v>
          </cell>
          <cell r="F511" t="str">
            <v>Breytt endurgjald vegna raftækja. Ákv. á stjórnarfundi 22.12.15</v>
          </cell>
        </row>
        <row r="512">
          <cell r="A512" t="str">
            <v>RAF3PE EV</v>
          </cell>
          <cell r="B512">
            <v>83</v>
          </cell>
          <cell r="C512" t="str">
            <v>2016 1</v>
          </cell>
          <cell r="D512">
            <v>42370</v>
          </cell>
          <cell r="E512">
            <v>1508</v>
          </cell>
          <cell r="F512" t="str">
            <v>Breytt endurgjald vegna raftækja. Ákv. á stjórnarfundi 22.12.15</v>
          </cell>
        </row>
        <row r="513">
          <cell r="A513" t="str">
            <v>RAF3PE OV</v>
          </cell>
          <cell r="B513">
            <v>83</v>
          </cell>
          <cell r="C513" t="str">
            <v>2016 1</v>
          </cell>
          <cell r="D513">
            <v>42370</v>
          </cell>
          <cell r="E513">
            <v>1507</v>
          </cell>
          <cell r="F513" t="str">
            <v>Breytt endurgjald vegna raftækja. Ákv. á stjórnarfundi 22.12.15</v>
          </cell>
        </row>
        <row r="514">
          <cell r="A514" t="str">
            <v>RAF4ST AN</v>
          </cell>
          <cell r="B514">
            <v>14</v>
          </cell>
          <cell r="C514" t="str">
            <v>2016 1</v>
          </cell>
          <cell r="D514">
            <v>42370</v>
          </cell>
          <cell r="E514">
            <v>1506</v>
          </cell>
          <cell r="F514" t="str">
            <v>Breytt endurgjald vegna raftækja. Ákv. á stjórnarfundi 22.12.15</v>
          </cell>
        </row>
        <row r="515">
          <cell r="A515" t="str">
            <v>RAF4ST EV</v>
          </cell>
          <cell r="B515">
            <v>14</v>
          </cell>
          <cell r="C515" t="str">
            <v>2016 1</v>
          </cell>
          <cell r="D515">
            <v>42370</v>
          </cell>
          <cell r="E515">
            <v>1505</v>
          </cell>
          <cell r="F515" t="str">
            <v>Breytt endurgjald vegna raftækja. Ákv. á stjórnarfundi 22.12.15</v>
          </cell>
        </row>
        <row r="516">
          <cell r="A516" t="str">
            <v>RAF4ST OV</v>
          </cell>
          <cell r="B516">
            <v>14</v>
          </cell>
          <cell r="C516" t="str">
            <v>2016 1</v>
          </cell>
          <cell r="D516">
            <v>42370</v>
          </cell>
          <cell r="E516">
            <v>1504</v>
          </cell>
          <cell r="F516" t="str">
            <v>Breytt endurgjald vegna raftækja. Ákv. á stjórnarfundi 22.12.15</v>
          </cell>
        </row>
        <row r="517">
          <cell r="A517" t="str">
            <v>RAF5LI AN</v>
          </cell>
          <cell r="B517">
            <v>17</v>
          </cell>
          <cell r="C517" t="str">
            <v>2016 1</v>
          </cell>
          <cell r="D517">
            <v>42370</v>
          </cell>
          <cell r="E517">
            <v>1503</v>
          </cell>
          <cell r="F517" t="str">
            <v>Breytt endurgjald vegna raftækja. Ákv. á stjórnarfundi 22.12.15</v>
          </cell>
        </row>
        <row r="518">
          <cell r="A518" t="str">
            <v>RAF5LI EV</v>
          </cell>
          <cell r="B518">
            <v>17</v>
          </cell>
          <cell r="C518" t="str">
            <v>2016 1</v>
          </cell>
          <cell r="D518">
            <v>42370</v>
          </cell>
          <cell r="E518">
            <v>1502</v>
          </cell>
          <cell r="F518" t="str">
            <v>Breytt endurgjald vegna raftækja. Ákv. á stjórnarfundi 22.12.15</v>
          </cell>
        </row>
        <row r="519">
          <cell r="A519" t="str">
            <v>RAF5LI OV</v>
          </cell>
          <cell r="B519">
            <v>17</v>
          </cell>
          <cell r="C519" t="str">
            <v>2016 1</v>
          </cell>
          <cell r="D519">
            <v>42370</v>
          </cell>
          <cell r="E519">
            <v>1501</v>
          </cell>
          <cell r="F519" t="str">
            <v>Breytt endurgjald vegna raftækja. Ákv. á stjórnarfundi 22.12.15</v>
          </cell>
        </row>
        <row r="520">
          <cell r="A520" t="str">
            <v>RAF6UT AN</v>
          </cell>
          <cell r="B520">
            <v>8</v>
          </cell>
          <cell r="C520" t="str">
            <v>2016 1</v>
          </cell>
          <cell r="D520">
            <v>42370</v>
          </cell>
          <cell r="E520">
            <v>1500</v>
          </cell>
          <cell r="F520" t="str">
            <v>Breytt endurgjald vegna raftækja. Ákv. á stjórnarfundi 22.12.15</v>
          </cell>
        </row>
        <row r="521">
          <cell r="A521" t="str">
            <v>RAF6UT EV</v>
          </cell>
          <cell r="B521">
            <v>8</v>
          </cell>
          <cell r="C521" t="str">
            <v>2016 1</v>
          </cell>
          <cell r="D521">
            <v>42370</v>
          </cell>
          <cell r="E521">
            <v>1499</v>
          </cell>
          <cell r="F521" t="str">
            <v>Breytt endurgjald vegna raftækja. Ákv. á stjórnarfundi 22.12.15</v>
          </cell>
        </row>
        <row r="522">
          <cell r="A522" t="str">
            <v>RAF6UT OV</v>
          </cell>
          <cell r="B522">
            <v>8</v>
          </cell>
          <cell r="C522" t="str">
            <v>2016 1</v>
          </cell>
          <cell r="D522">
            <v>42370</v>
          </cell>
          <cell r="E522">
            <v>1498</v>
          </cell>
          <cell r="F522" t="str">
            <v>Breytt endurgjald vegna raftækja. Ákv. á stjórnarfundi 22.12.15</v>
          </cell>
        </row>
        <row r="523">
          <cell r="A523" t="str">
            <v>OLIFEI AN</v>
          </cell>
          <cell r="B523">
            <v>0</v>
          </cell>
          <cell r="C523" t="str">
            <v>2015 1</v>
          </cell>
          <cell r="D523">
            <v>42005</v>
          </cell>
          <cell r="E523">
            <v>1497</v>
          </cell>
          <cell r="F523" t="str">
            <v>Ný einingaverð skv. uppgjöri fyrra árs</v>
          </cell>
        </row>
        <row r="524">
          <cell r="A524" t="str">
            <v>OLIFEI OV</v>
          </cell>
          <cell r="B524">
            <v>16.850000000000001</v>
          </cell>
          <cell r="C524" t="str">
            <v>2015 1</v>
          </cell>
          <cell r="D524">
            <v>42005</v>
          </cell>
          <cell r="E524">
            <v>1496</v>
          </cell>
          <cell r="F524" t="str">
            <v>SÚM samningar - Árið 2015 OV 16,85 kr/kg og fl.jöfn. 38,43 kr/kg</v>
          </cell>
        </row>
        <row r="525">
          <cell r="A525" t="str">
            <v>VARUTR FO</v>
          </cell>
          <cell r="B525">
            <v>282</v>
          </cell>
          <cell r="C525" t="str">
            <v>2015 1</v>
          </cell>
          <cell r="D525">
            <v>42005</v>
          </cell>
          <cell r="E525">
            <v>1495</v>
          </cell>
          <cell r="F525" t="str">
            <v>Breytt einingaverð nokkurra spillefna. Skv. skýrslu Eflu. Tölvupóstur frá ÓK 19.3.2015 kl. 13.36 (engin starfandi stjórn yfir ÚRVS)</v>
          </cell>
        </row>
        <row r="526">
          <cell r="A526" t="str">
            <v>VARFUA FO</v>
          </cell>
          <cell r="B526">
            <v>221</v>
          </cell>
          <cell r="C526" t="str">
            <v>2015 1</v>
          </cell>
          <cell r="D526">
            <v>42005</v>
          </cell>
          <cell r="E526">
            <v>1494</v>
          </cell>
          <cell r="F526" t="str">
            <v>Breytt einingaverð nokkurra spillefna. Skv. skýrslu Eflu. Tölvupóstur frá ÓK 19.3.2015 kl. 13.36 (engin starfandi stjórn yfir ÚRVS)</v>
          </cell>
        </row>
        <row r="527">
          <cell r="A527" t="str">
            <v>PRELIT FO</v>
          </cell>
          <cell r="B527">
            <v>151</v>
          </cell>
          <cell r="C527" t="str">
            <v>2015 1</v>
          </cell>
          <cell r="D527">
            <v>42005</v>
          </cell>
          <cell r="E527">
            <v>1493</v>
          </cell>
          <cell r="F527" t="str">
            <v>Breytt einingaverð nokkurra spillefna. Skv. skýrslu Eflu. Tölvupóstur frá ÓK 19.3.2015 kl. 13.36 (engin starfandi stjórn yfir ÚRVS)</v>
          </cell>
        </row>
        <row r="528">
          <cell r="A528" t="str">
            <v>OLISMU FO</v>
          </cell>
          <cell r="B528">
            <v>89</v>
          </cell>
          <cell r="C528" t="str">
            <v>2015 1</v>
          </cell>
          <cell r="D528">
            <v>42005</v>
          </cell>
          <cell r="E528">
            <v>1492</v>
          </cell>
          <cell r="F528" t="str">
            <v>Breytt einingaverð nokkurra spillefna. Skv. skýrslu Eflu. Tölvupóstur frá ÓK 19.3.2015 kl. 13.36 (engin starfandi stjórn yfir ÚRVS)</v>
          </cell>
        </row>
        <row r="529">
          <cell r="A529" t="str">
            <v>OLISMU UM</v>
          </cell>
          <cell r="B529">
            <v>89</v>
          </cell>
          <cell r="C529" t="str">
            <v>2015 1</v>
          </cell>
          <cell r="D529">
            <v>42005</v>
          </cell>
          <cell r="E529">
            <v>1491</v>
          </cell>
          <cell r="F529" t="str">
            <v>Breytt einingaverð nokkurra spillefna. Skv. skýrslu Eflu. Tölvupóstur frá ÓK 19.3.2015 kl. 13.36 (engin starfandi stjórn yfir ÚRVS)</v>
          </cell>
        </row>
        <row r="530">
          <cell r="A530" t="str">
            <v>OLIRYD FO</v>
          </cell>
          <cell r="B530">
            <v>183</v>
          </cell>
          <cell r="C530" t="str">
            <v>2015 1</v>
          </cell>
          <cell r="D530">
            <v>42005</v>
          </cell>
          <cell r="E530">
            <v>1490</v>
          </cell>
          <cell r="F530" t="str">
            <v>Breytt einingaverð nokkurra spillefna. Skv. skýrslu Eflu. Tölvupóstur frá ÓK 19.3.2015 kl. 13.36 (engin starfandi stjórn yfir ÚRVS)</v>
          </cell>
        </row>
        <row r="531">
          <cell r="A531" t="str">
            <v>OLIRYD UM</v>
          </cell>
          <cell r="B531">
            <v>183</v>
          </cell>
          <cell r="C531" t="str">
            <v>2015 1</v>
          </cell>
          <cell r="D531">
            <v>42005</v>
          </cell>
          <cell r="E531">
            <v>1489</v>
          </cell>
          <cell r="F531" t="str">
            <v>Breytt einingaverð nokkurra spillefna. Skv. skýrslu Eflu. Tölvupóstur frá ÓK 19.3.2015 kl. 13.36 (engin starfandi stjórn yfir ÚRVS)</v>
          </cell>
        </row>
        <row r="532">
          <cell r="A532" t="str">
            <v>MALKIT FO</v>
          </cell>
          <cell r="B532">
            <v>177</v>
          </cell>
          <cell r="C532" t="str">
            <v>2015 1</v>
          </cell>
          <cell r="D532">
            <v>42005</v>
          </cell>
          <cell r="E532">
            <v>1488</v>
          </cell>
          <cell r="F532" t="str">
            <v>Breytt einingaverð nokkurra spillefna. Skv. skýrslu Eflu. Tölvupóstur frá ÓK 19.3.2015 kl. 13.36 (engin starfandi stjórn yfir ÚRVS)</v>
          </cell>
        </row>
        <row r="533">
          <cell r="A533" t="str">
            <v>MALKIT UM</v>
          </cell>
          <cell r="B533">
            <v>177</v>
          </cell>
          <cell r="C533" t="str">
            <v>2015 1</v>
          </cell>
          <cell r="D533">
            <v>42005</v>
          </cell>
          <cell r="E533">
            <v>1487</v>
          </cell>
          <cell r="F533" t="str">
            <v>Breytt einingaverð nokkurra spillefna. Skv. skýrslu Eflu. Tölvupóstur frá ÓK 19.3.2015 kl. 13.36 (engin starfandi stjórn yfir ÚRVS)</v>
          </cell>
        </row>
        <row r="534">
          <cell r="A534" t="str">
            <v>MALING UM</v>
          </cell>
          <cell r="B534">
            <v>157</v>
          </cell>
          <cell r="C534" t="str">
            <v>2015 1</v>
          </cell>
          <cell r="D534">
            <v>42005</v>
          </cell>
          <cell r="E534">
            <v>1486</v>
          </cell>
          <cell r="F534" t="str">
            <v>Breytt einingaverð nokkurra spillefna. Skv. skýrslu Eflu. Tölvupóstur frá ÓK 19.3.2015 kl. 13.36 (engin starfandi stjórn yfir ÚRVS)</v>
          </cell>
        </row>
        <row r="535">
          <cell r="A535" t="str">
            <v>MALING FO</v>
          </cell>
          <cell r="B535">
            <v>157</v>
          </cell>
          <cell r="C535" t="str">
            <v>2015 1</v>
          </cell>
          <cell r="D535">
            <v>42005</v>
          </cell>
          <cell r="E535">
            <v>1485</v>
          </cell>
          <cell r="F535" t="str">
            <v>Breytt einingaverð nokkurra spillefna. Skv. skýrslu Eflu. Tölvupóstur frá ÓK 19.3.2015 kl. 13.36 (engin starfandi stjórn yfir ÚRVS)</v>
          </cell>
        </row>
        <row r="536">
          <cell r="A536" t="str">
            <v>LEYTER EV</v>
          </cell>
          <cell r="B536">
            <v>146</v>
          </cell>
          <cell r="C536" t="str">
            <v>2015 1</v>
          </cell>
          <cell r="D536">
            <v>42005</v>
          </cell>
          <cell r="E536">
            <v>1484</v>
          </cell>
          <cell r="F536" t="str">
            <v>Breytt einingaverð nokkurra spillefna. Skv. skýrslu Eflu. Tölvupóstur frá ÓK 19.3.2015 kl. 13.36 (engin starfandi stjórn yfir ÚRVS)</v>
          </cell>
        </row>
        <row r="537">
          <cell r="A537" t="str">
            <v>LEYTER FO</v>
          </cell>
          <cell r="B537">
            <v>146</v>
          </cell>
          <cell r="C537" t="str">
            <v>2015 1</v>
          </cell>
          <cell r="D537">
            <v>42005</v>
          </cell>
          <cell r="E537">
            <v>1483</v>
          </cell>
          <cell r="F537" t="str">
            <v>Breytt einingaverð nokkurra spillefna. Skv. skýrslu Eflu. Tölvupóstur frá ÓK 19.3.2015 kl. 13.36 (engin starfandi stjórn yfir ÚRVS)</v>
          </cell>
        </row>
        <row r="538">
          <cell r="A538" t="str">
            <v>LEYTER UM</v>
          </cell>
          <cell r="B538">
            <v>146</v>
          </cell>
          <cell r="C538" t="str">
            <v>2015 1</v>
          </cell>
          <cell r="D538">
            <v>42005</v>
          </cell>
          <cell r="E538">
            <v>1482</v>
          </cell>
          <cell r="F538" t="str">
            <v>Breytt einingaverð nokkurra spillefna. Skv. skýrslu Eflu. Tölvupóstur frá ÓK 19.3.2015 kl. 13.36 (engin starfandi stjórn yfir ÚRVS)</v>
          </cell>
        </row>
        <row r="539">
          <cell r="A539" t="str">
            <v>LEYTER AN</v>
          </cell>
          <cell r="B539">
            <v>146</v>
          </cell>
          <cell r="C539" t="str">
            <v>2015 1</v>
          </cell>
          <cell r="D539">
            <v>42005</v>
          </cell>
          <cell r="E539">
            <v>1481</v>
          </cell>
          <cell r="F539" t="str">
            <v>Breytt einingaverð nokkurra spillefna. Skv. skýrslu Eflu. Tölvupóstur frá ÓK 19.3.2015 kl. 13.36 (engin starfandi stjórn yfir ÚRVS)</v>
          </cell>
        </row>
        <row r="540">
          <cell r="A540" t="str">
            <v>LEYFOR UM</v>
          </cell>
          <cell r="B540">
            <v>143</v>
          </cell>
          <cell r="C540" t="str">
            <v>2015 1</v>
          </cell>
          <cell r="D540">
            <v>42005</v>
          </cell>
          <cell r="E540">
            <v>1480</v>
          </cell>
          <cell r="F540" t="str">
            <v>Breytt einingaverð nokkurra spillefna. Skv. skýrslu Eflu. Tölvupóstur frá ÓK 19.3.2015 kl. 13.36 (engin starfandi stjórn yfir ÚRVS)</v>
          </cell>
        </row>
        <row r="541">
          <cell r="A541" t="str">
            <v>LEYFOR FO</v>
          </cell>
          <cell r="B541">
            <v>143</v>
          </cell>
          <cell r="C541" t="str">
            <v>2015 1</v>
          </cell>
          <cell r="D541">
            <v>42005</v>
          </cell>
          <cell r="E541">
            <v>1479</v>
          </cell>
          <cell r="F541" t="str">
            <v>Breytt einingaverð nokkurra spillefna. Skv. skýrslu Eflu. Tölvupóstur frá ÓK 19.3.2015 kl. 13.36 (engin starfandi stjórn yfir ÚRVS)</v>
          </cell>
        </row>
        <row r="542">
          <cell r="A542" t="str">
            <v>ISOSYA FO</v>
          </cell>
          <cell r="B542">
            <v>198</v>
          </cell>
          <cell r="C542" t="str">
            <v>2015 1</v>
          </cell>
          <cell r="D542">
            <v>42005</v>
          </cell>
          <cell r="E542">
            <v>1478</v>
          </cell>
          <cell r="F542" t="str">
            <v>Breytt einingaverð nokkurra spillefna. Skv. skýrslu Eflu. Tölvupóstur frá ÓK 19.3.2015 kl. 13.36 (engin starfandi stjórn yfir ÚRVS)</v>
          </cell>
        </row>
        <row r="543">
          <cell r="A543" t="str">
            <v>HALEFN FO</v>
          </cell>
          <cell r="B543">
            <v>307</v>
          </cell>
          <cell r="C543" t="str">
            <v>2015 1</v>
          </cell>
          <cell r="D543">
            <v>42005</v>
          </cell>
          <cell r="E543">
            <v>1477</v>
          </cell>
          <cell r="F543" t="str">
            <v>Breytt einingaverð nokkurra spillefna. Skv. skýrslu Eflu. Tölvupóstur frá ÓK 19.3.2015 kl. 13.36 (engin starfandi stjórn yfir ÚRVS)</v>
          </cell>
        </row>
        <row r="544">
          <cell r="A544" t="str">
            <v>FRMEFN UM</v>
          </cell>
          <cell r="B544">
            <v>142</v>
          </cell>
          <cell r="C544" t="str">
            <v>2015 1</v>
          </cell>
          <cell r="D544">
            <v>42005</v>
          </cell>
          <cell r="E544">
            <v>1476</v>
          </cell>
          <cell r="F544" t="str">
            <v>Breytt einingaverð nokkurra spillefna. Skv. skýrslu Eflu. Tölvupóstur frá ÓK 19.3.2015 kl. 13.36 (engin starfandi stjórn yfir ÚRVS)</v>
          </cell>
        </row>
        <row r="545">
          <cell r="A545" t="str">
            <v>FRMEFN FO</v>
          </cell>
          <cell r="B545">
            <v>142</v>
          </cell>
          <cell r="C545" t="str">
            <v>2015 1</v>
          </cell>
          <cell r="D545">
            <v>42005</v>
          </cell>
          <cell r="E545">
            <v>1475</v>
          </cell>
          <cell r="F545" t="str">
            <v>Breytt einingaverð nokkurra spillefna. Skv. skýrslu Eflu. Tölvupóstur frá ÓK 19.3.2015 kl. 13.36 (engin starfandi stjórn yfir ÚRVS)</v>
          </cell>
        </row>
        <row r="546">
          <cell r="A546" t="str">
            <v>BSHBRE FO</v>
          </cell>
          <cell r="B546">
            <v>149</v>
          </cell>
          <cell r="C546" t="str">
            <v>2015 1</v>
          </cell>
          <cell r="D546">
            <v>42005</v>
          </cell>
          <cell r="E546">
            <v>1474</v>
          </cell>
          <cell r="F546" t="str">
            <v>Breytt einingaverð nokkurra spillefna. Skv. skýrslu Eflu. Tölvupóstur frá ÓK 19.3.2015 kl. 13.36 (engin starfandi stjórn yfir ÚRVS)</v>
          </cell>
        </row>
        <row r="547">
          <cell r="A547" t="str">
            <v>RAHNIK EV</v>
          </cell>
          <cell r="B547">
            <v>444</v>
          </cell>
          <cell r="C547" t="str">
            <v>2015 1</v>
          </cell>
          <cell r="D547">
            <v>42005</v>
          </cell>
          <cell r="E547">
            <v>1473</v>
          </cell>
          <cell r="F547" t="str">
            <v>Förgun breytt í endurvinnslu uppl. frá Jóhanni Karli</v>
          </cell>
        </row>
        <row r="548">
          <cell r="A548" t="str">
            <v>RAHNIK FO</v>
          </cell>
          <cell r="B548">
            <v>0</v>
          </cell>
          <cell r="C548" t="str">
            <v>2015 1</v>
          </cell>
          <cell r="D548">
            <v>42005</v>
          </cell>
          <cell r="E548">
            <v>1472</v>
          </cell>
          <cell r="F548" t="str">
            <v>Förgun breytt í endurvinnslu uppl. frá Jóhanni Karli</v>
          </cell>
        </row>
        <row r="549">
          <cell r="A549" t="str">
            <v>RAHLIT EV</v>
          </cell>
          <cell r="B549">
            <v>329</v>
          </cell>
          <cell r="C549" t="str">
            <v>2015 1</v>
          </cell>
          <cell r="D549">
            <v>42005</v>
          </cell>
          <cell r="E549">
            <v>1471</v>
          </cell>
          <cell r="F549" t="str">
            <v>Bætt við endurvinnslu sem ráðstöfun fyrir lithium rafhlöður. Uppl. frá Jóhanni Karli</v>
          </cell>
        </row>
        <row r="550">
          <cell r="A550" t="str">
            <v>RAHKVI EV</v>
          </cell>
          <cell r="B550">
            <v>1416</v>
          </cell>
          <cell r="C550" t="str">
            <v>2015 1</v>
          </cell>
          <cell r="D550">
            <v>42005</v>
          </cell>
          <cell r="E550">
            <v>1470</v>
          </cell>
          <cell r="F550" t="str">
            <v>Förgun breytt í endurvinnslu uppl. frá Jóhanni Karli</v>
          </cell>
        </row>
        <row r="551">
          <cell r="A551" t="str">
            <v>RAHKVI FO</v>
          </cell>
          <cell r="B551">
            <v>0</v>
          </cell>
          <cell r="C551" t="str">
            <v>2015 1</v>
          </cell>
          <cell r="D551">
            <v>42005</v>
          </cell>
          <cell r="E551">
            <v>1469</v>
          </cell>
          <cell r="F551" t="str">
            <v>Förgun breytt í endurvinnslu uppl. frá Jóhanni Karli</v>
          </cell>
        </row>
        <row r="552">
          <cell r="A552" t="str">
            <v>RAHNIM EV</v>
          </cell>
          <cell r="B552">
            <v>158</v>
          </cell>
          <cell r="C552" t="str">
            <v>2015 1</v>
          </cell>
          <cell r="D552">
            <v>42005</v>
          </cell>
          <cell r="E552">
            <v>1468</v>
          </cell>
          <cell r="F552" t="str">
            <v>Nýr flokkur rafhlaðna. Skv. Jóhanni Karli fæst greitt fyrir þær og því ekki þörf á hærri greiðslu. Borið undir Ólaf Kjartansson sem samþykkti þetta.</v>
          </cell>
        </row>
        <row r="553">
          <cell r="A553" t="str">
            <v>RAHBRU UR</v>
          </cell>
          <cell r="B553">
            <v>0</v>
          </cell>
          <cell r="C553" t="str">
            <v>2011 5</v>
          </cell>
          <cell r="D553">
            <v>40664</v>
          </cell>
          <cell r="E553">
            <v>1467</v>
          </cell>
          <cell r="F553" t="str">
            <v>Urðun breytt í förgun</v>
          </cell>
        </row>
        <row r="554">
          <cell r="A554" t="str">
            <v>RAF1AN AN</v>
          </cell>
          <cell r="B554">
            <v>61</v>
          </cell>
          <cell r="C554" t="str">
            <v>2015 1</v>
          </cell>
          <cell r="D554">
            <v>42005</v>
          </cell>
          <cell r="E554">
            <v>1466</v>
          </cell>
          <cell r="F554" t="str">
            <v>Nýr vöruflokkur raf- og rafeindatækjaúrgangs frá 1.1.2015 skv. lögum 55/2003</v>
          </cell>
        </row>
        <row r="555">
          <cell r="A555" t="str">
            <v>RAF1AN EV</v>
          </cell>
          <cell r="B555">
            <v>61</v>
          </cell>
          <cell r="C555" t="str">
            <v>2015 1</v>
          </cell>
          <cell r="D555">
            <v>42005</v>
          </cell>
          <cell r="E555">
            <v>1465</v>
          </cell>
          <cell r="F555" t="str">
            <v>Nýr vöruflokkur raf- og rafeindatækjaúrgangs frá 1.1.2015 skv. lögum 55/2003</v>
          </cell>
        </row>
        <row r="556">
          <cell r="A556" t="str">
            <v>RAF1AN OV</v>
          </cell>
          <cell r="B556">
            <v>61</v>
          </cell>
          <cell r="C556" t="str">
            <v>2015 1</v>
          </cell>
          <cell r="D556">
            <v>42005</v>
          </cell>
          <cell r="E556">
            <v>1464</v>
          </cell>
          <cell r="F556" t="str">
            <v>Nýr vöruflokkur raf- og rafeindatækjaúrgangs frá 1.1.2015 skv. lögum 55/2003</v>
          </cell>
        </row>
        <row r="557">
          <cell r="A557" t="str">
            <v>RAF1ME AN</v>
          </cell>
          <cell r="B557">
            <v>61</v>
          </cell>
          <cell r="C557" t="str">
            <v>2015 1</v>
          </cell>
          <cell r="D557">
            <v>42005</v>
          </cell>
          <cell r="E557">
            <v>1463</v>
          </cell>
          <cell r="F557" t="str">
            <v>Nýr vöruflokkur raf- og rafeindatækjaúrgangs frá 1.1.2015 skv. lögum 55/2003</v>
          </cell>
        </row>
        <row r="558">
          <cell r="A558" t="str">
            <v>RAF1ME EV</v>
          </cell>
          <cell r="B558">
            <v>61</v>
          </cell>
          <cell r="C558" t="str">
            <v>2015 1</v>
          </cell>
          <cell r="D558">
            <v>42005</v>
          </cell>
          <cell r="E558">
            <v>1462</v>
          </cell>
          <cell r="F558" t="str">
            <v>Nýr vöruflokkur raf- og rafeindatækjaúrgangs frá 1.1.2015 skv. lögum 55/2003</v>
          </cell>
        </row>
        <row r="559">
          <cell r="A559" t="str">
            <v>RAF1ME OV</v>
          </cell>
          <cell r="B559">
            <v>61</v>
          </cell>
          <cell r="C559" t="str">
            <v>2015 1</v>
          </cell>
          <cell r="D559">
            <v>42005</v>
          </cell>
          <cell r="E559">
            <v>1461</v>
          </cell>
          <cell r="F559" t="str">
            <v>Nýr vöruflokkur raf- og rafeindatækjaúrgangs frá 1.1.2015 skv. lögum 55/2003</v>
          </cell>
        </row>
        <row r="560">
          <cell r="A560" t="str">
            <v>RAF2FL AN</v>
          </cell>
          <cell r="B560">
            <v>72</v>
          </cell>
          <cell r="C560" t="str">
            <v>2015 1</v>
          </cell>
          <cell r="D560">
            <v>42005</v>
          </cell>
          <cell r="E560">
            <v>1460</v>
          </cell>
          <cell r="F560" t="str">
            <v>Nýr vöruflokkur raf- og rafeindatækjaúrgangs frá 1.1.2015 skv. lögum 55/2003</v>
          </cell>
        </row>
        <row r="561">
          <cell r="A561" t="str">
            <v>RAF2FL EV</v>
          </cell>
          <cell r="B561">
            <v>72</v>
          </cell>
          <cell r="C561" t="str">
            <v>2015 1</v>
          </cell>
          <cell r="D561">
            <v>42005</v>
          </cell>
          <cell r="E561">
            <v>1459</v>
          </cell>
          <cell r="F561" t="str">
            <v>Nýr vöruflokkur raf- og rafeindatækjaúrgangs frá 1.1.2015 skv. lögum 55/2003</v>
          </cell>
        </row>
        <row r="562">
          <cell r="A562" t="str">
            <v>RAF2FL OV</v>
          </cell>
          <cell r="B562">
            <v>72</v>
          </cell>
          <cell r="C562" t="str">
            <v>2015 1</v>
          </cell>
          <cell r="D562">
            <v>42005</v>
          </cell>
          <cell r="E562">
            <v>1458</v>
          </cell>
          <cell r="F562" t="str">
            <v>Nýr vöruflokkur raf- og rafeindatækjaúrgangs frá 1.1.2015 skv. lögum 55/2003</v>
          </cell>
        </row>
        <row r="563">
          <cell r="A563" t="str">
            <v>RAF2TU AN</v>
          </cell>
          <cell r="B563">
            <v>72</v>
          </cell>
          <cell r="C563" t="str">
            <v>2015 1</v>
          </cell>
          <cell r="D563">
            <v>42005</v>
          </cell>
          <cell r="E563">
            <v>1457</v>
          </cell>
          <cell r="F563" t="str">
            <v>Nýr vöruflokkur raf- og rafeindatækjaúrgangs frá 1.1.2015 skv. lögum 55/2003</v>
          </cell>
        </row>
        <row r="564">
          <cell r="A564" t="str">
            <v>RAF2TU EV</v>
          </cell>
          <cell r="B564">
            <v>72</v>
          </cell>
          <cell r="C564" t="str">
            <v>2015 1</v>
          </cell>
          <cell r="D564">
            <v>42005</v>
          </cell>
          <cell r="E564">
            <v>1456</v>
          </cell>
          <cell r="F564" t="str">
            <v>Nýr vöruflokkur raf- og rafeindatækjaúrgangs frá 1.1.2015 skv. lögum 55/2003</v>
          </cell>
        </row>
        <row r="565">
          <cell r="A565" t="str">
            <v>RAF2TU OV</v>
          </cell>
          <cell r="B565">
            <v>72</v>
          </cell>
          <cell r="C565" t="str">
            <v>2015 1</v>
          </cell>
          <cell r="D565">
            <v>42005</v>
          </cell>
          <cell r="E565">
            <v>1455</v>
          </cell>
          <cell r="F565" t="str">
            <v>Nýr vöruflokkur raf- og rafeindatækjaúrgangs frá 1.1.2015 skv. lögum 55/2003</v>
          </cell>
        </row>
        <row r="566">
          <cell r="A566" t="str">
            <v>RAF3PE AN</v>
          </cell>
          <cell r="B566">
            <v>81</v>
          </cell>
          <cell r="C566" t="str">
            <v>2015 1</v>
          </cell>
          <cell r="D566">
            <v>42005</v>
          </cell>
          <cell r="E566">
            <v>1454</v>
          </cell>
          <cell r="F566" t="str">
            <v>Nýr vöruflokkur raf- og rafeindatækjaúrgangs frá 1.1.2015 skv. lögum 55/2003</v>
          </cell>
        </row>
        <row r="567">
          <cell r="A567" t="str">
            <v>RAF3PE EV</v>
          </cell>
          <cell r="B567">
            <v>81</v>
          </cell>
          <cell r="C567" t="str">
            <v>2015 1</v>
          </cell>
          <cell r="D567">
            <v>42005</v>
          </cell>
          <cell r="E567">
            <v>1453</v>
          </cell>
          <cell r="F567" t="str">
            <v>Nýr vöruflokkur raf- og rafeindatækjaúrgangs frá 1.1.2015 skv. lögum 55/2003</v>
          </cell>
        </row>
        <row r="568">
          <cell r="A568" t="str">
            <v>RAF3PE OV</v>
          </cell>
          <cell r="B568">
            <v>81</v>
          </cell>
          <cell r="C568" t="str">
            <v>2015 1</v>
          </cell>
          <cell r="D568">
            <v>42005</v>
          </cell>
          <cell r="E568">
            <v>1452</v>
          </cell>
          <cell r="F568" t="str">
            <v>Nýr vöruflokkur raf- og rafeindatækjaúrgangs frá 1.1.2015 skv. lögum 55/2003</v>
          </cell>
        </row>
        <row r="569">
          <cell r="A569" t="str">
            <v>RAF4ST AN</v>
          </cell>
          <cell r="B569">
            <v>6</v>
          </cell>
          <cell r="C569" t="str">
            <v>2015 1</v>
          </cell>
          <cell r="D569">
            <v>42005</v>
          </cell>
          <cell r="E569">
            <v>1451</v>
          </cell>
          <cell r="F569" t="str">
            <v>Nýr vöruflokkur raf- og rafeindatækjaúrgangs frá 1.1.2015 skv. lögum 55/2003</v>
          </cell>
        </row>
        <row r="570">
          <cell r="A570" t="str">
            <v>RAF4ST EV</v>
          </cell>
          <cell r="B570">
            <v>6</v>
          </cell>
          <cell r="C570" t="str">
            <v>2015 1</v>
          </cell>
          <cell r="D570">
            <v>42005</v>
          </cell>
          <cell r="E570">
            <v>1450</v>
          </cell>
          <cell r="F570" t="str">
            <v>Nýr vöruflokkur raf- og rafeindatækjaúrgangs frá 1.1.2015 skv. lögum 55/2003</v>
          </cell>
        </row>
        <row r="571">
          <cell r="A571" t="str">
            <v>RAF4ST OV</v>
          </cell>
          <cell r="B571">
            <v>6</v>
          </cell>
          <cell r="C571" t="str">
            <v>2015 1</v>
          </cell>
          <cell r="D571">
            <v>42005</v>
          </cell>
          <cell r="E571">
            <v>1449</v>
          </cell>
          <cell r="F571" t="str">
            <v>Nýr vöruflokkur raf- og rafeindatækjaúrgangs frá 1.1.2015 skv. lögum 55/2003</v>
          </cell>
        </row>
        <row r="572">
          <cell r="A572" t="str">
            <v>RAF5LI AN</v>
          </cell>
          <cell r="B572">
            <v>11</v>
          </cell>
          <cell r="C572" t="str">
            <v>2015 1</v>
          </cell>
          <cell r="D572">
            <v>42005</v>
          </cell>
          <cell r="E572">
            <v>1448</v>
          </cell>
          <cell r="F572" t="str">
            <v>Nýr vöruflokkur raf- og rafeindatækjaúrgangs frá 1.1.2015 skv. lögum 55/2003</v>
          </cell>
        </row>
        <row r="573">
          <cell r="A573" t="str">
            <v>RAF5LI EV</v>
          </cell>
          <cell r="B573">
            <v>11</v>
          </cell>
          <cell r="C573" t="str">
            <v>2015 1</v>
          </cell>
          <cell r="D573">
            <v>42005</v>
          </cell>
          <cell r="E573">
            <v>1447</v>
          </cell>
          <cell r="F573" t="str">
            <v>Nýr vöruflokkur raf- og rafeindatækjaúrgangs frá 1.1.2015 skv. lögum 55/2003</v>
          </cell>
        </row>
        <row r="574">
          <cell r="A574" t="str">
            <v>RAF5LI OV</v>
          </cell>
          <cell r="B574">
            <v>11</v>
          </cell>
          <cell r="C574" t="str">
            <v>2015 1</v>
          </cell>
          <cell r="D574">
            <v>42005</v>
          </cell>
          <cell r="E574">
            <v>1446</v>
          </cell>
          <cell r="F574" t="str">
            <v>Nýr vöruflokkur raf- og rafeindatækjaúrgangs frá 1.1.2015 skv. lögum 55/2003</v>
          </cell>
        </row>
        <row r="575">
          <cell r="A575" t="str">
            <v>RAF6UT AN</v>
          </cell>
          <cell r="B575">
            <v>6</v>
          </cell>
          <cell r="C575" t="str">
            <v>2015 1</v>
          </cell>
          <cell r="D575">
            <v>42005</v>
          </cell>
          <cell r="E575">
            <v>1445</v>
          </cell>
          <cell r="F575" t="str">
            <v>Nýr vöruflokkur raf- og rafeindatækjaúrgangs frá 1.1.2015 skv. lögum 55/2003</v>
          </cell>
        </row>
        <row r="576">
          <cell r="A576" t="str">
            <v>RAF6UT EV</v>
          </cell>
          <cell r="B576">
            <v>6</v>
          </cell>
          <cell r="C576" t="str">
            <v>2015 1</v>
          </cell>
          <cell r="D576">
            <v>42005</v>
          </cell>
          <cell r="E576">
            <v>1444</v>
          </cell>
          <cell r="F576" t="str">
            <v>Nýr vöruflokkur raf- og rafeindatækjaúrgangs frá 1.1.2015 skv. lögum 55/2003</v>
          </cell>
        </row>
        <row r="577">
          <cell r="A577" t="str">
            <v>RAF6UT OV</v>
          </cell>
          <cell r="B577">
            <v>6</v>
          </cell>
          <cell r="C577" t="str">
            <v>2015 1</v>
          </cell>
          <cell r="D577">
            <v>42005</v>
          </cell>
          <cell r="E577">
            <v>1443</v>
          </cell>
          <cell r="F577" t="str">
            <v>Nýr vöruflokkur raf- og rafeindatækjaúrgangs frá 1.1.2015 skv. lögum 55/2003</v>
          </cell>
        </row>
        <row r="578">
          <cell r="A578" t="str">
            <v>PAPOFL OV</v>
          </cell>
          <cell r="B578">
            <v>0</v>
          </cell>
          <cell r="C578" t="str">
            <v>2012 1</v>
          </cell>
          <cell r="D578">
            <v>40909</v>
          </cell>
          <cell r="E578">
            <v>1442</v>
          </cell>
          <cell r="F578" t="str">
            <v>Flokkur hættir vegna sólarlagsákvæðis um óflokkaðar umbúðir í sorpbrennslum. Sama á við um PLAOFL en þeim flokki var breytt í PLAFLO 1.11.14 í þessu skjali og sést því ekki lengur</v>
          </cell>
        </row>
        <row r="579">
          <cell r="A579" t="str">
            <v>PLAANN OV</v>
          </cell>
          <cell r="B579">
            <v>0</v>
          </cell>
          <cell r="C579" t="str">
            <v>2015 1</v>
          </cell>
          <cell r="D579">
            <v>42005</v>
          </cell>
          <cell r="E579">
            <v>1441</v>
          </cell>
          <cell r="F579" t="str">
            <v>Flokkur fellur niður vegna breytinga á plastumbúðum</v>
          </cell>
        </row>
        <row r="580">
          <cell r="A580" t="str">
            <v>PLAANN EV</v>
          </cell>
          <cell r="B580">
            <v>0</v>
          </cell>
          <cell r="C580" t="str">
            <v>2015 1</v>
          </cell>
          <cell r="D580">
            <v>42005</v>
          </cell>
          <cell r="E580">
            <v>1440</v>
          </cell>
          <cell r="F580" t="str">
            <v>Flokkur fellur niður vegna breytinga á plastumbúðum</v>
          </cell>
        </row>
        <row r="581">
          <cell r="A581" t="str">
            <v>PLASPI FO</v>
          </cell>
          <cell r="B581">
            <v>35</v>
          </cell>
          <cell r="C581" t="str">
            <v>2015 1</v>
          </cell>
          <cell r="D581">
            <v>42005</v>
          </cell>
          <cell r="E581">
            <v>1439</v>
          </cell>
          <cell r="F581" t="str">
            <v>Breytingar á endurgjaldi og flokkum plastumbúða. Samþykkt á 196. fundi stjórnar, 18.2.2014</v>
          </cell>
        </row>
        <row r="582">
          <cell r="A582" t="str">
            <v>PLASEK OV</v>
          </cell>
          <cell r="B582">
            <v>25</v>
          </cell>
          <cell r="C582" t="str">
            <v>2015 1</v>
          </cell>
          <cell r="D582">
            <v>42005</v>
          </cell>
          <cell r="E582">
            <v>1438</v>
          </cell>
          <cell r="F582" t="str">
            <v>Breytingar á endurgjaldi og flokkum plastumbúða. Samþykkt á 196. fundi stjórnar, 18.2.2014</v>
          </cell>
        </row>
        <row r="583">
          <cell r="A583" t="str">
            <v>PLASEK EV</v>
          </cell>
          <cell r="B583">
            <v>25</v>
          </cell>
          <cell r="C583" t="str">
            <v>2015 1</v>
          </cell>
          <cell r="D583">
            <v>42005</v>
          </cell>
          <cell r="E583">
            <v>1437</v>
          </cell>
          <cell r="F583" t="str">
            <v>Breytingar á endurgjaldi og flokkum plastumbúða. Samþykkt á 196. fundi stjórnar, 18.2.2014</v>
          </cell>
        </row>
        <row r="584">
          <cell r="A584" t="str">
            <v>PLASTI OV</v>
          </cell>
          <cell r="B584">
            <v>25</v>
          </cell>
          <cell r="C584" t="str">
            <v>2015 1</v>
          </cell>
          <cell r="D584">
            <v>42005</v>
          </cell>
          <cell r="E584">
            <v>1436</v>
          </cell>
          <cell r="F584" t="str">
            <v>Breytingar á endurgjaldi og flokkum plastumbúða. Samþykkt á 196. fundi stjórnar, 18.2.2014</v>
          </cell>
        </row>
        <row r="585">
          <cell r="A585" t="str">
            <v>PLASTI EV</v>
          </cell>
          <cell r="B585">
            <v>25</v>
          </cell>
          <cell r="C585" t="str">
            <v>2015 1</v>
          </cell>
          <cell r="D585">
            <v>42005</v>
          </cell>
          <cell r="E585">
            <v>1435</v>
          </cell>
          <cell r="F585" t="str">
            <v>Breytingar á endurgjaldi og flokkum plastumbúða. Samþykkt á 196. fundi stjórnar, 18.2.2014</v>
          </cell>
        </row>
        <row r="586">
          <cell r="A586" t="str">
            <v>PLAFIL OV</v>
          </cell>
          <cell r="B586">
            <v>5</v>
          </cell>
          <cell r="C586" t="str">
            <v>2015 1</v>
          </cell>
          <cell r="D586">
            <v>42005</v>
          </cell>
          <cell r="E586">
            <v>1434</v>
          </cell>
          <cell r="F586" t="str">
            <v>Breytingar á endurgjaldi og flokkum plastumbúða. Samþykkt á 196. fundi stjórnar, 18.2.2014</v>
          </cell>
        </row>
        <row r="587">
          <cell r="A587" t="str">
            <v>PLAFIL EV</v>
          </cell>
          <cell r="B587">
            <v>5</v>
          </cell>
          <cell r="C587" t="str">
            <v>2015 1</v>
          </cell>
          <cell r="D587">
            <v>42005</v>
          </cell>
          <cell r="E587">
            <v>1433</v>
          </cell>
          <cell r="F587" t="str">
            <v>Breytingar á endurgjaldi og flokkum plastumbúða. Samþykkt á 196. fundi stjórnar, 18.2.2014</v>
          </cell>
        </row>
        <row r="588">
          <cell r="A588" t="str">
            <v>PLABPH AN</v>
          </cell>
          <cell r="B588">
            <v>0</v>
          </cell>
          <cell r="C588" t="str">
            <v>2014 11</v>
          </cell>
          <cell r="D588">
            <v>41944</v>
          </cell>
          <cell r="E588">
            <v>1432</v>
          </cell>
          <cell r="F588" t="str">
            <v>Nýr flokkur, óflokkaðar plastumbúðir frá heimilum sem fara til flokkunar og endurvinnslu</v>
          </cell>
        </row>
        <row r="589">
          <cell r="A589" t="str">
            <v>PLABPH EV</v>
          </cell>
          <cell r="B589">
            <v>56</v>
          </cell>
          <cell r="C589" t="str">
            <v>2014 11</v>
          </cell>
          <cell r="D589">
            <v>41944</v>
          </cell>
          <cell r="E589">
            <v>1431</v>
          </cell>
          <cell r="F589" t="str">
            <v>Nýr flokkur, óflokkaðar plastumbúðir frá heimilum sem fara til flokkunar og endurvinnslu</v>
          </cell>
        </row>
        <row r="590">
          <cell r="A590" t="str">
            <v>OLIFEI OV</v>
          </cell>
          <cell r="B590">
            <v>9.76</v>
          </cell>
          <cell r="C590" t="str">
            <v>2014 1</v>
          </cell>
          <cell r="D590">
            <v>41640</v>
          </cell>
          <cell r="E590">
            <v>1430</v>
          </cell>
          <cell r="F590" t="str">
            <v>SÚM samningar - Árið 2014 OV 9,76 kr/kg og fl.jöfn. 39,39 kr/kg</v>
          </cell>
        </row>
        <row r="591">
          <cell r="A591" t="str">
            <v>LEYTER FO</v>
          </cell>
          <cell r="B591">
            <v>116</v>
          </cell>
          <cell r="C591" t="str">
            <v>2012 6</v>
          </cell>
          <cell r="D591">
            <v>41061</v>
          </cell>
          <cell r="E591">
            <v>1429</v>
          </cell>
          <cell r="F591" t="str">
            <v>Orkuvinnslu breytt í förgun</v>
          </cell>
        </row>
        <row r="592">
          <cell r="A592" t="str">
            <v>MALING FO</v>
          </cell>
          <cell r="B592">
            <v>142</v>
          </cell>
          <cell r="C592" t="str">
            <v>2012 6</v>
          </cell>
          <cell r="D592">
            <v>41061</v>
          </cell>
          <cell r="E592">
            <v>1428</v>
          </cell>
          <cell r="F592" t="str">
            <v>Orkuvinnslu breytt í förgun</v>
          </cell>
        </row>
        <row r="593">
          <cell r="A593" t="str">
            <v>MALKIT FO</v>
          </cell>
          <cell r="B593">
            <v>158</v>
          </cell>
          <cell r="C593" t="str">
            <v>2012 6</v>
          </cell>
          <cell r="D593">
            <v>41061</v>
          </cell>
          <cell r="E593">
            <v>1427</v>
          </cell>
          <cell r="F593" t="str">
            <v>Orkuvinnslu breytt í förgun</v>
          </cell>
        </row>
        <row r="594">
          <cell r="A594" t="str">
            <v>OLIRYD FO</v>
          </cell>
          <cell r="B594">
            <v>122</v>
          </cell>
          <cell r="C594" t="str">
            <v>2012 6</v>
          </cell>
          <cell r="D594">
            <v>41061</v>
          </cell>
          <cell r="E594">
            <v>1426</v>
          </cell>
          <cell r="F594" t="str">
            <v>Orkuvinnslu breytt í förgun</v>
          </cell>
        </row>
        <row r="595">
          <cell r="A595" t="str">
            <v>OLISMU FO</v>
          </cell>
          <cell r="B595">
            <v>96</v>
          </cell>
          <cell r="C595" t="str">
            <v>2012 6</v>
          </cell>
          <cell r="D595">
            <v>41061</v>
          </cell>
          <cell r="E595">
            <v>1425</v>
          </cell>
          <cell r="F595" t="str">
            <v>Orkuvinnslu breytt í förgun</v>
          </cell>
        </row>
        <row r="596">
          <cell r="A596" t="str">
            <v>PRELIT FO</v>
          </cell>
          <cell r="B596">
            <v>139</v>
          </cell>
          <cell r="C596" t="str">
            <v>2012 6</v>
          </cell>
          <cell r="D596">
            <v>41061</v>
          </cell>
          <cell r="E596">
            <v>1424</v>
          </cell>
          <cell r="F596" t="str">
            <v>Orkuvinnslu breytt í förgun</v>
          </cell>
        </row>
        <row r="597">
          <cell r="A597" t="str">
            <v>VARFUA FO</v>
          </cell>
          <cell r="B597">
            <v>158</v>
          </cell>
          <cell r="C597" t="str">
            <v>2012 6</v>
          </cell>
          <cell r="D597">
            <v>41061</v>
          </cell>
          <cell r="E597">
            <v>1423</v>
          </cell>
          <cell r="F597" t="str">
            <v>Orkuvinnslu breytt í förgun</v>
          </cell>
        </row>
        <row r="598">
          <cell r="A598" t="str">
            <v>LEYTER OV</v>
          </cell>
          <cell r="B598">
            <v>116</v>
          </cell>
          <cell r="C598" t="str">
            <v>2012 6</v>
          </cell>
          <cell r="D598">
            <v>41061</v>
          </cell>
          <cell r="E598">
            <v>1422</v>
          </cell>
          <cell r="F598" t="str">
            <v>Orkuvinnslu breytt í förgun</v>
          </cell>
        </row>
        <row r="599">
          <cell r="A599" t="str">
            <v>MALING OV</v>
          </cell>
          <cell r="B599">
            <v>142</v>
          </cell>
          <cell r="C599" t="str">
            <v>2012 6</v>
          </cell>
          <cell r="D599">
            <v>41061</v>
          </cell>
          <cell r="E599">
            <v>1421</v>
          </cell>
          <cell r="F599" t="str">
            <v>Orkuvinnslu breytt í förgun</v>
          </cell>
        </row>
        <row r="600">
          <cell r="A600" t="str">
            <v>MALKIT OV</v>
          </cell>
          <cell r="B600">
            <v>158</v>
          </cell>
          <cell r="C600" t="str">
            <v>2012 6</v>
          </cell>
          <cell r="D600">
            <v>41061</v>
          </cell>
          <cell r="E600">
            <v>1420</v>
          </cell>
          <cell r="F600" t="str">
            <v>Orkuvinnslu breytt í förgun</v>
          </cell>
        </row>
        <row r="601">
          <cell r="A601" t="str">
            <v>OLIRYD OV</v>
          </cell>
          <cell r="B601">
            <v>122</v>
          </cell>
          <cell r="C601" t="str">
            <v>2012 6</v>
          </cell>
          <cell r="D601">
            <v>41061</v>
          </cell>
          <cell r="E601">
            <v>1419</v>
          </cell>
          <cell r="F601" t="str">
            <v>Orkuvinnslu breytt í förgun</v>
          </cell>
        </row>
        <row r="602">
          <cell r="A602" t="str">
            <v>OLISMU OV</v>
          </cell>
          <cell r="B602">
            <v>96</v>
          </cell>
          <cell r="C602" t="str">
            <v>2012 6</v>
          </cell>
          <cell r="D602">
            <v>41061</v>
          </cell>
          <cell r="E602">
            <v>1418</v>
          </cell>
          <cell r="F602" t="str">
            <v>Orkuvinnslu breytt í förgun</v>
          </cell>
        </row>
        <row r="603">
          <cell r="A603" t="str">
            <v>PRELIT OV</v>
          </cell>
          <cell r="B603">
            <v>139</v>
          </cell>
          <cell r="C603" t="str">
            <v>2012 6</v>
          </cell>
          <cell r="D603">
            <v>41061</v>
          </cell>
          <cell r="E603">
            <v>1417</v>
          </cell>
          <cell r="F603" t="str">
            <v>Orkuvinnslu breytt í förgun</v>
          </cell>
        </row>
        <row r="604">
          <cell r="A604" t="str">
            <v>VARFUA OV</v>
          </cell>
          <cell r="B604">
            <v>158</v>
          </cell>
          <cell r="C604" t="str">
            <v>2012 6</v>
          </cell>
          <cell r="D604">
            <v>41061</v>
          </cell>
          <cell r="E604">
            <v>1416</v>
          </cell>
          <cell r="F604" t="str">
            <v>Orkuvinnslu breytt í förgun</v>
          </cell>
        </row>
        <row r="605">
          <cell r="A605" t="str">
            <v>BSHBRE FO</v>
          </cell>
          <cell r="B605">
            <v>110</v>
          </cell>
          <cell r="C605" t="str">
            <v>2014 2</v>
          </cell>
          <cell r="D605">
            <v>41671</v>
          </cell>
          <cell r="E605">
            <v>1415</v>
          </cell>
          <cell r="F605" t="str">
            <v>Samþykkt á 193. fundi stjórnar þann 17.12.2013</v>
          </cell>
        </row>
        <row r="606">
          <cell r="A606" t="str">
            <v>HJOLBA UE</v>
          </cell>
          <cell r="B606">
            <v>42</v>
          </cell>
          <cell r="C606" t="str">
            <v>2013 12</v>
          </cell>
          <cell r="D606">
            <v>41609</v>
          </cell>
          <cell r="E606">
            <v>1414</v>
          </cell>
          <cell r="F606" t="str">
            <v>Samþykkt á 189. fundi stjórnar þann 29.10.2013</v>
          </cell>
        </row>
        <row r="607">
          <cell r="A607" t="str">
            <v>HJOLBA EV</v>
          </cell>
          <cell r="B607">
            <v>42</v>
          </cell>
          <cell r="C607" t="str">
            <v>2013 12</v>
          </cell>
          <cell r="D607">
            <v>41609</v>
          </cell>
          <cell r="E607">
            <v>1413</v>
          </cell>
          <cell r="F607" t="str">
            <v>Samþykkt á 189. fundi stjórnar þann 29.10.2013</v>
          </cell>
        </row>
        <row r="608">
          <cell r="A608" t="str">
            <v>PREHRE OV</v>
          </cell>
          <cell r="C608" t="str">
            <v>2013 1</v>
          </cell>
          <cell r="D608">
            <v>41275</v>
          </cell>
          <cell r="E608">
            <v>1412</v>
          </cell>
          <cell r="F608" t="str">
            <v>Prenthreinsiefni ekki úrvinnslugjaldsskyld</v>
          </cell>
        </row>
        <row r="609">
          <cell r="A609" t="str">
            <v>PREHRE AN</v>
          </cell>
          <cell r="C609" t="str">
            <v>2013 1</v>
          </cell>
          <cell r="D609">
            <v>41275</v>
          </cell>
          <cell r="E609">
            <v>1411</v>
          </cell>
          <cell r="F609" t="str">
            <v>Prenthreinsiefni ekki úrvinnslugjaldsskyld</v>
          </cell>
        </row>
        <row r="610">
          <cell r="A610" t="str">
            <v>PLAFLO EV</v>
          </cell>
          <cell r="B610">
            <v>18.3</v>
          </cell>
          <cell r="C610" t="str">
            <v>2013 6</v>
          </cell>
          <cell r="D610">
            <v>41426</v>
          </cell>
          <cell r="E610">
            <v>1410</v>
          </cell>
          <cell r="F610" t="str">
            <v>Sett inn til að borga tilraunasendingar Ísl.gámaf., Gámaþj. og Sorpu til DELA. Hæsta verðið var 112 EUR/tonn, gengið 163 kr/EUR =18.256 &gt; 18,3 kr/kg. Ég breytti PLAOFL í PLAFLO til að þurfa ekki að stækka töflurnar</v>
          </cell>
        </row>
        <row r="611">
          <cell r="A611" t="str">
            <v>RAGEYM EV</v>
          </cell>
          <cell r="B611">
            <v>5</v>
          </cell>
          <cell r="C611" t="str">
            <v>2013 8</v>
          </cell>
          <cell r="D611">
            <v>41487</v>
          </cell>
          <cell r="E611">
            <v>1409</v>
          </cell>
          <cell r="F611" t="str">
            <v>Breytingar skv. samþykktum á 183. fundi stjórnar Úrvinnslusjóðs</v>
          </cell>
        </row>
        <row r="612">
          <cell r="A612" t="str">
            <v>PLAHEY EV</v>
          </cell>
          <cell r="B612">
            <v>30</v>
          </cell>
          <cell r="C612" t="str">
            <v>2013 8</v>
          </cell>
          <cell r="D612">
            <v>41487</v>
          </cell>
          <cell r="E612">
            <v>1408</v>
          </cell>
          <cell r="F612" t="str">
            <v>Breytingar skv. samþykktum á 183. fundi stjórnar Úrvinnslusjóðs</v>
          </cell>
        </row>
        <row r="613">
          <cell r="A613" t="str">
            <v>PLAHEY OV</v>
          </cell>
          <cell r="B613">
            <v>30</v>
          </cell>
          <cell r="C613" t="str">
            <v>2013 8</v>
          </cell>
          <cell r="D613">
            <v>41487</v>
          </cell>
          <cell r="E613">
            <v>1407</v>
          </cell>
          <cell r="F613" t="str">
            <v>Breytingar skv. samþykktum á 183. fundi stjórnar Úrvinnslusjóðs</v>
          </cell>
        </row>
        <row r="614">
          <cell r="A614" t="str">
            <v>PAPOFL OV</v>
          </cell>
          <cell r="B614">
            <v>0.7</v>
          </cell>
          <cell r="C614" t="str">
            <v>2011 12</v>
          </cell>
          <cell r="D614">
            <v>40908</v>
          </cell>
          <cell r="E614">
            <v>1406</v>
          </cell>
          <cell r="F614" t="str">
            <v>Breyting skv. ákvörðun um sólarlagsákvæði</v>
          </cell>
        </row>
        <row r="615">
          <cell r="A615" t="str">
            <v>PLAOFL OV</v>
          </cell>
          <cell r="B615">
            <v>0.7</v>
          </cell>
          <cell r="C615" t="str">
            <v>2012 1</v>
          </cell>
          <cell r="D615">
            <v>40909</v>
          </cell>
          <cell r="E615">
            <v>1405</v>
          </cell>
          <cell r="F615" t="str">
            <v>Breyting skv. ákvörðun um sólarlagsákvæði</v>
          </cell>
        </row>
        <row r="616">
          <cell r="A616" t="str">
            <v>RAHBRU EV</v>
          </cell>
          <cell r="B616">
            <v>258</v>
          </cell>
          <cell r="C616" t="str">
            <v>2012 12</v>
          </cell>
          <cell r="D616">
            <v>41244</v>
          </cell>
          <cell r="E616">
            <v>1404</v>
          </cell>
          <cell r="F616" t="str">
            <v>Ný ráðstöfunarleið fyrir brúnkolsrafhlöður EV. T.póstur sendur 17.12.12</v>
          </cell>
        </row>
        <row r="617">
          <cell r="A617" t="str">
            <v>OLISMU EV</v>
          </cell>
          <cell r="B617">
            <v>0</v>
          </cell>
          <cell r="C617" t="str">
            <v>2011 7</v>
          </cell>
          <cell r="D617">
            <v>40725</v>
          </cell>
          <cell r="E617">
            <v>1403</v>
          </cell>
          <cell r="F617" t="str">
            <v>Ráðst. EV í OLISMU tekin út. Sbr. fundargerð stjórnar, 168, 2. liður.</v>
          </cell>
        </row>
        <row r="618">
          <cell r="A618" t="str">
            <v>PAPBYL MO</v>
          </cell>
          <cell r="B618">
            <v>11</v>
          </cell>
          <cell r="C618" t="str">
            <v>2012 8</v>
          </cell>
          <cell r="D618">
            <v>41122</v>
          </cell>
          <cell r="E618">
            <v>1402</v>
          </cell>
          <cell r="F618" t="str">
            <v>Lækkun skv. fundargerð 169. fundar stjórnar frá 19. júlí 2007</v>
          </cell>
        </row>
        <row r="619">
          <cell r="A619" t="str">
            <v>PAPBYL OV</v>
          </cell>
          <cell r="B619">
            <v>11</v>
          </cell>
          <cell r="C619" t="str">
            <v>2012 8</v>
          </cell>
          <cell r="D619">
            <v>41122</v>
          </cell>
          <cell r="E619">
            <v>1401</v>
          </cell>
          <cell r="F619" t="str">
            <v>Lækkun skv. fundargerð 169. fundar stjórnar frá 19. júlí 2008</v>
          </cell>
        </row>
        <row r="620">
          <cell r="A620" t="str">
            <v>PAPBYL EV</v>
          </cell>
          <cell r="B620">
            <v>11</v>
          </cell>
          <cell r="C620" t="str">
            <v>2012 8</v>
          </cell>
          <cell r="D620">
            <v>41122</v>
          </cell>
          <cell r="E620">
            <v>1400</v>
          </cell>
          <cell r="F620" t="str">
            <v>Lækkun skv. fundargerð 169. fundar stjórnar frá 19. júlí 2009</v>
          </cell>
        </row>
        <row r="621">
          <cell r="A621" t="str">
            <v>PAPSLE MO</v>
          </cell>
          <cell r="B621">
            <v>19</v>
          </cell>
          <cell r="C621" t="str">
            <v>2012 8</v>
          </cell>
          <cell r="D621">
            <v>41122</v>
          </cell>
          <cell r="E621">
            <v>1399</v>
          </cell>
          <cell r="F621" t="str">
            <v>Lækkun skv. fundargerð 169. fundar stjórnar frá 19. júlí 2010</v>
          </cell>
        </row>
        <row r="622">
          <cell r="A622" t="str">
            <v>PAPSLE OV</v>
          </cell>
          <cell r="B622">
            <v>19</v>
          </cell>
          <cell r="C622" t="str">
            <v>2012 8</v>
          </cell>
          <cell r="D622">
            <v>41122</v>
          </cell>
          <cell r="E622">
            <v>1398</v>
          </cell>
          <cell r="F622" t="str">
            <v>Lækkun skv. fundargerð 169. fundar stjórnar frá 19. júlí 2011</v>
          </cell>
        </row>
        <row r="623">
          <cell r="A623" t="str">
            <v>PAPSLE EV</v>
          </cell>
          <cell r="B623">
            <v>19</v>
          </cell>
          <cell r="C623" t="str">
            <v>2012 8</v>
          </cell>
          <cell r="D623">
            <v>41122</v>
          </cell>
          <cell r="E623">
            <v>1397</v>
          </cell>
          <cell r="F623" t="str">
            <v>Lækkun skv. fundargerð 169. fundar stjórnar frá 19. júlí 2012</v>
          </cell>
        </row>
        <row r="624">
          <cell r="A624" t="str">
            <v>HALEFN FO</v>
          </cell>
          <cell r="B624">
            <v>254</v>
          </cell>
          <cell r="C624" t="str">
            <v>2012 7</v>
          </cell>
          <cell r="D624">
            <v>41091</v>
          </cell>
          <cell r="E624">
            <v>1396</v>
          </cell>
          <cell r="F624" t="str">
            <v xml:space="preserve">Hækkað endurgjald nokkurra spilliefna vegna hækkunar gjaldskrár Kölku. Ráðst. EV í OLISMU tekin út. Sbr. fundargerð stjórnar, 168, 2. liður. </v>
          </cell>
        </row>
        <row r="625">
          <cell r="A625" t="str">
            <v>ISOSYA FO</v>
          </cell>
          <cell r="B625">
            <v>185</v>
          </cell>
          <cell r="C625" t="str">
            <v>2012 7</v>
          </cell>
          <cell r="D625">
            <v>41091</v>
          </cell>
          <cell r="E625">
            <v>1395</v>
          </cell>
          <cell r="F625" t="str">
            <v xml:space="preserve">Hækkað endurgjald nokkurra spilliefna vegna hækkunar gjaldskrár Kölku. Ráðst. EV í OLISMU tekin út. Sbr. fundargerð stjórnar, 168, 2. liður. </v>
          </cell>
        </row>
        <row r="626">
          <cell r="A626" t="str">
            <v>MALING FO</v>
          </cell>
          <cell r="B626">
            <v>158</v>
          </cell>
          <cell r="C626" t="str">
            <v>2012 7</v>
          </cell>
          <cell r="D626">
            <v>41091</v>
          </cell>
          <cell r="E626">
            <v>1394</v>
          </cell>
          <cell r="F626" t="str">
            <v xml:space="preserve">Hækkað endurgjald nokkurra spilliefna vegna hækkunar gjaldskrár Kölku. Ráðst. EV í OLISMU tekin út. Sbr. fundargerð stjórnar, 168, 2. liður. </v>
          </cell>
        </row>
        <row r="627">
          <cell r="A627" t="str">
            <v>MALING UM</v>
          </cell>
          <cell r="B627">
            <v>158</v>
          </cell>
          <cell r="C627" t="str">
            <v>2012 7</v>
          </cell>
          <cell r="D627">
            <v>41091</v>
          </cell>
          <cell r="E627">
            <v>1393</v>
          </cell>
          <cell r="F627" t="str">
            <v xml:space="preserve">Hækkað endurgjald nokkurra spilliefna vegna hækkunar gjaldskrár Kölku. Ráðst. EV í OLISMU tekin út. Sbr. fundargerð stjórnar, 168, 2. liður. </v>
          </cell>
        </row>
        <row r="628">
          <cell r="A628" t="str">
            <v>MALKIT FO</v>
          </cell>
          <cell r="B628">
            <v>174</v>
          </cell>
          <cell r="C628" t="str">
            <v>2012 7</v>
          </cell>
          <cell r="D628">
            <v>41091</v>
          </cell>
          <cell r="E628">
            <v>1392</v>
          </cell>
          <cell r="F628" t="str">
            <v xml:space="preserve">Hækkað endurgjald nokkurra spilliefna vegna hækkunar gjaldskrár Kölku. Ráðst. EV í OLISMU tekin út. Sbr. fundargerð stjórnar, 168, 2. liður. </v>
          </cell>
        </row>
        <row r="629">
          <cell r="A629" t="str">
            <v>MALKIT UM</v>
          </cell>
          <cell r="B629">
            <v>174</v>
          </cell>
          <cell r="C629" t="str">
            <v>2012 7</v>
          </cell>
          <cell r="D629">
            <v>41091</v>
          </cell>
          <cell r="E629">
            <v>1391</v>
          </cell>
          <cell r="F629" t="str">
            <v xml:space="preserve">Hækkað endurgjald nokkurra spilliefna vegna hækkunar gjaldskrár Kölku. Ráðst. EV í OLISMU tekin út. Sbr. fundargerð stjórnar, 168, 2. liður. </v>
          </cell>
        </row>
        <row r="630">
          <cell r="A630" t="str">
            <v>OLIRYD FO</v>
          </cell>
          <cell r="B630">
            <v>142</v>
          </cell>
          <cell r="C630" t="str">
            <v>2012 7</v>
          </cell>
          <cell r="D630">
            <v>41091</v>
          </cell>
          <cell r="E630">
            <v>1390</v>
          </cell>
          <cell r="F630" t="str">
            <v xml:space="preserve">Hækkað endurgjald nokkurra spilliefna vegna hækkunar gjaldskrár Kölku. Ráðst. EV í OLISMU tekin út. Sbr. fundargerð stjórnar, 168, 2. liður. </v>
          </cell>
        </row>
        <row r="631">
          <cell r="A631" t="str">
            <v>OLIRYD UM</v>
          </cell>
          <cell r="B631">
            <v>142</v>
          </cell>
          <cell r="C631" t="str">
            <v>2012 7</v>
          </cell>
          <cell r="D631">
            <v>41091</v>
          </cell>
          <cell r="E631">
            <v>1389</v>
          </cell>
          <cell r="F631" t="str">
            <v xml:space="preserve">Hækkað endurgjald nokkurra spilliefna vegna hækkunar gjaldskrár Kölku. Ráðst. EV í OLISMU tekin út. Sbr. fundargerð stjórnar, 168, 2. liður. </v>
          </cell>
        </row>
        <row r="632">
          <cell r="A632" t="str">
            <v>OLISMU FO</v>
          </cell>
          <cell r="B632">
            <v>116</v>
          </cell>
          <cell r="C632" t="str">
            <v>2012 7</v>
          </cell>
          <cell r="D632">
            <v>41091</v>
          </cell>
          <cell r="E632">
            <v>1388</v>
          </cell>
          <cell r="F632" t="str">
            <v xml:space="preserve">Hækkað endurgjald nokkurra spilliefna vegna hækkunar gjaldskrár Kölku. Ráðst. EV í OLISMU tekin út. Sbr. fundargerð stjórnar, 168, 2. liður. </v>
          </cell>
        </row>
        <row r="633">
          <cell r="A633" t="str">
            <v>OLISMU UM</v>
          </cell>
          <cell r="B633">
            <v>116</v>
          </cell>
          <cell r="C633" t="str">
            <v>2012 7</v>
          </cell>
          <cell r="D633">
            <v>41091</v>
          </cell>
          <cell r="E633">
            <v>1387</v>
          </cell>
          <cell r="F633" t="str">
            <v xml:space="preserve">Hækkað endurgjald nokkurra spilliefna vegna hækkunar gjaldskrár Kölku. Ráðst. EV í OLISMU tekin út. Sbr. fundargerð stjórnar, 168, 2. liður. </v>
          </cell>
        </row>
        <row r="634">
          <cell r="A634" t="str">
            <v>PREHRE OV</v>
          </cell>
          <cell r="B634">
            <v>127</v>
          </cell>
          <cell r="C634" t="str">
            <v>2012 7</v>
          </cell>
          <cell r="D634">
            <v>41091</v>
          </cell>
          <cell r="E634">
            <v>1386</v>
          </cell>
          <cell r="F634" t="str">
            <v xml:space="preserve">Hækkað endurgjald nokkurra spilliefna vegna hækkunar gjaldskrár Kölku. Ráðst. EV í OLISMU tekin út. Sbr. fundargerð stjórnar, 168, 2. liður. </v>
          </cell>
        </row>
        <row r="635">
          <cell r="A635" t="str">
            <v>PREHRE AN</v>
          </cell>
          <cell r="B635">
            <v>127</v>
          </cell>
          <cell r="C635" t="str">
            <v>2012 7</v>
          </cell>
          <cell r="D635">
            <v>41091</v>
          </cell>
          <cell r="E635">
            <v>1385</v>
          </cell>
          <cell r="F635" t="str">
            <v xml:space="preserve">Hækkað endurgjald nokkurra spilliefna vegna hækkunar gjaldskrár Kölku. Ráðst. EV í OLISMU tekin út. Sbr. fundargerð stjórnar, 168, 2. liður. </v>
          </cell>
        </row>
        <row r="636">
          <cell r="A636" t="str">
            <v>PRELIT FO</v>
          </cell>
          <cell r="B636">
            <v>146</v>
          </cell>
          <cell r="C636" t="str">
            <v>2012 7</v>
          </cell>
          <cell r="D636">
            <v>41091</v>
          </cell>
          <cell r="E636">
            <v>1384</v>
          </cell>
          <cell r="F636" t="str">
            <v xml:space="preserve">Hækkað endurgjald nokkurra spilliefna vegna hækkunar gjaldskrár Kölku. Ráðst. EV í OLISMU tekin út. Sbr. fundargerð stjórnar, 168, 2. liður. </v>
          </cell>
        </row>
        <row r="637">
          <cell r="A637" t="str">
            <v>VARFUA FO</v>
          </cell>
          <cell r="B637">
            <v>197</v>
          </cell>
          <cell r="C637" t="str">
            <v>2012 7</v>
          </cell>
          <cell r="D637">
            <v>41091</v>
          </cell>
          <cell r="E637">
            <v>1383</v>
          </cell>
          <cell r="F637" t="str">
            <v xml:space="preserve">Hækkað endurgjald nokkurra spilliefna vegna hækkunar gjaldskrár Kölku. Ráðst. EV í OLISMU tekin út. Sbr. fundargerð stjórnar, 168, 2. liður. </v>
          </cell>
        </row>
        <row r="638">
          <cell r="A638" t="str">
            <v>VARUTR FO</v>
          </cell>
          <cell r="B638">
            <v>262</v>
          </cell>
          <cell r="C638" t="str">
            <v>2012 7</v>
          </cell>
          <cell r="D638">
            <v>41091</v>
          </cell>
          <cell r="E638">
            <v>1382</v>
          </cell>
          <cell r="F638" t="str">
            <v xml:space="preserve">Hækkað endurgjald nokkurra spilliefna vegna hækkunar gjaldskrár Kölku. Ráðst. EV í OLISMU tekin út. Sbr. fundargerð stjórnar, 168, 2. liður. </v>
          </cell>
        </row>
        <row r="639">
          <cell r="A639" t="str">
            <v>FRMEFN FO</v>
          </cell>
          <cell r="B639">
            <v>106</v>
          </cell>
          <cell r="C639" t="str">
            <v>2011 5</v>
          </cell>
          <cell r="D639">
            <v>40664</v>
          </cell>
          <cell r="E639">
            <v>1381</v>
          </cell>
          <cell r="F639" t="str">
            <v>Hækkað endurgjald vegna spilliefna um 4,0%. Sbr. fundargerð stjórnar, nr. 156, 5. liður.</v>
          </cell>
        </row>
        <row r="640">
          <cell r="A640" t="str">
            <v>FRMEFN UM</v>
          </cell>
          <cell r="B640">
            <v>106</v>
          </cell>
          <cell r="C640" t="str">
            <v>2011 5</v>
          </cell>
          <cell r="D640">
            <v>40664</v>
          </cell>
          <cell r="E640">
            <v>1380</v>
          </cell>
          <cell r="F640" t="str">
            <v>Hækkað endurgjald vegna spilliefna um 4,0%. Sbr. fundargerð stjórnar, nr. 156, 5. liður.</v>
          </cell>
        </row>
        <row r="641">
          <cell r="A641" t="str">
            <v>HALEFN FO</v>
          </cell>
          <cell r="B641">
            <v>239</v>
          </cell>
          <cell r="C641" t="str">
            <v>2011 5</v>
          </cell>
          <cell r="D641">
            <v>40664</v>
          </cell>
          <cell r="E641">
            <v>1379</v>
          </cell>
          <cell r="F641" t="str">
            <v>Hækkað endurgjald vegna spilliefna um 4,0%. Sbr. fundargerð stjórnar, nr. 156, 5. liður.</v>
          </cell>
        </row>
        <row r="642">
          <cell r="A642" t="str">
            <v>HALEIM UR</v>
          </cell>
          <cell r="B642">
            <v>68</v>
          </cell>
          <cell r="C642" t="str">
            <v>2011 5</v>
          </cell>
          <cell r="D642">
            <v>40664</v>
          </cell>
          <cell r="E642">
            <v>1378</v>
          </cell>
          <cell r="F642" t="str">
            <v>Hækkað endurgjald vegna spilliefna um 4,0%. Sbr. fundargerð stjórnar, nr. 156, 5. liður.</v>
          </cell>
        </row>
        <row r="643">
          <cell r="A643" t="str">
            <v>ISOSYA FO</v>
          </cell>
          <cell r="B643">
            <v>140</v>
          </cell>
          <cell r="C643" t="str">
            <v>2011 5</v>
          </cell>
          <cell r="D643">
            <v>40664</v>
          </cell>
          <cell r="E643">
            <v>1377</v>
          </cell>
          <cell r="F643" t="str">
            <v>Hækkað endurgjald vegna spilliefna um 4,0%. Sbr. fundargerð stjórnar, nr. 156, 5. liður.</v>
          </cell>
        </row>
        <row r="644">
          <cell r="A644" t="str">
            <v>KALMID EV</v>
          </cell>
          <cell r="B644">
            <v>356</v>
          </cell>
          <cell r="C644" t="str">
            <v>2011 5</v>
          </cell>
          <cell r="D644">
            <v>40664</v>
          </cell>
          <cell r="E644">
            <v>1376</v>
          </cell>
          <cell r="F644" t="str">
            <v>Hækkað endurgjald vegna spilliefna um 4,0%. Sbr. fundargerð stjórnar, nr. 156, 5. liður.</v>
          </cell>
        </row>
        <row r="645">
          <cell r="A645" t="str">
            <v>KALMID FO</v>
          </cell>
          <cell r="B645">
            <v>626</v>
          </cell>
          <cell r="C645" t="str">
            <v>2011 5</v>
          </cell>
          <cell r="D645">
            <v>40664</v>
          </cell>
          <cell r="E645">
            <v>1375</v>
          </cell>
          <cell r="F645" t="str">
            <v>Hækkað endurgjald vegna spilliefna um 4,0%. Sbr. fundargerð stjórnar, nr. 156, 5. liður.</v>
          </cell>
        </row>
        <row r="646">
          <cell r="A646" t="str">
            <v>KVIAMG FO</v>
          </cell>
          <cell r="B646">
            <v>292</v>
          </cell>
          <cell r="C646" t="str">
            <v>2011 5</v>
          </cell>
          <cell r="D646">
            <v>40664</v>
          </cell>
          <cell r="E646">
            <v>1374</v>
          </cell>
          <cell r="F646" t="str">
            <v>Hækkað endurgjald vegna spilliefna um 4,0%. Sbr. fundargerð stjórnar, nr. 156, 5. liður.</v>
          </cell>
        </row>
        <row r="647">
          <cell r="A647" t="str">
            <v>KVIAMS FO</v>
          </cell>
          <cell r="B647">
            <v>813</v>
          </cell>
          <cell r="C647" t="str">
            <v>2011 5</v>
          </cell>
          <cell r="D647">
            <v>40664</v>
          </cell>
          <cell r="E647">
            <v>1373</v>
          </cell>
          <cell r="F647" t="str">
            <v>Hækkað endurgjald vegna spilliefna um 4,0%. Sbr. fundargerð stjórnar, nr. 156, 5. liður.</v>
          </cell>
        </row>
        <row r="648">
          <cell r="A648" t="str">
            <v>LEYFOR FO</v>
          </cell>
          <cell r="B648">
            <v>114</v>
          </cell>
          <cell r="C648" t="str">
            <v>2011 5</v>
          </cell>
          <cell r="D648">
            <v>40664</v>
          </cell>
          <cell r="E648">
            <v>1372</v>
          </cell>
          <cell r="F648" t="str">
            <v>Hækkað endurgjald vegna spilliefna um 4,0%. Sbr. fundargerð stjórnar, nr. 156, 5. liður.</v>
          </cell>
        </row>
        <row r="649">
          <cell r="A649" t="str">
            <v>LEYFOR UM</v>
          </cell>
          <cell r="B649">
            <v>114</v>
          </cell>
          <cell r="C649" t="str">
            <v>2011 5</v>
          </cell>
          <cell r="D649">
            <v>40664</v>
          </cell>
          <cell r="E649">
            <v>1371</v>
          </cell>
          <cell r="F649" t="str">
            <v>Hækkað endurgjald vegna spilliefna um 4,0%. Sbr. fundargerð stjórnar, nr. 156, 5. liður.</v>
          </cell>
        </row>
        <row r="650">
          <cell r="A650" t="str">
            <v>LEYTER EV</v>
          </cell>
          <cell r="B650">
            <v>116</v>
          </cell>
          <cell r="C650" t="str">
            <v>2011 5</v>
          </cell>
          <cell r="D650">
            <v>40664</v>
          </cell>
          <cell r="E650">
            <v>1370</v>
          </cell>
          <cell r="F650" t="str">
            <v>Hækkað endurgjald vegna spilliefna um 4,0%. Sbr. fundargerð stjórnar, nr. 156, 5. liður.</v>
          </cell>
        </row>
        <row r="651">
          <cell r="A651" t="str">
            <v>LEYTER OV</v>
          </cell>
          <cell r="B651">
            <v>116</v>
          </cell>
          <cell r="C651" t="str">
            <v>2011 5</v>
          </cell>
          <cell r="D651">
            <v>40664</v>
          </cell>
          <cell r="E651">
            <v>1369</v>
          </cell>
          <cell r="F651" t="str">
            <v>Hækkað endurgjald vegna spilliefna um 4,0%. Sbr. fundargerð stjórnar, nr. 156, 5. liður.</v>
          </cell>
        </row>
        <row r="652">
          <cell r="A652" t="str">
            <v>LEYTER UM</v>
          </cell>
          <cell r="B652">
            <v>116</v>
          </cell>
          <cell r="C652" t="str">
            <v>2011 5</v>
          </cell>
          <cell r="D652">
            <v>40664</v>
          </cell>
          <cell r="E652">
            <v>1368</v>
          </cell>
          <cell r="F652" t="str">
            <v>Hækkað endurgjald vegna spilliefna um 4,0%. Sbr. fundargerð stjórnar, nr. 156, 5. liður.</v>
          </cell>
        </row>
        <row r="653">
          <cell r="A653" t="str">
            <v>LEYTER AN</v>
          </cell>
          <cell r="B653">
            <v>116</v>
          </cell>
          <cell r="C653" t="str">
            <v>2011 5</v>
          </cell>
          <cell r="D653">
            <v>40664</v>
          </cell>
          <cell r="E653">
            <v>1367</v>
          </cell>
          <cell r="F653" t="str">
            <v>Hækkað endurgjald vegna spilliefna um 4,0%. Sbr. fundargerð stjórnar, nr. 156, 5. liður.</v>
          </cell>
        </row>
        <row r="654">
          <cell r="A654" t="str">
            <v>MALING OV</v>
          </cell>
          <cell r="B654">
            <v>142</v>
          </cell>
          <cell r="C654" t="str">
            <v>2011 5</v>
          </cell>
          <cell r="D654">
            <v>40664</v>
          </cell>
          <cell r="E654">
            <v>1366</v>
          </cell>
          <cell r="F654" t="str">
            <v>Hækkað endurgjald vegna spilliefna um 4,0%. Sbr. fundargerð stjórnar, nr. 156, 5. liður.</v>
          </cell>
        </row>
        <row r="655">
          <cell r="A655" t="str">
            <v>MALING UM</v>
          </cell>
          <cell r="B655">
            <v>142</v>
          </cell>
          <cell r="C655" t="str">
            <v>2011 5</v>
          </cell>
          <cell r="D655">
            <v>40664</v>
          </cell>
          <cell r="E655">
            <v>1365</v>
          </cell>
          <cell r="F655" t="str">
            <v>Hækkað endurgjald vegna spilliefna um 4,0%. Sbr. fundargerð stjórnar, nr. 156, 5. liður.</v>
          </cell>
        </row>
        <row r="656">
          <cell r="A656" t="str">
            <v>MALKIT OV</v>
          </cell>
          <cell r="B656">
            <v>158</v>
          </cell>
          <cell r="C656" t="str">
            <v>2011 5</v>
          </cell>
          <cell r="D656">
            <v>40664</v>
          </cell>
          <cell r="E656">
            <v>1364</v>
          </cell>
          <cell r="F656" t="str">
            <v>Hækkað endurgjald vegna spilliefna um 4,0%. Sbr. fundargerð stjórnar, nr. 156, 5. liður.</v>
          </cell>
        </row>
        <row r="657">
          <cell r="A657" t="str">
            <v>MALKIT UM</v>
          </cell>
          <cell r="B657">
            <v>158</v>
          </cell>
          <cell r="C657" t="str">
            <v>2011 5</v>
          </cell>
          <cell r="D657">
            <v>40664</v>
          </cell>
          <cell r="E657">
            <v>1363</v>
          </cell>
          <cell r="F657" t="str">
            <v>Hækkað endurgjald vegna spilliefna um 4,0%. Sbr. fundargerð stjórnar, nr. 156, 5. liður.</v>
          </cell>
        </row>
        <row r="658">
          <cell r="A658" t="str">
            <v>OLIRYD OV</v>
          </cell>
          <cell r="B658">
            <v>122</v>
          </cell>
          <cell r="C658" t="str">
            <v>2011 5</v>
          </cell>
          <cell r="D658">
            <v>40664</v>
          </cell>
          <cell r="E658">
            <v>1362</v>
          </cell>
          <cell r="F658" t="str">
            <v>Hækkað endurgjald vegna spilliefna um 4,0%. Sbr. fundargerð stjórnar, nr. 156, 5. liður.</v>
          </cell>
        </row>
        <row r="659">
          <cell r="A659" t="str">
            <v>OLIRYD UM</v>
          </cell>
          <cell r="B659">
            <v>122</v>
          </cell>
          <cell r="C659" t="str">
            <v>2011 5</v>
          </cell>
          <cell r="D659">
            <v>40664</v>
          </cell>
          <cell r="E659">
            <v>1361</v>
          </cell>
          <cell r="F659" t="str">
            <v>Hækkað endurgjald vegna spilliefna um 4,0%. Sbr. fundargerð stjórnar, nr. 156, 5. liður.</v>
          </cell>
        </row>
        <row r="660">
          <cell r="A660" t="str">
            <v>OLISMU EV</v>
          </cell>
          <cell r="B660">
            <v>96</v>
          </cell>
          <cell r="C660" t="str">
            <v>2011 5</v>
          </cell>
          <cell r="D660">
            <v>40664</v>
          </cell>
          <cell r="E660">
            <v>1360</v>
          </cell>
          <cell r="F660" t="str">
            <v>Hækkað endurgjald vegna spilliefna um 4,0%. Sbr. fundargerð stjórnar, nr. 156, 5. liður.</v>
          </cell>
        </row>
        <row r="661">
          <cell r="A661" t="str">
            <v>OLISMU OV</v>
          </cell>
          <cell r="B661">
            <v>96</v>
          </cell>
          <cell r="C661" t="str">
            <v>2011 5</v>
          </cell>
          <cell r="D661">
            <v>40664</v>
          </cell>
          <cell r="E661">
            <v>1359</v>
          </cell>
          <cell r="F661" t="str">
            <v>Hækkað endurgjald vegna spilliefna um 4,0%. Sbr. fundargerð stjórnar, nr. 156, 5. liður.</v>
          </cell>
        </row>
        <row r="662">
          <cell r="A662" t="str">
            <v>OLISMU UM</v>
          </cell>
          <cell r="B662">
            <v>96</v>
          </cell>
          <cell r="C662" t="str">
            <v>2011 5</v>
          </cell>
          <cell r="D662">
            <v>40664</v>
          </cell>
          <cell r="E662">
            <v>1358</v>
          </cell>
          <cell r="F662" t="str">
            <v>Hækkað endurgjald vegna spilliefna um 4,0%. Sbr. fundargerð stjórnar, nr. 156, 5. liður.</v>
          </cell>
        </row>
        <row r="663">
          <cell r="A663" t="str">
            <v>PREHRE OV</v>
          </cell>
          <cell r="B663">
            <v>120</v>
          </cell>
          <cell r="C663" t="str">
            <v>2011 5</v>
          </cell>
          <cell r="D663">
            <v>40664</v>
          </cell>
          <cell r="E663">
            <v>1357</v>
          </cell>
          <cell r="F663" t="str">
            <v>Hækkað endurgjald vegna spilliefna um 4,0%. Sbr. fundargerð stjórnar, nr. 156, 5. liður.</v>
          </cell>
        </row>
        <row r="664">
          <cell r="A664" t="str">
            <v>PREHRE AN</v>
          </cell>
          <cell r="B664">
            <v>120</v>
          </cell>
          <cell r="C664" t="str">
            <v>2011 5</v>
          </cell>
          <cell r="D664">
            <v>40664</v>
          </cell>
          <cell r="E664">
            <v>1356</v>
          </cell>
          <cell r="F664" t="str">
            <v>Hækkað endurgjald vegna spilliefna um 4,0%. Sbr. fundargerð stjórnar, nr. 156, 5. liður.</v>
          </cell>
        </row>
        <row r="665">
          <cell r="A665" t="str">
            <v>PRELIT OV</v>
          </cell>
          <cell r="B665">
            <v>139</v>
          </cell>
          <cell r="C665" t="str">
            <v>2011 5</v>
          </cell>
          <cell r="D665">
            <v>40664</v>
          </cell>
          <cell r="E665">
            <v>1355</v>
          </cell>
          <cell r="F665" t="str">
            <v>Hækkað endurgjald vegna spilliefna um 4,0%. Sbr. fundargerð stjórnar, nr. 156, 5. liður.</v>
          </cell>
        </row>
        <row r="666">
          <cell r="A666" t="str">
            <v>RAGEYM EV</v>
          </cell>
          <cell r="B666">
            <v>25</v>
          </cell>
          <cell r="C666" t="str">
            <v>2011 5</v>
          </cell>
          <cell r="D666">
            <v>40664</v>
          </cell>
          <cell r="E666">
            <v>1354</v>
          </cell>
          <cell r="F666" t="str">
            <v>Hækkað endurgjald vegna spilliefna um 4,0%. Sbr. fundargerð stjórnar, nr. 156, 5. liður.</v>
          </cell>
        </row>
        <row r="667">
          <cell r="A667" t="str">
            <v>RAHBRU FO</v>
          </cell>
          <cell r="B667">
            <v>158</v>
          </cell>
          <cell r="C667" t="str">
            <v>2011 5</v>
          </cell>
          <cell r="D667">
            <v>40664</v>
          </cell>
          <cell r="E667">
            <v>1353</v>
          </cell>
          <cell r="F667" t="str">
            <v>Hækkað endurgjald vegna spilliefna um 4,0%. Sbr. fundargerð stjórnar, nr. 156, 5. liður.</v>
          </cell>
        </row>
        <row r="668">
          <cell r="A668" t="str">
            <v>RAHKVI FO</v>
          </cell>
          <cell r="B668">
            <v>1416</v>
          </cell>
          <cell r="C668" t="str">
            <v>2011 5</v>
          </cell>
          <cell r="D668">
            <v>40664</v>
          </cell>
          <cell r="E668">
            <v>1352</v>
          </cell>
          <cell r="F668" t="str">
            <v>Hækkað endurgjald vegna spilliefna um 4,0%. Sbr. fundargerð stjórnar, nr. 156, 5. liður.</v>
          </cell>
        </row>
        <row r="669">
          <cell r="A669" t="str">
            <v>RAHLIT FO</v>
          </cell>
          <cell r="B669">
            <v>329</v>
          </cell>
          <cell r="C669" t="str">
            <v>2011 5</v>
          </cell>
          <cell r="D669">
            <v>40664</v>
          </cell>
          <cell r="E669">
            <v>1351</v>
          </cell>
          <cell r="F669" t="str">
            <v>Hækkað endurgjald vegna spilliefna um 4,0%. Sbr. fundargerð stjórnar, nr. 156, 5. liður.</v>
          </cell>
        </row>
        <row r="670">
          <cell r="A670" t="str">
            <v>RAHNIK FO</v>
          </cell>
          <cell r="B670">
            <v>444</v>
          </cell>
          <cell r="C670" t="str">
            <v>2011 5</v>
          </cell>
          <cell r="D670">
            <v>40664</v>
          </cell>
          <cell r="E670">
            <v>1350</v>
          </cell>
          <cell r="F670" t="str">
            <v>Hækkað endurgjald vegna spilliefna um 4,0%. Sbr. fundargerð stjórnar, nr. 156, 5. liður.</v>
          </cell>
        </row>
        <row r="671">
          <cell r="A671" t="str">
            <v>VARFUA OV</v>
          </cell>
          <cell r="B671">
            <v>158</v>
          </cell>
          <cell r="C671" t="str">
            <v>2011 5</v>
          </cell>
          <cell r="D671">
            <v>40664</v>
          </cell>
          <cell r="E671">
            <v>1349</v>
          </cell>
          <cell r="F671" t="str">
            <v>Hækkað endurgjald vegna spilliefna um 4,0%. Sbr. fundargerð stjórnar, nr. 156, 5. liður.</v>
          </cell>
        </row>
        <row r="672">
          <cell r="A672" t="str">
            <v>VARUTR FO</v>
          </cell>
          <cell r="B672">
            <v>242</v>
          </cell>
          <cell r="C672" t="str">
            <v>2011 5</v>
          </cell>
          <cell r="D672">
            <v>40664</v>
          </cell>
          <cell r="E672">
            <v>1348</v>
          </cell>
          <cell r="F672" t="str">
            <v>Hækkað endurgjald vegna spilliefna um 4,0%. Sbr. fundargerð stjórnar, nr. 156, 5. liður.</v>
          </cell>
        </row>
        <row r="673">
          <cell r="A673" t="str">
            <v>OLIFEI OV</v>
          </cell>
          <cell r="B673">
            <v>19.7</v>
          </cell>
          <cell r="C673" t="str">
            <v>2011 4</v>
          </cell>
          <cell r="D673">
            <v>40659</v>
          </cell>
          <cell r="E673">
            <v>1347</v>
          </cell>
          <cell r="F673" t="str">
            <v>Verið að skrá ráðstöfun olíufélaga í gagnagrunn vegna ársskýrslu 2010</v>
          </cell>
        </row>
        <row r="674">
          <cell r="A674" t="str">
            <v>OLIFEI OV</v>
          </cell>
          <cell r="B674">
            <v>22.43</v>
          </cell>
          <cell r="C674" t="str">
            <v>2011 4</v>
          </cell>
          <cell r="D674">
            <v>40659</v>
          </cell>
          <cell r="E674">
            <v>1346</v>
          </cell>
          <cell r="F674" t="str">
            <v>Verið að skrá ráðstöfun olíufélaga í gagnagrunn vegna ársskýrslu 2009</v>
          </cell>
        </row>
        <row r="675">
          <cell r="A675" t="str">
            <v>OLIFEI OV</v>
          </cell>
          <cell r="B675">
            <v>15.5</v>
          </cell>
          <cell r="C675" t="str">
            <v>2011 4</v>
          </cell>
          <cell r="D675">
            <v>40659</v>
          </cell>
          <cell r="E675">
            <v>1345</v>
          </cell>
          <cell r="F675" t="str">
            <v>Verið að skrá ráðstöfun olíufélaga í gagnagrunn vegna ársskýrslu 2008</v>
          </cell>
        </row>
        <row r="676">
          <cell r="A676" t="str">
            <v>OLIRYD UM</v>
          </cell>
          <cell r="B676">
            <v>117</v>
          </cell>
          <cell r="C676" t="str">
            <v>2011 3</v>
          </cell>
          <cell r="D676">
            <v>40612</v>
          </cell>
          <cell r="E676">
            <v>1344</v>
          </cell>
          <cell r="F676" t="str">
            <v>Að ósk Efnamóttökunnar sem hefur ekki sótt greiðslur fyrir þessar umbúðir hingað til</v>
          </cell>
        </row>
        <row r="677">
          <cell r="A677" t="str">
            <v>HJOLBA FO</v>
          </cell>
          <cell r="B677">
            <v>42</v>
          </cell>
          <cell r="C677" t="str">
            <v>2011 1</v>
          </cell>
          <cell r="D677">
            <v>40544</v>
          </cell>
          <cell r="E677">
            <v>1343</v>
          </cell>
          <cell r="F677" t="str">
            <v>19. jan. 2011  Brennsla hjólbarða telst förgun en ekki orkunýting</v>
          </cell>
        </row>
        <row r="678">
          <cell r="A678" t="str">
            <v>LEYFOR UM</v>
          </cell>
          <cell r="B678">
            <v>110</v>
          </cell>
          <cell r="C678" t="str">
            <v>2010 7</v>
          </cell>
          <cell r="D678">
            <v>40360</v>
          </cell>
          <cell r="E678">
            <v>1342</v>
          </cell>
          <cell r="F678" t="str">
            <v>jan 2011  Ákveðið að bæta aftur inn sér númeri fyrir allar ráðstöfunarleiðir þótt verðið sé það sama. Auðveldara að lesa saman bókhald og gagnagrunn</v>
          </cell>
        </row>
        <row r="679">
          <cell r="A679" t="str">
            <v>LEYTER OV</v>
          </cell>
          <cell r="B679">
            <v>112</v>
          </cell>
          <cell r="C679" t="str">
            <v>2010 7</v>
          </cell>
          <cell r="D679">
            <v>40360</v>
          </cell>
          <cell r="E679">
            <v>1341</v>
          </cell>
          <cell r="F679" t="str">
            <v>jan 2011  Ákveðið að bæta aftur inn sér númeri fyrir allar ráðstöfunarleiðir þótt verðið sé það sama. Auðveldara að lesa saman bókhald og gagnagrunn</v>
          </cell>
        </row>
        <row r="680">
          <cell r="A680" t="str">
            <v>OLISMU UM</v>
          </cell>
          <cell r="B680">
            <v>92</v>
          </cell>
          <cell r="C680" t="str">
            <v>2010 7</v>
          </cell>
          <cell r="D680">
            <v>40360</v>
          </cell>
          <cell r="E680">
            <v>1340</v>
          </cell>
          <cell r="F680" t="str">
            <v>jan 2011  Ákveðið að bæta aftur inn sér númeri fyrir allar ráðstöfunarleiðir þótt verðið sé það sama. Auðveldara að lesa saman bókhald og gagnagrunn</v>
          </cell>
        </row>
        <row r="681">
          <cell r="A681" t="str">
            <v>PREHRE AN</v>
          </cell>
          <cell r="B681">
            <v>115</v>
          </cell>
          <cell r="C681" t="str">
            <v>2010 7</v>
          </cell>
          <cell r="D681">
            <v>40360</v>
          </cell>
          <cell r="E681">
            <v>1339</v>
          </cell>
          <cell r="F681" t="str">
            <v>jan 2011  Ákveðið að bæta aftur inn sér númeri fyrir allar ráðstöfunarleiðir þótt verðið sé það sama. Auðveldara að lesa saman bókhald og gagnagrunn</v>
          </cell>
        </row>
        <row r="682">
          <cell r="A682" t="str">
            <v>PAPBYL EV</v>
          </cell>
          <cell r="B682">
            <v>13</v>
          </cell>
          <cell r="C682" t="str">
            <v>2011 1</v>
          </cell>
          <cell r="D682">
            <v>40544</v>
          </cell>
          <cell r="E682">
            <v>1338</v>
          </cell>
          <cell r="F682" t="str">
            <v>Lækkun um 1 kr/kg. Samþykkt á fundi sjtórnar 7.12.2010</v>
          </cell>
        </row>
        <row r="683">
          <cell r="A683" t="str">
            <v>PAPSLE EV</v>
          </cell>
          <cell r="B683">
            <v>29</v>
          </cell>
          <cell r="C683" t="str">
            <v>2011 1</v>
          </cell>
          <cell r="D683">
            <v>40544</v>
          </cell>
          <cell r="E683">
            <v>1337</v>
          </cell>
          <cell r="F683" t="str">
            <v>Lækkun um 1 kr/kg. Samþykkt á fundi sjtórnar 7.12.2010</v>
          </cell>
        </row>
        <row r="684">
          <cell r="A684" t="str">
            <v>KALMID EV</v>
          </cell>
          <cell r="B684">
            <v>342</v>
          </cell>
          <cell r="C684" t="str">
            <v>2010 7</v>
          </cell>
          <cell r="D684">
            <v>40360</v>
          </cell>
          <cell r="E684">
            <v>1336</v>
          </cell>
          <cell r="F684" t="str">
            <v>des 2010  Hækkað endurgjald vegna spilliefna, allra nema olíumálningar, um 7,5%. Sbr. fundargerð stjórnar, nr. 147, 4. liður.</v>
          </cell>
        </row>
        <row r="685">
          <cell r="A685" t="str">
            <v>FRMEFN FO</v>
          </cell>
          <cell r="B685">
            <v>102</v>
          </cell>
          <cell r="C685" t="str">
            <v>2010 7</v>
          </cell>
          <cell r="D685">
            <v>40360</v>
          </cell>
          <cell r="E685">
            <v>1335</v>
          </cell>
          <cell r="F685" t="str">
            <v>des 2010  Hækkað endurgjald vegna spilliefna, allra nema olíumálningar, um 7,5%. Sbr. fundargerð stjórnar, nr. 147, 4. liður.</v>
          </cell>
        </row>
        <row r="686">
          <cell r="A686" t="str">
            <v>FRMEFN UM</v>
          </cell>
          <cell r="B686">
            <v>102</v>
          </cell>
          <cell r="C686" t="str">
            <v>2010 7</v>
          </cell>
          <cell r="D686">
            <v>40360</v>
          </cell>
          <cell r="E686">
            <v>1334</v>
          </cell>
          <cell r="F686" t="str">
            <v>des 2010  Hækkað endurgjald vegna spilliefna, allra nema olíumálningar, um 7,5%. Sbr. fundargerð stjórnar, nr. 147, 4. liður.</v>
          </cell>
        </row>
        <row r="687">
          <cell r="A687" t="str">
            <v>HALEFN FO</v>
          </cell>
          <cell r="B687">
            <v>230</v>
          </cell>
          <cell r="C687" t="str">
            <v>2010 7</v>
          </cell>
          <cell r="D687">
            <v>40360</v>
          </cell>
          <cell r="E687">
            <v>1333</v>
          </cell>
          <cell r="F687" t="str">
            <v>des 2010  Hækkað endurgjald vegna spilliefna, allra nema olíumálningar, um 7,5%. Sbr. fundargerð stjórnar, nr. 147, 4. liður.</v>
          </cell>
        </row>
        <row r="688">
          <cell r="A688" t="str">
            <v>HALEIM UR</v>
          </cell>
          <cell r="B688">
            <v>65</v>
          </cell>
          <cell r="C688" t="str">
            <v>2010 7</v>
          </cell>
          <cell r="D688">
            <v>40360</v>
          </cell>
          <cell r="E688">
            <v>1332</v>
          </cell>
          <cell r="F688" t="str">
            <v>des 2010  Hækkað endurgjald vegna spilliefna, allra nema olíumálningar, um 7,5%. Sbr. fundargerð stjórnar, nr. 147, 4. liður.</v>
          </cell>
        </row>
        <row r="689">
          <cell r="A689" t="str">
            <v>ISOSYA FO</v>
          </cell>
          <cell r="B689">
            <v>135</v>
          </cell>
          <cell r="C689" t="str">
            <v>2010 7</v>
          </cell>
          <cell r="D689">
            <v>40360</v>
          </cell>
          <cell r="E689">
            <v>1331</v>
          </cell>
          <cell r="F689" t="str">
            <v>des 2010  Hækkað endurgjald vegna spilliefna, allra nema olíumálningar, um 7,5%. Sbr. fundargerð stjórnar, nr. 147, 4. liður.</v>
          </cell>
        </row>
        <row r="690">
          <cell r="A690" t="str">
            <v>KALMID FO</v>
          </cell>
          <cell r="B690">
            <v>602</v>
          </cell>
          <cell r="C690" t="str">
            <v>2010 7</v>
          </cell>
          <cell r="D690">
            <v>40360</v>
          </cell>
          <cell r="E690">
            <v>1330</v>
          </cell>
          <cell r="F690" t="str">
            <v>des 2010  Hækkað endurgjald vegna spilliefna, allra nema olíumálningar, um 7,5%. Sbr. fundargerð stjórnar, nr. 147, 4. liður.</v>
          </cell>
        </row>
        <row r="691">
          <cell r="A691" t="str">
            <v>KVIAMG FO</v>
          </cell>
          <cell r="B691">
            <v>281</v>
          </cell>
          <cell r="C691" t="str">
            <v>2010 7</v>
          </cell>
          <cell r="D691">
            <v>40360</v>
          </cell>
          <cell r="E691">
            <v>1329</v>
          </cell>
          <cell r="F691" t="str">
            <v>des 2010  Hækkað endurgjald vegna spilliefna, allra nema olíumálningar, um 7,5%. Sbr. fundargerð stjórnar, nr. 147, 4. liður.</v>
          </cell>
        </row>
        <row r="692">
          <cell r="A692" t="str">
            <v>KVIAMS FO</v>
          </cell>
          <cell r="B692">
            <v>782</v>
          </cell>
          <cell r="C692" t="str">
            <v>2010 7</v>
          </cell>
          <cell r="D692">
            <v>40360</v>
          </cell>
          <cell r="E692">
            <v>1328</v>
          </cell>
          <cell r="F692" t="str">
            <v>des 2010  Hækkað endurgjald vegna spilliefna, allra nema olíumálningar, um 7,5%. Sbr. fundargerð stjórnar, nr. 147, 4. liður.</v>
          </cell>
        </row>
        <row r="693">
          <cell r="A693" t="str">
            <v>LEYFOR FO</v>
          </cell>
          <cell r="B693">
            <v>110</v>
          </cell>
          <cell r="C693" t="str">
            <v>2010 7</v>
          </cell>
          <cell r="D693">
            <v>40360</v>
          </cell>
          <cell r="E693">
            <v>1327</v>
          </cell>
          <cell r="F693" t="str">
            <v>des 2010  Hækkað endurgjald vegna spilliefna, allra nema olíumálningar, um 7,5%. Sbr. fundargerð stjórnar, nr. 147, 4. liður.</v>
          </cell>
        </row>
        <row r="694">
          <cell r="A694" t="str">
            <v>LEYTER AN</v>
          </cell>
          <cell r="B694">
            <v>112</v>
          </cell>
          <cell r="C694" t="str">
            <v>2010 7</v>
          </cell>
          <cell r="D694">
            <v>40360</v>
          </cell>
          <cell r="E694">
            <v>1326</v>
          </cell>
          <cell r="F694" t="str">
            <v>des 2010  Hækkað endurgjald vegna spilliefna, allra nema olíumálningar, um 7,5%. Sbr. fundargerð stjórnar, nr. 147, 4. liður.</v>
          </cell>
        </row>
        <row r="695">
          <cell r="A695" t="str">
            <v>MALKIT OV</v>
          </cell>
          <cell r="B695">
            <v>152</v>
          </cell>
          <cell r="C695" t="str">
            <v>2010 7</v>
          </cell>
          <cell r="D695">
            <v>40360</v>
          </cell>
          <cell r="E695">
            <v>1325</v>
          </cell>
          <cell r="F695" t="str">
            <v>des 2010  Hækkað endurgjald vegna spilliefna, allra nema olíumálningar, um 7,5%. Sbr. fundargerð stjórnar, nr. 147, 4. liður.</v>
          </cell>
        </row>
        <row r="696">
          <cell r="A696" t="str">
            <v>OLIRYD OV</v>
          </cell>
          <cell r="B696">
            <v>117</v>
          </cell>
          <cell r="C696" t="str">
            <v>2010 7</v>
          </cell>
          <cell r="D696">
            <v>40360</v>
          </cell>
          <cell r="E696">
            <v>1324</v>
          </cell>
          <cell r="F696" t="str">
            <v>des 2010  Hækkað endurgjald vegna spilliefna, allra nema olíumálningar, um 7,5%. Sbr. fundargerð stjórnar, nr. 147, 4. liður.</v>
          </cell>
        </row>
        <row r="697">
          <cell r="A697" t="str">
            <v>OLISMU EV</v>
          </cell>
          <cell r="B697">
            <v>92</v>
          </cell>
          <cell r="C697" t="str">
            <v>2010 7</v>
          </cell>
          <cell r="D697">
            <v>40360</v>
          </cell>
          <cell r="E697">
            <v>1323</v>
          </cell>
          <cell r="F697" t="str">
            <v>des 2010  Hækkað endurgjald vegna spilliefna, allra nema olíumálningar, um 7,5%. Sbr. fundargerð stjórnar, nr. 147, 4. liður.</v>
          </cell>
        </row>
        <row r="698">
          <cell r="A698" t="str">
            <v>PREHRE AN</v>
          </cell>
          <cell r="B698">
            <v>115</v>
          </cell>
          <cell r="C698" t="str">
            <v>2010 7</v>
          </cell>
          <cell r="D698">
            <v>40360</v>
          </cell>
          <cell r="E698">
            <v>1322</v>
          </cell>
          <cell r="F698" t="str">
            <v>des 2010  Hækkað endurgjald vegna spilliefna, allra nema olíumálningar, um 7,5%. Sbr. fundargerð stjórnar, nr. 147, 4. liður.</v>
          </cell>
        </row>
        <row r="699">
          <cell r="A699" t="str">
            <v>PRELIT OV</v>
          </cell>
          <cell r="B699">
            <v>134</v>
          </cell>
          <cell r="C699" t="str">
            <v>2010 7</v>
          </cell>
          <cell r="D699">
            <v>40360</v>
          </cell>
          <cell r="E699">
            <v>1321</v>
          </cell>
          <cell r="F699" t="str">
            <v>des 2010  Hækkað endurgjald vegna spilliefna, allra nema olíumálningar, um 7,5%. Sbr. fundargerð stjórnar, nr. 147, 4. liður.</v>
          </cell>
        </row>
        <row r="700">
          <cell r="A700" t="str">
            <v>RAGEYM EV</v>
          </cell>
          <cell r="B700">
            <v>24</v>
          </cell>
          <cell r="C700" t="str">
            <v>2010 7</v>
          </cell>
          <cell r="D700">
            <v>40360</v>
          </cell>
          <cell r="E700">
            <v>1320</v>
          </cell>
          <cell r="F700" t="str">
            <v>des 2010  Hækkað endurgjald vegna spilliefna, allra nema olíumálningar, um 7,5%. Sbr. fundargerð stjórnar, nr. 147, 4. liður.</v>
          </cell>
        </row>
        <row r="701">
          <cell r="A701" t="str">
            <v>RAHBRU UR</v>
          </cell>
          <cell r="B701">
            <v>152</v>
          </cell>
          <cell r="C701" t="str">
            <v>2010 7</v>
          </cell>
          <cell r="D701">
            <v>40360</v>
          </cell>
          <cell r="E701">
            <v>1319</v>
          </cell>
          <cell r="F701" t="str">
            <v>des 2010  Hækkað endurgjald vegna spilliefna, allra nema olíumálningar, um 7,5%. Sbr. fundargerð stjórnar, nr. 147, 4. liður.</v>
          </cell>
        </row>
        <row r="702">
          <cell r="A702" t="str">
            <v>RAHKVI FO</v>
          </cell>
          <cell r="B702">
            <v>1362</v>
          </cell>
          <cell r="C702" t="str">
            <v>2010 7</v>
          </cell>
          <cell r="D702">
            <v>40360</v>
          </cell>
          <cell r="E702">
            <v>1318</v>
          </cell>
          <cell r="F702" t="str">
            <v>des 2010  Hækkað endurgjald vegna spilliefna, allra nema olíumálningar, um 7,5%. Sbr. fundargerð stjórnar, nr. 147, 4. liður.</v>
          </cell>
        </row>
        <row r="703">
          <cell r="A703" t="str">
            <v>RAHLIT FO</v>
          </cell>
          <cell r="B703">
            <v>316</v>
          </cell>
          <cell r="C703" t="str">
            <v>2010 7</v>
          </cell>
          <cell r="D703">
            <v>40360</v>
          </cell>
          <cell r="E703">
            <v>1317</v>
          </cell>
          <cell r="F703" t="str">
            <v>des 2010  Hækkað endurgjald vegna spilliefna, allra nema olíumálningar, um 7,5%. Sbr. fundargerð stjórnar, nr. 147, 4. liður.</v>
          </cell>
        </row>
        <row r="704">
          <cell r="A704" t="str">
            <v>RAHNIK FO</v>
          </cell>
          <cell r="B704">
            <v>427</v>
          </cell>
          <cell r="C704" t="str">
            <v>2010 7</v>
          </cell>
          <cell r="D704">
            <v>40360</v>
          </cell>
          <cell r="E704">
            <v>1316</v>
          </cell>
          <cell r="F704" t="str">
            <v>des 2010  Hækkað endurgjald vegna spilliefna, allra nema olíumálningar, um 7,5%. Sbr. fundargerð stjórnar, nr. 147, 4. liður.</v>
          </cell>
        </row>
        <row r="705">
          <cell r="A705" t="str">
            <v>VARFUA OV</v>
          </cell>
          <cell r="B705">
            <v>152</v>
          </cell>
          <cell r="C705" t="str">
            <v>2010 7</v>
          </cell>
          <cell r="D705">
            <v>40360</v>
          </cell>
          <cell r="E705">
            <v>1315</v>
          </cell>
          <cell r="F705" t="str">
            <v>des 2010  Hækkað endurgjald vegna spilliefna, allra nema olíumálningar, um 7,5%. Sbr. fundargerð stjórnar, nr. 147, 4. liður.</v>
          </cell>
        </row>
        <row r="706">
          <cell r="A706" t="str">
            <v>VARUTR FO</v>
          </cell>
          <cell r="B706">
            <v>233</v>
          </cell>
          <cell r="C706" t="str">
            <v>2010 7</v>
          </cell>
          <cell r="D706">
            <v>40360</v>
          </cell>
          <cell r="E706">
            <v>1314</v>
          </cell>
          <cell r="F706" t="str">
            <v>des 2010  Hækkað endurgjald vegna spilliefna, allra nema olíumálningar, um 7,5%. Sbr. fundargerð stjórnar, nr. 147, 4. liður.</v>
          </cell>
        </row>
        <row r="707">
          <cell r="A707" t="str">
            <v>PAPSLE EV</v>
          </cell>
          <cell r="B707">
            <v>30</v>
          </cell>
          <cell r="C707" t="str">
            <v>2010 4</v>
          </cell>
          <cell r="D707">
            <v>40269</v>
          </cell>
          <cell r="E707">
            <v>1313</v>
          </cell>
          <cell r="F707" t="str">
            <v>Lækkun um 3 kr/kg</v>
          </cell>
        </row>
        <row r="708">
          <cell r="A708" t="str">
            <v>PAPBYL EV</v>
          </cell>
          <cell r="B708">
            <v>14</v>
          </cell>
          <cell r="C708" t="str">
            <v>2010 4</v>
          </cell>
          <cell r="D708">
            <v>40269</v>
          </cell>
          <cell r="E708">
            <v>1312</v>
          </cell>
          <cell r="F708" t="str">
            <v>Lækkun um 3 kr/kg</v>
          </cell>
        </row>
        <row r="709">
          <cell r="A709" t="str">
            <v>HALEFN FO</v>
          </cell>
          <cell r="B709">
            <v>214</v>
          </cell>
          <cell r="C709" t="str">
            <v>2009 7</v>
          </cell>
          <cell r="D709">
            <v>39995</v>
          </cell>
          <cell r="E709">
            <v>1311</v>
          </cell>
          <cell r="F709" t="str">
            <v>Ný verð skv. 20090701Einingarverð spilliefna  - skjal frá MK 20.7.09</v>
          </cell>
        </row>
        <row r="710">
          <cell r="A710" t="str">
            <v>MALKIT OV</v>
          </cell>
          <cell r="B710">
            <v>141</v>
          </cell>
          <cell r="C710" t="str">
            <v>2009 7</v>
          </cell>
          <cell r="D710">
            <v>39995</v>
          </cell>
          <cell r="E710">
            <v>1310</v>
          </cell>
          <cell r="F710" t="str">
            <v>Ný verð skv. 20090701Einingarverð spilliefna  - skjal frá MK 20.7.09</v>
          </cell>
        </row>
        <row r="711">
          <cell r="A711" t="str">
            <v>VARUTR FO</v>
          </cell>
          <cell r="B711">
            <v>217</v>
          </cell>
          <cell r="C711" t="str">
            <v>2009 7</v>
          </cell>
          <cell r="D711">
            <v>39995</v>
          </cell>
          <cell r="E711">
            <v>1309</v>
          </cell>
          <cell r="F711" t="str">
            <v>Ný verð skv. 20090701Einingarverð spilliefna  - skjal frá MK 20.7.09</v>
          </cell>
        </row>
        <row r="712">
          <cell r="A712" t="str">
            <v>VARFUA OV</v>
          </cell>
          <cell r="B712">
            <v>141</v>
          </cell>
          <cell r="C712" t="str">
            <v>2009 7</v>
          </cell>
          <cell r="D712">
            <v>39995</v>
          </cell>
          <cell r="E712">
            <v>1308</v>
          </cell>
          <cell r="F712" t="str">
            <v>Ný verð skv. 20090701Einingarverð spilliefna  - skjal frá MK 20.7.09</v>
          </cell>
        </row>
        <row r="713">
          <cell r="A713" t="str">
            <v>RAHNIK FO</v>
          </cell>
          <cell r="B713">
            <v>397</v>
          </cell>
          <cell r="C713" t="str">
            <v>2009 7</v>
          </cell>
          <cell r="D713">
            <v>39995</v>
          </cell>
          <cell r="E713">
            <v>1307</v>
          </cell>
          <cell r="F713" t="str">
            <v>Ný verð skv. 20090701Einingarverð spilliefna  - skjal frá MK 20.7.09</v>
          </cell>
        </row>
        <row r="714">
          <cell r="A714" t="str">
            <v>RAHLIT FO</v>
          </cell>
          <cell r="B714">
            <v>294</v>
          </cell>
          <cell r="C714" t="str">
            <v>2009 7</v>
          </cell>
          <cell r="D714">
            <v>39995</v>
          </cell>
          <cell r="E714">
            <v>1306</v>
          </cell>
          <cell r="F714" t="str">
            <v>Ný verð skv. 20090701Einingarverð spilliefna  - skjal frá MK 20.7.09</v>
          </cell>
        </row>
        <row r="715">
          <cell r="A715" t="str">
            <v>RAHKVI FO</v>
          </cell>
          <cell r="B715">
            <v>1267</v>
          </cell>
          <cell r="C715" t="str">
            <v>2009 7</v>
          </cell>
          <cell r="D715">
            <v>39995</v>
          </cell>
          <cell r="E715">
            <v>1305</v>
          </cell>
          <cell r="F715" t="str">
            <v>Ný verð skv. 20090701Einingarverð spilliefna  - skjal frá MK 20.7.09</v>
          </cell>
        </row>
        <row r="716">
          <cell r="A716" t="str">
            <v>RAHBRU UR</v>
          </cell>
          <cell r="B716">
            <v>141</v>
          </cell>
          <cell r="C716" t="str">
            <v>2009 7</v>
          </cell>
          <cell r="D716">
            <v>39995</v>
          </cell>
          <cell r="E716">
            <v>1304</v>
          </cell>
          <cell r="F716" t="str">
            <v>Ný verð skv. 20090701Einingarverð spilliefna  - skjal frá MK 20.7.09</v>
          </cell>
        </row>
        <row r="717">
          <cell r="A717" t="str">
            <v>PRELIT OV</v>
          </cell>
          <cell r="B717">
            <v>125</v>
          </cell>
          <cell r="C717" t="str">
            <v>2009 7</v>
          </cell>
          <cell r="D717">
            <v>39995</v>
          </cell>
          <cell r="E717">
            <v>1303</v>
          </cell>
          <cell r="F717" t="str">
            <v>Ný verð skv. 20090701Einingarverð spilliefna  - skjal frá MK 20.7.09</v>
          </cell>
        </row>
        <row r="718">
          <cell r="A718" t="str">
            <v>PREHRE AN</v>
          </cell>
          <cell r="B718">
            <v>107</v>
          </cell>
          <cell r="C718" t="str">
            <v>2009 7</v>
          </cell>
          <cell r="D718">
            <v>39995</v>
          </cell>
          <cell r="E718">
            <v>1302</v>
          </cell>
          <cell r="F718" t="str">
            <v>Ný verð skv. 20090701Einingarverð spilliefna  - skjal frá MK 20.7.09</v>
          </cell>
        </row>
        <row r="719">
          <cell r="A719" t="str">
            <v>OLISMU EV</v>
          </cell>
          <cell r="B719">
            <v>86</v>
          </cell>
          <cell r="C719" t="str">
            <v>2009 7</v>
          </cell>
          <cell r="D719">
            <v>39995</v>
          </cell>
          <cell r="E719">
            <v>1301</v>
          </cell>
          <cell r="F719" t="str">
            <v>Ný verð skv. 20090701Einingarverð spilliefna  - skjal frá MK 20.7.09</v>
          </cell>
        </row>
        <row r="720">
          <cell r="A720" t="str">
            <v>OLIRYD OV</v>
          </cell>
          <cell r="B720">
            <v>109</v>
          </cell>
          <cell r="C720" t="str">
            <v>2009 7</v>
          </cell>
          <cell r="D720">
            <v>39995</v>
          </cell>
          <cell r="E720">
            <v>1300</v>
          </cell>
          <cell r="F720" t="str">
            <v>Ný verð skv. 20090701Einingarverð spilliefna  - skjal frá MK 20.7.09</v>
          </cell>
        </row>
        <row r="721">
          <cell r="A721" t="str">
            <v>MALING OV</v>
          </cell>
          <cell r="B721">
            <v>137</v>
          </cell>
          <cell r="C721" t="str">
            <v>2009 7</v>
          </cell>
          <cell r="D721">
            <v>39995</v>
          </cell>
          <cell r="E721">
            <v>1299</v>
          </cell>
          <cell r="F721" t="str">
            <v>Ný verð skv. 20090701Einingarverð spilliefna  - skjal frá MK 20.7.09</v>
          </cell>
        </row>
        <row r="722">
          <cell r="A722" t="str">
            <v>LEYTER AN</v>
          </cell>
          <cell r="B722">
            <v>104</v>
          </cell>
          <cell r="C722" t="str">
            <v>2009 7</v>
          </cell>
          <cell r="D722">
            <v>39995</v>
          </cell>
          <cell r="E722">
            <v>1298</v>
          </cell>
          <cell r="F722" t="str">
            <v>Ný verð skv. 20090701Einingarverð spilliefna  - skjal frá MK 20.7.09</v>
          </cell>
        </row>
        <row r="723">
          <cell r="A723" t="str">
            <v>LEYFOR FO</v>
          </cell>
          <cell r="B723">
            <v>102</v>
          </cell>
          <cell r="C723" t="str">
            <v>2009 7</v>
          </cell>
          <cell r="D723">
            <v>39995</v>
          </cell>
          <cell r="E723">
            <v>1297</v>
          </cell>
          <cell r="F723" t="str">
            <v>Ný verð skv. 20090701Einingarverð spilliefna  - skjal frá MK 20.7.09</v>
          </cell>
        </row>
        <row r="724">
          <cell r="A724" t="str">
            <v>KALMID EV</v>
          </cell>
          <cell r="B724">
            <v>318</v>
          </cell>
          <cell r="C724" t="str">
            <v>2009 7</v>
          </cell>
          <cell r="D724">
            <v>39995</v>
          </cell>
          <cell r="E724">
            <v>1296</v>
          </cell>
          <cell r="F724" t="str">
            <v>Ný verð skv. 20090701Einingarverð spilliefna  - skjal frá MK 20.7.09</v>
          </cell>
        </row>
        <row r="725">
          <cell r="A725" t="str">
            <v>ISOSYA FO</v>
          </cell>
          <cell r="B725">
            <v>126</v>
          </cell>
          <cell r="C725" t="str">
            <v>2009 7</v>
          </cell>
          <cell r="D725">
            <v>39995</v>
          </cell>
          <cell r="E725">
            <v>1295</v>
          </cell>
          <cell r="F725" t="str">
            <v>Ný verð skv. 20090701Einingarverð spilliefna  - skjal frá MK 20.7.09</v>
          </cell>
        </row>
        <row r="726">
          <cell r="A726" t="str">
            <v>FRMEFN FO</v>
          </cell>
          <cell r="B726">
            <v>95</v>
          </cell>
          <cell r="C726" t="str">
            <v>2009 7</v>
          </cell>
          <cell r="D726">
            <v>39995</v>
          </cell>
          <cell r="E726">
            <v>1294</v>
          </cell>
          <cell r="F726" t="str">
            <v>Ný verð skv. 20090701Einingarverð spilliefna  - skjal frá MK 20.7.09</v>
          </cell>
        </row>
        <row r="727">
          <cell r="A727" t="str">
            <v>PAPSLE EV</v>
          </cell>
          <cell r="B727">
            <v>33</v>
          </cell>
          <cell r="C727" t="str">
            <v>2009 7</v>
          </cell>
          <cell r="D727">
            <v>39995</v>
          </cell>
          <cell r="E727">
            <v>1293</v>
          </cell>
          <cell r="F727" t="str">
            <v>Lækkun um 2 kr/kg</v>
          </cell>
        </row>
        <row r="728">
          <cell r="A728" t="str">
            <v>PAPBYL EV</v>
          </cell>
          <cell r="B728">
            <v>17</v>
          </cell>
          <cell r="C728" t="str">
            <v>2009 7</v>
          </cell>
          <cell r="D728">
            <v>39995</v>
          </cell>
          <cell r="E728">
            <v>1292</v>
          </cell>
          <cell r="F728" t="str">
            <v>Lækkun um 2 kr/kg</v>
          </cell>
        </row>
        <row r="729">
          <cell r="A729" t="str">
            <v>PAPSLE EV</v>
          </cell>
          <cell r="B729">
            <v>35</v>
          </cell>
          <cell r="C729" t="str">
            <v>2009 5</v>
          </cell>
          <cell r="D729">
            <v>39934</v>
          </cell>
          <cell r="E729">
            <v>1291</v>
          </cell>
          <cell r="F729" t="str">
            <v>Lækkun um 3 kr/kg</v>
          </cell>
        </row>
        <row r="730">
          <cell r="A730" t="str">
            <v>PAPBYL EV</v>
          </cell>
          <cell r="B730">
            <v>19</v>
          </cell>
          <cell r="C730" t="str">
            <v>2009 5</v>
          </cell>
          <cell r="D730">
            <v>39934</v>
          </cell>
          <cell r="E730">
            <v>1290</v>
          </cell>
          <cell r="F730" t="str">
            <v>Lækkun um 3 kr/kg</v>
          </cell>
        </row>
        <row r="731">
          <cell r="A731" t="str">
            <v>HJOLBA AN</v>
          </cell>
          <cell r="B731">
            <v>42</v>
          </cell>
          <cell r="C731" t="str">
            <v>2009 5</v>
          </cell>
          <cell r="D731">
            <v>39934</v>
          </cell>
          <cell r="E731">
            <v>1289</v>
          </cell>
          <cell r="F731" t="str">
            <v>Sólning fellur undir Annað</v>
          </cell>
        </row>
        <row r="732">
          <cell r="A732" t="str">
            <v>HJOLBA EV</v>
          </cell>
          <cell r="B732">
            <v>38</v>
          </cell>
          <cell r="C732" t="str">
            <v>2009 5</v>
          </cell>
          <cell r="D732">
            <v>39934</v>
          </cell>
          <cell r="E732">
            <v>1288</v>
          </cell>
          <cell r="F732" t="str">
            <v>Lækkar til samræmis við UE</v>
          </cell>
        </row>
        <row r="733">
          <cell r="A733" t="str">
            <v>HJOLBA UE</v>
          </cell>
          <cell r="B733">
            <v>38</v>
          </cell>
          <cell r="C733" t="str">
            <v>2009 2</v>
          </cell>
          <cell r="D733">
            <v>39869</v>
          </cell>
          <cell r="E733">
            <v>1287</v>
          </cell>
          <cell r="F733" t="str">
            <v>Hækkuð endurnýting á urðunarstað vegna mikil kostnaðar við útflutning. Sorpa hyggst breyta urðunarstaðnum þ.a. Hjólbarðakurl nýtist sem botn og drenlag.</v>
          </cell>
        </row>
        <row r="734">
          <cell r="A734" t="str">
            <v>FRMEFN FO</v>
          </cell>
          <cell r="B734">
            <v>78</v>
          </cell>
          <cell r="C734" t="str">
            <v>2009 1</v>
          </cell>
          <cell r="D734">
            <v>39814</v>
          </cell>
          <cell r="E734">
            <v>1286</v>
          </cell>
        </row>
        <row r="735">
          <cell r="A735" t="str">
            <v>LEYTER UM</v>
          </cell>
          <cell r="B735">
            <v>112</v>
          </cell>
          <cell r="C735" t="str">
            <v>2010 7</v>
          </cell>
          <cell r="D735">
            <v>40360</v>
          </cell>
          <cell r="E735">
            <v>1285</v>
          </cell>
          <cell r="F735" t="str">
            <v>jan 2011  Ákveðið að bæta aftur inn sér númeri fyrir allar ráðstöfunarleiðir þótt verðið sé það sama. Auðveldara að lesa saman bókhald og gagnagrunn</v>
          </cell>
        </row>
        <row r="736">
          <cell r="A736" t="str">
            <v>HALEFN FO</v>
          </cell>
          <cell r="B736">
            <v>346</v>
          </cell>
          <cell r="C736" t="str">
            <v>2009 1</v>
          </cell>
          <cell r="D736">
            <v>39814</v>
          </cell>
          <cell r="E736">
            <v>1284</v>
          </cell>
        </row>
        <row r="737">
          <cell r="A737" t="str">
            <v>HALEIM UR</v>
          </cell>
          <cell r="B737">
            <v>60</v>
          </cell>
          <cell r="C737" t="str">
            <v>2009 1</v>
          </cell>
          <cell r="D737">
            <v>39814</v>
          </cell>
          <cell r="E737">
            <v>1283</v>
          </cell>
        </row>
        <row r="738">
          <cell r="A738" t="str">
            <v>HJOLBA EV</v>
          </cell>
          <cell r="B738">
            <v>42</v>
          </cell>
          <cell r="C738" t="str">
            <v>2009 1</v>
          </cell>
          <cell r="D738">
            <v>39814</v>
          </cell>
          <cell r="E738">
            <v>1282</v>
          </cell>
        </row>
        <row r="739">
          <cell r="A739" t="str">
            <v>HJOLBA OV</v>
          </cell>
          <cell r="B739">
            <v>0</v>
          </cell>
          <cell r="C739" t="str">
            <v>2009 1</v>
          </cell>
          <cell r="D739">
            <v>39814</v>
          </cell>
          <cell r="E739">
            <v>1281</v>
          </cell>
          <cell r="F739" t="str">
            <v>19. jan. 2011  Brennsla hjólbarða telst förgun en ekki orkunýting HJOLBA OV ekki til lengur, var 42 kr/kg</v>
          </cell>
        </row>
        <row r="740">
          <cell r="A740" t="str">
            <v>HJOLBA UE</v>
          </cell>
          <cell r="B740">
            <v>28</v>
          </cell>
          <cell r="C740" t="str">
            <v>2009 1</v>
          </cell>
          <cell r="D740">
            <v>39814</v>
          </cell>
          <cell r="E740">
            <v>1280</v>
          </cell>
        </row>
        <row r="741">
          <cell r="A741" t="str">
            <v>HJOLBA UU</v>
          </cell>
          <cell r="B741">
            <v>26</v>
          </cell>
          <cell r="C741" t="str">
            <v>2009 1</v>
          </cell>
          <cell r="D741">
            <v>39814</v>
          </cell>
          <cell r="E741">
            <v>1279</v>
          </cell>
        </row>
        <row r="742">
          <cell r="A742" t="str">
            <v>ISOSYA FO</v>
          </cell>
          <cell r="B742">
            <v>212</v>
          </cell>
          <cell r="C742" t="str">
            <v>2009 1</v>
          </cell>
          <cell r="D742">
            <v>39814</v>
          </cell>
          <cell r="E742">
            <v>1278</v>
          </cell>
        </row>
        <row r="743">
          <cell r="A743" t="str">
            <v>KALMID EV</v>
          </cell>
          <cell r="B743">
            <v>216</v>
          </cell>
          <cell r="C743" t="str">
            <v>2009 1</v>
          </cell>
          <cell r="D743">
            <v>39814</v>
          </cell>
          <cell r="E743">
            <v>1277</v>
          </cell>
        </row>
        <row r="744">
          <cell r="A744" t="str">
            <v>KALMID FO</v>
          </cell>
          <cell r="B744">
            <v>560</v>
          </cell>
          <cell r="C744" t="str">
            <v>2009 1</v>
          </cell>
          <cell r="D744">
            <v>39814</v>
          </cell>
          <cell r="E744">
            <v>1276</v>
          </cell>
        </row>
        <row r="745">
          <cell r="A745" t="str">
            <v>KVIAMG FO</v>
          </cell>
          <cell r="B745">
            <v>261</v>
          </cell>
          <cell r="C745" t="str">
            <v>2009 1</v>
          </cell>
          <cell r="D745">
            <v>39814</v>
          </cell>
          <cell r="E745">
            <v>1275</v>
          </cell>
        </row>
        <row r="746">
          <cell r="A746" t="str">
            <v>KVIAMS FO</v>
          </cell>
          <cell r="B746">
            <v>727</v>
          </cell>
          <cell r="C746" t="str">
            <v>2009 1</v>
          </cell>
          <cell r="D746">
            <v>39814</v>
          </cell>
          <cell r="E746">
            <v>1274</v>
          </cell>
        </row>
        <row r="747">
          <cell r="A747" t="str">
            <v>LEYFOR FO</v>
          </cell>
          <cell r="B747">
            <v>119</v>
          </cell>
          <cell r="C747" t="str">
            <v>2009 1</v>
          </cell>
          <cell r="D747">
            <v>39814</v>
          </cell>
          <cell r="E747">
            <v>1273</v>
          </cell>
        </row>
        <row r="748">
          <cell r="A748" t="str">
            <v>LEYTER AN</v>
          </cell>
          <cell r="B748">
            <v>112</v>
          </cell>
          <cell r="C748" t="str">
            <v>2010 7</v>
          </cell>
          <cell r="D748">
            <v>40360</v>
          </cell>
          <cell r="E748">
            <v>1272</v>
          </cell>
          <cell r="F748" t="str">
            <v>jan 2011  Ákveðið að bæta aftur inn sér númeri fyrir allar ráðstöfunarleiðir þótt verðið sé það sama. Auðveldara að lesa saman bókhald og gagnagrunn</v>
          </cell>
        </row>
        <row r="749">
          <cell r="A749" t="str">
            <v>LEYTER OV</v>
          </cell>
          <cell r="B749">
            <v>90</v>
          </cell>
          <cell r="C749" t="str">
            <v>2009 1</v>
          </cell>
          <cell r="D749">
            <v>39814</v>
          </cell>
          <cell r="E749">
            <v>1271</v>
          </cell>
        </row>
        <row r="750">
          <cell r="A750" t="str">
            <v>MALING UM</v>
          </cell>
          <cell r="B750">
            <v>137</v>
          </cell>
          <cell r="C750" t="str">
            <v>2010 7</v>
          </cell>
          <cell r="D750">
            <v>40360</v>
          </cell>
          <cell r="E750">
            <v>1270</v>
          </cell>
          <cell r="F750" t="str">
            <v>jan 2011  Ákveðið að bæta aftur inn sér númeri fyrir allar ráðstöfunarleiðir þótt verðið sé það sama. Auðveldara að lesa saman bókhald og gagnagrunn</v>
          </cell>
        </row>
        <row r="751">
          <cell r="A751" t="str">
            <v>LEYTER AN</v>
          </cell>
          <cell r="B751">
            <v>90</v>
          </cell>
          <cell r="C751" t="str">
            <v>2009 1</v>
          </cell>
          <cell r="D751">
            <v>39814</v>
          </cell>
          <cell r="E751">
            <v>1269</v>
          </cell>
        </row>
        <row r="752">
          <cell r="A752" t="str">
            <v>MALING OV</v>
          </cell>
          <cell r="B752">
            <v>134</v>
          </cell>
          <cell r="C752" t="str">
            <v>2009 1</v>
          </cell>
          <cell r="D752">
            <v>39814</v>
          </cell>
          <cell r="E752">
            <v>1268</v>
          </cell>
        </row>
        <row r="753">
          <cell r="A753" t="str">
            <v>MALKIT UM</v>
          </cell>
          <cell r="B753">
            <v>152</v>
          </cell>
          <cell r="C753" t="str">
            <v>2010 7</v>
          </cell>
          <cell r="D753">
            <v>40360</v>
          </cell>
          <cell r="E753">
            <v>1267</v>
          </cell>
          <cell r="F753" t="str">
            <v>jan 2011  Ákveðið að bæta aftur inn sér númeri fyrir allar ráðstöfunarleiðir þótt verðið sé það sama. Auðveldara að lesa saman bókhald og gagnagrunn</v>
          </cell>
        </row>
        <row r="754">
          <cell r="A754" t="str">
            <v>MALKIT OV</v>
          </cell>
          <cell r="B754">
            <v>188</v>
          </cell>
          <cell r="C754" t="str">
            <v>2009 1</v>
          </cell>
          <cell r="D754">
            <v>39814</v>
          </cell>
          <cell r="E754">
            <v>1266</v>
          </cell>
        </row>
        <row r="755">
          <cell r="A755" t="str">
            <v>OLIRYD OV</v>
          </cell>
          <cell r="B755">
            <v>60</v>
          </cell>
          <cell r="C755" t="str">
            <v>2009 1</v>
          </cell>
          <cell r="D755">
            <v>39814</v>
          </cell>
          <cell r="E755">
            <v>1265</v>
          </cell>
        </row>
        <row r="756">
          <cell r="A756" t="str">
            <v>OLISMU EV</v>
          </cell>
          <cell r="B756">
            <v>48</v>
          </cell>
          <cell r="C756" t="str">
            <v>2009 1</v>
          </cell>
          <cell r="D756">
            <v>39814</v>
          </cell>
          <cell r="E756">
            <v>1264</v>
          </cell>
        </row>
        <row r="757">
          <cell r="A757" t="str">
            <v>OLISMU UM</v>
          </cell>
          <cell r="B757">
            <v>48</v>
          </cell>
          <cell r="C757" t="str">
            <v>2009 1</v>
          </cell>
          <cell r="D757">
            <v>39814</v>
          </cell>
          <cell r="E757">
            <v>1263</v>
          </cell>
          <cell r="F757" t="str">
            <v>1262 fellur út - mars 2009 til að einfalda umsýsluna. Ákvörðun MK, ÓK og ÍG</v>
          </cell>
        </row>
        <row r="758">
          <cell r="A758" t="str">
            <v>OLISMU OV</v>
          </cell>
          <cell r="B758">
            <v>92</v>
          </cell>
          <cell r="C758" t="str">
            <v>2010 7</v>
          </cell>
          <cell r="D758">
            <v>40360</v>
          </cell>
          <cell r="E758">
            <v>1262</v>
          </cell>
          <cell r="F758" t="str">
            <v>jan 2011  Ákveðið að bæta aftur inn sér númeri fyrir allar ráðstöfunarleiðir þótt verðið sé það sama. Auðveldara að lesa saman bókhald og gagnagrunn</v>
          </cell>
        </row>
        <row r="759">
          <cell r="A759" t="str">
            <v>PAPBYL EV</v>
          </cell>
          <cell r="B759">
            <v>22</v>
          </cell>
          <cell r="C759" t="str">
            <v>2009 1</v>
          </cell>
          <cell r="D759">
            <v>39814</v>
          </cell>
          <cell r="E759">
            <v>1261</v>
          </cell>
        </row>
        <row r="760">
          <cell r="A760" t="str">
            <v>PAPBYL OV</v>
          </cell>
          <cell r="B760">
            <v>12</v>
          </cell>
          <cell r="C760" t="str">
            <v>2009 1</v>
          </cell>
          <cell r="D760">
            <v>39814</v>
          </cell>
          <cell r="E760">
            <v>1260</v>
          </cell>
        </row>
        <row r="761">
          <cell r="A761" t="str">
            <v>PAPBYL MO</v>
          </cell>
          <cell r="B761">
            <v>12</v>
          </cell>
          <cell r="C761" t="str">
            <v>2009 1</v>
          </cell>
          <cell r="D761">
            <v>39814</v>
          </cell>
          <cell r="E761">
            <v>1259</v>
          </cell>
        </row>
        <row r="762">
          <cell r="A762" t="str">
            <v>PAPOFL OV</v>
          </cell>
          <cell r="B762">
            <v>3.5</v>
          </cell>
          <cell r="C762" t="str">
            <v>2009 1</v>
          </cell>
          <cell r="D762">
            <v>39814</v>
          </cell>
          <cell r="E762">
            <v>1258</v>
          </cell>
        </row>
        <row r="763">
          <cell r="A763" t="str">
            <v>PAPSLE EV</v>
          </cell>
          <cell r="B763">
            <v>38</v>
          </cell>
          <cell r="C763" t="str">
            <v>2009 1</v>
          </cell>
          <cell r="D763">
            <v>39814</v>
          </cell>
          <cell r="E763">
            <v>1257</v>
          </cell>
        </row>
        <row r="764">
          <cell r="A764" t="str">
            <v>PAPSLE OV</v>
          </cell>
          <cell r="B764">
            <v>28</v>
          </cell>
          <cell r="C764" t="str">
            <v>2009 1</v>
          </cell>
          <cell r="D764">
            <v>39814</v>
          </cell>
          <cell r="E764">
            <v>1256</v>
          </cell>
        </row>
        <row r="765">
          <cell r="A765" t="str">
            <v>PAPSLE MO</v>
          </cell>
          <cell r="B765">
            <v>28</v>
          </cell>
          <cell r="C765" t="str">
            <v>2009 1</v>
          </cell>
          <cell r="D765">
            <v>39814</v>
          </cell>
          <cell r="E765">
            <v>1255</v>
          </cell>
        </row>
        <row r="766">
          <cell r="A766" t="str">
            <v>PLAANN EV</v>
          </cell>
          <cell r="B766">
            <v>20</v>
          </cell>
          <cell r="C766" t="str">
            <v>2009 1</v>
          </cell>
          <cell r="D766">
            <v>39814</v>
          </cell>
          <cell r="E766">
            <v>1254</v>
          </cell>
        </row>
        <row r="767">
          <cell r="A767" t="str">
            <v>PLAANN OV</v>
          </cell>
          <cell r="B767">
            <v>20</v>
          </cell>
          <cell r="C767" t="str">
            <v>2009 1</v>
          </cell>
          <cell r="D767">
            <v>39814</v>
          </cell>
          <cell r="E767">
            <v>1253</v>
          </cell>
        </row>
        <row r="768">
          <cell r="A768" t="str">
            <v>PLAFIL EV</v>
          </cell>
          <cell r="B768">
            <v>20</v>
          </cell>
          <cell r="C768" t="str">
            <v>2009 1</v>
          </cell>
          <cell r="D768">
            <v>39814</v>
          </cell>
          <cell r="E768">
            <v>1252</v>
          </cell>
        </row>
        <row r="769">
          <cell r="A769" t="str">
            <v>PLAFIL OV</v>
          </cell>
          <cell r="B769">
            <v>20</v>
          </cell>
          <cell r="C769" t="str">
            <v>2009 1</v>
          </cell>
          <cell r="D769">
            <v>39814</v>
          </cell>
          <cell r="E769">
            <v>1251</v>
          </cell>
        </row>
        <row r="770">
          <cell r="A770" t="str">
            <v>PLAFRA EV</v>
          </cell>
          <cell r="B770">
            <v>35</v>
          </cell>
          <cell r="C770" t="str">
            <v>2009 1</v>
          </cell>
          <cell r="D770">
            <v>39814</v>
          </cell>
          <cell r="E770">
            <v>1250</v>
          </cell>
        </row>
        <row r="771">
          <cell r="A771" t="str">
            <v>PLAFRA OV</v>
          </cell>
          <cell r="B771">
            <v>35</v>
          </cell>
          <cell r="C771" t="str">
            <v>2009 1</v>
          </cell>
          <cell r="D771">
            <v>39814</v>
          </cell>
          <cell r="E771">
            <v>1249</v>
          </cell>
        </row>
        <row r="772">
          <cell r="A772" t="str">
            <v>PLAHEY EV</v>
          </cell>
          <cell r="B772">
            <v>40</v>
          </cell>
          <cell r="C772" t="str">
            <v>2009 1</v>
          </cell>
          <cell r="D772">
            <v>39814</v>
          </cell>
          <cell r="E772">
            <v>1248</v>
          </cell>
        </row>
        <row r="773">
          <cell r="A773" t="str">
            <v>PLAHEY OV</v>
          </cell>
          <cell r="B773">
            <v>35</v>
          </cell>
          <cell r="C773" t="str">
            <v>2009 1</v>
          </cell>
          <cell r="D773">
            <v>39814</v>
          </cell>
          <cell r="E773">
            <v>1247</v>
          </cell>
        </row>
        <row r="774">
          <cell r="A774" t="str">
            <v>PLAHEY UR</v>
          </cell>
          <cell r="B774">
            <v>8</v>
          </cell>
          <cell r="C774" t="str">
            <v>2009 1</v>
          </cell>
          <cell r="D774">
            <v>39814</v>
          </cell>
          <cell r="E774">
            <v>1246</v>
          </cell>
        </row>
        <row r="775">
          <cell r="A775" t="str">
            <v>PLAOFL OV</v>
          </cell>
          <cell r="B775">
            <v>3.5</v>
          </cell>
          <cell r="C775" t="str">
            <v>2009 1</v>
          </cell>
          <cell r="D775">
            <v>39814</v>
          </cell>
          <cell r="E775">
            <v>1245</v>
          </cell>
        </row>
        <row r="776">
          <cell r="A776" t="str">
            <v>PLASTI EV</v>
          </cell>
          <cell r="B776">
            <v>20</v>
          </cell>
          <cell r="C776" t="str">
            <v>2009 1</v>
          </cell>
          <cell r="D776">
            <v>39814</v>
          </cell>
          <cell r="E776">
            <v>1244</v>
          </cell>
        </row>
        <row r="777">
          <cell r="A777" t="str">
            <v>PLASTI OV</v>
          </cell>
          <cell r="B777">
            <v>20</v>
          </cell>
          <cell r="C777" t="str">
            <v>2009 1</v>
          </cell>
          <cell r="D777">
            <v>39814</v>
          </cell>
          <cell r="E777">
            <v>1243</v>
          </cell>
        </row>
        <row r="778">
          <cell r="A778" t="str">
            <v>PREHRE OV</v>
          </cell>
          <cell r="B778">
            <v>66</v>
          </cell>
          <cell r="C778" t="str">
            <v>2009 1</v>
          </cell>
          <cell r="D778">
            <v>39814</v>
          </cell>
          <cell r="E778">
            <v>1242</v>
          </cell>
        </row>
        <row r="779">
          <cell r="A779" t="str">
            <v>PRELIT OV</v>
          </cell>
          <cell r="B779">
            <v>134</v>
          </cell>
          <cell r="C779" t="str">
            <v>2009 1</v>
          </cell>
          <cell r="D779">
            <v>39814</v>
          </cell>
          <cell r="E779">
            <v>1241</v>
          </cell>
        </row>
        <row r="780">
          <cell r="A780" t="str">
            <v>RAGEYM EV</v>
          </cell>
          <cell r="B780">
            <v>22</v>
          </cell>
          <cell r="C780" t="str">
            <v>2009 1</v>
          </cell>
          <cell r="D780">
            <v>39814</v>
          </cell>
          <cell r="E780">
            <v>1240</v>
          </cell>
        </row>
        <row r="781">
          <cell r="A781" t="str">
            <v>RAHBRU UR</v>
          </cell>
          <cell r="B781">
            <v>156</v>
          </cell>
          <cell r="C781" t="str">
            <v>2009 1</v>
          </cell>
          <cell r="D781">
            <v>39814</v>
          </cell>
          <cell r="E781">
            <v>1239</v>
          </cell>
        </row>
        <row r="782">
          <cell r="A782" t="str">
            <v>RAHKVI FO</v>
          </cell>
          <cell r="B782">
            <v>1033</v>
          </cell>
          <cell r="C782" t="str">
            <v>2009 1</v>
          </cell>
          <cell r="D782">
            <v>39814</v>
          </cell>
          <cell r="E782">
            <v>1238</v>
          </cell>
        </row>
        <row r="783">
          <cell r="A783" t="str">
            <v>RAHLIT FO</v>
          </cell>
          <cell r="B783">
            <v>256</v>
          </cell>
          <cell r="C783" t="str">
            <v>2009 1</v>
          </cell>
          <cell r="D783">
            <v>39814</v>
          </cell>
          <cell r="E783">
            <v>1237</v>
          </cell>
        </row>
        <row r="784">
          <cell r="A784" t="str">
            <v>RAHNIK FO</v>
          </cell>
          <cell r="B784">
            <v>377</v>
          </cell>
          <cell r="C784" t="str">
            <v>2009 1</v>
          </cell>
          <cell r="D784">
            <v>39814</v>
          </cell>
          <cell r="E784">
            <v>1236</v>
          </cell>
        </row>
        <row r="785">
          <cell r="A785" t="str">
            <v>VARFUA OV</v>
          </cell>
          <cell r="B785">
            <v>185</v>
          </cell>
          <cell r="C785" t="str">
            <v>2009 1</v>
          </cell>
          <cell r="D785">
            <v>39814</v>
          </cell>
          <cell r="E785">
            <v>1235</v>
          </cell>
        </row>
        <row r="786">
          <cell r="A786" t="str">
            <v>VARUTR FO</v>
          </cell>
          <cell r="B786">
            <v>311</v>
          </cell>
          <cell r="C786" t="str">
            <v>2009 1</v>
          </cell>
          <cell r="D786">
            <v>39814</v>
          </cell>
          <cell r="E786">
            <v>1234</v>
          </cell>
        </row>
        <row r="787">
          <cell r="A787" t="str">
            <v>PREHRE AN</v>
          </cell>
          <cell r="B787">
            <v>66</v>
          </cell>
          <cell r="C787" t="str">
            <v>2009 5</v>
          </cell>
          <cell r="D787">
            <v>39934</v>
          </cell>
          <cell r="E787">
            <v>1233</v>
          </cell>
          <cell r="F787" t="str">
            <v xml:space="preserve">Bætt inn AN </v>
          </cell>
        </row>
        <row r="788">
          <cell r="A788" t="str">
            <v>OLISMU OV</v>
          </cell>
          <cell r="B788">
            <v>48</v>
          </cell>
          <cell r="C788" t="str">
            <v>2009 1</v>
          </cell>
          <cell r="D788">
            <v>39814</v>
          </cell>
          <cell r="E788">
            <v>1232</v>
          </cell>
        </row>
        <row r="789">
          <cell r="A789" t="str">
            <v>MALING UM</v>
          </cell>
          <cell r="B789">
            <v>134</v>
          </cell>
          <cell r="C789" t="str">
            <v>2009 1</v>
          </cell>
          <cell r="D789">
            <v>39814</v>
          </cell>
          <cell r="E789">
            <v>1231</v>
          </cell>
          <cell r="F789" t="str">
            <v>1267 fellur út - mars 2009 til að einfalda umsýsluna. Ákvörðun MK, ÓK og ÍG</v>
          </cell>
        </row>
        <row r="790">
          <cell r="A790" t="str">
            <v>LEYTER UM</v>
          </cell>
          <cell r="B790">
            <v>90</v>
          </cell>
          <cell r="C790" t="str">
            <v>2009 1</v>
          </cell>
          <cell r="D790">
            <v>39814</v>
          </cell>
          <cell r="E790">
            <v>1230</v>
          </cell>
          <cell r="F790" t="str">
            <v>1270 fellur út - mars 2009 til að einfalda umsýsluna. Ákvörðun MK, ÓK og ÍG</v>
          </cell>
        </row>
        <row r="791">
          <cell r="A791" t="str">
            <v>LEYFOR UM</v>
          </cell>
          <cell r="B791">
            <v>119</v>
          </cell>
          <cell r="C791" t="str">
            <v>2009 1</v>
          </cell>
          <cell r="D791">
            <v>39814</v>
          </cell>
          <cell r="E791">
            <v>1229</v>
          </cell>
          <cell r="F791" t="str">
            <v>1272 fellur út - mars 2009 til að einfalda umsýsluna. Ákvörðun MK, ÓK og ÍG</v>
          </cell>
        </row>
        <row r="792">
          <cell r="A792" t="str">
            <v>FRMEFN UM</v>
          </cell>
          <cell r="B792">
            <v>78</v>
          </cell>
          <cell r="C792" t="str">
            <v>2009 1</v>
          </cell>
          <cell r="D792">
            <v>39814</v>
          </cell>
          <cell r="E792">
            <v>1228</v>
          </cell>
          <cell r="F792" t="str">
            <v>1285 fellur út</v>
          </cell>
        </row>
        <row r="793">
          <cell r="A793" t="str">
            <v>FRMEFN UM</v>
          </cell>
          <cell r="B793">
            <v>95</v>
          </cell>
          <cell r="C793" t="str">
            <v>2009 7</v>
          </cell>
          <cell r="D793">
            <v>39995</v>
          </cell>
          <cell r="E793">
            <v>1227</v>
          </cell>
          <cell r="F793" t="str">
            <v>Ný verð skv. 20090701Einingarverð spilliefna  - skjal frá MK 20.7.09</v>
          </cell>
        </row>
        <row r="794">
          <cell r="A794" t="str">
            <v>LEYFOR UM</v>
          </cell>
          <cell r="B794">
            <v>102</v>
          </cell>
          <cell r="C794" t="str">
            <v>2009 7</v>
          </cell>
          <cell r="D794">
            <v>39995</v>
          </cell>
          <cell r="E794">
            <v>1226</v>
          </cell>
          <cell r="F794" t="str">
            <v>Ný verð skv. 20090701Einingarverð spilliefna  - skjal frá MK 20.7.09</v>
          </cell>
        </row>
        <row r="795">
          <cell r="A795" t="str">
            <v>LEYTER UM</v>
          </cell>
          <cell r="B795">
            <v>104</v>
          </cell>
          <cell r="C795" t="str">
            <v>2009 7</v>
          </cell>
          <cell r="D795">
            <v>39995</v>
          </cell>
          <cell r="E795">
            <v>1225</v>
          </cell>
          <cell r="F795" t="str">
            <v>Ný verð skv. 20090701Einingarverð spilliefna  - skjal frá MK 20.7.09</v>
          </cell>
        </row>
        <row r="796">
          <cell r="A796" t="str">
            <v>LEYTER OV</v>
          </cell>
          <cell r="B796">
            <v>104</v>
          </cell>
          <cell r="C796" t="str">
            <v>2009 7</v>
          </cell>
          <cell r="D796">
            <v>39995</v>
          </cell>
          <cell r="E796">
            <v>1224</v>
          </cell>
          <cell r="F796" t="str">
            <v>Ný verð skv. 20090701Einingarverð spilliefna  - skjal frá MK 20.7.09</v>
          </cell>
        </row>
        <row r="797">
          <cell r="A797" t="str">
            <v>LEYTER EV</v>
          </cell>
          <cell r="B797">
            <v>104</v>
          </cell>
          <cell r="C797" t="str">
            <v>2009 7</v>
          </cell>
          <cell r="D797">
            <v>39995</v>
          </cell>
          <cell r="E797">
            <v>1223</v>
          </cell>
          <cell r="F797" t="str">
            <v>Ný verð skv. 20090701Einingarverð spilliefna  - skjal frá MK 20.7.09</v>
          </cell>
        </row>
        <row r="798">
          <cell r="A798" t="str">
            <v>MALING UM</v>
          </cell>
          <cell r="B798">
            <v>137</v>
          </cell>
          <cell r="C798" t="str">
            <v>2009 7</v>
          </cell>
          <cell r="D798">
            <v>39995</v>
          </cell>
          <cell r="E798">
            <v>1222</v>
          </cell>
          <cell r="F798" t="str">
            <v>Ný verð skv. 20090701Einingarverð spilliefna  - skjal frá MK 20.7.09</v>
          </cell>
        </row>
        <row r="799">
          <cell r="A799" t="str">
            <v>OLISMU UM</v>
          </cell>
          <cell r="B799">
            <v>86</v>
          </cell>
          <cell r="C799" t="str">
            <v>2009 7</v>
          </cell>
          <cell r="D799">
            <v>39995</v>
          </cell>
          <cell r="E799">
            <v>1221</v>
          </cell>
          <cell r="F799" t="str">
            <v>Ný verð skv. 20090701Einingarverð spilliefna  - skjal frá MK 20.7.09</v>
          </cell>
        </row>
        <row r="800">
          <cell r="A800" t="str">
            <v>OLISMU OV</v>
          </cell>
          <cell r="B800">
            <v>86</v>
          </cell>
          <cell r="C800" t="str">
            <v>2009 7</v>
          </cell>
          <cell r="D800">
            <v>39995</v>
          </cell>
          <cell r="E800">
            <v>1220</v>
          </cell>
          <cell r="F800" t="str">
            <v>Ný verð skv. 20090701Einingarverð spilliefna  - skjal frá MK 20.7.09</v>
          </cell>
        </row>
        <row r="801">
          <cell r="A801" t="str">
            <v>PREHRE OV</v>
          </cell>
          <cell r="B801">
            <v>107</v>
          </cell>
          <cell r="C801" t="str">
            <v>2009 7</v>
          </cell>
          <cell r="D801">
            <v>39995</v>
          </cell>
          <cell r="E801">
            <v>1219</v>
          </cell>
          <cell r="F801" t="str">
            <v>Ný verð skv. 20090701Einingarverð spilliefna  - skjal frá MK 20.7.09</v>
          </cell>
        </row>
        <row r="802">
          <cell r="A802" t="str">
            <v>MALKIT UM</v>
          </cell>
          <cell r="B802">
            <v>141</v>
          </cell>
          <cell r="C802" t="str">
            <v>2009 7</v>
          </cell>
          <cell r="D802">
            <v>39995</v>
          </cell>
          <cell r="E802">
            <v>1218</v>
          </cell>
          <cell r="F802" t="str">
            <v>Ný verð skv. 20090701Einingarverð spilliefna  - skjal frá MK 20.7.09</v>
          </cell>
        </row>
        <row r="803">
          <cell r="A803" t="str">
            <v>PREHRE OV</v>
          </cell>
          <cell r="B803">
            <v>115</v>
          </cell>
          <cell r="C803" t="str">
            <v>2010 7</v>
          </cell>
          <cell r="D803">
            <v>40360</v>
          </cell>
          <cell r="E803">
            <v>1217</v>
          </cell>
          <cell r="F803" t="str">
            <v>des 2010  Hækkað endurgjald vegna spilliefna, allra nema olíumálningar, um 7,5%. Sbr. fundargerð stjórnar, nr. 147, 4. liður.</v>
          </cell>
        </row>
        <row r="804">
          <cell r="A804" t="str">
            <v>OLISMU UM</v>
          </cell>
          <cell r="B804">
            <v>92</v>
          </cell>
          <cell r="C804" t="str">
            <v>2010 7</v>
          </cell>
          <cell r="D804">
            <v>40360</v>
          </cell>
          <cell r="E804">
            <v>1216</v>
          </cell>
          <cell r="F804" t="str">
            <v>des 2010  Hækkað endurgjald vegna spilliefna, allra nema olíumálningar, um 7,5%. Sbr. fundargerð stjórnar, nr. 147, 4. liður.</v>
          </cell>
        </row>
        <row r="805">
          <cell r="A805" t="str">
            <v>OLISMU OV</v>
          </cell>
          <cell r="B805">
            <v>92</v>
          </cell>
          <cell r="C805" t="str">
            <v>2010 7</v>
          </cell>
          <cell r="D805">
            <v>40360</v>
          </cell>
          <cell r="E805">
            <v>1215</v>
          </cell>
          <cell r="F805" t="str">
            <v>des 2010  Hækkað endurgjald vegna spilliefna, allra nema olíumálningar, um 7,5%. Sbr. fundargerð stjórnar, nr. 147, 4. liður.</v>
          </cell>
        </row>
        <row r="806">
          <cell r="A806" t="str">
            <v>MALKIT UM</v>
          </cell>
          <cell r="B806">
            <v>152</v>
          </cell>
          <cell r="C806" t="str">
            <v>2010 7</v>
          </cell>
          <cell r="D806">
            <v>40360</v>
          </cell>
          <cell r="E806">
            <v>1214</v>
          </cell>
          <cell r="F806" t="str">
            <v>des 2010  Hækkað endurgjald vegna spilliefna, allra nema olíumálningar, um 7,5%. Sbr. fundargerð stjórnar, nr. 147, 4. liður.</v>
          </cell>
        </row>
        <row r="807">
          <cell r="A807" t="str">
            <v>LEYTER UM</v>
          </cell>
          <cell r="B807">
            <v>112</v>
          </cell>
          <cell r="C807" t="str">
            <v>2010 7</v>
          </cell>
          <cell r="D807">
            <v>40360</v>
          </cell>
          <cell r="E807">
            <v>1213</v>
          </cell>
          <cell r="F807" t="str">
            <v>des 2010  Hækkað endurgjald vegna spilliefna, allra nema olíumálningar, um 7,5%. Sbr. fundargerð stjórnar, nr. 147, 4. liður.</v>
          </cell>
        </row>
        <row r="808">
          <cell r="A808" t="str">
            <v>LEYTER OV</v>
          </cell>
          <cell r="B808">
            <v>112</v>
          </cell>
          <cell r="C808" t="str">
            <v>2010 7</v>
          </cell>
          <cell r="D808">
            <v>40360</v>
          </cell>
          <cell r="E808">
            <v>1212</v>
          </cell>
          <cell r="F808" t="str">
            <v>des 2010  Hækkað endurgjald vegna spilliefna, allra nema olíumálningar, um 7,5%. Sbr. fundargerð stjórnar, nr. 147, 4. liður.</v>
          </cell>
        </row>
        <row r="809">
          <cell r="A809" t="str">
            <v>LEYTER EV</v>
          </cell>
          <cell r="B809">
            <v>112</v>
          </cell>
          <cell r="C809" t="str">
            <v>2010 7</v>
          </cell>
          <cell r="D809">
            <v>40360</v>
          </cell>
          <cell r="E809">
            <v>1211</v>
          </cell>
          <cell r="F809" t="str">
            <v>des 2010  Hækkað endurgjald vegna spilliefna, allra nema olíumálningar, um 7,5%. Sbr. fundargerð stjórnar, nr. 147, 4. liður.</v>
          </cell>
        </row>
        <row r="810">
          <cell r="A810" t="str">
            <v>LEYFOR UM</v>
          </cell>
          <cell r="B810">
            <v>110</v>
          </cell>
          <cell r="C810" t="str">
            <v>2010 7</v>
          </cell>
          <cell r="D810">
            <v>40360</v>
          </cell>
          <cell r="E810">
            <v>1210</v>
          </cell>
          <cell r="F810" t="str">
            <v>des 2010  Hækkað endurgjald vegna spilliefna, allra nema olíumálningar, um 7,5%. Sbr. fundargerð stjórnar, nr. 147, 4. liður.</v>
          </cell>
        </row>
        <row r="811">
          <cell r="A811" t="str">
            <v>Framselt</v>
          </cell>
          <cell r="B811">
            <v>0</v>
          </cell>
          <cell r="E811">
            <v>1000</v>
          </cell>
        </row>
        <row r="812">
          <cell r="A812" t="str">
            <v>LEYTER FU</v>
          </cell>
          <cell r="B812">
            <v>0</v>
          </cell>
          <cell r="C812" t="str">
            <v>2017 1</v>
          </cell>
          <cell r="D812">
            <v>42736</v>
          </cell>
          <cell r="E812">
            <v>999</v>
          </cell>
          <cell r="F812" t="str">
            <v>Gerfinúmer útaf frostlegi sem er verið að hella niður og greiðist ekki nema fyrir 20% af magninu</v>
          </cell>
        </row>
        <row r="813">
          <cell r="A813" t="str">
            <v>PRELIT FU</v>
          </cell>
          <cell r="B813">
            <v>0</v>
          </cell>
          <cell r="C813" t="str">
            <v>2017 5</v>
          </cell>
          <cell r="D813">
            <v>42856</v>
          </cell>
          <cell r="E813">
            <v>998</v>
          </cell>
          <cell r="F813" t="str">
            <v>Gerfinúmer fyrir eigin endurnýtingu fyrirtækja v/ prentlita</v>
          </cell>
        </row>
        <row r="814">
          <cell r="A814" t="str">
            <v>UMB AN</v>
          </cell>
          <cell r="B814">
            <v>0</v>
          </cell>
          <cell r="C814" t="str">
            <v>2017 5</v>
          </cell>
          <cell r="D814">
            <v>42856</v>
          </cell>
          <cell r="E814">
            <v>997</v>
          </cell>
          <cell r="F814" t="str">
            <v>Gerfinúmer fyrir ráðstöfun Annað í umbúðum sem er án greiðslu. Notast fyrir umbúðir sem fara í brennslu en ekki er greitt fyrir Set inn 0 kr/kg til að fá núll í töfluna</v>
          </cell>
        </row>
        <row r="815">
          <cell r="A815" t="str">
            <v>Óhreinindi</v>
          </cell>
          <cell r="B815">
            <v>0</v>
          </cell>
          <cell r="E815">
            <v>996</v>
          </cell>
          <cell r="F815" t="str">
            <v>Nýr ráðstöfunarkóði 1.1.2023</v>
          </cell>
        </row>
        <row r="816">
          <cell r="A816" t="str">
            <v>Greiðslu hætt</v>
          </cell>
          <cell r="B816">
            <v>0</v>
          </cell>
          <cell r="E816">
            <v>995</v>
          </cell>
          <cell r="F816" t="str">
            <v>Spara víddarnúmerin og nota eitt númer fyrir öll þessi</v>
          </cell>
        </row>
      </sheetData>
      <sheetData sheetId="1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agnaml/Skilagrein%20&#237;%20&#254;r&#243;un/250107%20-Skilagreinaformid-fra-1-1-2024-&#218;tg&#225;fa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Íris Gunnarsdóttir" refreshedDate="45344.402160879632" createdVersion="8" refreshedVersion="8" minRefreshableVersion="3" recordCount="809" xr:uid="{C687D27C-15AB-40A3-BFAE-C283C6A76737}">
  <cacheSource type="worksheet">
    <worksheetSource ref="A3:G815" sheet="Vídd-1" r:id="rId2"/>
  </cacheSource>
  <cacheFields count="7">
    <cacheField name="Vörunr Ráðst" numFmtId="0">
      <sharedItems containsBlank="1" count="147">
        <m/>
        <s v="OLIFEI OV"/>
        <s v="KALMID FO"/>
        <s v="KALMID UM"/>
        <s v="FRMEFN FO"/>
        <s v="FRMEFN UM"/>
        <s v="HALEFN FO"/>
        <s v="ISOSYA FO"/>
        <s v="LEYTER AN"/>
        <s v="LEYTER EV"/>
        <s v="LEYTER FO"/>
        <s v="LEYTER UM"/>
        <s v="MALING FO"/>
        <s v="MALING UM"/>
        <s v="MALKIT FO"/>
        <s v="MALKIT UM"/>
        <s v="OLIRYD FO"/>
        <s v="OLIRYD UM"/>
        <s v="OLISMU FO"/>
        <s v="OLISMU UM"/>
        <s v="PRELIT FO"/>
        <s v="VARFUA FO"/>
        <s v="VARUTR FO"/>
        <s v="OLISMU FM"/>
        <s v="OLISMA FM"/>
        <s v="PLAFRA EE"/>
        <s v="PLAFRA EP"/>
        <s v="RAF2BL EV"/>
        <s v="RAHIDN EV"/>
        <s v="RAHSTA EV"/>
        <s v="GLEBLA EV"/>
        <s v="MLMBLA EV"/>
        <s v="VIDBLA EV"/>
        <s v="RAF1BL EV"/>
        <s v="RAF1ME EV"/>
        <s v="RAF1AN EV"/>
        <s v="RAHDRI EV"/>
        <s v="KALMID UT"/>
        <s v="PLAHEY FA"/>
        <s v="PLAHEY FH"/>
        <s v="PLAHEY FN"/>
        <s v="PLAHEY FV"/>
        <s v="PLABPH OF"/>
        <s v="PLABPH EF"/>
        <s v="PAPSLE EV"/>
        <s v="PAPBYL EV"/>
        <s v="PLAHEY UR"/>
        <s v="LEYFRO FO"/>
        <s v="HJOLBA UE"/>
        <s v="HJOLBA UU"/>
        <s v="HJOLBA EV"/>
        <s v="RAF1ME AN"/>
        <s v="RAF1ME OV"/>
        <s v="RAF1AN AN"/>
        <s v="RAF1AN OV"/>
        <s v="LEYFOR FO"/>
        <s v="LEYFOR UM"/>
        <s v="PLAHEY EE"/>
        <s v="PAPSLE OV"/>
        <s v="PAPBYL OV"/>
        <s v="RAHLIT FO"/>
        <s v="PLAFIG EE"/>
        <s v="PLAFIL EE"/>
        <s v="PLASTI EE"/>
        <s v="PLASEK EE"/>
        <s v="PLAFIL OV"/>
        <s v="PLASTI OV"/>
        <s v="PLASEK OV"/>
        <s v="PLAFRA OV"/>
        <s v="PLABPH OV"/>
        <s v="PLABPH TF"/>
        <s v="PLASPI OV"/>
        <s v="PLASPI FO"/>
        <s v="PLASEK EV"/>
        <s v="PLAFRA EV"/>
        <s v="PLASTI EV"/>
        <s v="PLAFIG EV"/>
        <s v="PLAFIL EV"/>
        <s v="RAHBLA TF"/>
        <s v="PLABPH EV"/>
        <s v="MALING UT"/>
        <s v="LEYTER UT"/>
        <s v="RAF2TU AN"/>
        <s v="RAF2TU EV"/>
        <s v="RAF2TU OV"/>
        <s v="RAF2FL AN"/>
        <s v="RAF2FL EV"/>
        <s v="RAF2FL OV"/>
        <s v="RAF5LI AN"/>
        <s v="RAF5LI EV"/>
        <s v="RAF5LI OV"/>
        <s v="BSHBRE FO"/>
        <s v="PLAHEY EV"/>
        <s v="PLAHEY FO"/>
        <s v="RAF3PE AN"/>
        <s v="RAF3PE EV"/>
        <s v="RAF3PE OV"/>
        <s v="RAF4ST AN"/>
        <s v="RAF4ST EV"/>
        <s v="RAF4ST OV"/>
        <s v="RAF6UT AN"/>
        <s v="RAF6UT EV"/>
        <s v="RAF6UT OV"/>
        <s v="OLISMA FO"/>
        <s v="OLISMA UM"/>
        <s v="OLIFEI AN"/>
        <s v="RAHNIK EV"/>
        <s v="RAHNIK FO"/>
        <s v="RAHLIT EV"/>
        <s v="RAHKVI EV"/>
        <s v="RAHKVI FO"/>
        <s v="RAHNIM EV"/>
        <s v="RAHBRU UR"/>
        <s v="PAPOFL OV"/>
        <s v="PLAANN OV"/>
        <s v="PLAANN EV"/>
        <s v="PLABPH AN"/>
        <s v="LEYTER OV"/>
        <s v="MALING OV"/>
        <s v="MALKIT OV"/>
        <s v="OLIRYD OV"/>
        <s v="OLISMU OV"/>
        <s v="PRELIT OV"/>
        <s v="VARFUA OV"/>
        <s v="PREHRE OV"/>
        <s v="PREHRE AN"/>
        <s v="PLAFLO EV"/>
        <s v="RAGEYM EV"/>
        <s v="PLAHEY OV"/>
        <s v="PLAOFL OV"/>
        <s v="RAHBRU EV"/>
        <s v="OLISMU EV"/>
        <s v="PAPBYL MO"/>
        <s v="PAPSLE MO"/>
        <s v="HALEIM UR"/>
        <s v="KALMID EV"/>
        <s v="KVIAMG FO"/>
        <s v="KVIAMS FO"/>
        <s v="RAHBRU FO"/>
        <s v="HJOLBA FO"/>
        <s v="HJOLBA AN"/>
        <s v="HJOLBA OV"/>
        <s v="Framselt"/>
        <s v="LEYTER FU"/>
        <s v="PRELIT FU"/>
        <s v="UMB AN"/>
        <s v="Óhreinindi"/>
      </sharedItems>
    </cacheField>
    <cacheField name="Endurgjald" numFmtId="0">
      <sharedItems containsString="0" containsBlank="1" containsNumber="1" minValue="0" maxValue="1430" count="241">
        <m/>
        <n v="35.119999999999997"/>
        <n v="1430"/>
        <n v="137"/>
        <n v="249"/>
        <n v="541"/>
        <n v="345"/>
        <n v="251"/>
        <n v="262"/>
        <n v="296"/>
        <n v="321"/>
        <n v="158"/>
        <n v="265"/>
        <n v="364"/>
        <n v="466"/>
        <n v="149"/>
        <n v="15"/>
        <n v="144"/>
        <n v="225"/>
        <n v="97"/>
        <n v="29.61"/>
        <n v="5"/>
        <n v="40"/>
        <n v="10"/>
        <n v="20"/>
        <n v="130"/>
        <n v="650"/>
        <n v="983"/>
        <n v="129"/>
        <n v="1422"/>
        <n v="231"/>
        <n v="497"/>
        <n v="319"/>
        <n v="234"/>
        <n v="244"/>
        <n v="276"/>
        <n v="297"/>
        <n v="245"/>
        <n v="339"/>
        <n v="431"/>
        <n v="31.63"/>
        <n v="2.38"/>
        <n v="21.38"/>
        <n v="24.75"/>
        <n v="60"/>
        <n v="185"/>
        <n v="68"/>
        <n v="0"/>
        <n v="25"/>
        <n v="160"/>
        <n v="120"/>
        <n v="25.93"/>
        <n v="50"/>
        <n v="70"/>
        <n v="212"/>
        <n v="458"/>
        <n v="293"/>
        <n v="198"/>
        <n v="215"/>
        <n v="254"/>
        <n v="272"/>
        <n v="134"/>
        <n v="311"/>
        <n v="397"/>
        <n v="14"/>
        <n v="200"/>
        <n v="433"/>
        <n v="192"/>
        <n v="203"/>
        <n v="213"/>
        <n v="241"/>
        <n v="256"/>
        <n v="125"/>
        <n v="295"/>
        <n v="376"/>
        <n v="90"/>
        <n v="18"/>
        <n v="12"/>
        <n v="47"/>
        <n v="41"/>
        <n v="35"/>
        <n v="30"/>
        <n v="9"/>
        <n v="288"/>
        <n v="64"/>
        <n v="207"/>
        <n v="72"/>
        <n v="65"/>
        <n v="25.43"/>
        <n v="22"/>
        <n v="191"/>
        <n v="414"/>
        <n v="264"/>
        <n v="187"/>
        <n v="194"/>
        <n v="205"/>
        <n v="118"/>
        <n v="282"/>
        <n v="360"/>
        <n v="23.18"/>
        <n v="182"/>
        <n v="179"/>
        <n v="390"/>
        <n v="248"/>
        <n v="180"/>
        <n v="193"/>
        <n v="217"/>
        <n v="229"/>
        <n v="110"/>
        <n v="190"/>
        <n v="266"/>
        <n v="340"/>
        <n v="58"/>
        <n v="177"/>
        <n v="173"/>
        <n v="240"/>
        <n v="176"/>
        <n v="223"/>
        <n v="108"/>
        <n v="258"/>
        <n v="328"/>
        <n v="123"/>
        <n v="38"/>
        <n v="8"/>
        <n v="102"/>
        <n v="309"/>
        <n v="174"/>
        <n v="209"/>
        <n v="167"/>
        <n v="164"/>
        <n v="226"/>
        <n v="352"/>
        <n v="163"/>
        <n v="23.92"/>
        <n v="233"/>
        <n v="166"/>
        <n v="199"/>
        <n v="170"/>
        <n v="159"/>
        <n v="156"/>
        <n v="216"/>
        <n v="155"/>
        <n v="161"/>
        <n v="75"/>
        <n v="79"/>
        <n v="93"/>
        <n v="17"/>
        <n v="27"/>
        <n v="96"/>
        <n v="289"/>
        <n v="228"/>
        <n v="162"/>
        <n v="195"/>
        <n v="188"/>
        <n v="152"/>
        <n v="211"/>
        <n v="327"/>
        <n v="157"/>
        <n v="23.7"/>
        <n v="66"/>
        <n v="77"/>
        <n v="83"/>
        <n v="16.850000000000001"/>
        <n v="221"/>
        <n v="151"/>
        <n v="89"/>
        <n v="183"/>
        <n v="146"/>
        <n v="143"/>
        <n v="307"/>
        <n v="142"/>
        <n v="444"/>
        <n v="329"/>
        <n v="1416"/>
        <n v="61"/>
        <n v="81"/>
        <n v="6"/>
        <n v="11"/>
        <n v="56"/>
        <n v="9.76"/>
        <n v="116"/>
        <n v="122"/>
        <n v="139"/>
        <n v="42"/>
        <n v="18.3"/>
        <n v="0.7"/>
        <n v="19"/>
        <n v="127"/>
        <n v="197"/>
        <n v="106"/>
        <n v="239"/>
        <n v="140"/>
        <n v="356"/>
        <n v="626"/>
        <n v="292"/>
        <n v="813"/>
        <n v="114"/>
        <n v="242"/>
        <n v="19.7"/>
        <n v="22.43"/>
        <n v="15.5"/>
        <n v="117"/>
        <n v="112"/>
        <n v="92"/>
        <n v="115"/>
        <n v="13"/>
        <n v="29"/>
        <n v="342"/>
        <n v="230"/>
        <n v="135"/>
        <n v="602"/>
        <n v="281"/>
        <n v="782"/>
        <n v="24"/>
        <n v="1362"/>
        <n v="316"/>
        <n v="427"/>
        <n v="214"/>
        <n v="141"/>
        <n v="294"/>
        <n v="1267"/>
        <n v="107"/>
        <n v="86"/>
        <n v="109"/>
        <n v="104"/>
        <n v="318"/>
        <n v="126"/>
        <n v="95"/>
        <n v="33"/>
        <n v="78"/>
        <n v="346"/>
        <n v="28"/>
        <n v="26"/>
        <n v="560"/>
        <n v="261"/>
        <n v="727"/>
        <n v="119"/>
        <n v="48"/>
        <n v="3.5"/>
        <n v="1033"/>
        <n v="377"/>
      </sharedItems>
    </cacheField>
    <cacheField name="Ár Mán" numFmtId="14">
      <sharedItems containsBlank="1" count="58">
        <s v="1900 1"/>
        <s v="2024 1"/>
        <s v="2023 1"/>
        <s v="2023 3"/>
        <s v="2022 11"/>
        <s v="2022 10"/>
        <s v="2022 4"/>
        <s v="2022 3"/>
        <s v="2022 1"/>
        <s v="2022 2"/>
        <s v="2021 9"/>
        <s v="2021 7"/>
        <s v="2021 2"/>
        <s v="2021 1"/>
        <s v="2020 10"/>
        <s v="2020 8"/>
        <s v="2020 1"/>
        <s v="2020 5"/>
        <s v="2019 8"/>
        <s v="2019 1"/>
        <s v="2018 5"/>
        <s v="2018 6"/>
        <s v="2018 3"/>
        <s v="2018 4"/>
        <s v="2018 1"/>
        <s v="2017 6"/>
        <s v="2017 5"/>
        <s v="2017 1"/>
        <s v="2016 7"/>
        <s v="2016 6"/>
        <s v="2016 4"/>
        <s v="2016 1"/>
        <s v="2015 1"/>
        <s v="2011 5"/>
        <s v="2012 1"/>
        <s v="2014 11"/>
        <s v="2014 1"/>
        <s v="2012 6"/>
        <s v="2014 2"/>
        <s v="2013 12"/>
        <s v="2013 1"/>
        <s v="2013 6"/>
        <s v="2013 8"/>
        <s v="2011 12"/>
        <s v="2012 12"/>
        <s v="2011 7"/>
        <s v="2012 8"/>
        <s v="2012 7"/>
        <s v="2011 4"/>
        <s v="2011 3"/>
        <s v="2011 1"/>
        <s v="2010 7"/>
        <s v="2010 4"/>
        <s v="2009 7"/>
        <s v="2009 5"/>
        <s v="2009 2"/>
        <s v="2009 1"/>
        <m/>
      </sharedItems>
    </cacheField>
    <cacheField name="Gildir frá" numFmtId="14">
      <sharedItems containsNonDate="0" containsDate="1" containsString="0" containsBlank="1" minDate="2009-01-01T00:00:00" maxDate="2024-01-02T00:00:00" count="60">
        <m/>
        <d v="2024-01-01T00:00:00"/>
        <d v="2023-01-01T00:00:00"/>
        <d v="2023-03-01T00:00:00"/>
        <d v="2022-11-01T00:00:00"/>
        <d v="2022-10-01T00:00:00"/>
        <d v="2022-04-01T00:00:00"/>
        <d v="2022-03-01T00:00:00"/>
        <d v="2022-01-01T00:00:00"/>
        <d v="2022-02-08T00:00:00"/>
        <d v="2021-09-01T00:00:00"/>
        <d v="2021-07-01T00:00:00"/>
        <d v="2021-02-01T00:00:00"/>
        <d v="2021-01-01T00:00:00"/>
        <d v="2020-10-01T00:00:00"/>
        <d v="2020-08-01T00:00:00"/>
        <d v="2020-01-01T00:00:00"/>
        <d v="2020-05-01T00:00:00"/>
        <d v="2019-08-01T00:00:00"/>
        <d v="2019-01-01T00:00:00"/>
        <d v="2018-05-01T00:00:00"/>
        <d v="2018-06-01T00:00:00"/>
        <d v="2018-03-01T00:00:00"/>
        <d v="2018-04-01T00:00:00"/>
        <d v="2018-01-01T00:00:00"/>
        <d v="2017-06-01T00:00:00"/>
        <d v="2017-05-01T00:00:00"/>
        <d v="2017-01-01T00:00:00"/>
        <d v="2016-07-01T00:00:00"/>
        <d v="2016-06-01T00:00:00"/>
        <d v="2016-04-01T00:00:00"/>
        <d v="2016-01-01T00:00:00"/>
        <d v="2015-01-01T00:00:00"/>
        <d v="2011-05-01T00:00:00"/>
        <d v="2012-01-01T00:00:00"/>
        <d v="2014-11-01T00:00:00"/>
        <d v="2014-01-01T00:00:00"/>
        <d v="2012-06-01T00:00:00"/>
        <d v="2014-02-01T00:00:00"/>
        <d v="2013-12-01T00:00:00"/>
        <d v="2013-01-01T00:00:00"/>
        <d v="2013-06-01T00:00:00"/>
        <d v="2013-08-01T00:00:00"/>
        <d v="2011-12-31T00:00:00"/>
        <d v="2012-12-01T00:00:00"/>
        <d v="2011-07-01T00:00:00"/>
        <d v="2012-08-01T00:00:00"/>
        <d v="2012-07-01T00:00:00"/>
        <d v="2011-04-26T00:00:00"/>
        <d v="2011-03-10T00:00:00"/>
        <d v="2011-01-01T00:00:00"/>
        <d v="2010-07-01T00:00:00"/>
        <d v="2010-04-01T00:00:00"/>
        <d v="2009-07-01T00:00:00"/>
        <d v="2009-05-01T00:00:00"/>
        <d v="2009-02-25T00:00:00"/>
        <d v="2009-01-01T00:00:00"/>
        <d v="2012-06-30T00:00:00" u="1"/>
        <d v="2012-12-17T00:00:00" u="1"/>
        <d v="2009-05-15T00:00:00" u="1"/>
      </sharedItems>
    </cacheField>
    <cacheField name="Vídd1" numFmtId="0">
      <sharedItems containsSemiMixedTypes="0" containsString="0" containsNumber="1" containsInteger="1" minValue="996" maxValue="2985" count="809">
        <n v="1127"/>
        <n v="1126"/>
        <n v="1125"/>
        <n v="1124"/>
        <n v="1123"/>
        <n v="1122"/>
        <n v="1121"/>
        <n v="1120"/>
        <n v="1119"/>
        <n v="1118"/>
        <n v="1117"/>
        <n v="1116"/>
        <n v="1115"/>
        <n v="1114"/>
        <n v="1113"/>
        <n v="1112"/>
        <n v="1111"/>
        <n v="1110"/>
        <n v="1109"/>
        <n v="1108"/>
        <n v="1107"/>
        <n v="1106"/>
        <n v="1105"/>
        <n v="1104"/>
        <n v="1103"/>
        <n v="1102"/>
        <n v="1101"/>
        <n v="1100"/>
        <n v="1099"/>
        <n v="1098"/>
        <n v="1097"/>
        <n v="1096"/>
        <n v="1095"/>
        <n v="1094"/>
        <n v="1093"/>
        <n v="1092"/>
        <n v="1091"/>
        <n v="1090"/>
        <n v="1089"/>
        <n v="1088"/>
        <n v="1087"/>
        <n v="1086"/>
        <n v="1085"/>
        <n v="1084"/>
        <n v="1083"/>
        <n v="1082"/>
        <n v="1081"/>
        <n v="1080"/>
        <n v="1079"/>
        <n v="1078"/>
        <n v="1077"/>
        <n v="1076"/>
        <n v="1075"/>
        <n v="1074"/>
        <n v="1073"/>
        <n v="1072"/>
        <n v="1071"/>
        <n v="1070"/>
        <n v="1069"/>
        <n v="1068"/>
        <n v="1067"/>
        <n v="1066"/>
        <n v="1065"/>
        <n v="1064"/>
        <n v="1063"/>
        <n v="1062"/>
        <n v="1061"/>
        <n v="1060"/>
        <n v="1059"/>
        <n v="1058"/>
        <n v="1057"/>
        <n v="1056"/>
        <n v="1055"/>
        <n v="1054"/>
        <n v="1053"/>
        <n v="1052"/>
        <n v="1051"/>
        <n v="1050"/>
        <n v="1049"/>
        <n v="1048"/>
        <n v="1047"/>
        <n v="1046"/>
        <n v="1045"/>
        <n v="1044"/>
        <n v="1043"/>
        <n v="1042"/>
        <n v="1041"/>
        <n v="1040"/>
        <n v="1039"/>
        <n v="1038"/>
        <n v="1037"/>
        <n v="1036"/>
        <n v="1035"/>
        <n v="1034"/>
        <n v="1033"/>
        <n v="1032"/>
        <n v="1031"/>
        <n v="1030"/>
        <n v="1029"/>
        <n v="1028"/>
        <n v="1027"/>
        <n v="1026"/>
        <n v="1025"/>
        <n v="1024"/>
        <n v="1023"/>
        <n v="1022"/>
        <n v="1021"/>
        <n v="1020"/>
        <n v="1019"/>
        <n v="1018"/>
        <n v="1017"/>
        <n v="1016"/>
        <n v="1015"/>
        <n v="1014"/>
        <n v="1013"/>
        <n v="1604"/>
        <n v="1603"/>
        <n v="1602"/>
        <n v="1601"/>
        <n v="1600"/>
        <n v="1599"/>
        <n v="1598"/>
        <n v="1597"/>
        <n v="1596"/>
        <n v="1595"/>
        <n v="1594"/>
        <n v="1593"/>
        <n v="1592"/>
        <n v="1591"/>
        <n v="2985"/>
        <n v="2957"/>
        <n v="2956"/>
        <n v="2950"/>
        <n v="2945"/>
        <n v="2885"/>
        <n v="2884"/>
        <n v="2881"/>
        <n v="2870"/>
        <n v="2850"/>
        <n v="2842"/>
        <n v="2807"/>
        <n v="2789"/>
        <n v="2697"/>
        <n v="2665"/>
        <n v="2664"/>
        <n v="2629"/>
        <n v="2621"/>
        <n v="2606"/>
        <n v="2559"/>
        <n v="2544"/>
        <n v="2540"/>
        <n v="2507"/>
        <n v="2503"/>
        <n v="2500"/>
        <n v="2464"/>
        <n v="2463"/>
        <n v="2459"/>
        <n v="2454"/>
        <n v="2448"/>
        <n v="2430"/>
        <n v="2420"/>
        <n v="2415"/>
        <n v="2397"/>
        <n v="2394"/>
        <n v="2393"/>
        <n v="2384"/>
        <n v="2382"/>
        <n v="2378"/>
        <n v="2377"/>
        <n v="2369"/>
        <n v="1714"/>
        <n v="2365"/>
        <n v="2355"/>
        <n v="2352"/>
        <n v="2349"/>
        <n v="2336"/>
        <n v="2329"/>
        <n v="2326"/>
        <n v="2324"/>
        <n v="2318"/>
        <n v="2312"/>
        <n v="2304"/>
        <n v="2303"/>
        <n v="2301"/>
        <n v="2292"/>
        <n v="2277"/>
        <n v="2260"/>
        <n v="2243"/>
        <n v="2237"/>
        <n v="2230"/>
        <n v="2209"/>
        <n v="2205"/>
        <n v="2197"/>
        <n v="2195"/>
        <n v="2183"/>
        <n v="2179"/>
        <n v="2175"/>
        <n v="2172"/>
        <n v="2167"/>
        <n v="2155"/>
        <n v="2153"/>
        <n v="2150"/>
        <n v="2144"/>
        <n v="2140"/>
        <n v="2139"/>
        <n v="2135"/>
        <n v="2134"/>
        <n v="2133"/>
        <n v="2129"/>
        <n v="2127"/>
        <n v="2125"/>
        <n v="2120"/>
        <n v="2116"/>
        <n v="2115"/>
        <n v="2112"/>
        <n v="2111"/>
        <n v="2109"/>
        <n v="2101"/>
        <n v="2099"/>
        <n v="2094"/>
        <n v="2092"/>
        <n v="2088"/>
        <n v="2087"/>
        <n v="2084"/>
        <n v="2078"/>
        <n v="2073"/>
        <n v="2072"/>
        <n v="2068"/>
        <n v="2061"/>
        <n v="2051"/>
        <n v="2050"/>
        <n v="2049"/>
        <n v="2047"/>
        <n v="2045"/>
        <n v="2035"/>
        <n v="2033"/>
        <n v="2021"/>
        <n v="2020"/>
        <n v="2019"/>
        <n v="2009"/>
        <n v="2007"/>
        <n v="2006"/>
        <n v="2002"/>
        <n v="1998"/>
        <n v="1989"/>
        <n v="1986"/>
        <n v="1985"/>
        <n v="1981"/>
        <n v="1979"/>
        <n v="1978"/>
        <n v="1972"/>
        <n v="1969"/>
        <n v="1963"/>
        <n v="1955"/>
        <n v="1950"/>
        <n v="1946"/>
        <n v="1945"/>
        <n v="1943"/>
        <n v="1769"/>
        <n v="1940"/>
        <n v="1767"/>
        <n v="1931"/>
        <n v="1765"/>
        <n v="1764"/>
        <n v="1921"/>
        <n v="1919"/>
        <n v="1909"/>
        <n v="1760"/>
        <n v="1759"/>
        <n v="1908"/>
        <n v="1757"/>
        <n v="1906"/>
        <n v="1755"/>
        <n v="1905"/>
        <n v="1903"/>
        <n v="1752"/>
        <n v="1881"/>
        <n v="1750"/>
        <n v="1875"/>
        <n v="1874"/>
        <n v="1868"/>
        <n v="1746"/>
        <n v="1867"/>
        <n v="1818"/>
        <n v="1866"/>
        <n v="1859"/>
        <n v="1857"/>
        <n v="1854"/>
        <n v="1849"/>
        <n v="1839"/>
        <n v="1838"/>
        <n v="1853"/>
        <n v="1800"/>
        <n v="1734"/>
        <n v="1733"/>
        <n v="1834"/>
        <n v="1829"/>
        <n v="1826"/>
        <n v="1824"/>
        <n v="1744"/>
        <n v="1815"/>
        <n v="1798"/>
        <n v="1725"/>
        <n v="1724"/>
        <n v="1796"/>
        <n v="1722"/>
        <n v="1721"/>
        <n v="1720"/>
        <n v="1719"/>
        <n v="1718"/>
        <n v="1717"/>
        <n v="1716"/>
        <n v="1715"/>
        <n v="1787"/>
        <n v="1786"/>
        <n v="1711"/>
        <n v="1777"/>
        <n v="1709"/>
        <n v="1708"/>
        <n v="1707"/>
        <n v="1706"/>
        <n v="1705"/>
        <n v="1704"/>
        <n v="1703"/>
        <n v="1702"/>
        <n v="1701"/>
        <n v="1700"/>
        <n v="1699"/>
        <n v="1698"/>
        <n v="1697"/>
        <n v="1696"/>
        <n v="1695"/>
        <n v="1694"/>
        <n v="1693"/>
        <n v="1692"/>
        <n v="1691"/>
        <n v="1690"/>
        <n v="1689"/>
        <n v="1688"/>
        <n v="1687"/>
        <n v="1686"/>
        <n v="1685"/>
        <n v="1684"/>
        <n v="1683"/>
        <n v="1682"/>
        <n v="1681"/>
        <n v="1680"/>
        <n v="1679"/>
        <n v="1678"/>
        <n v="1677"/>
        <n v="1676"/>
        <n v="1675"/>
        <n v="1674"/>
        <n v="1673"/>
        <n v="1672"/>
        <n v="1671"/>
        <n v="1670"/>
        <n v="1669"/>
        <n v="1668"/>
        <n v="1667"/>
        <n v="1666"/>
        <n v="1665"/>
        <n v="1664"/>
        <n v="1663"/>
        <n v="1662"/>
        <n v="1661"/>
        <n v="1660"/>
        <n v="1659"/>
        <n v="1658"/>
        <n v="1657"/>
        <n v="1656"/>
        <n v="1655"/>
        <n v="1654"/>
        <n v="1653"/>
        <n v="1652"/>
        <n v="1651"/>
        <n v="1650"/>
        <n v="1649"/>
        <n v="1648"/>
        <n v="1647"/>
        <n v="1646"/>
        <n v="1645"/>
        <n v="1644"/>
        <n v="1643"/>
        <n v="1642"/>
        <n v="1641"/>
        <n v="1640"/>
        <n v="1639"/>
        <n v="1638"/>
        <n v="1637"/>
        <n v="1636"/>
        <n v="1635"/>
        <n v="1634"/>
        <n v="1633"/>
        <n v="1632"/>
        <n v="1631"/>
        <n v="1630"/>
        <n v="1629"/>
        <n v="1628"/>
        <n v="1627"/>
        <n v="1626"/>
        <n v="1625"/>
        <n v="1624"/>
        <n v="1623"/>
        <n v="1622"/>
        <n v="1621"/>
        <n v="1620"/>
        <n v="1619"/>
        <n v="1618"/>
        <n v="1617"/>
        <n v="1616"/>
        <n v="1615"/>
        <n v="1614"/>
        <n v="1613"/>
        <n v="1612"/>
        <n v="1611"/>
        <n v="1610"/>
        <n v="1609"/>
        <n v="1608"/>
        <n v="1607"/>
        <n v="1606"/>
        <n v="1605"/>
        <n v="1590"/>
        <n v="1589"/>
        <n v="1588"/>
        <n v="1587"/>
        <n v="1586"/>
        <n v="1585"/>
        <n v="1584"/>
        <n v="1583"/>
        <n v="1582"/>
        <n v="1581"/>
        <n v="1580"/>
        <n v="1579"/>
        <n v="1578"/>
        <n v="1577"/>
        <n v="1576"/>
        <n v="1575"/>
        <n v="1574"/>
        <n v="1573"/>
        <n v="1572"/>
        <n v="1571"/>
        <n v="1570"/>
        <n v="1569"/>
        <n v="1568"/>
        <n v="1567"/>
        <n v="1566"/>
        <n v="1565"/>
        <n v="1564"/>
        <n v="1563"/>
        <n v="1562"/>
        <n v="1561"/>
        <n v="1560"/>
        <n v="1559"/>
        <n v="1558"/>
        <n v="1557"/>
        <n v="1556"/>
        <n v="1555"/>
        <n v="1554"/>
        <n v="1553"/>
        <n v="1552"/>
        <n v="1551"/>
        <n v="1550"/>
        <n v="1549"/>
        <n v="1548"/>
        <n v="1547"/>
        <n v="1546"/>
        <n v="1545"/>
        <n v="1544"/>
        <n v="1543"/>
        <n v="1542"/>
        <n v="1541"/>
        <n v="1540"/>
        <n v="1539"/>
        <n v="1538"/>
        <n v="1537"/>
        <n v="1536"/>
        <n v="1535"/>
        <n v="1534"/>
        <n v="1533"/>
        <n v="1532"/>
        <n v="1531"/>
        <n v="1530"/>
        <n v="1529"/>
        <n v="1528"/>
        <n v="1527"/>
        <n v="1526"/>
        <n v="1525"/>
        <n v="1524"/>
        <n v="1523"/>
        <n v="1522"/>
        <n v="1521"/>
        <n v="1520"/>
        <n v="1519"/>
        <n v="1518"/>
        <n v="1517"/>
        <n v="1516"/>
        <n v="1515"/>
        <n v="1514"/>
        <n v="1513"/>
        <n v="1512"/>
        <n v="1511"/>
        <n v="1510"/>
        <n v="1509"/>
        <n v="1508"/>
        <n v="1507"/>
        <n v="1506"/>
        <n v="1505"/>
        <n v="1504"/>
        <n v="1503"/>
        <n v="1502"/>
        <n v="1501"/>
        <n v="1500"/>
        <n v="1499"/>
        <n v="1498"/>
        <n v="1497"/>
        <n v="1496"/>
        <n v="1495"/>
        <n v="1494"/>
        <n v="1493"/>
        <n v="1492"/>
        <n v="1491"/>
        <n v="1490"/>
        <n v="1489"/>
        <n v="1488"/>
        <n v="1487"/>
        <n v="1486"/>
        <n v="1485"/>
        <n v="1484"/>
        <n v="1483"/>
        <n v="1482"/>
        <n v="1481"/>
        <n v="1480"/>
        <n v="1479"/>
        <n v="1478"/>
        <n v="1477"/>
        <n v="1476"/>
        <n v="1475"/>
        <n v="1474"/>
        <n v="1473"/>
        <n v="1472"/>
        <n v="1471"/>
        <n v="1470"/>
        <n v="1469"/>
        <n v="1468"/>
        <n v="1467"/>
        <n v="1466"/>
        <n v="1465"/>
        <n v="1464"/>
        <n v="1463"/>
        <n v="1462"/>
        <n v="1461"/>
        <n v="1460"/>
        <n v="1459"/>
        <n v="1458"/>
        <n v="1457"/>
        <n v="1456"/>
        <n v="1455"/>
        <n v="1454"/>
        <n v="1453"/>
        <n v="1452"/>
        <n v="1451"/>
        <n v="1450"/>
        <n v="1449"/>
        <n v="1448"/>
        <n v="1447"/>
        <n v="1446"/>
        <n v="1445"/>
        <n v="1444"/>
        <n v="1443"/>
        <n v="1442"/>
        <n v="1441"/>
        <n v="1440"/>
        <n v="1439"/>
        <n v="1438"/>
        <n v="1437"/>
        <n v="1436"/>
        <n v="1435"/>
        <n v="1434"/>
        <n v="1433"/>
        <n v="1432"/>
        <n v="1431"/>
        <n v="1430"/>
        <n v="1429"/>
        <n v="1428"/>
        <n v="1427"/>
        <n v="1426"/>
        <n v="1425"/>
        <n v="1424"/>
        <n v="1423"/>
        <n v="1422"/>
        <n v="1421"/>
        <n v="1420"/>
        <n v="1419"/>
        <n v="1418"/>
        <n v="1417"/>
        <n v="1416"/>
        <n v="1415"/>
        <n v="1414"/>
        <n v="1413"/>
        <n v="1412"/>
        <n v="1411"/>
        <n v="1410"/>
        <n v="1409"/>
        <n v="1408"/>
        <n v="1407"/>
        <n v="1406"/>
        <n v="1405"/>
        <n v="1404"/>
        <n v="1403"/>
        <n v="1402"/>
        <n v="1401"/>
        <n v="1400"/>
        <n v="1399"/>
        <n v="1398"/>
        <n v="1397"/>
        <n v="1396"/>
        <n v="1395"/>
        <n v="1394"/>
        <n v="1393"/>
        <n v="1392"/>
        <n v="1391"/>
        <n v="1390"/>
        <n v="1389"/>
        <n v="1388"/>
        <n v="1387"/>
        <n v="1386"/>
        <n v="1385"/>
        <n v="1384"/>
        <n v="1383"/>
        <n v="1382"/>
        <n v="1381"/>
        <n v="1380"/>
        <n v="1379"/>
        <n v="1378"/>
        <n v="1377"/>
        <n v="1376"/>
        <n v="1375"/>
        <n v="1374"/>
        <n v="1373"/>
        <n v="1372"/>
        <n v="1371"/>
        <n v="1370"/>
        <n v="1369"/>
        <n v="1368"/>
        <n v="1367"/>
        <n v="1366"/>
        <n v="1365"/>
        <n v="1364"/>
        <n v="1363"/>
        <n v="1362"/>
        <n v="1361"/>
        <n v="1360"/>
        <n v="1359"/>
        <n v="1358"/>
        <n v="1357"/>
        <n v="1356"/>
        <n v="1355"/>
        <n v="1354"/>
        <n v="1353"/>
        <n v="1352"/>
        <n v="1351"/>
        <n v="1350"/>
        <n v="1349"/>
        <n v="1348"/>
        <n v="1347"/>
        <n v="1346"/>
        <n v="1345"/>
        <n v="1344"/>
        <n v="1343"/>
        <n v="1342"/>
        <n v="1341"/>
        <n v="1340"/>
        <n v="1339"/>
        <n v="1338"/>
        <n v="1337"/>
        <n v="1336"/>
        <n v="1335"/>
        <n v="1334"/>
        <n v="1333"/>
        <n v="1332"/>
        <n v="1331"/>
        <n v="1330"/>
        <n v="1329"/>
        <n v="1328"/>
        <n v="1327"/>
        <n v="1326"/>
        <n v="1325"/>
        <n v="1324"/>
        <n v="1323"/>
        <n v="1322"/>
        <n v="1321"/>
        <n v="1320"/>
        <n v="1319"/>
        <n v="1318"/>
        <n v="1317"/>
        <n v="1316"/>
        <n v="1315"/>
        <n v="1314"/>
        <n v="1313"/>
        <n v="1312"/>
        <n v="1311"/>
        <n v="1310"/>
        <n v="1309"/>
        <n v="1308"/>
        <n v="1307"/>
        <n v="1306"/>
        <n v="1305"/>
        <n v="1304"/>
        <n v="1303"/>
        <n v="1302"/>
        <n v="1301"/>
        <n v="1300"/>
        <n v="1299"/>
        <n v="1298"/>
        <n v="1297"/>
        <n v="1296"/>
        <n v="1295"/>
        <n v="1294"/>
        <n v="1293"/>
        <n v="1292"/>
        <n v="1291"/>
        <n v="1290"/>
        <n v="1289"/>
        <n v="1288"/>
        <n v="1287"/>
        <n v="1286"/>
        <n v="1285"/>
        <n v="1284"/>
        <n v="1283"/>
        <n v="1282"/>
        <n v="1281"/>
        <n v="1280"/>
        <n v="1279"/>
        <n v="1278"/>
        <n v="1277"/>
        <n v="1276"/>
        <n v="1275"/>
        <n v="1274"/>
        <n v="1273"/>
        <n v="1272"/>
        <n v="1271"/>
        <n v="1270"/>
        <n v="1269"/>
        <n v="1268"/>
        <n v="1267"/>
        <n v="1266"/>
        <n v="1265"/>
        <n v="1264"/>
        <n v="1263"/>
        <n v="1262"/>
        <n v="1261"/>
        <n v="1260"/>
        <n v="1259"/>
        <n v="1258"/>
        <n v="1257"/>
        <n v="1256"/>
        <n v="1255"/>
        <n v="1254"/>
        <n v="1253"/>
        <n v="1252"/>
        <n v="1251"/>
        <n v="1250"/>
        <n v="1249"/>
        <n v="1248"/>
        <n v="1247"/>
        <n v="1246"/>
        <n v="1245"/>
        <n v="1244"/>
        <n v="1243"/>
        <n v="1242"/>
        <n v="1241"/>
        <n v="1240"/>
        <n v="1239"/>
        <n v="1238"/>
        <n v="1237"/>
        <n v="1236"/>
        <n v="1235"/>
        <n v="1234"/>
        <n v="1233"/>
        <n v="1232"/>
        <n v="1231"/>
        <n v="1230"/>
        <n v="1229"/>
        <n v="1228"/>
        <n v="1227"/>
        <n v="1226"/>
        <n v="1225"/>
        <n v="1224"/>
        <n v="1223"/>
        <n v="1222"/>
        <n v="1221"/>
        <n v="1220"/>
        <n v="1219"/>
        <n v="1218"/>
        <n v="1217"/>
        <n v="1216"/>
        <n v="1215"/>
        <n v="1214"/>
        <n v="1213"/>
        <n v="1212"/>
        <n v="1211"/>
        <n v="1210"/>
        <n v="1000"/>
        <n v="999"/>
        <n v="998"/>
        <n v="997"/>
        <n v="996"/>
        <n v="2367" u="1"/>
      </sharedItems>
    </cacheField>
    <cacheField name="Skýring" numFmtId="0">
      <sharedItems containsBlank="1" longText="1"/>
    </cacheField>
    <cacheField name="Vídd 2" numFmtId="0">
      <sharedItems containsString="0" containsBlank="1" containsNumber="1" containsInteger="1" minValue="20" maxValue="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9">
  <r>
    <x v="0"/>
    <x v="0"/>
    <x v="0"/>
    <x v="0"/>
    <x v="0"/>
    <s v="Gömul ferðanúmer"/>
    <n v="20"/>
  </r>
  <r>
    <x v="0"/>
    <x v="0"/>
    <x v="0"/>
    <x v="0"/>
    <x v="1"/>
    <s v="Gömul ferðanúmer"/>
    <n v="20"/>
  </r>
  <r>
    <x v="0"/>
    <x v="0"/>
    <x v="0"/>
    <x v="0"/>
    <x v="2"/>
    <s v="Gömul ferðanúmer"/>
    <n v="20"/>
  </r>
  <r>
    <x v="0"/>
    <x v="0"/>
    <x v="0"/>
    <x v="0"/>
    <x v="3"/>
    <s v="Gömul ferðanúmer"/>
    <n v="20"/>
  </r>
  <r>
    <x v="0"/>
    <x v="0"/>
    <x v="0"/>
    <x v="0"/>
    <x v="4"/>
    <s v="Gömul ferðanúmer"/>
    <n v="20"/>
  </r>
  <r>
    <x v="0"/>
    <x v="0"/>
    <x v="0"/>
    <x v="0"/>
    <x v="5"/>
    <s v="Gömul ferðanúmer"/>
    <n v="20"/>
  </r>
  <r>
    <x v="0"/>
    <x v="0"/>
    <x v="0"/>
    <x v="0"/>
    <x v="6"/>
    <s v="Gömul ferðanúmer"/>
    <n v="20"/>
  </r>
  <r>
    <x v="0"/>
    <x v="0"/>
    <x v="0"/>
    <x v="0"/>
    <x v="7"/>
    <s v="Gömul ferðanúmer"/>
    <n v="20"/>
  </r>
  <r>
    <x v="0"/>
    <x v="0"/>
    <x v="0"/>
    <x v="0"/>
    <x v="8"/>
    <s v="Gömul ferðanúmer"/>
    <n v="20"/>
  </r>
  <r>
    <x v="0"/>
    <x v="0"/>
    <x v="0"/>
    <x v="0"/>
    <x v="9"/>
    <s v="Gömul ferðanúmer"/>
    <n v="20"/>
  </r>
  <r>
    <x v="0"/>
    <x v="0"/>
    <x v="0"/>
    <x v="0"/>
    <x v="10"/>
    <s v="Gömul ferðanúmer"/>
    <n v="20"/>
  </r>
  <r>
    <x v="0"/>
    <x v="0"/>
    <x v="0"/>
    <x v="0"/>
    <x v="11"/>
    <s v="Gömul ferðanúmer"/>
    <n v="20"/>
  </r>
  <r>
    <x v="0"/>
    <x v="0"/>
    <x v="0"/>
    <x v="0"/>
    <x v="12"/>
    <s v="Gömul ferðanúmer"/>
    <n v="20"/>
  </r>
  <r>
    <x v="0"/>
    <x v="0"/>
    <x v="0"/>
    <x v="0"/>
    <x v="13"/>
    <s v="Gömul ferðanúmer"/>
    <n v="20"/>
  </r>
  <r>
    <x v="0"/>
    <x v="0"/>
    <x v="0"/>
    <x v="0"/>
    <x v="14"/>
    <s v="Gömul ferðanúmer"/>
    <n v="20"/>
  </r>
  <r>
    <x v="0"/>
    <x v="0"/>
    <x v="0"/>
    <x v="0"/>
    <x v="15"/>
    <s v="Gömul ferðanúmer"/>
    <n v="20"/>
  </r>
  <r>
    <x v="0"/>
    <x v="0"/>
    <x v="0"/>
    <x v="0"/>
    <x v="16"/>
    <s v="Gömul ferðanúmer"/>
    <n v="20"/>
  </r>
  <r>
    <x v="0"/>
    <x v="0"/>
    <x v="0"/>
    <x v="0"/>
    <x v="17"/>
    <s v="Gömul ferðanúmer"/>
    <n v="20"/>
  </r>
  <r>
    <x v="0"/>
    <x v="0"/>
    <x v="0"/>
    <x v="0"/>
    <x v="18"/>
    <s v="Gömul ferðanúmer"/>
    <n v="20"/>
  </r>
  <r>
    <x v="0"/>
    <x v="0"/>
    <x v="0"/>
    <x v="0"/>
    <x v="19"/>
    <s v="Gömul ferðanúmer"/>
    <n v="20"/>
  </r>
  <r>
    <x v="0"/>
    <x v="0"/>
    <x v="0"/>
    <x v="0"/>
    <x v="20"/>
    <s v="Gömul ferðanúmer"/>
    <n v="20"/>
  </r>
  <r>
    <x v="0"/>
    <x v="0"/>
    <x v="0"/>
    <x v="0"/>
    <x v="21"/>
    <s v="Gömul ferðanúmer"/>
    <n v="20"/>
  </r>
  <r>
    <x v="0"/>
    <x v="0"/>
    <x v="0"/>
    <x v="0"/>
    <x v="22"/>
    <s v="Gömul ferðanúmer"/>
    <n v="20"/>
  </r>
  <r>
    <x v="0"/>
    <x v="0"/>
    <x v="0"/>
    <x v="0"/>
    <x v="23"/>
    <s v="Gömul ferðanúmer"/>
    <n v="20"/>
  </r>
  <r>
    <x v="0"/>
    <x v="0"/>
    <x v="0"/>
    <x v="0"/>
    <x v="24"/>
    <s v="Gömul ferðanúmer"/>
    <n v="20"/>
  </r>
  <r>
    <x v="0"/>
    <x v="0"/>
    <x v="0"/>
    <x v="0"/>
    <x v="25"/>
    <s v="Gömul ferðanúmer"/>
    <n v="20"/>
  </r>
  <r>
    <x v="0"/>
    <x v="0"/>
    <x v="0"/>
    <x v="0"/>
    <x v="26"/>
    <s v="Gömul ferðanúmer"/>
    <n v="20"/>
  </r>
  <r>
    <x v="0"/>
    <x v="0"/>
    <x v="0"/>
    <x v="0"/>
    <x v="27"/>
    <s v="Gömul ferðanúmer"/>
    <n v="20"/>
  </r>
  <r>
    <x v="0"/>
    <x v="0"/>
    <x v="0"/>
    <x v="0"/>
    <x v="28"/>
    <s v="Gömul ferðanúmer"/>
    <n v="20"/>
  </r>
  <r>
    <x v="0"/>
    <x v="0"/>
    <x v="0"/>
    <x v="0"/>
    <x v="29"/>
    <s v="Gömul ferðanúmer"/>
    <n v="20"/>
  </r>
  <r>
    <x v="0"/>
    <x v="0"/>
    <x v="0"/>
    <x v="0"/>
    <x v="30"/>
    <s v="Gömul ferðanúmer"/>
    <n v="20"/>
  </r>
  <r>
    <x v="0"/>
    <x v="0"/>
    <x v="0"/>
    <x v="0"/>
    <x v="31"/>
    <s v="Gömul ferðanúmer"/>
    <n v="20"/>
  </r>
  <r>
    <x v="0"/>
    <x v="0"/>
    <x v="0"/>
    <x v="0"/>
    <x v="32"/>
    <s v="Gömul ferðanúmer"/>
    <n v="20"/>
  </r>
  <r>
    <x v="0"/>
    <x v="0"/>
    <x v="0"/>
    <x v="0"/>
    <x v="33"/>
    <s v="Gömul ferðanúmer"/>
    <n v="20"/>
  </r>
  <r>
    <x v="0"/>
    <x v="0"/>
    <x v="0"/>
    <x v="0"/>
    <x v="34"/>
    <s v="Gömul ferðanúmer"/>
    <n v="20"/>
  </r>
  <r>
    <x v="0"/>
    <x v="0"/>
    <x v="0"/>
    <x v="0"/>
    <x v="35"/>
    <s v="Gömul ferðanúmer"/>
    <n v="20"/>
  </r>
  <r>
    <x v="0"/>
    <x v="0"/>
    <x v="0"/>
    <x v="0"/>
    <x v="36"/>
    <s v="Gömul ferðanúmer"/>
    <n v="20"/>
  </r>
  <r>
    <x v="0"/>
    <x v="0"/>
    <x v="0"/>
    <x v="0"/>
    <x v="37"/>
    <s v="Gömul ferðanúmer"/>
    <n v="20"/>
  </r>
  <r>
    <x v="0"/>
    <x v="0"/>
    <x v="0"/>
    <x v="0"/>
    <x v="38"/>
    <s v="Gömul ferðanúmer"/>
    <n v="20"/>
  </r>
  <r>
    <x v="0"/>
    <x v="0"/>
    <x v="0"/>
    <x v="0"/>
    <x v="39"/>
    <s v="Gömul ferðanúmer"/>
    <n v="20"/>
  </r>
  <r>
    <x v="0"/>
    <x v="0"/>
    <x v="0"/>
    <x v="0"/>
    <x v="40"/>
    <s v="Gömul ferðanúmer"/>
    <n v="20"/>
  </r>
  <r>
    <x v="0"/>
    <x v="0"/>
    <x v="0"/>
    <x v="0"/>
    <x v="41"/>
    <s v="Gömul ferðanúmer"/>
    <n v="20"/>
  </r>
  <r>
    <x v="0"/>
    <x v="0"/>
    <x v="0"/>
    <x v="0"/>
    <x v="42"/>
    <s v="Gömul ferðanúmer"/>
    <n v="20"/>
  </r>
  <r>
    <x v="0"/>
    <x v="0"/>
    <x v="0"/>
    <x v="0"/>
    <x v="43"/>
    <s v="Gömul ferðanúmer"/>
    <n v="20"/>
  </r>
  <r>
    <x v="0"/>
    <x v="0"/>
    <x v="0"/>
    <x v="0"/>
    <x v="44"/>
    <s v="Gömul ferðanúmer"/>
    <n v="20"/>
  </r>
  <r>
    <x v="0"/>
    <x v="0"/>
    <x v="0"/>
    <x v="0"/>
    <x v="45"/>
    <s v="Gömul ferðanúmer"/>
    <n v="20"/>
  </r>
  <r>
    <x v="0"/>
    <x v="0"/>
    <x v="0"/>
    <x v="0"/>
    <x v="46"/>
    <s v="Gömul ferðanúmer"/>
    <n v="20"/>
  </r>
  <r>
    <x v="0"/>
    <x v="0"/>
    <x v="0"/>
    <x v="0"/>
    <x v="47"/>
    <s v="Gömul ferðanúmer"/>
    <n v="20"/>
  </r>
  <r>
    <x v="0"/>
    <x v="0"/>
    <x v="0"/>
    <x v="0"/>
    <x v="48"/>
    <s v="Gömul ferðanúmer"/>
    <n v="20"/>
  </r>
  <r>
    <x v="0"/>
    <x v="0"/>
    <x v="0"/>
    <x v="0"/>
    <x v="49"/>
    <s v="Gömul ferðanúmer"/>
    <n v="20"/>
  </r>
  <r>
    <x v="0"/>
    <x v="0"/>
    <x v="0"/>
    <x v="0"/>
    <x v="50"/>
    <s v="Gömul ferðanúmer"/>
    <n v="20"/>
  </r>
  <r>
    <x v="0"/>
    <x v="0"/>
    <x v="0"/>
    <x v="0"/>
    <x v="51"/>
    <s v="Gömul ferðanúmer"/>
    <n v="20"/>
  </r>
  <r>
    <x v="0"/>
    <x v="0"/>
    <x v="0"/>
    <x v="0"/>
    <x v="52"/>
    <s v="Gömul ferðanúmer"/>
    <n v="20"/>
  </r>
  <r>
    <x v="0"/>
    <x v="0"/>
    <x v="0"/>
    <x v="0"/>
    <x v="53"/>
    <s v="Gömul ferðanúmer"/>
    <n v="20"/>
  </r>
  <r>
    <x v="0"/>
    <x v="0"/>
    <x v="0"/>
    <x v="0"/>
    <x v="54"/>
    <s v="Gömul ferðanúmer"/>
    <n v="20"/>
  </r>
  <r>
    <x v="0"/>
    <x v="0"/>
    <x v="0"/>
    <x v="0"/>
    <x v="55"/>
    <s v="Gömul ferðanúmer"/>
    <n v="20"/>
  </r>
  <r>
    <x v="0"/>
    <x v="0"/>
    <x v="0"/>
    <x v="0"/>
    <x v="56"/>
    <s v="Gömul ferðanúmer"/>
    <n v="20"/>
  </r>
  <r>
    <x v="0"/>
    <x v="0"/>
    <x v="0"/>
    <x v="0"/>
    <x v="57"/>
    <s v="Gömul ferðanúmer"/>
    <n v="20"/>
  </r>
  <r>
    <x v="0"/>
    <x v="0"/>
    <x v="0"/>
    <x v="0"/>
    <x v="58"/>
    <s v="Gömul ferðanúmer"/>
    <n v="20"/>
  </r>
  <r>
    <x v="0"/>
    <x v="0"/>
    <x v="0"/>
    <x v="0"/>
    <x v="59"/>
    <s v="Gömul ferðanúmer"/>
    <n v="20"/>
  </r>
  <r>
    <x v="0"/>
    <x v="0"/>
    <x v="0"/>
    <x v="0"/>
    <x v="60"/>
    <s v="Gömul ferðanúmer"/>
    <n v="20"/>
  </r>
  <r>
    <x v="0"/>
    <x v="0"/>
    <x v="0"/>
    <x v="0"/>
    <x v="61"/>
    <s v="Gömul ferðanúmer"/>
    <n v="20"/>
  </r>
  <r>
    <x v="0"/>
    <x v="0"/>
    <x v="0"/>
    <x v="0"/>
    <x v="62"/>
    <s v="Gömul ferðanúmer"/>
    <n v="20"/>
  </r>
  <r>
    <x v="0"/>
    <x v="0"/>
    <x v="0"/>
    <x v="0"/>
    <x v="63"/>
    <s v="Gömul ferðanúmer"/>
    <n v="20"/>
  </r>
  <r>
    <x v="0"/>
    <x v="0"/>
    <x v="0"/>
    <x v="0"/>
    <x v="64"/>
    <s v="Gömul ferðanúmer"/>
    <n v="20"/>
  </r>
  <r>
    <x v="0"/>
    <x v="0"/>
    <x v="0"/>
    <x v="0"/>
    <x v="65"/>
    <s v="Gömul ferðanúmer"/>
    <n v="20"/>
  </r>
  <r>
    <x v="0"/>
    <x v="0"/>
    <x v="0"/>
    <x v="0"/>
    <x v="66"/>
    <s v="Gömul ferðanúmer"/>
    <n v="20"/>
  </r>
  <r>
    <x v="0"/>
    <x v="0"/>
    <x v="0"/>
    <x v="0"/>
    <x v="67"/>
    <s v="Gömul ferðanúmer"/>
    <n v="20"/>
  </r>
  <r>
    <x v="0"/>
    <x v="0"/>
    <x v="0"/>
    <x v="0"/>
    <x v="68"/>
    <s v="Gömul ferðanúmer"/>
    <n v="20"/>
  </r>
  <r>
    <x v="0"/>
    <x v="0"/>
    <x v="0"/>
    <x v="0"/>
    <x v="69"/>
    <s v="Gömul ferðanúmer"/>
    <n v="20"/>
  </r>
  <r>
    <x v="0"/>
    <x v="0"/>
    <x v="0"/>
    <x v="0"/>
    <x v="70"/>
    <s v="Gömul ferðanúmer"/>
    <n v="20"/>
  </r>
  <r>
    <x v="0"/>
    <x v="0"/>
    <x v="0"/>
    <x v="0"/>
    <x v="71"/>
    <s v="Gömul ferðanúmer"/>
    <n v="20"/>
  </r>
  <r>
    <x v="0"/>
    <x v="0"/>
    <x v="0"/>
    <x v="0"/>
    <x v="72"/>
    <s v="Gömul ferðanúmer"/>
    <n v="20"/>
  </r>
  <r>
    <x v="0"/>
    <x v="0"/>
    <x v="0"/>
    <x v="0"/>
    <x v="73"/>
    <s v="Gömul ferðanúmer"/>
    <n v="20"/>
  </r>
  <r>
    <x v="0"/>
    <x v="0"/>
    <x v="0"/>
    <x v="0"/>
    <x v="74"/>
    <s v="Gömul ferðanúmer"/>
    <n v="20"/>
  </r>
  <r>
    <x v="0"/>
    <x v="0"/>
    <x v="0"/>
    <x v="0"/>
    <x v="75"/>
    <s v="Gömul ferðanúmer"/>
    <n v="20"/>
  </r>
  <r>
    <x v="0"/>
    <x v="0"/>
    <x v="0"/>
    <x v="0"/>
    <x v="76"/>
    <s v="Gömul ferðanúmer"/>
    <n v="20"/>
  </r>
  <r>
    <x v="0"/>
    <x v="0"/>
    <x v="0"/>
    <x v="0"/>
    <x v="77"/>
    <s v="Gömul ferðanúmer"/>
    <n v="20"/>
  </r>
  <r>
    <x v="0"/>
    <x v="0"/>
    <x v="0"/>
    <x v="0"/>
    <x v="78"/>
    <s v="Gömul ferðanúmer"/>
    <n v="20"/>
  </r>
  <r>
    <x v="0"/>
    <x v="0"/>
    <x v="0"/>
    <x v="0"/>
    <x v="79"/>
    <s v="Gömul ferðanúmer"/>
    <n v="20"/>
  </r>
  <r>
    <x v="0"/>
    <x v="0"/>
    <x v="0"/>
    <x v="0"/>
    <x v="80"/>
    <s v="Gömul ferðanúmer"/>
    <n v="20"/>
  </r>
  <r>
    <x v="0"/>
    <x v="0"/>
    <x v="0"/>
    <x v="0"/>
    <x v="81"/>
    <s v="Gömul ferðanúmer"/>
    <n v="20"/>
  </r>
  <r>
    <x v="0"/>
    <x v="0"/>
    <x v="0"/>
    <x v="0"/>
    <x v="82"/>
    <s v="Gömul ferðanúmer"/>
    <n v="20"/>
  </r>
  <r>
    <x v="0"/>
    <x v="0"/>
    <x v="0"/>
    <x v="0"/>
    <x v="83"/>
    <s v="Gömul ferðanúmer"/>
    <n v="20"/>
  </r>
  <r>
    <x v="0"/>
    <x v="0"/>
    <x v="0"/>
    <x v="0"/>
    <x v="84"/>
    <s v="Gömul ferðanúmer"/>
    <n v="20"/>
  </r>
  <r>
    <x v="0"/>
    <x v="0"/>
    <x v="0"/>
    <x v="0"/>
    <x v="85"/>
    <s v="Gömul ferðanúmer"/>
    <n v="20"/>
  </r>
  <r>
    <x v="0"/>
    <x v="0"/>
    <x v="0"/>
    <x v="0"/>
    <x v="86"/>
    <s v="Gömul ferðanúmer"/>
    <n v="20"/>
  </r>
  <r>
    <x v="0"/>
    <x v="0"/>
    <x v="0"/>
    <x v="0"/>
    <x v="87"/>
    <s v="Gömul ferðanúmer"/>
    <n v="20"/>
  </r>
  <r>
    <x v="0"/>
    <x v="0"/>
    <x v="0"/>
    <x v="0"/>
    <x v="88"/>
    <s v="Gömul ferðanúmer"/>
    <n v="20"/>
  </r>
  <r>
    <x v="0"/>
    <x v="0"/>
    <x v="0"/>
    <x v="0"/>
    <x v="89"/>
    <s v="Gömul ferðanúmer"/>
    <n v="20"/>
  </r>
  <r>
    <x v="0"/>
    <x v="0"/>
    <x v="0"/>
    <x v="0"/>
    <x v="90"/>
    <s v="Gömul ferðanúmer"/>
    <n v="20"/>
  </r>
  <r>
    <x v="0"/>
    <x v="0"/>
    <x v="0"/>
    <x v="0"/>
    <x v="91"/>
    <s v="Gömul ferðanúmer"/>
    <n v="20"/>
  </r>
  <r>
    <x v="0"/>
    <x v="0"/>
    <x v="0"/>
    <x v="0"/>
    <x v="92"/>
    <s v="Gömul ferðanúmer"/>
    <n v="20"/>
  </r>
  <r>
    <x v="0"/>
    <x v="0"/>
    <x v="0"/>
    <x v="0"/>
    <x v="93"/>
    <s v="Gömul ferðanúmer"/>
    <n v="20"/>
  </r>
  <r>
    <x v="0"/>
    <x v="0"/>
    <x v="0"/>
    <x v="0"/>
    <x v="94"/>
    <s v="Gömul ferðanúmer"/>
    <n v="20"/>
  </r>
  <r>
    <x v="0"/>
    <x v="0"/>
    <x v="0"/>
    <x v="0"/>
    <x v="95"/>
    <s v="Gömul ferðanúmer"/>
    <n v="20"/>
  </r>
  <r>
    <x v="0"/>
    <x v="0"/>
    <x v="0"/>
    <x v="0"/>
    <x v="96"/>
    <s v="Gömul ferðanúmer"/>
    <n v="20"/>
  </r>
  <r>
    <x v="0"/>
    <x v="0"/>
    <x v="0"/>
    <x v="0"/>
    <x v="97"/>
    <s v="Gömul ferðanúmer"/>
    <n v="20"/>
  </r>
  <r>
    <x v="0"/>
    <x v="0"/>
    <x v="0"/>
    <x v="0"/>
    <x v="98"/>
    <s v="Gömul ferðanúmer"/>
    <n v="20"/>
  </r>
  <r>
    <x v="0"/>
    <x v="0"/>
    <x v="0"/>
    <x v="0"/>
    <x v="99"/>
    <s v="Gömul ferðanúmer"/>
    <n v="20"/>
  </r>
  <r>
    <x v="0"/>
    <x v="0"/>
    <x v="0"/>
    <x v="0"/>
    <x v="100"/>
    <s v="Gömul ferðanúmer"/>
    <n v="20"/>
  </r>
  <r>
    <x v="0"/>
    <x v="0"/>
    <x v="0"/>
    <x v="0"/>
    <x v="101"/>
    <s v="Gömul ferðanúmer"/>
    <n v="20"/>
  </r>
  <r>
    <x v="0"/>
    <x v="0"/>
    <x v="0"/>
    <x v="0"/>
    <x v="102"/>
    <s v="Gömul ferðanúmer"/>
    <n v="20"/>
  </r>
  <r>
    <x v="0"/>
    <x v="0"/>
    <x v="0"/>
    <x v="0"/>
    <x v="103"/>
    <s v="Gömul ferðanúmer"/>
    <n v="20"/>
  </r>
  <r>
    <x v="0"/>
    <x v="0"/>
    <x v="0"/>
    <x v="0"/>
    <x v="104"/>
    <s v="Gömul ferðanúmer"/>
    <n v="20"/>
  </r>
  <r>
    <x v="0"/>
    <x v="0"/>
    <x v="0"/>
    <x v="0"/>
    <x v="105"/>
    <s v="Gömul ferðanúmer"/>
    <n v="20"/>
  </r>
  <r>
    <x v="0"/>
    <x v="0"/>
    <x v="0"/>
    <x v="0"/>
    <x v="106"/>
    <s v="Gömul ferðanúmer"/>
    <n v="20"/>
  </r>
  <r>
    <x v="0"/>
    <x v="0"/>
    <x v="0"/>
    <x v="0"/>
    <x v="107"/>
    <s v="Gömul ferðanúmer"/>
    <n v="20"/>
  </r>
  <r>
    <x v="0"/>
    <x v="0"/>
    <x v="0"/>
    <x v="0"/>
    <x v="108"/>
    <s v="Gömul ferðanúmer"/>
    <n v="20"/>
  </r>
  <r>
    <x v="0"/>
    <x v="0"/>
    <x v="0"/>
    <x v="0"/>
    <x v="109"/>
    <s v="Gömul ferðanúmer"/>
    <n v="20"/>
  </r>
  <r>
    <x v="0"/>
    <x v="0"/>
    <x v="0"/>
    <x v="0"/>
    <x v="110"/>
    <s v="Gömul ferðanúmer"/>
    <n v="20"/>
  </r>
  <r>
    <x v="0"/>
    <x v="0"/>
    <x v="0"/>
    <x v="0"/>
    <x v="111"/>
    <s v="Gömul ferðanúmer"/>
    <n v="20"/>
  </r>
  <r>
    <x v="0"/>
    <x v="0"/>
    <x v="0"/>
    <x v="0"/>
    <x v="112"/>
    <s v="Gömul ferðanúmer"/>
    <n v="20"/>
  </r>
  <r>
    <x v="0"/>
    <x v="0"/>
    <x v="0"/>
    <x v="0"/>
    <x v="113"/>
    <s v="Gömul ferðanúmer"/>
    <n v="20"/>
  </r>
  <r>
    <x v="0"/>
    <x v="0"/>
    <x v="0"/>
    <x v="0"/>
    <x v="114"/>
    <s v="Gömul ferðanúmer"/>
    <n v="20"/>
  </r>
  <r>
    <x v="0"/>
    <x v="0"/>
    <x v="0"/>
    <x v="0"/>
    <x v="115"/>
    <s v="Ónotuð númer sem voru ætluð í flutningsjöfnun"/>
    <n v="20"/>
  </r>
  <r>
    <x v="0"/>
    <x v="0"/>
    <x v="0"/>
    <x v="0"/>
    <x v="116"/>
    <s v="Ónotuð númer sem voru ætluð í flutningsjöfnun"/>
    <n v="20"/>
  </r>
  <r>
    <x v="0"/>
    <x v="0"/>
    <x v="0"/>
    <x v="0"/>
    <x v="117"/>
    <s v="Ónotuð númer sem voru ætluð í flutningsjöfnun"/>
    <n v="20"/>
  </r>
  <r>
    <x v="0"/>
    <x v="0"/>
    <x v="0"/>
    <x v="0"/>
    <x v="118"/>
    <s v="Ónotuð númer sem voru ætluð í flutningsjöfnun"/>
    <n v="20"/>
  </r>
  <r>
    <x v="0"/>
    <x v="0"/>
    <x v="0"/>
    <x v="0"/>
    <x v="119"/>
    <s v="Ónotuð númer sem voru ætluð í flutningsjöfnun"/>
    <n v="20"/>
  </r>
  <r>
    <x v="0"/>
    <x v="0"/>
    <x v="0"/>
    <x v="0"/>
    <x v="120"/>
    <s v="Ónotuð númer sem voru ætluð í flutningsjöfnun"/>
    <n v="20"/>
  </r>
  <r>
    <x v="0"/>
    <x v="0"/>
    <x v="0"/>
    <x v="0"/>
    <x v="121"/>
    <s v="Ónotuð númer sem voru ætluð í flutningsjöfnun"/>
    <n v="20"/>
  </r>
  <r>
    <x v="0"/>
    <x v="0"/>
    <x v="0"/>
    <x v="0"/>
    <x v="122"/>
    <s v="Ónotuð númer sem voru ætluð í flutningsjöfnun"/>
    <n v="20"/>
  </r>
  <r>
    <x v="0"/>
    <x v="0"/>
    <x v="0"/>
    <x v="0"/>
    <x v="123"/>
    <s v="Ónotuð númer sem voru ætluð í flutningsjöfnun"/>
    <n v="20"/>
  </r>
  <r>
    <x v="0"/>
    <x v="0"/>
    <x v="0"/>
    <x v="0"/>
    <x v="124"/>
    <s v="Ónotuð númer sem voru ætluð í flutningsjöfnun"/>
    <n v="20"/>
  </r>
  <r>
    <x v="0"/>
    <x v="0"/>
    <x v="0"/>
    <x v="0"/>
    <x v="125"/>
    <s v="Ónotuð númer sem voru ætluð í flutningsjöfnun"/>
    <n v="20"/>
  </r>
  <r>
    <x v="0"/>
    <x v="0"/>
    <x v="0"/>
    <x v="0"/>
    <x v="126"/>
    <s v="Ónotuð númer sem voru ætluð í flutningsjöfnun"/>
    <n v="20"/>
  </r>
  <r>
    <x v="0"/>
    <x v="0"/>
    <x v="0"/>
    <x v="0"/>
    <x v="127"/>
    <s v="Ónotuð númer sem voru ætluð í flutningsjöfnun"/>
    <n v="20"/>
  </r>
  <r>
    <x v="0"/>
    <x v="0"/>
    <x v="0"/>
    <x v="0"/>
    <x v="128"/>
    <s v="Ónotuð númer sem voru ætluð í flutningsjöfnun"/>
    <n v="20"/>
  </r>
  <r>
    <x v="0"/>
    <x v="0"/>
    <x v="0"/>
    <x v="0"/>
    <x v="129"/>
    <m/>
    <n v="20"/>
  </r>
  <r>
    <x v="0"/>
    <x v="0"/>
    <x v="0"/>
    <x v="0"/>
    <x v="130"/>
    <m/>
    <n v="20"/>
  </r>
  <r>
    <x v="0"/>
    <x v="0"/>
    <x v="0"/>
    <x v="0"/>
    <x v="131"/>
    <m/>
    <m/>
  </r>
  <r>
    <x v="0"/>
    <x v="0"/>
    <x v="0"/>
    <x v="0"/>
    <x v="132"/>
    <m/>
    <m/>
  </r>
  <r>
    <x v="0"/>
    <x v="0"/>
    <x v="0"/>
    <x v="0"/>
    <x v="133"/>
    <m/>
    <m/>
  </r>
  <r>
    <x v="0"/>
    <x v="0"/>
    <x v="0"/>
    <x v="0"/>
    <x v="134"/>
    <m/>
    <m/>
  </r>
  <r>
    <x v="0"/>
    <x v="0"/>
    <x v="0"/>
    <x v="0"/>
    <x v="135"/>
    <m/>
    <m/>
  </r>
  <r>
    <x v="0"/>
    <x v="0"/>
    <x v="0"/>
    <x v="0"/>
    <x v="136"/>
    <m/>
    <m/>
  </r>
  <r>
    <x v="0"/>
    <x v="0"/>
    <x v="0"/>
    <x v="0"/>
    <x v="137"/>
    <m/>
    <m/>
  </r>
  <r>
    <x v="0"/>
    <x v="0"/>
    <x v="0"/>
    <x v="0"/>
    <x v="138"/>
    <m/>
    <m/>
  </r>
  <r>
    <x v="0"/>
    <x v="0"/>
    <x v="0"/>
    <x v="0"/>
    <x v="139"/>
    <m/>
    <m/>
  </r>
  <r>
    <x v="0"/>
    <x v="0"/>
    <x v="0"/>
    <x v="0"/>
    <x v="140"/>
    <m/>
    <m/>
  </r>
  <r>
    <x v="0"/>
    <x v="0"/>
    <x v="0"/>
    <x v="0"/>
    <x v="141"/>
    <m/>
    <m/>
  </r>
  <r>
    <x v="0"/>
    <x v="0"/>
    <x v="0"/>
    <x v="0"/>
    <x v="142"/>
    <m/>
    <m/>
  </r>
  <r>
    <x v="0"/>
    <x v="0"/>
    <x v="1"/>
    <x v="1"/>
    <x v="143"/>
    <m/>
    <m/>
  </r>
  <r>
    <x v="1"/>
    <x v="1"/>
    <x v="1"/>
    <x v="1"/>
    <x v="144"/>
    <s v="Á xxxstjórnarfundi Úrvinnslusjóðs 2.2.23 var eftirfarandi samþykkt Endurgjald spilliefni skv. F340 D02 Endurgjald spilliefni. T.p. "/>
    <m/>
  </r>
  <r>
    <x v="2"/>
    <x v="2"/>
    <x v="1"/>
    <x v="1"/>
    <x v="145"/>
    <s v="Á xxxstjórnarfundi Úrvinnslusjóðs 2.2.23 var eftirfarandi samþykkt Endurgjald spilliefni skv. F340 D02 Endurgjald spilliefni. T.p. "/>
    <m/>
  </r>
  <r>
    <x v="3"/>
    <x v="3"/>
    <x v="1"/>
    <x v="1"/>
    <x v="146"/>
    <s v="Á xxxstjórnarfundi Úrvinnslusjóðs 2.2.23 var eftirfarandi samþykkt Endurgjald spilliefni skv. F340 D02 Endurgjald spilliefni. T.p. "/>
    <m/>
  </r>
  <r>
    <x v="4"/>
    <x v="4"/>
    <x v="1"/>
    <x v="1"/>
    <x v="147"/>
    <s v="Á xxxstjórnarfundi Úrvinnslusjóðs 2.2.23 var eftirfarandi samþykkt Endurgjald spilliefni skv. F340 D02 Endurgjald spilliefni. T.p. "/>
    <m/>
  </r>
  <r>
    <x v="5"/>
    <x v="4"/>
    <x v="1"/>
    <x v="1"/>
    <x v="148"/>
    <s v="Á xxxstjórnarfundi Úrvinnslusjóðs 2.2.23 var eftirfarandi samþykkt Endurgjald spilliefni skv. F340 D02 Endurgjald spilliefni. T.p. "/>
    <m/>
  </r>
  <r>
    <x v="6"/>
    <x v="5"/>
    <x v="1"/>
    <x v="1"/>
    <x v="149"/>
    <s v="Á xxxstjórnarfundi Úrvinnslusjóðs 2.2.23 var eftirfarandi samþykkt Endurgjald spilliefni skv. F340 D02 Endurgjald spilliefni. T.p. "/>
    <m/>
  </r>
  <r>
    <x v="7"/>
    <x v="6"/>
    <x v="1"/>
    <x v="1"/>
    <x v="150"/>
    <s v="Á xxxstjórnarfundi Úrvinnslusjóðs 2.2.23 var eftirfarandi samþykkt Endurgjald spilliefni skv. F340 D02 Endurgjald spilliefni. T.p. "/>
    <m/>
  </r>
  <r>
    <x v="8"/>
    <x v="7"/>
    <x v="1"/>
    <x v="1"/>
    <x v="151"/>
    <s v="Á xxxstjórnarfundi Úrvinnslusjóðs 2.2.23 var eftirfarandi samþykkt Endurgjald spilliefni skv. F340 D02 Endurgjald spilliefni. T.p. "/>
    <m/>
  </r>
  <r>
    <x v="9"/>
    <x v="7"/>
    <x v="1"/>
    <x v="1"/>
    <x v="152"/>
    <s v="Á xxxstjórnarfundi Úrvinnslusjóðs 2.2.23 var eftirfarandi samþykkt Endurgjald spilliefni skv. F340 D02 Endurgjald spilliefni. T.p. "/>
    <m/>
  </r>
  <r>
    <x v="10"/>
    <x v="7"/>
    <x v="1"/>
    <x v="1"/>
    <x v="153"/>
    <s v="Á xxxstjórnarfundi Úrvinnslusjóðs 2.2.23 var eftirfarandi samþykkt Endurgjald spilliefni skv. F340 D02 Endurgjald spilliefni. T.p. "/>
    <m/>
  </r>
  <r>
    <x v="11"/>
    <x v="7"/>
    <x v="1"/>
    <x v="1"/>
    <x v="154"/>
    <s v="Á xxxstjórnarfundi Úrvinnslusjóðs 2.2.23 var eftirfarandi samþykkt Endurgjald spilliefni skv. F340 D02 Endurgjald spilliefni. T.p. "/>
    <m/>
  </r>
  <r>
    <x v="12"/>
    <x v="8"/>
    <x v="1"/>
    <x v="1"/>
    <x v="155"/>
    <s v="Á xxxstjórnarfundi Úrvinnslusjóðs 2.2.23 var eftirfarandi samþykkt Endurgjald spilliefni skv. F340 D02 Endurgjald spilliefni. T.p. "/>
    <m/>
  </r>
  <r>
    <x v="13"/>
    <x v="9"/>
    <x v="1"/>
    <x v="1"/>
    <x v="156"/>
    <s v="Á xxxstjórnarfundi Úrvinnslusjóðs 2.2.23 var eftirfarandi samþykkt Endurgjald spilliefni skv. F340 D02 Endurgjald spilliefni. T.p. "/>
    <m/>
  </r>
  <r>
    <x v="14"/>
    <x v="9"/>
    <x v="1"/>
    <x v="1"/>
    <x v="157"/>
    <s v="Á xxxstjórnarfundi Úrvinnslusjóðs 2.2.23 var eftirfarandi samþykkt Endurgjald spilliefni skv. F340 D02 Endurgjald spilliefni. T.p. "/>
    <m/>
  </r>
  <r>
    <x v="15"/>
    <x v="9"/>
    <x v="1"/>
    <x v="1"/>
    <x v="158"/>
    <s v="Á xxxstjórnarfundi Úrvinnslusjóðs 2.2.23 var eftirfarandi samþykkt Endurgjald spilliefni skv. F340 D02 Endurgjald spilliefni. T.p. "/>
    <m/>
  </r>
  <r>
    <x v="16"/>
    <x v="10"/>
    <x v="1"/>
    <x v="1"/>
    <x v="159"/>
    <s v="Á xxxstjórnarfundi Úrvinnslusjóðs 2.2.23 var eftirfarandi samþykkt Endurgjald spilliefni skv. F340 D02 Endurgjald spilliefni. T.p. "/>
    <m/>
  </r>
  <r>
    <x v="17"/>
    <x v="10"/>
    <x v="1"/>
    <x v="1"/>
    <x v="160"/>
    <s v="Á xxxstjórnarfundi Úrvinnslusjóðs 2.2.23 var eftirfarandi samþykkt Endurgjald spilliefni skv. F340 D02 Endurgjald spilliefni. T.p. "/>
    <m/>
  </r>
  <r>
    <x v="18"/>
    <x v="11"/>
    <x v="1"/>
    <x v="1"/>
    <x v="161"/>
    <s v="Á xxxstjórnarfundi Úrvinnslusjóðs 2.2.23 var eftirfarandi samþykkt Endurgjald spilliefni skv. F340 D02 Endurgjald spilliefni. T.p. "/>
    <m/>
  </r>
  <r>
    <x v="19"/>
    <x v="11"/>
    <x v="1"/>
    <x v="1"/>
    <x v="162"/>
    <s v="Á xxxstjórnarfundi Úrvinnslusjóðs 2.2.23 var eftirfarandi samþykkt Endurgjald spilliefni skv. F340 D02 Endurgjald spilliefni. T.p. "/>
    <m/>
  </r>
  <r>
    <x v="20"/>
    <x v="12"/>
    <x v="1"/>
    <x v="1"/>
    <x v="163"/>
    <s v="Á xxxstjórnarfundi Úrvinnslusjóðs 2.2.23 var eftirfarandi samþykkt Endurgjald spilliefni skv. F340 D02 Endurgjald spilliefni. T.p. "/>
    <m/>
  </r>
  <r>
    <x v="21"/>
    <x v="13"/>
    <x v="1"/>
    <x v="1"/>
    <x v="164"/>
    <s v="Á xxxstjórnarfundi Úrvinnslusjóðs 2.2.23 var eftirfarandi samþykkt Endurgjald spilliefni skv. F340 D02 Endurgjald spilliefni. T.p. "/>
    <m/>
  </r>
  <r>
    <x v="22"/>
    <x v="14"/>
    <x v="1"/>
    <x v="1"/>
    <x v="165"/>
    <s v="Á xxxstjórnarfundi Úrvinnslusjóðs 2.2.23 var eftirfarandi samþykkt Endurgjald spilliefni skv. F340 D02 Endurgjald spilliefni. T.p. "/>
    <m/>
  </r>
  <r>
    <x v="23"/>
    <x v="15"/>
    <x v="2"/>
    <x v="2"/>
    <x v="166"/>
    <s v="Ráðstöfun til olíufélaganna breytt í framsal með greiðslu"/>
    <m/>
  </r>
  <r>
    <x v="24"/>
    <x v="16"/>
    <x v="2"/>
    <x v="2"/>
    <x v="167"/>
    <s v="Ráðstöfun til olíufélaganna breytt í framsal með greiðslu"/>
    <m/>
  </r>
  <r>
    <x v="25"/>
    <x v="17"/>
    <x v="3"/>
    <x v="3"/>
    <x v="168"/>
    <s v="Samþykkt á 342. fundi stjórnar þann 10.3.23. Tp frá ÓK 16.3.23"/>
    <m/>
  </r>
  <r>
    <x v="26"/>
    <x v="18"/>
    <x v="3"/>
    <x v="3"/>
    <x v="169"/>
    <s v="Samþykkt á 342. fundi stjórnar þann 10.3.23. Tp frá ÓK 16.3.23"/>
    <m/>
  </r>
  <r>
    <x v="27"/>
    <x v="19"/>
    <x v="2"/>
    <x v="2"/>
    <x v="170"/>
    <s v="Sett endurgjald á ráðstöfun óflokkaðra skjáa. ÍG"/>
    <m/>
  </r>
  <r>
    <x v="1"/>
    <x v="20"/>
    <x v="2"/>
    <x v="2"/>
    <x v="171"/>
    <s v="Samþykkt á stjórnarfundi 344. 14.4.23. T.p. "/>
    <m/>
  </r>
  <r>
    <x v="28"/>
    <x v="21"/>
    <x v="2"/>
    <x v="2"/>
    <x v="172"/>
    <s v="Áður rafgeymar - sama endurgjald"/>
    <m/>
  </r>
  <r>
    <x v="29"/>
    <x v="21"/>
    <x v="2"/>
    <x v="2"/>
    <x v="173"/>
    <s v="Áður rafgeymar - sama endurgjald"/>
    <m/>
  </r>
  <r>
    <x v="30"/>
    <x v="22"/>
    <x v="2"/>
    <x v="2"/>
    <x v="174"/>
    <s v="Á 341. stjórnarfundi Úrvinnslusjóðs 16.2.23 var samþykkt Endurgjald fyrir gler verði ISK 40 kr./kg T.p. ÓK 27.2.23"/>
    <m/>
  </r>
  <r>
    <x v="31"/>
    <x v="23"/>
    <x v="2"/>
    <x v="2"/>
    <x v="175"/>
    <s v="Á 341. stjórnarfundi Úrvinnslusjóðs 16.2.23 var samþykkt Endurgjald fyrir málm verði ISK 10 kr./kg T.p. ÓK 27.2.23"/>
    <m/>
  </r>
  <r>
    <x v="32"/>
    <x v="24"/>
    <x v="2"/>
    <x v="2"/>
    <x v="176"/>
    <s v="Á 341. stjórnarfundi Úrvinnslusjóðs 16.2.23 var samþykkt Endurgjald fyrir við verði ISK 20 kr./kg T.p. ÓK 27.2.23"/>
    <m/>
  </r>
  <r>
    <x v="33"/>
    <x v="25"/>
    <x v="2"/>
    <x v="2"/>
    <x v="177"/>
    <s v="Á 339. Stjórnarfundi Úrvinnslusjóðs 13.1.23 var samþykkt Endurgjald fyrir kælitæki verði ISK 130 kr./kg ÓK tp 27.2.21"/>
    <m/>
  </r>
  <r>
    <x v="34"/>
    <x v="25"/>
    <x v="2"/>
    <x v="2"/>
    <x v="178"/>
    <s v="Á 339. Stjórnarfundi Úrvinnslusjóðs 13.1.23 var samþykkt Endurgjald fyrir kælitæki verði ISK 130 kr./kg ÓK tp 27.2.22"/>
    <m/>
  </r>
  <r>
    <x v="35"/>
    <x v="25"/>
    <x v="2"/>
    <x v="2"/>
    <x v="179"/>
    <s v="Á 339. Stjórnarfundi Úrvinnslusjóðs 13.1.23 var samþykkt Endurgjald fyrir kælitæki verði ISK 130 kr./kg ÓK tp 27.2.23"/>
    <m/>
  </r>
  <r>
    <x v="36"/>
    <x v="26"/>
    <x v="2"/>
    <x v="2"/>
    <x v="180"/>
    <s v="Á 341. stjórnarfundi Úrvinnslusjóðs 16.2.23 var samþykkt Endurgjald fyrir drifrafhlöður verði ISK 650 kr./kg T.p. ÓK 27.2.23"/>
    <m/>
  </r>
  <r>
    <x v="37"/>
    <x v="27"/>
    <x v="2"/>
    <x v="2"/>
    <x v="181"/>
    <s v="Á 340. stjórnarfundi Úrvinnslusjóðs 2.2.23 var eftirfarandi samþykkt Endurgjald spilliefni skv. F340 D02 Endurgjald spilliefni. T.p. ÓK 27.2.20"/>
    <m/>
  </r>
  <r>
    <x v="3"/>
    <x v="28"/>
    <x v="2"/>
    <x v="2"/>
    <x v="182"/>
    <s v="Á 340. stjórnarfundi Úrvinnslusjóðs 2.2.23 var eftirfarandi samþykkt Endurgjald spilliefni skv. F340 D02 Endurgjald spilliefni. T.p. ÓK 27.2.21"/>
    <m/>
  </r>
  <r>
    <x v="2"/>
    <x v="29"/>
    <x v="2"/>
    <x v="2"/>
    <x v="183"/>
    <s v="Á 340. stjórnarfundi Úrvinnslusjóðs 2.2.23 var eftirfarandi samþykkt Endurgjald spilliefni skv. F340 D02 Endurgjald spilliefni. T.p. ÓK 27.2.22"/>
    <m/>
  </r>
  <r>
    <x v="4"/>
    <x v="30"/>
    <x v="2"/>
    <x v="2"/>
    <x v="184"/>
    <s v="Á 340. stjórnarfundi Úrvinnslusjóðs 2.2.23 var eftirfarandi samþykkt Endurgjald spilliefni skv. F340 D02 Endurgjald spilliefni. T.p. ÓK 27.2.23"/>
    <m/>
  </r>
  <r>
    <x v="5"/>
    <x v="30"/>
    <x v="2"/>
    <x v="2"/>
    <x v="185"/>
    <s v="Á 340. stjórnarfundi Úrvinnslusjóðs 2.2.23 var eftirfarandi samþykkt Endurgjald spilliefni skv. F340 D02 Endurgjald spilliefni. T.p. ÓK 27.2.24"/>
    <m/>
  </r>
  <r>
    <x v="6"/>
    <x v="31"/>
    <x v="2"/>
    <x v="2"/>
    <x v="186"/>
    <s v="Á 340. stjórnarfundi Úrvinnslusjóðs 2.2.23 var eftirfarandi samþykkt Endurgjald spilliefni skv. F340 D02 Endurgjald spilliefni. T.p. ÓK 27.2.25"/>
    <m/>
  </r>
  <r>
    <x v="7"/>
    <x v="32"/>
    <x v="2"/>
    <x v="2"/>
    <x v="187"/>
    <s v="Á 340. stjórnarfundi Úrvinnslusjóðs 2.2.23 var eftirfarandi samþykkt Endurgjald spilliefni skv. F340 D02 Endurgjald spilliefni. T.p. ÓK 27.2.26"/>
    <m/>
  </r>
  <r>
    <x v="8"/>
    <x v="33"/>
    <x v="2"/>
    <x v="2"/>
    <x v="188"/>
    <s v="Á 340. stjórnarfundi Úrvinnslusjóðs 2.2.23 var eftirfarandi samþykkt Endurgjald spilliefni skv. F340 D02 Endurgjald spilliefni. T.p. ÓK 27.2.27"/>
    <m/>
  </r>
  <r>
    <x v="9"/>
    <x v="33"/>
    <x v="2"/>
    <x v="2"/>
    <x v="189"/>
    <s v="Á 340. stjórnarfundi Úrvinnslusjóðs 2.2.23 var eftirfarandi samþykkt Endurgjald spilliefni skv. F340 D02 Endurgjald spilliefni. T.p. ÓK 27.2.28"/>
    <m/>
  </r>
  <r>
    <x v="10"/>
    <x v="33"/>
    <x v="2"/>
    <x v="2"/>
    <x v="190"/>
    <s v="Á 340. stjórnarfundi Úrvinnslusjóðs 2.2.23 var eftirfarandi samþykkt Endurgjald spilliefni skv. F340 D02 Endurgjald spilliefni. T.p. ÓK 27.2.29"/>
    <m/>
  </r>
  <r>
    <x v="11"/>
    <x v="33"/>
    <x v="2"/>
    <x v="2"/>
    <x v="191"/>
    <s v="Á 340. stjórnarfundi Úrvinnslusjóðs 2.2.23 var eftirfarandi samþykkt Endurgjald spilliefni skv. F340 D02 Endurgjald spilliefni. T.p. ÓK 27.2.30"/>
    <m/>
  </r>
  <r>
    <x v="12"/>
    <x v="34"/>
    <x v="2"/>
    <x v="2"/>
    <x v="192"/>
    <s v="Á 340. stjórnarfundi Úrvinnslusjóðs 2.2.23 var eftirfarandi samþykkt Endurgjald spilliefni skv. F340 D02 Endurgjald spilliefni. T.p. ÓK 27.2.31"/>
    <m/>
  </r>
  <r>
    <x v="13"/>
    <x v="34"/>
    <x v="2"/>
    <x v="2"/>
    <x v="193"/>
    <s v="Á 340. stjórnarfundi Úrvinnslusjóðs 2.2.23 var eftirfarandi samþykkt Endurgjald spilliefni skv. F340 D02 Endurgjald spilliefni. T.p. ÓK 27.2.32"/>
    <m/>
  </r>
  <r>
    <x v="14"/>
    <x v="35"/>
    <x v="2"/>
    <x v="2"/>
    <x v="194"/>
    <s v="Á 340. stjórnarfundi Úrvinnslusjóðs 2.2.23 var eftirfarandi samþykkt Endurgjald spilliefni skv. F340 D02 Endurgjald spilliefni. T.p. ÓK 27.2.33"/>
    <m/>
  </r>
  <r>
    <x v="15"/>
    <x v="35"/>
    <x v="2"/>
    <x v="2"/>
    <x v="195"/>
    <s v="Á 340. stjórnarfundi Úrvinnslusjóðs 2.2.23 var eftirfarandi samþykkt Endurgjald spilliefni skv. F340 D02 Endurgjald spilliefni. T.p. ÓK 27.2.34"/>
    <m/>
  </r>
  <r>
    <x v="16"/>
    <x v="36"/>
    <x v="2"/>
    <x v="2"/>
    <x v="196"/>
    <s v="Á 340. stjórnarfundi Úrvinnslusjóðs 2.2.23 var eftirfarandi samþykkt Endurgjald spilliefni skv. F340 D02 Endurgjald spilliefni. T.p. ÓK 27.2.35"/>
    <n v="90"/>
  </r>
  <r>
    <x v="17"/>
    <x v="36"/>
    <x v="2"/>
    <x v="2"/>
    <x v="197"/>
    <s v="Á 340. stjórnarfundi Úrvinnslusjóðs 2.2.23 var eftirfarandi samþykkt Endurgjald spilliefni skv. F340 D02 Endurgjald spilliefni. T.p. ÓK 27.2.36"/>
    <n v="90"/>
  </r>
  <r>
    <x v="18"/>
    <x v="15"/>
    <x v="2"/>
    <x v="2"/>
    <x v="198"/>
    <s v="Á 340. stjórnarfundi Úrvinnslusjóðs 2.2.23 var eftirfarandi samþykkt Endurgjald spilliefni skv. F340 D02 Endurgjald spilliefni. T.p. ÓK 27.2.37"/>
    <m/>
  </r>
  <r>
    <x v="19"/>
    <x v="15"/>
    <x v="2"/>
    <x v="2"/>
    <x v="199"/>
    <s v="Á 340. stjórnarfundi Úrvinnslusjóðs 2.2.23 var eftirfarandi samþykkt Endurgjald spilliefni skv. F340 D02 Endurgjald spilliefni. T.p. ÓK 27.2.38"/>
    <m/>
  </r>
  <r>
    <x v="20"/>
    <x v="37"/>
    <x v="2"/>
    <x v="2"/>
    <x v="200"/>
    <s v="Á 340. stjórnarfundi Úrvinnslusjóðs 2.2.23 var eftirfarandi samþykkt Endurgjald spilliefni skv. F340 D02 Endurgjald spilliefni. T.p. ÓK 27.2.39"/>
    <m/>
  </r>
  <r>
    <x v="21"/>
    <x v="38"/>
    <x v="2"/>
    <x v="2"/>
    <x v="201"/>
    <s v="Á 340. stjórnarfundi Úrvinnslusjóðs 2.2.23 var eftirfarandi samþykkt Endurgjald spilliefni skv. F340 D02 Endurgjald spilliefni. T.p. ÓK 27.2.40"/>
    <m/>
  </r>
  <r>
    <x v="22"/>
    <x v="39"/>
    <x v="2"/>
    <x v="2"/>
    <x v="202"/>
    <s v="Á 340. stjórnarfundi Úrvinnslusjóðs 2.2.23 var eftirfarandi samþykkt Endurgjald spilliefni skv. F340 D02 Endurgjald spilliefni. T.p. ÓK 27.2.41"/>
    <m/>
  </r>
  <r>
    <x v="38"/>
    <x v="40"/>
    <x v="4"/>
    <x v="4"/>
    <x v="203"/>
    <s v="Samþykkt á stjórnarfundi nr. 336, þann 23.11.2022 að  greiða fyrir flutning frá núllpunktum til endurvinnslu í Hveragerði við framsal. Tp ÓK 22.12.22"/>
    <m/>
  </r>
  <r>
    <x v="39"/>
    <x v="41"/>
    <x v="4"/>
    <x v="4"/>
    <x v="204"/>
    <s v="Samþykkt á stjórnarfundi nr. 336, þann 23.11.2022 að  greiða fyrir flutning frá núllpunktum til endurvinnslu í Hveragerði við framsal. Tp ÓK 22.12.22"/>
    <m/>
  </r>
  <r>
    <x v="40"/>
    <x v="42"/>
    <x v="4"/>
    <x v="4"/>
    <x v="205"/>
    <s v="Samþykkt á stjórnarfundi nr. 336, þann 23.11.2022 að  greiða fyrir flutning frá núllpunktum til endurvinnslu í Hveragerði við framsal. Tp ÓK 22.12.22"/>
    <m/>
  </r>
  <r>
    <x v="41"/>
    <x v="43"/>
    <x v="4"/>
    <x v="4"/>
    <x v="206"/>
    <s v="Samþykkt á stjórnarfundi nr. 336, þann 23.11.2022 að  greiða fyrir flutning frá núllpunktum til endurvinnslu í Hveragerði við framsal. Tp ÓK 22.12.22"/>
    <m/>
  </r>
  <r>
    <x v="42"/>
    <x v="44"/>
    <x v="4"/>
    <x v="4"/>
    <x v="207"/>
    <s v="Samþykkt á stjórnarfundi nr. 337, þann 5.12.2022 að  breyta endurgjöldum fyrir bl. heimilisplast úr 130/35 í 185/59"/>
    <m/>
  </r>
  <r>
    <x v="43"/>
    <x v="45"/>
    <x v="4"/>
    <x v="4"/>
    <x v="208"/>
    <s v="Samþykkt á stjórnarfundi nr. 337, þann 5.12.2022 að  breyta endurgjöldum fyrir bl. heimilisplast úr 130/35 í 185/60"/>
    <m/>
  </r>
  <r>
    <x v="25"/>
    <x v="46"/>
    <x v="5"/>
    <x v="5"/>
    <x v="209"/>
    <s v="Ákvörðun stjórnar, fundur 328, 2.6.22. TÍMABUNDIÐ 1.4.22 til 30.9.22. "/>
    <m/>
  </r>
  <r>
    <x v="26"/>
    <x v="47"/>
    <x v="5"/>
    <x v="5"/>
    <x v="210"/>
    <s v="Ákvörðun stjórnar, fundur 328, 2.6.22. TÍMABUNDIÐ 1.4.22 til 30.9.22. "/>
    <m/>
  </r>
  <r>
    <x v="44"/>
    <x v="48"/>
    <x v="4"/>
    <x v="4"/>
    <x v="211"/>
    <s v="Ákvörðun stjórnar, fundur 334, 28.10.22. Hækkað endurgjald fyrir pappaumbúðir vegna breytinga á markaði"/>
    <m/>
  </r>
  <r>
    <x v="45"/>
    <x v="48"/>
    <x v="4"/>
    <x v="4"/>
    <x v="212"/>
    <s v="Ákvörðun stjórnar, fundur 334, 28.10.22. Hækkað endurgjald fyrir pappaumbúðir vegna breytinga á markaði"/>
    <m/>
  </r>
  <r>
    <x v="25"/>
    <x v="49"/>
    <x v="6"/>
    <x v="6"/>
    <x v="213"/>
    <s v="Ákvörðun stjórnar, fundur 328, 2.6.22. TÍMABUNDIÐ 1.4.22 til 30.9.22. "/>
    <m/>
  </r>
  <r>
    <x v="26"/>
    <x v="50"/>
    <x v="6"/>
    <x v="6"/>
    <x v="214"/>
    <s v="Ákvörðun stjórnar, fundur 328, 2.6.22. TÍMABUNDIÐ 1.4.22 til 30.9.22. "/>
    <m/>
  </r>
  <r>
    <x v="46"/>
    <x v="0"/>
    <x v="7"/>
    <x v="7"/>
    <x v="215"/>
    <s v="Ákvörðun stjórnar, fundur 322, 24.2.22. Ekki greitt fyrir urðun heyrúlluplasts lengur"/>
    <m/>
  </r>
  <r>
    <x v="1"/>
    <x v="51"/>
    <x v="8"/>
    <x v="8"/>
    <x v="216"/>
    <s v="SÚM samningar - Árið 2021   OV 25,93 kr/kg og fl.jöfn. 45,35 kr/kg. Skv. Tölvupósti frá ÓK 5.4.22 OG GMS 6.4.22"/>
    <m/>
  </r>
  <r>
    <x v="47"/>
    <x v="52"/>
    <x v="8"/>
    <x v="8"/>
    <x v="217"/>
    <s v="Nýr flokkur til að greiða fyrir frostlög sem er blandað með vatni og látið í niðurföll vinnusvæðis. 20% af endurgjaldi LEYTER ÍG/GGS"/>
    <m/>
  </r>
  <r>
    <x v="48"/>
    <x v="0"/>
    <x v="9"/>
    <x v="9"/>
    <x v="218"/>
    <s v="Samþykkt á fundi nr. 321, þann 22.2.2022 að hætta að greiða fyrir urðun hjólbarða. Birt á vefsíðu 8.2.22"/>
    <m/>
  </r>
  <r>
    <x v="49"/>
    <x v="0"/>
    <x v="9"/>
    <x v="9"/>
    <x v="219"/>
    <s v="Samþykkt á fundi nr. 321, þann 22.2.2022 að hætta að greiða fyrir urðun hjólbarða. Birt á vefsíðu 8.2.22"/>
    <m/>
  </r>
  <r>
    <x v="50"/>
    <x v="53"/>
    <x v="8"/>
    <x v="8"/>
    <x v="220"/>
    <s v="Samþykkt á fundi nr. 321, þann 22.2.2022 að hætta að hækka endurgjald fyrir endurvinnslu"/>
    <m/>
  </r>
  <r>
    <x v="51"/>
    <x v="19"/>
    <x v="8"/>
    <x v="8"/>
    <x v="221"/>
    <s v="Samþykkt á 318. stjórnarfundi 16.12.2021.  Stjórn samþykkir að hækka endurgjald fyrir varmaskiptatækir í 97 kr./kg frá og með 1. janúar 2022"/>
    <m/>
  </r>
  <r>
    <x v="34"/>
    <x v="19"/>
    <x v="8"/>
    <x v="8"/>
    <x v="222"/>
    <s v="Samþykkt á 318. stjórnarfundi 16.12.2021.  Stjórn samþykkir að hækka endurgjald fyrir varmaskiptatækir í 97 kr./kg frá og með 1. janúar 2023"/>
    <m/>
  </r>
  <r>
    <x v="52"/>
    <x v="19"/>
    <x v="8"/>
    <x v="8"/>
    <x v="223"/>
    <s v="Samþykkt á 318. stjórnarfundi 16.12.2021.  Stjórn samþykkir að hækka endurgjald fyrir varmaskiptatækir í 97 kr./kg frá og með 1. janúar 2024"/>
    <m/>
  </r>
  <r>
    <x v="53"/>
    <x v="19"/>
    <x v="8"/>
    <x v="8"/>
    <x v="224"/>
    <s v="Samþykkt á 318. stjórnarfundi 16.12.2021.  Stjórn samþykkir að hækka endurgjald fyrir varmaskiptatækir í 97 kr./kg frá og með 1. janúar 2025"/>
    <m/>
  </r>
  <r>
    <x v="35"/>
    <x v="19"/>
    <x v="8"/>
    <x v="8"/>
    <x v="225"/>
    <s v="Samþykkt á 318. stjórnarfundi 16.12.2021.  Stjórn samþykkir að hækka endurgjald fyrir varmaskiptatækir í 97 kr./kg frá og með 1. janúar 2026"/>
    <m/>
  </r>
  <r>
    <x v="54"/>
    <x v="19"/>
    <x v="8"/>
    <x v="8"/>
    <x v="226"/>
    <s v="Samþykkt á 318. stjórnarfundi 16.12.2021.  Stjórn samþykkir að hækka endurgjald fyrir varmaskiptatækir í 97 kr./kg frá og með 1. janúar 2027"/>
    <m/>
  </r>
  <r>
    <x v="4"/>
    <x v="54"/>
    <x v="8"/>
    <x v="8"/>
    <x v="227"/>
    <s v="Skv. ákvörðun á stjórnarfundi nr. 320, þann 21.1.2022. Hækkað endurgjald vegna hækkunar í Kölku. Einnig leiðrétt vegna launa- og byggingavísitölu. "/>
    <m/>
  </r>
  <r>
    <x v="5"/>
    <x v="54"/>
    <x v="8"/>
    <x v="8"/>
    <x v="228"/>
    <s v="Skv. ákvörðun á stjórnarfundi nr. 320, þann 21.1.2022. Hækkað endurgjald vegna hækkunar í Kölku. Einnig leiðrétt vegna launa- og byggingavísitölu. "/>
    <m/>
  </r>
  <r>
    <x v="6"/>
    <x v="55"/>
    <x v="8"/>
    <x v="8"/>
    <x v="229"/>
    <s v="Skv. ákvörðun á stjórnarfundi nr. 320, þann 21.1.2022. Hækkað endurgjald vegna hækkunar í Kölku. Einnig leiðrétt vegna launa- og byggingavísitölu. "/>
    <m/>
  </r>
  <r>
    <x v="7"/>
    <x v="56"/>
    <x v="8"/>
    <x v="8"/>
    <x v="230"/>
    <s v="Skv. ákvörðun á stjórnarfundi nr. 320, þann 21.1.2022. Hækkað endurgjald vegna hækkunar í Kölku. Einnig leiðrétt vegna launa- og byggingavísitölu. "/>
    <m/>
  </r>
  <r>
    <x v="55"/>
    <x v="57"/>
    <x v="8"/>
    <x v="8"/>
    <x v="231"/>
    <s v="Skv. ákvörðun á stjórnarfundi nr. 320, þann 21.1.2022. Hækkað endurgjald vegna hækkunar í Kölku. Einnig leiðrétt vegna launa- og byggingavísitölu. "/>
    <m/>
  </r>
  <r>
    <x v="56"/>
    <x v="57"/>
    <x v="8"/>
    <x v="8"/>
    <x v="232"/>
    <s v="Skv. ákvörðun á stjórnarfundi nr. 320, þann 21.1.2022. Hækkað endurgjald vegna hækkunar í Kölku. Einnig leiðrétt vegna launa- og byggingavísitölu. "/>
    <m/>
  </r>
  <r>
    <x v="8"/>
    <x v="58"/>
    <x v="8"/>
    <x v="8"/>
    <x v="233"/>
    <s v="Skv. ákvörðun á stjórnarfundi nr. 320, þann 21.1.2022. Hækkað endurgjald vegna hækkunar í Kölku. Einnig leiðrétt vegna launa- og byggingavísitölu. "/>
    <m/>
  </r>
  <r>
    <x v="9"/>
    <x v="58"/>
    <x v="8"/>
    <x v="8"/>
    <x v="234"/>
    <s v="Skv. ákvörðun á stjórnarfundi nr. 320, þann 21.1.2022. Hækkað endurgjald vegna hækkunar í Kölku. Einnig leiðrétt vegna launa- og byggingavísitölu. "/>
    <m/>
  </r>
  <r>
    <x v="10"/>
    <x v="58"/>
    <x v="8"/>
    <x v="8"/>
    <x v="235"/>
    <s v="Skv. ákvörðun á stjórnarfundi nr. 320, þann 21.1.2022. Hækkað endurgjald vegna hækkunar í Kölku. Einnig leiðrétt vegna launa- og byggingavísitölu. "/>
    <m/>
  </r>
  <r>
    <x v="11"/>
    <x v="58"/>
    <x v="8"/>
    <x v="8"/>
    <x v="236"/>
    <s v="Skv. ákvörðun á stjórnarfundi nr. 320, þann 21.1.2022. Hækkað endurgjald vegna hækkunar í Kölku. Einnig leiðrétt vegna launa- og byggingavísitölu. "/>
    <m/>
  </r>
  <r>
    <x v="12"/>
    <x v="18"/>
    <x v="8"/>
    <x v="8"/>
    <x v="237"/>
    <s v="Skv. ákvörðun á stjórnarfundi nr. 320, þann 21.1.2022. Hækkað endurgjald vegna hækkunar í Kölku. Einnig leiðrétt vegna launa- og byggingavísitölu. "/>
    <m/>
  </r>
  <r>
    <x v="13"/>
    <x v="18"/>
    <x v="8"/>
    <x v="8"/>
    <x v="238"/>
    <s v="Skv. ákvörðun á stjórnarfundi nr. 320, þann 21.1.2022. Hækkað endurgjald vegna hækkunar í Kölku. Einnig leiðrétt vegna launa- og byggingavísitölu. "/>
    <m/>
  </r>
  <r>
    <x v="14"/>
    <x v="59"/>
    <x v="8"/>
    <x v="8"/>
    <x v="239"/>
    <s v="Skv. ákvörðun á stjórnarfundi nr. 320, þann 21.1.2022. Hækkað endurgjald vegna hækkunar í Kölku. Einnig leiðrétt vegna launa- og byggingavísitölu. "/>
    <m/>
  </r>
  <r>
    <x v="15"/>
    <x v="59"/>
    <x v="8"/>
    <x v="8"/>
    <x v="240"/>
    <s v="Skv. ákvörðun á stjórnarfundi nr. 320, þann 21.1.2022. Hækkað endurgjald vegna hækkunar í Kölku. Einnig leiðrétt vegna launa- og byggingavísitölu. "/>
    <m/>
  </r>
  <r>
    <x v="16"/>
    <x v="60"/>
    <x v="8"/>
    <x v="8"/>
    <x v="241"/>
    <s v="Skv. ákvörðun á stjórnarfundi nr. 320, þann 21.1.2022. Hækkað endurgjald vegna hækkunar í Kölku. Einnig leiðrétt vegna launa- og byggingavísitölu. "/>
    <m/>
  </r>
  <r>
    <x v="17"/>
    <x v="60"/>
    <x v="8"/>
    <x v="8"/>
    <x v="242"/>
    <s v="Skv. ákvörðun á stjórnarfundi nr. 320, þann 21.1.2022. Hækkað endurgjald vegna hækkunar í Kölku. Einnig leiðrétt vegna launa- og byggingavísitölu. "/>
    <m/>
  </r>
  <r>
    <x v="18"/>
    <x v="61"/>
    <x v="8"/>
    <x v="8"/>
    <x v="243"/>
    <s v="Skv. ákvörðun á stjórnarfundi nr. 320, þann 21.1.2022. Hækkað endurgjald vegna hækkunar í Kölku. Einnig leiðrétt vegna launa- og byggingavísitölu. "/>
    <m/>
  </r>
  <r>
    <x v="19"/>
    <x v="61"/>
    <x v="8"/>
    <x v="8"/>
    <x v="244"/>
    <s v="Skv. ákvörðun á stjórnarfundi nr. 320, þann 21.1.2022. Hækkað endurgjald vegna hækkunar í Kölku. Einnig leiðrétt vegna launa- og byggingavísitölu. "/>
    <m/>
  </r>
  <r>
    <x v="20"/>
    <x v="18"/>
    <x v="8"/>
    <x v="8"/>
    <x v="245"/>
    <s v="Skv. ákvörðun á stjórnarfundi nr. 320, þann 21.1.2022. Hækkað endurgjald vegna hækkunar í Kölku. Einnig leiðrétt vegna launa- og byggingavísitölu. "/>
    <m/>
  </r>
  <r>
    <x v="21"/>
    <x v="62"/>
    <x v="8"/>
    <x v="8"/>
    <x v="246"/>
    <s v="Skv. ákvörðun á stjórnarfundi nr. 320, þann 21.1.2022. Hækkað endurgjald vegna hækkunar í Kölku. Einnig leiðrétt vegna launa- og byggingavísitölu. "/>
    <m/>
  </r>
  <r>
    <x v="22"/>
    <x v="63"/>
    <x v="8"/>
    <x v="8"/>
    <x v="247"/>
    <s v="Skv. ákvörðun á stjórnarfundi nr. 320, þann 21.1.2022. Hækkað endurgjald vegna hækkunar í Kölku. Einnig leiðrétt vegna launa- og byggingavísitölu. "/>
    <m/>
  </r>
  <r>
    <x v="44"/>
    <x v="64"/>
    <x v="10"/>
    <x v="10"/>
    <x v="248"/>
    <s v="Samþykkt á 311. Stjórnarfundi 2.9.21.  Stjórn samþykkir að lækka endurgjald fyrir pappírs- og pappaumbúðir í 14 kr./kg frá og með 1. september 2021."/>
    <m/>
  </r>
  <r>
    <x v="45"/>
    <x v="64"/>
    <x v="10"/>
    <x v="10"/>
    <x v="249"/>
    <s v="Samþykkt á 311. Stjórnarfundi 2.9.21.  Stjórn samþykkir að lækka endurgjald fyrir pappírs- og pappaumbúðir í 14 kr./kg frá og með 1. september 2021."/>
    <m/>
  </r>
  <r>
    <x v="57"/>
    <x v="50"/>
    <x v="11"/>
    <x v="11"/>
    <x v="250"/>
    <s v="Fundur nr 318, 16.12.21 samkykkir framlengingu til 30.6.22. Samþykkt á 309. Stjórnarfundi 1.7.2021. Stjórn samþykkir að hækka tímabundið endurgjald fyrir gjaldaflokk innlendrar endurvinnslu EE, úr 90 kr/kg í 120 kr/kg, frá og með 1. júlí 2021 til og með 31. desember 2021 vegna breyttra aðstæðna á markaði. "/>
    <m/>
  </r>
  <r>
    <x v="4"/>
    <x v="65"/>
    <x v="12"/>
    <x v="12"/>
    <x v="251"/>
    <s v="Skv. ákvörðun á stjórnarfundi þann 18.2.21. Hækkað endurgjald vegna hækkunar í Kölku. Einnig leiðrétt vegna launa- og byggingavísitölu. T.póstur frá ÓK 25.2.21"/>
    <n v="20"/>
  </r>
  <r>
    <x v="5"/>
    <x v="65"/>
    <x v="12"/>
    <x v="12"/>
    <x v="252"/>
    <s v="Skv. ákvörðun á stjórnarfundi þann 18.2.21. Hækkað endurgjald vegna hækkunar í Kölku. Einnig leiðrétt vegna launa- og byggingavísitölu. T.póstur frá ÓK 25.2.21"/>
    <n v="20"/>
  </r>
  <r>
    <x v="6"/>
    <x v="66"/>
    <x v="12"/>
    <x v="12"/>
    <x v="253"/>
    <s v="Skv. ákvörðun á stjórnarfundi þann 18.2.21. Hækkað endurgjald vegna hækkunar í Kölku. Einnig leiðrétt vegna launa- og byggingavísitölu. T.póstur frá ÓK 25.2.21"/>
    <n v="20"/>
  </r>
  <r>
    <x v="7"/>
    <x v="35"/>
    <x v="12"/>
    <x v="12"/>
    <x v="254"/>
    <s v="Skv. ákvörðun á stjórnarfundi þann 18.2.21. Hækkað endurgjald vegna hækkunar í Kölku. Einnig leiðrétt vegna launa- og byggingavísitölu. T.póstur frá ÓK 25.2.21"/>
    <n v="20"/>
  </r>
  <r>
    <x v="55"/>
    <x v="67"/>
    <x v="12"/>
    <x v="12"/>
    <x v="255"/>
    <s v="Skv. ákvörðun á stjórnarfundi þann 18.2.21. Hækkað endurgjald vegna hækkunar í Kölku. Einnig leiðrétt vegna launa- og byggingavísitölu. T.póstur frá ÓK 25.2.21"/>
    <n v="20"/>
  </r>
  <r>
    <x v="56"/>
    <x v="67"/>
    <x v="12"/>
    <x v="12"/>
    <x v="256"/>
    <s v="Skv. ákvörðun á stjórnarfundi þann 18.2.21. Hækkað endurgjald vegna hækkunar í Kölku. Einnig leiðrétt vegna launa- og byggingavísitölu. T.póstur frá ÓK 25.2.21"/>
    <n v="20"/>
  </r>
  <r>
    <x v="8"/>
    <x v="68"/>
    <x v="12"/>
    <x v="12"/>
    <x v="257"/>
    <s v="Skv. ákvörðun á stjórnarfundi þann 18.2.21. Hækkað endurgjald vegna hækkunar í Kölku. Einnig leiðrétt vegna launa- og byggingavísitölu. T.póstur frá ÓK 25.2.21"/>
    <n v="20"/>
  </r>
  <r>
    <x v="9"/>
    <x v="68"/>
    <x v="12"/>
    <x v="12"/>
    <x v="258"/>
    <s v="Skv. ákvörðun á stjórnarfundi þann 18.2.21. Hækkað endurgjald vegna hækkunar í Kölku. Einnig leiðrétt vegna launa- og byggingavísitölu. T.póstur frá ÓK 25.2.21"/>
    <n v="20"/>
  </r>
  <r>
    <x v="10"/>
    <x v="68"/>
    <x v="12"/>
    <x v="12"/>
    <x v="259"/>
    <s v="Skv. ákvörðun á stjórnarfundi þann 18.2.21. Hækkað endurgjald vegna hækkunar í Kölku. Einnig leiðrétt vegna launa- og byggingavísitölu. T.póstur frá ÓK 25.2.21"/>
    <n v="20"/>
  </r>
  <r>
    <x v="11"/>
    <x v="68"/>
    <x v="12"/>
    <x v="12"/>
    <x v="260"/>
    <s v="Skv. ákvörðun á stjórnarfundi þann 18.2.21. Hækkað endurgjald vegna hækkunar í Kölku. Einnig leiðrétt vegna launa- og byggingavísitölu. T.póstur frá ÓK 25.2.21"/>
    <n v="20"/>
  </r>
  <r>
    <x v="12"/>
    <x v="69"/>
    <x v="12"/>
    <x v="12"/>
    <x v="261"/>
    <s v="Skv. ákvörðun á stjórnarfundi þann 18.2.21. Hækkað endurgjald vegna hækkunar í Kölku. Einnig leiðrétt vegna launa- og byggingavísitölu. T.póstur frá ÓK 25.2.21"/>
    <n v="20"/>
  </r>
  <r>
    <x v="13"/>
    <x v="69"/>
    <x v="12"/>
    <x v="12"/>
    <x v="262"/>
    <s v="Skv. ákvörðun á stjórnarfundi þann 18.2.21. Hækkað endurgjald vegna hækkunar í Kölku. Einnig leiðrétt vegna launa- og byggingavísitölu. T.póstur frá ÓK 25.2.21"/>
    <n v="20"/>
  </r>
  <r>
    <x v="14"/>
    <x v="70"/>
    <x v="12"/>
    <x v="12"/>
    <x v="263"/>
    <s v="Skv. ákvörðun á stjórnarfundi þann 18.2.21. Hækkað endurgjald vegna hækkunar í Kölku. Einnig leiðrétt vegna launa- og byggingavísitölu. T.póstur frá ÓK 25.2.21"/>
    <n v="20"/>
  </r>
  <r>
    <x v="15"/>
    <x v="70"/>
    <x v="12"/>
    <x v="12"/>
    <x v="264"/>
    <s v="Skv. ákvörðun á stjórnarfundi þann 18.2.21. Hækkað endurgjald vegna hækkunar í Kölku. Einnig leiðrétt vegna launa- og byggingavísitölu. T.póstur frá ÓK 25.2.21"/>
    <n v="20"/>
  </r>
  <r>
    <x v="16"/>
    <x v="71"/>
    <x v="12"/>
    <x v="12"/>
    <x v="265"/>
    <s v="Skv. ákvörðun á stjórnarfundi þann 18.2.21. Hækkað endurgjald vegna hækkunar í Kölku. Einnig leiðrétt vegna launa- og byggingavísitölu. T.póstur frá ÓK 25.2.21"/>
    <n v="20"/>
  </r>
  <r>
    <x v="17"/>
    <x v="71"/>
    <x v="12"/>
    <x v="12"/>
    <x v="266"/>
    <s v="Skv. ákvörðun á stjórnarfundi þann 18.2.21. Hækkað endurgjald vegna hækkunar í Kölku. Einnig leiðrétt vegna launa- og byggingavísitölu. T.póstur frá ÓK 25.2.21"/>
    <n v="20"/>
  </r>
  <r>
    <x v="18"/>
    <x v="72"/>
    <x v="12"/>
    <x v="12"/>
    <x v="267"/>
    <s v="Skv. ákvörðun á stjórnarfundi þann 18.2.21. Hækkað endurgjald vegna hækkunar í Kölku. Einnig leiðrétt vegna launa- og byggingavísitölu. T.póstur frá ÓK 25.2.21"/>
    <n v="90"/>
  </r>
  <r>
    <x v="19"/>
    <x v="72"/>
    <x v="12"/>
    <x v="12"/>
    <x v="268"/>
    <s v="Skv. ákvörðun á stjórnarfundi þann 18.2.21. Hækkað endurgjald vegna hækkunar í Kölku. Einnig leiðrétt vegna launa- og byggingavísitölu. T.póstur frá ÓK 25.2.21"/>
    <n v="90"/>
  </r>
  <r>
    <x v="20"/>
    <x v="54"/>
    <x v="12"/>
    <x v="12"/>
    <x v="269"/>
    <s v="Skv. ákvörðun á stjórnarfundi þann 18.2.21. Hækkað endurgjald vegna hækkunar í Kölku. Einnig leiðrétt vegna launa- og byggingavísitölu. T.póstur frá ÓK 25.2.21"/>
    <n v="20"/>
  </r>
  <r>
    <x v="21"/>
    <x v="73"/>
    <x v="12"/>
    <x v="12"/>
    <x v="270"/>
    <s v="Skv. ákvörðun á stjórnarfundi þann 18.2.21. Hækkað endurgjald vegna hækkunar í Kölku. Einnig leiðrétt vegna launa- og byggingavísitölu. T.póstur frá ÓK 25.2.21"/>
    <n v="20"/>
  </r>
  <r>
    <x v="22"/>
    <x v="74"/>
    <x v="12"/>
    <x v="12"/>
    <x v="271"/>
    <s v="Skv. ákvörðun á stjórnarfundi þann 18.2.21. Hækkað endurgjald vegna hækkunar í Kölku. Einnig leiðrétt vegna launa- og byggingavísitölu. T.póstur frá ÓK 25.2.21"/>
    <n v="20"/>
  </r>
  <r>
    <x v="51"/>
    <x v="75"/>
    <x v="13"/>
    <x v="13"/>
    <x v="272"/>
    <s v="Stjórnarfundur 297 samþykkti tímabundið endurgjald fyrir kælitæki, 90 kr/kg frá 1.1.21 til 31.3.21. Vegna kröfu Furu um móttökugjald fyrir kælitæki. T.p. Frá ÓK 18.12.2015"/>
    <n v="20"/>
  </r>
  <r>
    <x v="34"/>
    <x v="75"/>
    <x v="13"/>
    <x v="13"/>
    <x v="273"/>
    <s v="Stjórnarfundur 297 samþykkti tímabundið endurgjald fyrir kælitæki, 90 kr/kg frá 1.1.21 til 31.3.21. Vegna kröfu Furu um móttökugjald fyrir kælitæki. T.p. Frá ÓK 18.12.2015"/>
    <n v="20"/>
  </r>
  <r>
    <x v="52"/>
    <x v="75"/>
    <x v="13"/>
    <x v="13"/>
    <x v="274"/>
    <s v="Stjórnarfundur 297 samþykkti tímabundið endurgjald fyrir kælitæki, 90 kr/kg frá 1.1.21 til 31.3.21. Vegna kröfu Furu um móttökugjald fyrir kælitæki. T.p. Frá ÓK 18.12.2015"/>
    <n v="20"/>
  </r>
  <r>
    <x v="53"/>
    <x v="75"/>
    <x v="13"/>
    <x v="13"/>
    <x v="275"/>
    <s v="Stjórnarfundur 297 samþykkti tímabundið endurgjald fyrir kælitæki, 90 kr/kg frá 1.1.21 til 31.3.21. Vegna kröfu Furu um móttökugjald fyrir kælitæki. T.p. Frá ÓK 18.12.2015"/>
    <n v="20"/>
  </r>
  <r>
    <x v="35"/>
    <x v="75"/>
    <x v="13"/>
    <x v="13"/>
    <x v="276"/>
    <s v="Stjórnarfundur 297 samþykkti tímabundið endurgjald fyrir kælitæki, 90 kr/kg frá 1.1.21 til 31.3.21. Vegna kröfu Furu um móttökugjald fyrir kælitæki. T.p. Frá ÓK 18.12.2015"/>
    <n v="20"/>
  </r>
  <r>
    <x v="54"/>
    <x v="75"/>
    <x v="13"/>
    <x v="13"/>
    <x v="277"/>
    <s v="Stjórnarfundur 297 samþykkti tímabundið endurgjald fyrir kælitæki, 90 kr/kg frá 1.1.21 til 31.3.21. Vegna kröfu Furu um móttökugjald fyrir kælitæki. T.p. Frá ÓK 18.12.2015"/>
    <n v="20"/>
  </r>
  <r>
    <x v="44"/>
    <x v="76"/>
    <x v="13"/>
    <x v="13"/>
    <x v="278"/>
    <s v="Stjórnarfundur 297 samþykkti lækkun endurgjalds vegna meðhöndlunar á pappaumbúðum í 18 kr/kg. T.p. Frá ÓK 18.12.2019"/>
    <n v="20"/>
  </r>
  <r>
    <x v="45"/>
    <x v="76"/>
    <x v="13"/>
    <x v="13"/>
    <x v="279"/>
    <s v="Stjórnarfundur 297 samþykkti lækkun endurgjalds vegna meðhöndlunar á pappaumbúðum í 18 kr/kg. T.p. Frá ÓK 18.12.2019"/>
    <n v="20"/>
  </r>
  <r>
    <x v="58"/>
    <x v="47"/>
    <x v="13"/>
    <x v="13"/>
    <x v="280"/>
    <s v="Tekin út leið orkuvinnslu fyrir pappaumbúðir"/>
    <n v="20"/>
  </r>
  <r>
    <x v="59"/>
    <x v="47"/>
    <x v="13"/>
    <x v="13"/>
    <x v="281"/>
    <s v="Tekin út leið orkuvinnslu fyrir pappaumbúðir"/>
    <n v="20"/>
  </r>
  <r>
    <x v="60"/>
    <x v="47"/>
    <x v="14"/>
    <x v="14"/>
    <x v="282"/>
    <s v="Tekin út leið förgunar fyrir lithium rafhlöður"/>
    <n v="20"/>
  </r>
  <r>
    <x v="61"/>
    <x v="77"/>
    <x v="14"/>
    <x v="14"/>
    <x v="283"/>
    <s v="Stjórnarfundur 294 samþykkti að fyrir ráðstöfun EE verðir 35% hærra endurgjald sbr. lista í T.p. 30.11.20 ÓK"/>
    <n v="20"/>
  </r>
  <r>
    <x v="62"/>
    <x v="78"/>
    <x v="14"/>
    <x v="14"/>
    <x v="284"/>
    <s v="Stjórnarfundur 294 samþykkti að fyrir ráðstöfun EE verðir 35% hærra endurgjald sbr. lista í T.p. 30.11.20 ÓK"/>
    <n v="20"/>
  </r>
  <r>
    <x v="63"/>
    <x v="79"/>
    <x v="14"/>
    <x v="14"/>
    <x v="285"/>
    <s v="Stjórnarfundur 294 samþykkti að fyrir ráðstöfun EE verðir 35% hærra endurgjald sbr. lista í T.p. 30.11.20 ÓK"/>
    <n v="20"/>
  </r>
  <r>
    <x v="25"/>
    <x v="46"/>
    <x v="14"/>
    <x v="14"/>
    <x v="286"/>
    <s v="Stjórnarfundur 294 samþykkti að fyrir ráðstöfun EE verðir 35% hærra endurgjald sbr. lista í T.p. 30.11.20 ÓK"/>
    <n v="20"/>
  </r>
  <r>
    <x v="64"/>
    <x v="78"/>
    <x v="14"/>
    <x v="14"/>
    <x v="287"/>
    <s v="Stjórnarfundur 294 samþykkti að fyrir ráðstöfun EE verðir 35% hærra endurgjald sbr. lista í T.p. 30.11.20 ÓK"/>
    <n v="20"/>
  </r>
  <r>
    <x v="65"/>
    <x v="47"/>
    <x v="14"/>
    <x v="14"/>
    <x v="288"/>
    <s v="Stjórnarfundur 294 samþykkti að leggja niður endurgjald fyrir OV þar sem markaður er fyrir endurvinnslu efnis. T.p. 22.10.20 ÓK"/>
    <n v="20"/>
  </r>
  <r>
    <x v="66"/>
    <x v="47"/>
    <x v="14"/>
    <x v="14"/>
    <x v="289"/>
    <s v="Stjórnarfundur 294 samþykkti að leggja niður endurgjald fyrir OV þar sem markaður er fyrir endurvinnslu efnis. T.p. 22.10.20 ÓK"/>
    <n v="20"/>
  </r>
  <r>
    <x v="67"/>
    <x v="47"/>
    <x v="14"/>
    <x v="14"/>
    <x v="290"/>
    <s v="Stjórnarfundur 294 samþykkti að leggja niður endurgjald fyrir OV þar sem markaður er fyrir endurvinnslu efnis. T.p. 22.10.20 ÓK"/>
    <n v="20"/>
  </r>
  <r>
    <x v="68"/>
    <x v="0"/>
    <x v="14"/>
    <x v="14"/>
    <x v="291"/>
    <s v="Stjórnarfundur 294 samþykkti að leggja niður endurgjald fyrir OV þar sem markaður er fyrir endurvinnslu efnis. T.p. 22.10.20 ÓK"/>
    <n v="20"/>
  </r>
  <r>
    <x v="69"/>
    <x v="47"/>
    <x v="14"/>
    <x v="14"/>
    <x v="292"/>
    <s v="Stjórnarfundur 294 samþykkti að leggja niður endurgjald fyrir OV þar sem markaður er fyrir endurvinnslu efnis. T.p. 22.10.20 ÓK"/>
    <n v="20"/>
  </r>
  <r>
    <x v="70"/>
    <x v="47"/>
    <x v="14"/>
    <x v="14"/>
    <x v="293"/>
    <s v="Stjórnarfundur 294 samþykkti að breyta ráðstöfun TF í EF og OF og breyta greiðslum eftir gæðum ráðstöfunar. T.p. 22.10.20 ÓK"/>
    <n v="20"/>
  </r>
  <r>
    <x v="71"/>
    <x v="80"/>
    <x v="14"/>
    <x v="14"/>
    <x v="294"/>
    <s v="Stjórnarfundur 294 samþykkti að nýtt endurgjald fyrir plastumbúðir T.p. 22.10.20 ÓK"/>
    <n v="20"/>
  </r>
  <r>
    <x v="72"/>
    <x v="80"/>
    <x v="14"/>
    <x v="14"/>
    <x v="295"/>
    <s v="Stjórnarfundur 294 samþykkti að nýtt endurgjald fyrir plastumbúðir T.p. 22.10.20 ÓK"/>
    <n v="20"/>
  </r>
  <r>
    <x v="73"/>
    <x v="80"/>
    <x v="14"/>
    <x v="14"/>
    <x v="296"/>
    <s v="Stjórnarfundur 294 samþykkti að nýtt endurgjald fyrir plastumbúðir T.p. 22.10.20 ÓK"/>
    <n v="20"/>
  </r>
  <r>
    <x v="74"/>
    <x v="52"/>
    <x v="14"/>
    <x v="14"/>
    <x v="297"/>
    <s v="Stjórnarfundur 294 samþykkti að nýtt endurgjald fyrir plastumbúðir T.p. 22.10.20 ÓK"/>
    <n v="20"/>
  </r>
  <r>
    <x v="75"/>
    <x v="81"/>
    <x v="14"/>
    <x v="14"/>
    <x v="298"/>
    <s v="Stjórnarfundur 294 samþykkti að nýtt endurgjald fyrir plastumbúðir T.p. 22.10.20 ÓK"/>
    <n v="20"/>
  </r>
  <r>
    <x v="76"/>
    <x v="82"/>
    <x v="14"/>
    <x v="14"/>
    <x v="299"/>
    <s v="Stjórnarfundur 294 samþykkti að skipta plastfilmu í tvo flokka, glæra og litaða filmu. Litaða filman heldur plafil flokknum þar sem glær rúmast innan hans en ekki öfugt. Nýtt endurgjald T.p. 22.10.20 ÓK"/>
    <n v="20"/>
  </r>
  <r>
    <x v="77"/>
    <x v="80"/>
    <x v="14"/>
    <x v="14"/>
    <x v="300"/>
    <s v="Stjórnarfundur 294 samþykkti að skipta plastfilmu í tvo flokka, glæra og litaða filmu. Litaða filman heldur plafil flokknum þar sem glær rúmast innan hans en ekki öfugt. Nýtt endurgjald T.p. 22.10.20 ÓK"/>
    <n v="20"/>
  </r>
  <r>
    <x v="42"/>
    <x v="80"/>
    <x v="14"/>
    <x v="14"/>
    <x v="301"/>
    <s v="Stjórnarfundur 294 samþykkti að breyta ráðstöfun TF í EF og OF og breyta greiðslum eftir gæðum ráðstöfunar. T.p. 22.10.20 ÓK"/>
    <n v="20"/>
  </r>
  <r>
    <x v="43"/>
    <x v="25"/>
    <x v="14"/>
    <x v="14"/>
    <x v="302"/>
    <s v="Stjórnarfundur 294 samþykkti að breyta ráðstöfun TF í EF og OF og breyta greiðslum eftir gæðum ráðstöfunar. T.p. 22.10.20 ÓK"/>
    <n v="20"/>
  </r>
  <r>
    <x v="78"/>
    <x v="83"/>
    <x v="15"/>
    <x v="15"/>
    <x v="303"/>
    <s v="Ný ráðstöfunarleið, til flokkunar. Rafhlöður sendar utan án flokkunar (lithium rafhlöður flokkaðar frá). Sjá t.p. frá ÓK þann 31.8.2020"/>
    <n v="20"/>
  </r>
  <r>
    <x v="79"/>
    <x v="47"/>
    <x v="16"/>
    <x v="16"/>
    <x v="304"/>
    <s v="Ný ráðstöfunarleið TF. EV ráðstöfun fellur út. Sjá t.p. frá ÓK þann 5. ágúst 2020"/>
    <n v="20"/>
  </r>
  <r>
    <x v="57"/>
    <x v="75"/>
    <x v="17"/>
    <x v="17"/>
    <x v="305"/>
    <s v="Skv. ákvörðun á stjórnarfundi nr. 286 þann 20.5.2020. T.póstur frá ÓK 27.8.2020"/>
    <n v="20"/>
  </r>
  <r>
    <x v="70"/>
    <x v="84"/>
    <x v="16"/>
    <x v="16"/>
    <x v="306"/>
    <s v="Ný ráðstöfunarleið. Til flokkunar sem fer svo í EV eða OV eftir flokkun. Sjá t.p. frá ÓK þann 5. ágúst 2020"/>
    <n v="20"/>
  </r>
  <r>
    <x v="80"/>
    <x v="8"/>
    <x v="18"/>
    <x v="18"/>
    <x v="307"/>
    <s v="Skv. ákvörðun á stjórnarfundi þann 29.4.20.  T.póstur frá ÓK 29.4.20"/>
    <n v="20"/>
  </r>
  <r>
    <x v="81"/>
    <x v="85"/>
    <x v="18"/>
    <x v="18"/>
    <x v="308"/>
    <s v="Skv. ákvörðun á stjórnarfundi þann 29.4.20.  T.póstur frá ÓK 29.4.20"/>
    <n v="20"/>
  </r>
  <r>
    <x v="82"/>
    <x v="19"/>
    <x v="16"/>
    <x v="16"/>
    <x v="309"/>
    <s v="Skv. ákvörðun á stjórnarfundi þann 11.3.20.  T.póstur frá ÓK 12.3.20"/>
    <n v="20"/>
  </r>
  <r>
    <x v="83"/>
    <x v="19"/>
    <x v="16"/>
    <x v="16"/>
    <x v="310"/>
    <s v="Skv. ákvörðun á stjórnarfundi þann 11.3.20.  T.póstur frá ÓK 12.3.20"/>
    <n v="20"/>
  </r>
  <r>
    <x v="84"/>
    <x v="19"/>
    <x v="16"/>
    <x v="16"/>
    <x v="311"/>
    <s v="Skv. ákvörðun á stjórnarfundi þann 11.3.20.  T.póstur frá ÓK 12.3.20"/>
    <n v="20"/>
  </r>
  <r>
    <x v="85"/>
    <x v="19"/>
    <x v="16"/>
    <x v="16"/>
    <x v="312"/>
    <s v="Skv. ákvörðun á stjórnarfundi þann 11.3.20.  T.póstur frá ÓK 12.3.20"/>
    <n v="20"/>
  </r>
  <r>
    <x v="86"/>
    <x v="19"/>
    <x v="16"/>
    <x v="16"/>
    <x v="170"/>
    <s v="Skv. ákvörðun á stjórnarfundi þann 11.3.20.  T.póstur frá ÓK 12.3.20"/>
    <n v="20"/>
  </r>
  <r>
    <x v="87"/>
    <x v="19"/>
    <x v="16"/>
    <x v="16"/>
    <x v="313"/>
    <s v="Skv. ákvörðun á stjórnarfundi þann 11.3.20.  T.póstur frá ÓK 12.3.20"/>
    <n v="20"/>
  </r>
  <r>
    <x v="88"/>
    <x v="86"/>
    <x v="16"/>
    <x v="16"/>
    <x v="314"/>
    <s v="Skv. ákvörðun á stjórnarfundi þann 11.3.20.  T.póstur frá ÓK 12.3.20"/>
    <n v="20"/>
  </r>
  <r>
    <x v="89"/>
    <x v="86"/>
    <x v="16"/>
    <x v="16"/>
    <x v="315"/>
    <s v="Skv. ákvörðun á stjórnarfundi þann 11.3.20.  T.póstur frá ÓK 12.3.20"/>
    <n v="20"/>
  </r>
  <r>
    <x v="90"/>
    <x v="86"/>
    <x v="16"/>
    <x v="16"/>
    <x v="316"/>
    <s v="Skv. ákvörðun á stjórnarfundi þann 11.3.20.  T.póstur frá ÓK 12.3.20"/>
    <n v="20"/>
  </r>
  <r>
    <x v="50"/>
    <x v="87"/>
    <x v="16"/>
    <x v="16"/>
    <x v="317"/>
    <s v="Hækkun, stjórnarfundur 12.2.20, vegna hærra &quot;gate fee&quot; og hækkunar á olíu. T.póstur frá ÓK "/>
    <n v="20"/>
  </r>
  <r>
    <x v="1"/>
    <x v="88"/>
    <x v="16"/>
    <x v="16"/>
    <x v="318"/>
    <s v="SÚM samningar - Árið 2019   OV 25.43 kr/kg og fl.jöfn. 40,92 kr/kg. Skv. Tölvupósti frá ÓK 5.2.2020"/>
    <n v="20"/>
  </r>
  <r>
    <x v="45"/>
    <x v="89"/>
    <x v="16"/>
    <x v="16"/>
    <x v="319"/>
    <s v="Skv. ákvörðun á stjórnarfundi þann 29.1.20.  T.póstur frá ÓK 29.1.18"/>
    <n v="20"/>
  </r>
  <r>
    <x v="44"/>
    <x v="89"/>
    <x v="16"/>
    <x v="16"/>
    <x v="320"/>
    <s v="Skv. ákvörðun á stjórnarfundi þann 29.1.20.  T.póstur frá ÓK 29.1.18"/>
    <n v="20"/>
  </r>
  <r>
    <x v="4"/>
    <x v="90"/>
    <x v="16"/>
    <x v="16"/>
    <x v="321"/>
    <s v="Skv. ákvörðun á stjórnarfundi þann 29.1.20. Hækkað endurgjald vegna hækkunar í Kölku. Einnig leiðrétt vegna launa- og byggingavísitölu. T.póstur frá ÓK 29.1.20"/>
    <n v="20"/>
  </r>
  <r>
    <x v="5"/>
    <x v="90"/>
    <x v="16"/>
    <x v="16"/>
    <x v="322"/>
    <s v="Skv. ákvörðun á stjórnarfundi þann 29.1.20. Hækkað endurgjald vegna hækkunar í Kölku. Einnig leiðrétt vegna launa- og byggingavísitölu. T.póstur frá ÓK 29.1.21"/>
    <n v="20"/>
  </r>
  <r>
    <x v="6"/>
    <x v="91"/>
    <x v="16"/>
    <x v="16"/>
    <x v="323"/>
    <s v="Skv. ákvörðun á stjórnarfundi þann 29.1.20. Hækkað endurgjald vegna hækkunar í Kölku. Einnig leiðrétt vegna launa- og byggingavísitölu. T.póstur frá ÓK 29.1.22"/>
    <n v="20"/>
  </r>
  <r>
    <x v="7"/>
    <x v="92"/>
    <x v="16"/>
    <x v="16"/>
    <x v="324"/>
    <s v="Skv. ákvörðun á stjórnarfundi þann 29.1.20. Hækkað endurgjald vegna hækkunar í Kölku. Einnig leiðrétt vegna launa- og byggingavísitölu. T.póstur frá ÓK 29.1.23"/>
    <n v="20"/>
  </r>
  <r>
    <x v="55"/>
    <x v="93"/>
    <x v="16"/>
    <x v="16"/>
    <x v="325"/>
    <s v="Skv. ákvörðun á stjórnarfundi þann 29.1.20. Hækkað endurgjald vegna hækkunar í Kölku. Einnig leiðrétt vegna launa- og byggingavísitölu. T.póstur frá ÓK 29.1.24"/>
    <n v="20"/>
  </r>
  <r>
    <x v="56"/>
    <x v="93"/>
    <x v="16"/>
    <x v="16"/>
    <x v="326"/>
    <s v="Skv. ákvörðun á stjórnarfundi þann 29.1.20. Hækkað endurgjald vegna hækkunar í Kölku. Einnig leiðrétt vegna launa- og byggingavísitölu. T.póstur frá ÓK 29.1.25"/>
    <n v="20"/>
  </r>
  <r>
    <x v="8"/>
    <x v="94"/>
    <x v="16"/>
    <x v="16"/>
    <x v="327"/>
    <s v="Skv. ákvörðun á stjórnarfundi þann 29.1.20. Hækkað endurgjald vegna hækkunar í Kölku. Einnig leiðrétt vegna launa- og byggingavísitölu. T.póstur frá ÓK 29.1.26"/>
    <n v="20"/>
  </r>
  <r>
    <x v="9"/>
    <x v="94"/>
    <x v="16"/>
    <x v="16"/>
    <x v="328"/>
    <s v="Skv. ákvörðun á stjórnarfundi þann 29.1.20. Hækkað endurgjald vegna hækkunar í Kölku. Einnig leiðrétt vegna launa- og byggingavísitölu. T.póstur frá ÓK 29.1.27"/>
    <n v="20"/>
  </r>
  <r>
    <x v="10"/>
    <x v="94"/>
    <x v="16"/>
    <x v="16"/>
    <x v="329"/>
    <s v="Skv. ákvörðun á stjórnarfundi þann 29.1.20. Hækkað endurgjald vegna hækkunar í Kölku. Einnig leiðrétt vegna launa- og byggingavísitölu. T.póstur frá ÓK 29.1.28"/>
    <n v="20"/>
  </r>
  <r>
    <x v="11"/>
    <x v="94"/>
    <x v="16"/>
    <x v="16"/>
    <x v="330"/>
    <s v="Skv. ákvörðun á stjórnarfundi þann 29.1.20. Hækkað endurgjald vegna hækkunar í Kölku. Einnig leiðrétt vegna launa- og byggingavísitölu. T.póstur frá ÓK 29.1.29"/>
    <n v="20"/>
  </r>
  <r>
    <x v="12"/>
    <x v="95"/>
    <x v="16"/>
    <x v="16"/>
    <x v="331"/>
    <s v="Skv. ákvörðun á stjórnarfundi þann 29.1.20. Hækkað endurgjald vegna hækkunar í Kölku. Einnig leiðrétt vegna launa- og byggingavísitölu. T.póstur frá ÓK 29.1.30"/>
    <n v="20"/>
  </r>
  <r>
    <x v="13"/>
    <x v="95"/>
    <x v="16"/>
    <x v="16"/>
    <x v="332"/>
    <s v="Skv. ákvörðun á stjórnarfundi þann 29.1.20. Hækkað endurgjald vegna hækkunar í Kölku. Einnig leiðrétt vegna launa- og byggingavísitölu. T.póstur frá ÓK 29.1.31"/>
    <n v="20"/>
  </r>
  <r>
    <x v="14"/>
    <x v="30"/>
    <x v="16"/>
    <x v="16"/>
    <x v="333"/>
    <s v="Skv. ákvörðun á stjórnarfundi þann 29.1.20. Hækkað endurgjald vegna hækkunar í Kölku. Einnig leiðrétt vegna launa- og byggingavísitölu. T.póstur frá ÓK 29.1.32"/>
    <n v="20"/>
  </r>
  <r>
    <x v="15"/>
    <x v="30"/>
    <x v="16"/>
    <x v="16"/>
    <x v="334"/>
    <s v="Skv. ákvörðun á stjórnarfundi þann 29.1.20. Hækkað endurgjald vegna hækkunar í Kölku. Einnig leiðrétt vegna launa- og byggingavísitölu. T.póstur frá ÓK 29.1.33"/>
    <n v="20"/>
  </r>
  <r>
    <x v="16"/>
    <x v="37"/>
    <x v="16"/>
    <x v="16"/>
    <x v="335"/>
    <s v="Skv. ákvörðun á stjórnarfundi þann 29.1.20. Hækkað endurgjald vegna hækkunar í Kölku. Einnig leiðrétt vegna launa- og byggingavísitölu. T.póstur frá ÓK 29.1.34"/>
    <n v="20"/>
  </r>
  <r>
    <x v="17"/>
    <x v="37"/>
    <x v="16"/>
    <x v="16"/>
    <x v="336"/>
    <s v="Skv. ákvörðun á stjórnarfundi þann 29.1.20. Hækkað endurgjald vegna hækkunar í Kölku. Einnig leiðrétt vegna launa- og byggingavísitölu. T.póstur frá ÓK 29.1.35"/>
    <n v="20"/>
  </r>
  <r>
    <x v="18"/>
    <x v="96"/>
    <x v="16"/>
    <x v="16"/>
    <x v="337"/>
    <s v="Skv. ákvörðun á stjórnarfundi þann 29.1.20. Hækkað endurgjald vegna hækkunar í Kölku. Einnig leiðrétt vegna launa- og byggingavísitölu. T.póstur frá ÓK 29.1.36"/>
    <n v="90"/>
  </r>
  <r>
    <x v="19"/>
    <x v="96"/>
    <x v="16"/>
    <x v="16"/>
    <x v="338"/>
    <s v="Skv. ákvörðun á stjórnarfundi þann 29.1.20. Hækkað endurgjald vegna hækkunar í Kölku. Einnig leiðrétt vegna launa- og byggingavísitölu. T.póstur frá ÓK 29.1.37"/>
    <n v="90"/>
  </r>
  <r>
    <x v="20"/>
    <x v="68"/>
    <x v="16"/>
    <x v="16"/>
    <x v="339"/>
    <s v="Skv. ákvörðun á stjórnarfundi þann 29.1.20. Hækkað endurgjald vegna hækkunar í Kölku. Einnig leiðrétt vegna launa- og byggingavísitölu. T.póstur frá ÓK 29.1.38"/>
    <n v="20"/>
  </r>
  <r>
    <x v="21"/>
    <x v="97"/>
    <x v="16"/>
    <x v="16"/>
    <x v="340"/>
    <s v="Skv. ákvörðun á stjórnarfundi þann 29.1.20. Hækkað endurgjald vegna hækkunar í Kölku. Einnig leiðrétt vegna launa- og byggingavísitölu. T.póstur frá ÓK 29.1.39"/>
    <n v="20"/>
  </r>
  <r>
    <x v="22"/>
    <x v="98"/>
    <x v="16"/>
    <x v="16"/>
    <x v="341"/>
    <s v="Skv. ákvörðun á stjórnarfundi þann 29.1.20. Hækkað endurgjald vegna hækkunar í Kölku. Einnig leiðrétt vegna launa- og byggingavísitölu. T.póstur frá ÓK 29.1.40"/>
    <n v="20"/>
  </r>
  <r>
    <x v="1"/>
    <x v="99"/>
    <x v="19"/>
    <x v="19"/>
    <x v="342"/>
    <s v="SÚM samningar - Árið 2018   OV 19,49 kr/kg og fl.jöfn. 36,48 kr/kg. Skv. Tölvupósti frá ÓK 27.02.2019"/>
    <n v="20"/>
  </r>
  <r>
    <x v="88"/>
    <x v="52"/>
    <x v="19"/>
    <x v="19"/>
    <x v="343"/>
    <s v="Hækkað endurgjald vegna betri vinnslu hjá viðurkenndum raftækjaendurvinnsluaðilum. Ákv. Á stjórnarfundi nr. 264 5.2.2019. T.póstur 6.2.2019"/>
    <n v="20"/>
  </r>
  <r>
    <x v="89"/>
    <x v="52"/>
    <x v="19"/>
    <x v="19"/>
    <x v="344"/>
    <s v="Hækkað endurgjald vegna betri vinnslu hjá viðurkenndum raftækjaendurvinnsluaðilum. Ákv. Á stjórnarfundi nr. 264 5.2.2019. T.póstur 6.2.2019"/>
    <n v="20"/>
  </r>
  <r>
    <x v="90"/>
    <x v="52"/>
    <x v="19"/>
    <x v="19"/>
    <x v="345"/>
    <s v="Hækkað endurgjald vegna betri vinnslu hjá viðurkenndum raftækjaendurvinnsluaðilum. Ákv. Á stjórnarfundi nr. 264 5.2.2019. T.póstur 6.2.2019"/>
    <n v="20"/>
  </r>
  <r>
    <x v="91"/>
    <x v="100"/>
    <x v="19"/>
    <x v="19"/>
    <x v="346"/>
    <s v="Skv. ákvörðun á stjórnarfundi nr 263 þann 22.1.18. Hækkað endurgjald vegna hækkunar í Kölku. Einnig leiðrétt vegna launa- og byggingavísitölu. T.póstur 5.2.19"/>
    <n v="20"/>
  </r>
  <r>
    <x v="4"/>
    <x v="101"/>
    <x v="19"/>
    <x v="19"/>
    <x v="347"/>
    <s v="Skv. ákvörðun á stjórnarfundi nr 263 þann 22.1.18. Hækkað endurgjald vegna hækkunar í Kölku. Einnig leiðrétt vegna launa- og byggingavísitölu. T.póstur 5.2.19"/>
    <n v="20"/>
  </r>
  <r>
    <x v="5"/>
    <x v="101"/>
    <x v="19"/>
    <x v="19"/>
    <x v="348"/>
    <s v="Skv. ákvörðun á stjórnarfundi nr 263 þann 22.1.18. Hækkað endurgjald vegna hækkunar í Kölku. Einnig leiðrétt vegna launa- og byggingavísitölu. T.póstur 5.2.19"/>
    <n v="20"/>
  </r>
  <r>
    <x v="6"/>
    <x v="102"/>
    <x v="19"/>
    <x v="19"/>
    <x v="349"/>
    <s v="Skv. ákvörðun á stjórnarfundi nr 263 þann 22.1.18. Hækkað endurgjald vegna hækkunar í Kölku. Einnig leiðrétt vegna launa- og byggingavísitölu. T.póstur 5.2.19"/>
    <n v="20"/>
  </r>
  <r>
    <x v="7"/>
    <x v="103"/>
    <x v="19"/>
    <x v="19"/>
    <x v="350"/>
    <s v="Skv. ákvörðun á stjórnarfundi nr 263 þann 22.1.18. Hækkað endurgjald vegna hækkunar í Kölku. Einnig leiðrétt vegna launa- og byggingavísitölu. T.póstur 5.2.19"/>
    <n v="20"/>
  </r>
  <r>
    <x v="55"/>
    <x v="104"/>
    <x v="19"/>
    <x v="19"/>
    <x v="351"/>
    <s v="Skv. ákvörðun á stjórnarfundi nr 263 þann 22.1.18. Hækkað endurgjald vegna hækkunar í Kölku. Einnig leiðrétt vegna launa- og byggingavísitölu. T.póstur 5.2.19"/>
    <n v="20"/>
  </r>
  <r>
    <x v="56"/>
    <x v="104"/>
    <x v="19"/>
    <x v="19"/>
    <x v="352"/>
    <s v="Skv. ákvörðun á stjórnarfundi nr 263 þann 22.1.18. Hækkað endurgjald vegna hækkunar í Kölku. Einnig leiðrétt vegna launa- og byggingavísitölu. T.póstur 5.2.19"/>
    <n v="20"/>
  </r>
  <r>
    <x v="8"/>
    <x v="100"/>
    <x v="19"/>
    <x v="19"/>
    <x v="353"/>
    <s v="Skv. ákvörðun á stjórnarfundi nr 263 þann 22.1.18. Hækkað endurgjald vegna hækkunar í Kölku. Einnig leiðrétt vegna launa- og byggingavísitölu. T.póstur 5.2.19"/>
    <n v="20"/>
  </r>
  <r>
    <x v="9"/>
    <x v="100"/>
    <x v="19"/>
    <x v="19"/>
    <x v="354"/>
    <s v="Skv. ákvörðun á stjórnarfundi nr 263 þann 22.1.18. Hækkað endurgjald vegna hækkunar í Kölku. Einnig leiðrétt vegna launa- og byggingavísitölu. T.póstur 5.2.19"/>
    <n v="20"/>
  </r>
  <r>
    <x v="10"/>
    <x v="100"/>
    <x v="19"/>
    <x v="19"/>
    <x v="355"/>
    <s v="Skv. ákvörðun á stjórnarfundi nr 263 þann 22.1.18. Hækkað endurgjald vegna hækkunar í Kölku. Einnig leiðrétt vegna launa- og byggingavísitölu. T.póstur 5.2.19"/>
    <n v="20"/>
  </r>
  <r>
    <x v="11"/>
    <x v="100"/>
    <x v="19"/>
    <x v="19"/>
    <x v="356"/>
    <s v="Skv. ákvörðun á stjórnarfundi nr 263 þann 22.1.18. Hækkað endurgjald vegna hækkunar í Kölku. Einnig leiðrétt vegna launa- og byggingavísitölu. T.póstur 5.2.19"/>
    <n v="20"/>
  </r>
  <r>
    <x v="12"/>
    <x v="105"/>
    <x v="19"/>
    <x v="19"/>
    <x v="357"/>
    <s v="Skv. ákvörðun á stjórnarfundi nr 263 þann 22.1.18. Hækkað endurgjald vegna hækkunar í Kölku. Einnig leiðrétt vegna launa- og byggingavísitölu. T.póstur 5.2.19"/>
    <n v="20"/>
  </r>
  <r>
    <x v="13"/>
    <x v="105"/>
    <x v="19"/>
    <x v="19"/>
    <x v="358"/>
    <s v="Skv. ákvörðun á stjórnarfundi nr 263 þann 22.1.18. Hækkað endurgjald vegna hækkunar í Kölku. Einnig leiðrétt vegna launa- og byggingavísitölu. T.póstur 5.2.19"/>
    <n v="20"/>
  </r>
  <r>
    <x v="14"/>
    <x v="106"/>
    <x v="19"/>
    <x v="19"/>
    <x v="359"/>
    <s v="Skv. ákvörðun á stjórnarfundi nr 263 þann 22.1.18. Hækkað endurgjald vegna hækkunar í Kölku. Einnig leiðrétt vegna launa- og byggingavísitölu. T.póstur 5.2.19"/>
    <n v="20"/>
  </r>
  <r>
    <x v="15"/>
    <x v="106"/>
    <x v="19"/>
    <x v="19"/>
    <x v="360"/>
    <s v="Skv. ákvörðun á stjórnarfundi nr 263 þann 22.1.18. Hækkað endurgjald vegna hækkunar í Kölku. Einnig leiðrétt vegna launa- og byggingavísitölu. T.póstur 5.2.19"/>
    <n v="20"/>
  </r>
  <r>
    <x v="16"/>
    <x v="107"/>
    <x v="19"/>
    <x v="19"/>
    <x v="361"/>
    <s v="Skv. ákvörðun á stjórnarfundi nr 263 þann 22.1.18. Hækkað endurgjald vegna hækkunar í Kölku. Einnig leiðrétt vegna launa- og byggingavísitölu. T.póstur 5.2.19"/>
    <n v="20"/>
  </r>
  <r>
    <x v="17"/>
    <x v="107"/>
    <x v="19"/>
    <x v="19"/>
    <x v="362"/>
    <s v="Skv. ákvörðun á stjórnarfundi nr 263 þann 22.1.18. Hækkað endurgjald vegna hækkunar í Kölku. Einnig leiðrétt vegna launa- og byggingavísitölu. T.póstur 5.2.19"/>
    <n v="20"/>
  </r>
  <r>
    <x v="18"/>
    <x v="108"/>
    <x v="19"/>
    <x v="19"/>
    <x v="363"/>
    <s v="Skv. ákvörðun á stjórnarfundi nr 263 þann 22.1.18. Hækkað endurgjald vegna hækkunar í Kölku. Einnig leiðrétt vegna launa- og byggingavísitölu. T.póstur 5.2.19"/>
    <n v="90"/>
  </r>
  <r>
    <x v="19"/>
    <x v="108"/>
    <x v="19"/>
    <x v="19"/>
    <x v="364"/>
    <s v="Skv. ákvörðun á stjórnarfundi nr 263 þann 22.1.18. Hækkað endurgjald vegna hækkunar í Kölku. Einnig leiðrétt vegna launa- og byggingavísitölu. T.póstur 5.2.19"/>
    <n v="90"/>
  </r>
  <r>
    <x v="20"/>
    <x v="109"/>
    <x v="19"/>
    <x v="19"/>
    <x v="365"/>
    <s v="Skv. ákvörðun á stjórnarfundi nr 263 þann 22.1.18. Hækkað endurgjald vegna hækkunar í Kölku. Einnig leiðrétt vegna launa- og byggingavísitölu. T.póstur 5.2.19"/>
    <n v="20"/>
  </r>
  <r>
    <x v="21"/>
    <x v="110"/>
    <x v="19"/>
    <x v="19"/>
    <x v="366"/>
    <s v="Skv. ákvörðun á stjórnarfundi nr 263 þann 22.1.18. Hækkað endurgjald vegna hækkunar í Kölku. Einnig leiðrétt vegna launa- og byggingavísitölu. T.póstur 5.2.19"/>
    <n v="20"/>
  </r>
  <r>
    <x v="22"/>
    <x v="111"/>
    <x v="19"/>
    <x v="19"/>
    <x v="367"/>
    <s v="Skv. ákvörðun á stjórnarfundi nr 263 þann 22.1.18. Hækkað endurgjald vegna hækkunar í Kölku. Einnig leiðrétt vegna launa- og byggingavísitölu. T.póstur 5.2.19"/>
    <n v="20"/>
  </r>
  <r>
    <x v="69"/>
    <x v="80"/>
    <x v="20"/>
    <x v="20"/>
    <x v="368"/>
    <s v="Orkuvinnsla Sorpu hjá Stena. Endurgjald ákveðið innanhúss í janúar 2019 v/reiknings 00845"/>
    <n v="20"/>
  </r>
  <r>
    <x v="48"/>
    <x v="52"/>
    <x v="21"/>
    <x v="21"/>
    <x v="369"/>
    <s v="Skv. Ákvörðun á stjórnarfundi 253 þann 23.5.18."/>
    <n v="20"/>
  </r>
  <r>
    <x v="50"/>
    <x v="112"/>
    <x v="21"/>
    <x v="21"/>
    <x v="370"/>
    <s v="Tímabundin hækkun til 31.12.18. Ákvörðun á stjórnarfundi 253 þann 23.5.18. "/>
    <n v="20"/>
  </r>
  <r>
    <x v="79"/>
    <x v="84"/>
    <x v="22"/>
    <x v="22"/>
    <x v="371"/>
    <s v="Hækkað endurgjald vegna hækkunar móttökugjalds hjá Swerec. Stjórnarfundur 251, 10.4.18. Tölvupóstur ÓK 11.4.18"/>
    <n v="20"/>
  </r>
  <r>
    <x v="45"/>
    <x v="16"/>
    <x v="23"/>
    <x v="23"/>
    <x v="372"/>
    <s v="Hækkað endurgjald vegna lækkunar á mörkuðum. Stjórnarfundur 251, 10.4.18. Tölvupóstur ÓK 11.4.18"/>
    <n v="20"/>
  </r>
  <r>
    <x v="91"/>
    <x v="113"/>
    <x v="24"/>
    <x v="24"/>
    <x v="373"/>
    <s v="Skv. ákvörðun á stjórnarfundi 248 þann 6.2.18. Hækkað endurgjald vegna hækkunar í Kölku. Einnig leiðrétt vegna launa- og byggingavísitölu. T.póstur 6.2.18"/>
    <n v="20"/>
  </r>
  <r>
    <x v="4"/>
    <x v="114"/>
    <x v="24"/>
    <x v="24"/>
    <x v="374"/>
    <s v="Skv. ákvörðun á stjórnarfundi 248 þann 6.2.18. Hækkað endurgjald vegna hækkunar í Kölku. Einnig leiðrétt vegna launa- og byggingavísitölu. T.póstur 6.2.18"/>
    <n v="20"/>
  </r>
  <r>
    <x v="5"/>
    <x v="114"/>
    <x v="24"/>
    <x v="24"/>
    <x v="375"/>
    <s v="Skv. ákvörðun á stjórnarfundi 248 þann 6.2.18. Hækkað endurgjald vegna hækkunar í Kölku. Einnig leiðrétt vegna launa- og byggingavísitölu. T.póstur 6.2.18"/>
    <n v="20"/>
  </r>
  <r>
    <x v="6"/>
    <x v="74"/>
    <x v="24"/>
    <x v="24"/>
    <x v="376"/>
    <s v="Skv. ákvörðun á stjórnarfundi 248 þann 6.2.18. Hækkað endurgjald vegna hækkunar í Kölku. Einnig leiðrétt vegna launa- og byggingavísitölu. T.póstur 6.2.18"/>
    <n v="20"/>
  </r>
  <r>
    <x v="7"/>
    <x v="115"/>
    <x v="24"/>
    <x v="24"/>
    <x v="377"/>
    <s v="Skv. ákvörðun á stjórnarfundi 248 þann 6.2.18. Hækkað endurgjald vegna hækkunar í Kölku. Einnig leiðrétt vegna launa- og byggingavísitölu. T.póstur 6.2.18"/>
    <n v="20"/>
  </r>
  <r>
    <x v="55"/>
    <x v="116"/>
    <x v="24"/>
    <x v="24"/>
    <x v="378"/>
    <s v="Skv. ákvörðun á stjórnarfundi 248 þann 6.2.18. Hækkað endurgjald vegna hækkunar í Kölku. Einnig leiðrétt vegna launa- og byggingavísitölu. T.póstur 6.2.18"/>
    <n v="20"/>
  </r>
  <r>
    <x v="56"/>
    <x v="116"/>
    <x v="24"/>
    <x v="24"/>
    <x v="379"/>
    <s v="Skv. ákvörðun á stjórnarfundi 248 þann 6.2.18. Hækkað endurgjald vegna hækkunar í Kölku. Einnig leiðrétt vegna launa- og byggingavísitölu. T.póstur 6.2.18"/>
    <n v="20"/>
  </r>
  <r>
    <x v="8"/>
    <x v="113"/>
    <x v="24"/>
    <x v="24"/>
    <x v="380"/>
    <s v="Skv. ákvörðun á stjórnarfundi 248 þann 6.2.18. Hækkað endurgjald vegna hækkunar í Kölku. Einnig leiðrétt vegna launa- og byggingavísitölu. T.póstur 6.2.18"/>
    <n v="20"/>
  </r>
  <r>
    <x v="9"/>
    <x v="113"/>
    <x v="24"/>
    <x v="24"/>
    <x v="381"/>
    <s v="Skv. ákvörðun á stjórnarfundi 248 þann 6.2.18. Hækkað endurgjald vegna hækkunar í Kölku. Einnig leiðrétt vegna launa- og byggingavísitölu. T.póstur 6.2.18"/>
    <n v="20"/>
  </r>
  <r>
    <x v="10"/>
    <x v="113"/>
    <x v="24"/>
    <x v="24"/>
    <x v="382"/>
    <s v="Skv. ákvörðun á stjórnarfundi 248 þann 6.2.18. Hækkað endurgjald vegna hækkunar í Kölku. Einnig leiðrétt vegna launa- og byggingavísitölu. T.póstur 6.2.18"/>
    <n v="20"/>
  </r>
  <r>
    <x v="11"/>
    <x v="113"/>
    <x v="24"/>
    <x v="24"/>
    <x v="383"/>
    <s v="Skv. ákvörðun á stjórnarfundi 248 þann 6.2.18. Hækkað endurgjald vegna hækkunar í Kölku. Einnig leiðrétt vegna launa- og byggingavísitölu. T.póstur 6.2.18"/>
    <n v="20"/>
  </r>
  <r>
    <x v="12"/>
    <x v="93"/>
    <x v="24"/>
    <x v="24"/>
    <x v="384"/>
    <s v="Skv. ákvörðun á stjórnarfundi 248 þann 6.2.18. Hækkað endurgjald vegna hækkunar í Kölku. Einnig leiðrétt vegna launa- og byggingavísitölu. T.póstur 6.2.18"/>
    <n v="20"/>
  </r>
  <r>
    <x v="13"/>
    <x v="93"/>
    <x v="24"/>
    <x v="24"/>
    <x v="385"/>
    <s v="Skv. ákvörðun á stjórnarfundi 248 þann 6.2.18. Hækkað endurgjald vegna hækkunar í Kölku. Einnig leiðrétt vegna launa- og byggingavísitölu. T.póstur 6.2.18"/>
    <n v="20"/>
  </r>
  <r>
    <x v="14"/>
    <x v="54"/>
    <x v="24"/>
    <x v="24"/>
    <x v="386"/>
    <s v="Skv. ákvörðun á stjórnarfundi 248 þann 6.2.18. Hækkað endurgjald vegna hækkunar í Kölku. Einnig leiðrétt vegna launa- og byggingavísitölu. T.póstur 6.2.18"/>
    <n v="20"/>
  </r>
  <r>
    <x v="15"/>
    <x v="54"/>
    <x v="24"/>
    <x v="24"/>
    <x v="387"/>
    <s v="Skv. ákvörðun á stjórnarfundi 248 þann 6.2.18. Hækkað endurgjald vegna hækkunar í Kölku. Einnig leiðrétt vegna launa- og byggingavísitölu. T.póstur 6.2.18"/>
    <n v="20"/>
  </r>
  <r>
    <x v="16"/>
    <x v="117"/>
    <x v="24"/>
    <x v="24"/>
    <x v="388"/>
    <s v="Skv. ákvörðun á stjórnarfundi 248 þann 6.2.18. Hækkað endurgjald vegna hækkunar í Kölku. Einnig leiðrétt vegna launa- og byggingavísitölu. T.póstur 6.2.18"/>
    <n v="20"/>
  </r>
  <r>
    <x v="17"/>
    <x v="117"/>
    <x v="24"/>
    <x v="24"/>
    <x v="389"/>
    <s v="Skv. ákvörðun á stjórnarfundi 248 þann 6.2.18. Hækkað endurgjald vegna hækkunar í Kölku. Einnig leiðrétt vegna launa- og byggingavísitölu. T.póstur 6.2.18"/>
    <n v="20"/>
  </r>
  <r>
    <x v="18"/>
    <x v="118"/>
    <x v="24"/>
    <x v="24"/>
    <x v="390"/>
    <s v="Skv. ákvörðun á stjórnarfundi 248 þann 6.2.18. Hækkað endurgjald vegna hækkunar í Kölku. Einnig leiðrétt vegna launa- og byggingavísitölu. T.póstur 6.2.18"/>
    <n v="90"/>
  </r>
  <r>
    <x v="19"/>
    <x v="118"/>
    <x v="24"/>
    <x v="24"/>
    <x v="391"/>
    <s v="Skv. ákvörðun á stjórnarfundi 248 þann 6.2.18. Hækkað endurgjald vegna hækkunar í Kölku. Einnig leiðrétt vegna launa- og byggingavísitölu. T.póstur 6.2.18"/>
    <n v="90"/>
  </r>
  <r>
    <x v="20"/>
    <x v="45"/>
    <x v="24"/>
    <x v="24"/>
    <x v="392"/>
    <s v="Skv. ákvörðun á stjórnarfundi 248 þann 6.2.18. Hækkað endurgjald vegna hækkunar í Kölku. Einnig leiðrétt vegna launa- og byggingavísitölu. T.póstur 6.2.18"/>
    <n v="20"/>
  </r>
  <r>
    <x v="21"/>
    <x v="119"/>
    <x v="24"/>
    <x v="24"/>
    <x v="393"/>
    <s v="Skv. ákvörðun á stjórnarfundi 248 þann 6.2.18. Hækkað endurgjald vegna hækkunar í Kölku. Einnig leiðrétt vegna launa- og byggingavísitölu. T.póstur 6.2.18"/>
    <n v="20"/>
  </r>
  <r>
    <x v="22"/>
    <x v="120"/>
    <x v="24"/>
    <x v="24"/>
    <x v="394"/>
    <s v="Skv. ákvörðun á stjórnarfundi 248 þann 6.2.18. Hækkað endurgjald vegna hækkunar í Kölku. Einnig leiðrétt vegna launa- og byggingavísitölu. T.póstur 6.2.18"/>
    <n v="20"/>
  </r>
  <r>
    <x v="57"/>
    <x v="121"/>
    <x v="24"/>
    <x v="24"/>
    <x v="395"/>
    <s v="Skv. ákvörðun á stjórnarfundi 248 þann 6.2.18. Ný ráðstöfunarleið, endanleg endurvinnsla. T.póstur 6.2.18"/>
    <n v="20"/>
  </r>
  <r>
    <x v="92"/>
    <x v="122"/>
    <x v="24"/>
    <x v="24"/>
    <x v="396"/>
    <s v="Skv. ákvörðun á stjórnarfundi 248 þann 6.2.18. Ný ráðstöfunarleið, endanleg endurvinnsla. T.póstur 6.2.19"/>
    <n v="20"/>
  </r>
  <r>
    <x v="93"/>
    <x v="123"/>
    <x v="25"/>
    <x v="25"/>
    <x v="397"/>
    <s v="Skv minnisblaði Minnisblað PLAHEY Brennsla í Kölku er ekki orkuvinnsla, 24.5.2017. Ákvörðun ÓK, GGS, ÍG"/>
    <n v="20"/>
  </r>
  <r>
    <x v="19"/>
    <x v="124"/>
    <x v="26"/>
    <x v="26"/>
    <x v="398"/>
    <s v="Ákvörðun 237. stjórnarfundar 23. maí 2017"/>
    <n v="90"/>
  </r>
  <r>
    <x v="18"/>
    <x v="124"/>
    <x v="26"/>
    <x v="26"/>
    <x v="399"/>
    <s v="Ákvörðun 237. stjórnarfundar 23. maí 2017"/>
    <n v="90"/>
  </r>
  <r>
    <x v="22"/>
    <x v="125"/>
    <x v="26"/>
    <x v="26"/>
    <x v="400"/>
    <s v="Ákvörðun 237. stjórnarfundar 23. maí 2017"/>
    <n v="20"/>
  </r>
  <r>
    <x v="21"/>
    <x v="34"/>
    <x v="26"/>
    <x v="26"/>
    <x v="401"/>
    <s v="Ákvörðun 237. stjórnarfundar 23. maí 2017"/>
    <n v="20"/>
  </r>
  <r>
    <x v="20"/>
    <x v="126"/>
    <x v="26"/>
    <x v="26"/>
    <x v="402"/>
    <s v="Ákvörðun 237. stjórnarfundar 23. maí 2017"/>
    <n v="20"/>
  </r>
  <r>
    <x v="16"/>
    <x v="127"/>
    <x v="26"/>
    <x v="26"/>
    <x v="403"/>
    <s v="Ákvörðun 237. stjórnarfundar 23. maí 2017"/>
    <n v="20"/>
  </r>
  <r>
    <x v="17"/>
    <x v="127"/>
    <x v="26"/>
    <x v="26"/>
    <x v="404"/>
    <s v="Ákvörðun 237. stjórnarfundar 23. maí 2017"/>
    <n v="20"/>
  </r>
  <r>
    <x v="14"/>
    <x v="65"/>
    <x v="26"/>
    <x v="26"/>
    <x v="405"/>
    <s v="Ákvörðun 237. stjórnarfundar 23. maí 2017"/>
    <n v="20"/>
  </r>
  <r>
    <x v="15"/>
    <x v="65"/>
    <x v="26"/>
    <x v="26"/>
    <x v="406"/>
    <s v="Ákvörðun 237. stjórnarfundar 23. maí 2017"/>
    <n v="20"/>
  </r>
  <r>
    <x v="13"/>
    <x v="113"/>
    <x v="26"/>
    <x v="26"/>
    <x v="407"/>
    <s v="Ákvörðun 237. stjórnarfundar 23. maí 2017"/>
    <n v="20"/>
  </r>
  <r>
    <x v="12"/>
    <x v="113"/>
    <x v="26"/>
    <x v="26"/>
    <x v="408"/>
    <s v="Ákvörðun 237. stjórnarfundar 23. maí 2017"/>
    <n v="20"/>
  </r>
  <r>
    <x v="9"/>
    <x v="128"/>
    <x v="26"/>
    <x v="26"/>
    <x v="409"/>
    <s v="Ákvörðun 237. stjórnarfundar 23. maí 2017"/>
    <n v="20"/>
  </r>
  <r>
    <x v="10"/>
    <x v="128"/>
    <x v="26"/>
    <x v="26"/>
    <x v="410"/>
    <s v="Ákvörðun 237. stjórnarfundar 23. maí 2017"/>
    <n v="20"/>
  </r>
  <r>
    <x v="11"/>
    <x v="128"/>
    <x v="26"/>
    <x v="26"/>
    <x v="411"/>
    <s v="Ákvörðun 237. stjórnarfundar 23. maí 2017"/>
    <n v="20"/>
  </r>
  <r>
    <x v="8"/>
    <x v="128"/>
    <x v="26"/>
    <x v="26"/>
    <x v="412"/>
    <s v="Ákvörðun 237. stjórnarfundar 23. maí 2017"/>
    <n v="20"/>
  </r>
  <r>
    <x v="56"/>
    <x v="129"/>
    <x v="26"/>
    <x v="26"/>
    <x v="413"/>
    <s v="Ákvörðun 237. stjórnarfundar 23. maí 2017"/>
    <n v="20"/>
  </r>
  <r>
    <x v="55"/>
    <x v="129"/>
    <x v="26"/>
    <x v="26"/>
    <x v="414"/>
    <s v="Ákvörðun 237. stjórnarfundar 23. maí 2017"/>
    <n v="20"/>
  </r>
  <r>
    <x v="7"/>
    <x v="130"/>
    <x v="26"/>
    <x v="26"/>
    <x v="415"/>
    <s v="Ákvörðun 237. stjórnarfundar 23. maí 2017"/>
    <n v="20"/>
  </r>
  <r>
    <x v="6"/>
    <x v="131"/>
    <x v="26"/>
    <x v="26"/>
    <x v="416"/>
    <s v="Ákvörðun 237. stjórnarfundar 23. maí 2017"/>
    <n v="20"/>
  </r>
  <r>
    <x v="5"/>
    <x v="132"/>
    <x v="26"/>
    <x v="26"/>
    <x v="417"/>
    <s v="Ákvörðun 237. stjórnarfundar 23. maí 2017"/>
    <n v="20"/>
  </r>
  <r>
    <x v="4"/>
    <x v="132"/>
    <x v="26"/>
    <x v="26"/>
    <x v="418"/>
    <s v="Ákvörðun 237. stjórnarfundar 23. maí 2017"/>
    <n v="20"/>
  </r>
  <r>
    <x v="91"/>
    <x v="128"/>
    <x v="26"/>
    <x v="26"/>
    <x v="419"/>
    <s v="Ákvörðun 237. stjórnarfundar 23. maí 2017"/>
    <n v="20"/>
  </r>
  <r>
    <x v="1"/>
    <x v="133"/>
    <x v="27"/>
    <x v="27"/>
    <x v="420"/>
    <s v="SÚM samningar - Árið 2016 OV 23,92 kr/kg og fl.jöfn. 33,10 kr/kg. Akv. Á fundi olíunefndar 8.2.2017."/>
    <n v="20"/>
  </r>
  <r>
    <x v="1"/>
    <x v="99"/>
    <x v="24"/>
    <x v="24"/>
    <x v="421"/>
    <s v="SÚM samningar - Árið 2017 NÝR TÖLVUPÓSTUR FRÁ ÓK 5.4.18, OV 23,18 kr/kg og fl.jöfn 34.43 kr/kg   OV 22,27 kr/kg og fl.jöfn. 34,43 kr/kg. Skv. Tölvupósti frá Grétari 16.3.2018."/>
    <n v="20"/>
  </r>
  <r>
    <x v="22"/>
    <x v="36"/>
    <x v="28"/>
    <x v="28"/>
    <x v="422"/>
    <s v="Ákvörðun 226. stjórnarfundar 5. júlí 2016"/>
    <n v="20"/>
  </r>
  <r>
    <x v="21"/>
    <x v="134"/>
    <x v="28"/>
    <x v="28"/>
    <x v="423"/>
    <s v="Ákvörðun 226. stjórnarfundar 5. júlí 2016"/>
    <n v="20"/>
  </r>
  <r>
    <x v="20"/>
    <x v="135"/>
    <x v="28"/>
    <x v="28"/>
    <x v="424"/>
    <s v="Ákvörðun 226. stjórnarfundar 5. júlí 2016"/>
    <n v="20"/>
  </r>
  <r>
    <x v="16"/>
    <x v="136"/>
    <x v="28"/>
    <x v="28"/>
    <x v="425"/>
    <s v="Ákvörðun 226. stjórnarfundar 5. júlí 2016"/>
    <n v="20"/>
  </r>
  <r>
    <x v="17"/>
    <x v="136"/>
    <x v="28"/>
    <x v="28"/>
    <x v="426"/>
    <s v="Ákvörðun 226. stjórnarfundar 5. júlí 2016"/>
    <n v="20"/>
  </r>
  <r>
    <x v="14"/>
    <x v="90"/>
    <x v="28"/>
    <x v="28"/>
    <x v="427"/>
    <s v="Ákvörðun 226. stjórnarfundar 5. júlí 2016"/>
    <n v="20"/>
  </r>
  <r>
    <x v="15"/>
    <x v="90"/>
    <x v="28"/>
    <x v="28"/>
    <x v="428"/>
    <s v="Ákvörðun 226. stjórnarfundar 5. júlí 2016"/>
    <n v="20"/>
  </r>
  <r>
    <x v="13"/>
    <x v="137"/>
    <x v="28"/>
    <x v="28"/>
    <x v="429"/>
    <s v="Ákvörðun 226. stjórnarfundar 5. júlí 2016"/>
    <n v="20"/>
  </r>
  <r>
    <x v="12"/>
    <x v="137"/>
    <x v="28"/>
    <x v="28"/>
    <x v="430"/>
    <s v="Ákvörðun 226. stjórnarfundar 5. júlí 2016"/>
    <n v="20"/>
  </r>
  <r>
    <x v="9"/>
    <x v="138"/>
    <x v="28"/>
    <x v="28"/>
    <x v="431"/>
    <s v="Ákvörðun 226. stjórnarfundar 5. júlí 2016"/>
    <n v="20"/>
  </r>
  <r>
    <x v="10"/>
    <x v="138"/>
    <x v="28"/>
    <x v="28"/>
    <x v="432"/>
    <s v="Ákvörðun 226. stjórnarfundar 5. júlí 2016"/>
    <n v="20"/>
  </r>
  <r>
    <x v="11"/>
    <x v="138"/>
    <x v="28"/>
    <x v="28"/>
    <x v="433"/>
    <s v="Ákvörðun 226. stjórnarfundar 5. júlí 2016"/>
    <n v="20"/>
  </r>
  <r>
    <x v="8"/>
    <x v="138"/>
    <x v="28"/>
    <x v="28"/>
    <x v="434"/>
    <s v="Ákvörðun 226. stjórnarfundar 5. júlí 2016"/>
    <n v="20"/>
  </r>
  <r>
    <x v="56"/>
    <x v="139"/>
    <x v="28"/>
    <x v="28"/>
    <x v="435"/>
    <s v="Ákvörðun 226. stjórnarfundar 5. júlí 2016"/>
    <n v="20"/>
  </r>
  <r>
    <x v="55"/>
    <x v="139"/>
    <x v="28"/>
    <x v="28"/>
    <x v="436"/>
    <s v="Ákvörðun 226. stjórnarfundar 5. júlí 2016"/>
    <n v="20"/>
  </r>
  <r>
    <x v="7"/>
    <x v="140"/>
    <x v="28"/>
    <x v="28"/>
    <x v="437"/>
    <s v="Ákvörðun 226. stjórnarfundar 5. júlí 2016"/>
    <n v="20"/>
  </r>
  <r>
    <x v="6"/>
    <x v="38"/>
    <x v="28"/>
    <x v="28"/>
    <x v="438"/>
    <s v="Ákvörðun 226. stjórnarfundar 5. júlí 2016"/>
    <n v="20"/>
  </r>
  <r>
    <x v="5"/>
    <x v="141"/>
    <x v="28"/>
    <x v="28"/>
    <x v="439"/>
    <s v="Ákvörðun 226. stjórnarfundar 5. júlí 2016"/>
    <n v="20"/>
  </r>
  <r>
    <x v="4"/>
    <x v="141"/>
    <x v="28"/>
    <x v="28"/>
    <x v="440"/>
    <s v="Ákvörðun 226. stjórnarfundar 5. júlí 2016"/>
    <n v="20"/>
  </r>
  <r>
    <x v="91"/>
    <x v="142"/>
    <x v="28"/>
    <x v="28"/>
    <x v="441"/>
    <s v="Ákvörðun 226. stjórnarfundar 5. júlí 2016"/>
    <n v="20"/>
  </r>
  <r>
    <x v="53"/>
    <x v="143"/>
    <x v="29"/>
    <x v="29"/>
    <x v="442"/>
    <s v="Ákv. 225. stjórnafundar 31. maí 2016"/>
    <n v="20"/>
  </r>
  <r>
    <x v="35"/>
    <x v="143"/>
    <x v="29"/>
    <x v="29"/>
    <x v="443"/>
    <s v="Ákv. 225. stjórnafundar 31. maí 2016"/>
    <n v="20"/>
  </r>
  <r>
    <x v="54"/>
    <x v="143"/>
    <x v="29"/>
    <x v="29"/>
    <x v="444"/>
    <s v="Ákv. 225. stjórnafundar 31. maí 2016"/>
    <n v="20"/>
  </r>
  <r>
    <x v="51"/>
    <x v="143"/>
    <x v="29"/>
    <x v="29"/>
    <x v="445"/>
    <s v="Ákv. 225. stjórnafundar 31. maí 2016"/>
    <n v="20"/>
  </r>
  <r>
    <x v="34"/>
    <x v="143"/>
    <x v="29"/>
    <x v="29"/>
    <x v="446"/>
    <s v="Ákv. 225. stjórnafundar 31. maí 2016"/>
    <n v="20"/>
  </r>
  <r>
    <x v="52"/>
    <x v="143"/>
    <x v="29"/>
    <x v="29"/>
    <x v="447"/>
    <s v="Ákv. 225. stjórnafundar 31. maí 2016"/>
    <n v="20"/>
  </r>
  <r>
    <x v="85"/>
    <x v="144"/>
    <x v="29"/>
    <x v="29"/>
    <x v="448"/>
    <s v="Ákv. 225. stjórnafundar 31. maí 2016"/>
    <n v="20"/>
  </r>
  <r>
    <x v="86"/>
    <x v="144"/>
    <x v="29"/>
    <x v="29"/>
    <x v="449"/>
    <s v="Ákv. 225. stjórnafundar 31. maí 2016"/>
    <n v="20"/>
  </r>
  <r>
    <x v="87"/>
    <x v="144"/>
    <x v="29"/>
    <x v="29"/>
    <x v="450"/>
    <s v="Ákv. 225. stjórnafundar 31. maí 2016"/>
    <n v="20"/>
  </r>
  <r>
    <x v="82"/>
    <x v="144"/>
    <x v="29"/>
    <x v="29"/>
    <x v="451"/>
    <s v="Ákv. 225. stjórnafundar 31. maí 2016"/>
    <n v="20"/>
  </r>
  <r>
    <x v="83"/>
    <x v="144"/>
    <x v="29"/>
    <x v="29"/>
    <x v="452"/>
    <s v="Ákv. 225. stjórnafundar 31. maí 2016"/>
    <n v="20"/>
  </r>
  <r>
    <x v="84"/>
    <x v="144"/>
    <x v="29"/>
    <x v="29"/>
    <x v="453"/>
    <s v="Ákv. 225. stjórnafundar 31. maí 2016"/>
    <n v="20"/>
  </r>
  <r>
    <x v="94"/>
    <x v="145"/>
    <x v="29"/>
    <x v="29"/>
    <x v="454"/>
    <s v="Ákv. 225. stjórnafundar 31. maí 2016"/>
    <n v="20"/>
  </r>
  <r>
    <x v="95"/>
    <x v="145"/>
    <x v="29"/>
    <x v="29"/>
    <x v="455"/>
    <s v="Ákv. 225. stjórnafundar 31. maí 2016"/>
    <n v="20"/>
  </r>
  <r>
    <x v="96"/>
    <x v="145"/>
    <x v="29"/>
    <x v="29"/>
    <x v="456"/>
    <s v="Ákv. 225. stjórnafundar 31. maí 2016"/>
    <n v="20"/>
  </r>
  <r>
    <x v="97"/>
    <x v="146"/>
    <x v="29"/>
    <x v="29"/>
    <x v="457"/>
    <s v="Ákv. 225. stjórnafundar 31. maí 2016"/>
    <n v="20"/>
  </r>
  <r>
    <x v="98"/>
    <x v="146"/>
    <x v="29"/>
    <x v="29"/>
    <x v="458"/>
    <s v="Ákv. 225. stjórnafundar 31. maí 2016"/>
    <n v="20"/>
  </r>
  <r>
    <x v="99"/>
    <x v="146"/>
    <x v="29"/>
    <x v="29"/>
    <x v="459"/>
    <s v="Ákv. 225. stjórnafundar 31. maí 2016"/>
    <n v="20"/>
  </r>
  <r>
    <x v="88"/>
    <x v="147"/>
    <x v="29"/>
    <x v="29"/>
    <x v="460"/>
    <s v="Ákv. 225. stjórnafundar 31. maí 2016"/>
    <n v="20"/>
  </r>
  <r>
    <x v="89"/>
    <x v="147"/>
    <x v="29"/>
    <x v="29"/>
    <x v="461"/>
    <s v="Ákv. 225. stjórnafundar 31. maí 2016"/>
    <n v="20"/>
  </r>
  <r>
    <x v="90"/>
    <x v="147"/>
    <x v="29"/>
    <x v="29"/>
    <x v="462"/>
    <s v="Ákv. 225. stjórnafundar 31. maí 2016"/>
    <n v="20"/>
  </r>
  <r>
    <x v="100"/>
    <x v="76"/>
    <x v="29"/>
    <x v="29"/>
    <x v="463"/>
    <s v="Ákv. 225. stjórnafundar 31. maí 2016"/>
    <n v="20"/>
  </r>
  <r>
    <x v="101"/>
    <x v="76"/>
    <x v="29"/>
    <x v="29"/>
    <x v="464"/>
    <s v="Ákv. 225. stjórnafundar 31. maí 2016"/>
    <n v="20"/>
  </r>
  <r>
    <x v="102"/>
    <x v="76"/>
    <x v="29"/>
    <x v="29"/>
    <x v="465"/>
    <s v="Ákv. 225. stjórnafundar 31. maí 2016"/>
    <n v="20"/>
  </r>
  <r>
    <x v="18"/>
    <x v="148"/>
    <x v="30"/>
    <x v="30"/>
    <x v="466"/>
    <s v="Breytt endurgjald vegna spilliefna og breytingar á greiðslum fyrir OLISMU/OLISMA. Ákv. á stjórnarfundi nr. 222, þann 26.4.2016. T.póstur frá ÓK  29.4.12"/>
    <n v="90"/>
  </r>
  <r>
    <x v="19"/>
    <x v="148"/>
    <x v="30"/>
    <x v="30"/>
    <x v="467"/>
    <s v="Breytt endurgjald vegna spilliefna og breytingar á greiðslum fyrir OLISMU/OLISMA. Ákv. á stjórnarfundi nr. 222, þann 26.4.2016. T.póstur frá ÓK  29.4.12"/>
    <n v="90"/>
  </r>
  <r>
    <x v="103"/>
    <x v="16"/>
    <x v="30"/>
    <x v="30"/>
    <x v="468"/>
    <s v="Breytt endurgjald vegna spilliefna og breytingar á greiðslum fyrir OLISMU/OLISMA. Ákv. á stjórnarfundi nr. 222, þann 26.4.2016. T.póstur frá ÓK  29.4.12"/>
    <n v="90"/>
  </r>
  <r>
    <x v="104"/>
    <x v="16"/>
    <x v="30"/>
    <x v="30"/>
    <x v="469"/>
    <s v="Breytt endurgjald vegna spilliefna og breytingar á greiðslum fyrir OLISMU/OLISMA. Ákv. á stjórnarfundi nr. 222, þann 26.4.2016. T.póstur frá ÓK  29.4.12"/>
    <n v="90"/>
  </r>
  <r>
    <x v="22"/>
    <x v="149"/>
    <x v="30"/>
    <x v="30"/>
    <x v="470"/>
    <s v="Breytt endurgjald vegna spilliefna. Ákv. á stjórnarfundi nr. 222, þann 26.4.2016. T.póstur frá ÓK  29.4.16"/>
    <n v="20"/>
  </r>
  <r>
    <x v="21"/>
    <x v="150"/>
    <x v="30"/>
    <x v="30"/>
    <x v="471"/>
    <s v="Breytt endurgjald vegna spilliefna. Ákv. á stjórnarfundi nr. 222, þann 26.4.2016. T.póstur frá ÓK  29.4.16"/>
    <n v="20"/>
  </r>
  <r>
    <x v="20"/>
    <x v="151"/>
    <x v="30"/>
    <x v="30"/>
    <x v="472"/>
    <s v="Breytt endurgjald vegna spilliefna. Ákv. á stjórnarfundi nr. 222, þann 26.4.2016. T.póstur frá ÓK  29.4.16"/>
    <n v="20"/>
  </r>
  <r>
    <x v="16"/>
    <x v="152"/>
    <x v="30"/>
    <x v="30"/>
    <x v="473"/>
    <s v="Breytt endurgjald vegna spilliefna. Ákv. á stjórnarfundi nr. 222, þann 26.4.2016. T.póstur frá ÓK  29.4.16"/>
    <n v="20"/>
  </r>
  <r>
    <x v="17"/>
    <x v="152"/>
    <x v="30"/>
    <x v="30"/>
    <x v="474"/>
    <s v="Breytt endurgjald vegna spilliefna. Ákv. á stjórnarfundi nr. 222, þann 26.4.2016. T.póstur frá ÓK  29.4.16"/>
    <n v="20"/>
  </r>
  <r>
    <x v="14"/>
    <x v="153"/>
    <x v="30"/>
    <x v="30"/>
    <x v="475"/>
    <s v="Breytt endurgjald vegna spilliefna. Ákv. á stjórnarfundi nr. 222, þann 26.4.2016. T.póstur frá ÓK  29.4.16"/>
    <n v="20"/>
  </r>
  <r>
    <x v="15"/>
    <x v="153"/>
    <x v="30"/>
    <x v="30"/>
    <x v="476"/>
    <s v="Breytt endurgjald vegna spilliefna. Ákv. á stjórnarfundi nr. 222, þann 26.4.2016. T.póstur frá ÓK  29.4.16"/>
    <n v="20"/>
  </r>
  <r>
    <x v="13"/>
    <x v="135"/>
    <x v="30"/>
    <x v="30"/>
    <x v="477"/>
    <s v="Breytt endurgjald vegna spilliefna. Ákv. á stjórnarfundi nr. 222, þann 26.4.2016. T.póstur frá ÓK  29.4.16"/>
    <n v="20"/>
  </r>
  <r>
    <x v="12"/>
    <x v="135"/>
    <x v="30"/>
    <x v="30"/>
    <x v="478"/>
    <s v="Breytt endurgjald vegna spilliefna. Ákv. á stjórnarfundi nr. 222, þann 26.4.2016. T.póstur frá ÓK  29.4.16"/>
    <n v="20"/>
  </r>
  <r>
    <x v="9"/>
    <x v="141"/>
    <x v="30"/>
    <x v="30"/>
    <x v="479"/>
    <s v="Breytt endurgjald vegna spilliefna. Ákv. á stjórnarfundi nr. 222, þann 26.4.2016. T.póstur frá ÓK  29.4.16"/>
    <n v="20"/>
  </r>
  <r>
    <x v="10"/>
    <x v="141"/>
    <x v="30"/>
    <x v="30"/>
    <x v="480"/>
    <s v="Breytt endurgjald vegna spilliefna. Ákv. á stjórnarfundi nr. 222, þann 26.4.2016. T.póstur frá ÓK  29.4.16"/>
    <n v="20"/>
  </r>
  <r>
    <x v="11"/>
    <x v="141"/>
    <x v="30"/>
    <x v="30"/>
    <x v="481"/>
    <s v="Breytt endurgjald vegna spilliefna. Ákv. á stjórnarfundi nr. 222, þann 26.4.2016. T.póstur frá ÓK  29.4.16"/>
    <n v="20"/>
  </r>
  <r>
    <x v="8"/>
    <x v="141"/>
    <x v="30"/>
    <x v="30"/>
    <x v="482"/>
    <s v="Breytt endurgjald vegna spilliefna. Ákv. á stjórnarfundi nr. 222, þann 26.4.2016. T.póstur frá ÓK  29.4.16"/>
    <n v="20"/>
  </r>
  <r>
    <x v="56"/>
    <x v="154"/>
    <x v="30"/>
    <x v="30"/>
    <x v="483"/>
    <s v="Breytt endurgjald vegna spilliefna. Ákv. á stjórnarfundi nr. 222, þann 26.4.2016. T.póstur frá ÓK  29.4.16"/>
    <n v="20"/>
  </r>
  <r>
    <x v="55"/>
    <x v="154"/>
    <x v="30"/>
    <x v="30"/>
    <x v="484"/>
    <s v="Breytt endurgjald vegna spilliefna. Ákv. á stjórnarfundi nr. 222, þann 26.4.2016. T.póstur frá ÓK  29.4.16"/>
    <n v="20"/>
  </r>
  <r>
    <x v="7"/>
    <x v="155"/>
    <x v="30"/>
    <x v="30"/>
    <x v="485"/>
    <s v="Breytt endurgjald vegna spilliefna. Ákv. á stjórnarfundi nr. 222, þann 26.4.2016. T.póstur frá ÓK  29.4.16"/>
    <n v="20"/>
  </r>
  <r>
    <x v="6"/>
    <x v="156"/>
    <x v="30"/>
    <x v="30"/>
    <x v="486"/>
    <s v="Breytt endurgjald vegna spilliefna. Ákv. á stjórnarfundi nr. 222, þann 26.4.2016. T.póstur frá ÓK  29.4.16"/>
    <n v="20"/>
  </r>
  <r>
    <x v="5"/>
    <x v="154"/>
    <x v="30"/>
    <x v="30"/>
    <x v="487"/>
    <s v="Breytt endurgjald vegna spilliefna. Ákv. á stjórnarfundi nr. 222, þann 26.4.2016. T.póstur frá ÓK  29.4.16"/>
    <n v="20"/>
  </r>
  <r>
    <x v="4"/>
    <x v="154"/>
    <x v="30"/>
    <x v="30"/>
    <x v="488"/>
    <s v="Breytt endurgjald vegna spilliefna. Ákv. á stjórnarfundi nr. 222, þann 26.4.2016. T.póstur frá ÓK  29.4.16"/>
    <n v="20"/>
  </r>
  <r>
    <x v="91"/>
    <x v="157"/>
    <x v="30"/>
    <x v="30"/>
    <x v="489"/>
    <s v="Breytt endurgjald vegna spilliefna. Ákv. á stjórnarfundi nr. 222, þann 26.4.2016. T.póstur frá ÓK  29.4.16"/>
    <n v="20"/>
  </r>
  <r>
    <x v="1"/>
    <x v="158"/>
    <x v="31"/>
    <x v="31"/>
    <x v="490"/>
    <s v="SÚM samningar - Árið 2016 OV 23,7 kr/kg og fl.jöfn. 33,72 kr/kg"/>
    <n v="20"/>
  </r>
  <r>
    <x v="53"/>
    <x v="159"/>
    <x v="31"/>
    <x v="31"/>
    <x v="491"/>
    <s v="Breytt endurgjald vegna raftækja. Ákv. á stjórnarfundi 22.12.15"/>
    <n v="20"/>
  </r>
  <r>
    <x v="35"/>
    <x v="159"/>
    <x v="31"/>
    <x v="31"/>
    <x v="492"/>
    <s v="Breytt endurgjald vegna raftækja. Ákv. á stjórnarfundi 22.12.15"/>
    <n v="20"/>
  </r>
  <r>
    <x v="54"/>
    <x v="159"/>
    <x v="31"/>
    <x v="31"/>
    <x v="493"/>
    <s v="Breytt endurgjald vegna raftækja. Ákv. á stjórnarfundi 22.12.15"/>
    <n v="20"/>
  </r>
  <r>
    <x v="51"/>
    <x v="159"/>
    <x v="31"/>
    <x v="31"/>
    <x v="494"/>
    <s v="Breytt endurgjald vegna raftækja. Ákv. á stjórnarfundi 22.12.15"/>
    <n v="20"/>
  </r>
  <r>
    <x v="34"/>
    <x v="159"/>
    <x v="31"/>
    <x v="31"/>
    <x v="495"/>
    <s v="Breytt endurgjald vegna raftækja. Ákv. á stjórnarfundi 22.12.15"/>
    <n v="20"/>
  </r>
  <r>
    <x v="52"/>
    <x v="159"/>
    <x v="31"/>
    <x v="31"/>
    <x v="496"/>
    <s v="Breytt endurgjald vegna raftækja. Ákv. á stjórnarfundi 22.12.15"/>
    <n v="20"/>
  </r>
  <r>
    <x v="85"/>
    <x v="160"/>
    <x v="31"/>
    <x v="31"/>
    <x v="497"/>
    <s v="Breytt endurgjald vegna raftækja. Ákv. á stjórnarfundi 22.12.15"/>
    <n v="20"/>
  </r>
  <r>
    <x v="86"/>
    <x v="160"/>
    <x v="31"/>
    <x v="31"/>
    <x v="498"/>
    <s v="Breytt endurgjald vegna raftækja. Ákv. á stjórnarfundi 22.12.15"/>
    <n v="20"/>
  </r>
  <r>
    <x v="87"/>
    <x v="160"/>
    <x v="31"/>
    <x v="31"/>
    <x v="499"/>
    <s v="Breytt endurgjald vegna raftækja. Ákv. á stjórnarfundi 22.12.15"/>
    <n v="20"/>
  </r>
  <r>
    <x v="82"/>
    <x v="160"/>
    <x v="31"/>
    <x v="31"/>
    <x v="500"/>
    <s v="Breytt endurgjald vegna raftækja. Ákv. á stjórnarfundi 22.12.15"/>
    <n v="20"/>
  </r>
  <r>
    <x v="83"/>
    <x v="160"/>
    <x v="31"/>
    <x v="31"/>
    <x v="501"/>
    <s v="Breytt endurgjald vegna raftækja. Ákv. á stjórnarfundi 22.12.15"/>
    <n v="20"/>
  </r>
  <r>
    <x v="84"/>
    <x v="160"/>
    <x v="31"/>
    <x v="31"/>
    <x v="502"/>
    <s v="Breytt endurgjald vegna raftækja. Ákv. á stjórnarfundi 22.12.15"/>
    <n v="20"/>
  </r>
  <r>
    <x v="94"/>
    <x v="161"/>
    <x v="31"/>
    <x v="31"/>
    <x v="503"/>
    <s v="Breytt endurgjald vegna raftækja. Ákv. á stjórnarfundi 22.12.15"/>
    <n v="20"/>
  </r>
  <r>
    <x v="95"/>
    <x v="161"/>
    <x v="31"/>
    <x v="31"/>
    <x v="504"/>
    <s v="Breytt endurgjald vegna raftækja. Ákv. á stjórnarfundi 22.12.15"/>
    <n v="20"/>
  </r>
  <r>
    <x v="96"/>
    <x v="161"/>
    <x v="31"/>
    <x v="31"/>
    <x v="505"/>
    <s v="Breytt endurgjald vegna raftækja. Ákv. á stjórnarfundi 22.12.15"/>
    <n v="20"/>
  </r>
  <r>
    <x v="97"/>
    <x v="64"/>
    <x v="31"/>
    <x v="31"/>
    <x v="506"/>
    <s v="Breytt endurgjald vegna raftækja. Ákv. á stjórnarfundi 22.12.15"/>
    <n v="20"/>
  </r>
  <r>
    <x v="98"/>
    <x v="64"/>
    <x v="31"/>
    <x v="31"/>
    <x v="507"/>
    <s v="Breytt endurgjald vegna raftækja. Ákv. á stjórnarfundi 22.12.15"/>
    <n v="20"/>
  </r>
  <r>
    <x v="99"/>
    <x v="64"/>
    <x v="31"/>
    <x v="31"/>
    <x v="508"/>
    <s v="Breytt endurgjald vegna raftækja. Ákv. á stjórnarfundi 22.12.15"/>
    <n v="20"/>
  </r>
  <r>
    <x v="88"/>
    <x v="146"/>
    <x v="31"/>
    <x v="31"/>
    <x v="509"/>
    <s v="Breytt endurgjald vegna raftækja. Ákv. á stjórnarfundi 22.12.15"/>
    <n v="20"/>
  </r>
  <r>
    <x v="89"/>
    <x v="146"/>
    <x v="31"/>
    <x v="31"/>
    <x v="510"/>
    <s v="Breytt endurgjald vegna raftækja. Ákv. á stjórnarfundi 22.12.15"/>
    <n v="20"/>
  </r>
  <r>
    <x v="90"/>
    <x v="146"/>
    <x v="31"/>
    <x v="31"/>
    <x v="511"/>
    <s v="Breytt endurgjald vegna raftækja. Ákv. á stjórnarfundi 22.12.15"/>
    <n v="20"/>
  </r>
  <r>
    <x v="100"/>
    <x v="123"/>
    <x v="31"/>
    <x v="31"/>
    <x v="512"/>
    <s v="Breytt endurgjald vegna raftækja. Ákv. á stjórnarfundi 22.12.15"/>
    <n v="20"/>
  </r>
  <r>
    <x v="101"/>
    <x v="123"/>
    <x v="31"/>
    <x v="31"/>
    <x v="513"/>
    <s v="Breytt endurgjald vegna raftækja. Ákv. á stjórnarfundi 22.12.15"/>
    <n v="20"/>
  </r>
  <r>
    <x v="102"/>
    <x v="123"/>
    <x v="31"/>
    <x v="31"/>
    <x v="514"/>
    <s v="Breytt endurgjald vegna raftækja. Ákv. á stjórnarfundi 22.12.15"/>
    <n v="20"/>
  </r>
  <r>
    <x v="105"/>
    <x v="47"/>
    <x v="32"/>
    <x v="32"/>
    <x v="515"/>
    <s v="Ný einingaverð skv. uppgjöri fyrra árs"/>
    <n v="20"/>
  </r>
  <r>
    <x v="1"/>
    <x v="162"/>
    <x v="32"/>
    <x v="32"/>
    <x v="516"/>
    <s v="SÚM samningar - Árið 2015 OV 16,85 kr/kg og fl.jöfn. 38,43 kr/kg"/>
    <n v="20"/>
  </r>
  <r>
    <x v="22"/>
    <x v="97"/>
    <x v="32"/>
    <x v="32"/>
    <x v="517"/>
    <s v="Breytt einingaverð nokkurra spillefna. Skv. skýrslu Eflu. Tölvupóstur frá ÓK 19.3.2015 kl. 13.36 (engin starfandi stjórn yfir ÚRVS)"/>
    <n v="20"/>
  </r>
  <r>
    <x v="21"/>
    <x v="163"/>
    <x v="32"/>
    <x v="32"/>
    <x v="518"/>
    <s v="Breytt einingaverð nokkurra spillefna. Skv. skýrslu Eflu. Tölvupóstur frá ÓK 19.3.2015 kl. 13.36 (engin starfandi stjórn yfir ÚRVS)"/>
    <n v="20"/>
  </r>
  <r>
    <x v="20"/>
    <x v="164"/>
    <x v="32"/>
    <x v="32"/>
    <x v="519"/>
    <s v="Breytt einingaverð nokkurra spillefna. Skv. skýrslu Eflu. Tölvupóstur frá ÓK 19.3.2015 kl. 13.36 (engin starfandi stjórn yfir ÚRVS)"/>
    <n v="20"/>
  </r>
  <r>
    <x v="18"/>
    <x v="165"/>
    <x v="32"/>
    <x v="32"/>
    <x v="520"/>
    <s v="Breytt einingaverð nokkurra spillefna. Skv. skýrslu Eflu. Tölvupóstur frá ÓK 19.3.2015 kl. 13.36 (engin starfandi stjórn yfir ÚRVS)"/>
    <n v="90"/>
  </r>
  <r>
    <x v="19"/>
    <x v="165"/>
    <x v="32"/>
    <x v="32"/>
    <x v="521"/>
    <s v="Breytt einingaverð nokkurra spillefna. Skv. skýrslu Eflu. Tölvupóstur frá ÓK 19.3.2015 kl. 13.36 (engin starfandi stjórn yfir ÚRVS)"/>
    <n v="90"/>
  </r>
  <r>
    <x v="16"/>
    <x v="166"/>
    <x v="32"/>
    <x v="32"/>
    <x v="522"/>
    <s v="Breytt einingaverð nokkurra spillefna. Skv. skýrslu Eflu. Tölvupóstur frá ÓK 19.3.2015 kl. 13.36 (engin starfandi stjórn yfir ÚRVS)"/>
    <n v="20"/>
  </r>
  <r>
    <x v="17"/>
    <x v="166"/>
    <x v="32"/>
    <x v="32"/>
    <x v="523"/>
    <s v="Breytt einingaverð nokkurra spillefna. Skv. skýrslu Eflu. Tölvupóstur frá ÓK 19.3.2015 kl. 13.36 (engin starfandi stjórn yfir ÚRVS)"/>
    <n v="20"/>
  </r>
  <r>
    <x v="14"/>
    <x v="113"/>
    <x v="32"/>
    <x v="32"/>
    <x v="524"/>
    <s v="Breytt einingaverð nokkurra spillefna. Skv. skýrslu Eflu. Tölvupóstur frá ÓK 19.3.2015 kl. 13.36 (engin starfandi stjórn yfir ÚRVS)"/>
    <n v="20"/>
  </r>
  <r>
    <x v="15"/>
    <x v="113"/>
    <x v="32"/>
    <x v="32"/>
    <x v="525"/>
    <s v="Breytt einingaverð nokkurra spillefna. Skv. skýrslu Eflu. Tölvupóstur frá ÓK 19.3.2015 kl. 13.36 (engin starfandi stjórn yfir ÚRVS)"/>
    <n v="20"/>
  </r>
  <r>
    <x v="13"/>
    <x v="157"/>
    <x v="32"/>
    <x v="32"/>
    <x v="526"/>
    <s v="Breytt einingaverð nokkurra spillefna. Skv. skýrslu Eflu. Tölvupóstur frá ÓK 19.3.2015 kl. 13.36 (engin starfandi stjórn yfir ÚRVS)"/>
    <n v="20"/>
  </r>
  <r>
    <x v="12"/>
    <x v="157"/>
    <x v="32"/>
    <x v="32"/>
    <x v="527"/>
    <s v="Breytt einingaverð nokkurra spillefna. Skv. skýrslu Eflu. Tölvupóstur frá ÓK 19.3.2015 kl. 13.36 (engin starfandi stjórn yfir ÚRVS)"/>
    <n v="20"/>
  </r>
  <r>
    <x v="9"/>
    <x v="167"/>
    <x v="32"/>
    <x v="32"/>
    <x v="528"/>
    <s v="Breytt einingaverð nokkurra spillefna. Skv. skýrslu Eflu. Tölvupóstur frá ÓK 19.3.2015 kl. 13.36 (engin starfandi stjórn yfir ÚRVS)"/>
    <n v="20"/>
  </r>
  <r>
    <x v="10"/>
    <x v="167"/>
    <x v="32"/>
    <x v="32"/>
    <x v="529"/>
    <s v="Breytt einingaverð nokkurra spillefna. Skv. skýrslu Eflu. Tölvupóstur frá ÓK 19.3.2015 kl. 13.36 (engin starfandi stjórn yfir ÚRVS)"/>
    <n v="20"/>
  </r>
  <r>
    <x v="11"/>
    <x v="167"/>
    <x v="32"/>
    <x v="32"/>
    <x v="530"/>
    <s v="Breytt einingaverð nokkurra spillefna. Skv. skýrslu Eflu. Tölvupóstur frá ÓK 19.3.2015 kl. 13.36 (engin starfandi stjórn yfir ÚRVS)"/>
    <n v="20"/>
  </r>
  <r>
    <x v="8"/>
    <x v="167"/>
    <x v="32"/>
    <x v="32"/>
    <x v="531"/>
    <s v="Breytt einingaverð nokkurra spillefna. Skv. skýrslu Eflu. Tölvupóstur frá ÓK 19.3.2015 kl. 13.36 (engin starfandi stjórn yfir ÚRVS)"/>
    <n v="20"/>
  </r>
  <r>
    <x v="56"/>
    <x v="168"/>
    <x v="32"/>
    <x v="32"/>
    <x v="532"/>
    <s v="Breytt einingaverð nokkurra spillefna. Skv. skýrslu Eflu. Tölvupóstur frá ÓK 19.3.2015 kl. 13.36 (engin starfandi stjórn yfir ÚRVS)"/>
    <n v="20"/>
  </r>
  <r>
    <x v="55"/>
    <x v="168"/>
    <x v="32"/>
    <x v="32"/>
    <x v="533"/>
    <s v="Breytt einingaverð nokkurra spillefna. Skv. skýrslu Eflu. Tölvupóstur frá ÓK 19.3.2015 kl. 13.36 (engin starfandi stjórn yfir ÚRVS)"/>
    <n v="20"/>
  </r>
  <r>
    <x v="7"/>
    <x v="57"/>
    <x v="32"/>
    <x v="32"/>
    <x v="534"/>
    <s v="Breytt einingaverð nokkurra spillefna. Skv. skýrslu Eflu. Tölvupóstur frá ÓK 19.3.2015 kl. 13.36 (engin starfandi stjórn yfir ÚRVS)"/>
    <n v="20"/>
  </r>
  <r>
    <x v="6"/>
    <x v="169"/>
    <x v="32"/>
    <x v="32"/>
    <x v="535"/>
    <s v="Breytt einingaverð nokkurra spillefna. Skv. skýrslu Eflu. Tölvupóstur frá ÓK 19.3.2015 kl. 13.36 (engin starfandi stjórn yfir ÚRVS)"/>
    <n v="20"/>
  </r>
  <r>
    <x v="5"/>
    <x v="170"/>
    <x v="32"/>
    <x v="32"/>
    <x v="536"/>
    <s v="Breytt einingaverð nokkurra spillefna. Skv. skýrslu Eflu. Tölvupóstur frá ÓK 19.3.2015 kl. 13.36 (engin starfandi stjórn yfir ÚRVS)"/>
    <n v="20"/>
  </r>
  <r>
    <x v="4"/>
    <x v="170"/>
    <x v="32"/>
    <x v="32"/>
    <x v="537"/>
    <s v="Breytt einingaverð nokkurra spillefna. Skv. skýrslu Eflu. Tölvupóstur frá ÓK 19.3.2015 kl. 13.36 (engin starfandi stjórn yfir ÚRVS)"/>
    <n v="20"/>
  </r>
  <r>
    <x v="91"/>
    <x v="15"/>
    <x v="32"/>
    <x v="32"/>
    <x v="538"/>
    <s v="Breytt einingaverð nokkurra spillefna. Skv. skýrslu Eflu. Tölvupóstur frá ÓK 19.3.2015 kl. 13.36 (engin starfandi stjórn yfir ÚRVS)"/>
    <n v="20"/>
  </r>
  <r>
    <x v="106"/>
    <x v="171"/>
    <x v="32"/>
    <x v="32"/>
    <x v="539"/>
    <s v="Förgun breytt í endurvinnslu uppl. frá Jóhanni Karli"/>
    <n v="20"/>
  </r>
  <r>
    <x v="107"/>
    <x v="47"/>
    <x v="32"/>
    <x v="32"/>
    <x v="540"/>
    <s v="Förgun breytt í endurvinnslu uppl. frá Jóhanni Karli"/>
    <n v="20"/>
  </r>
  <r>
    <x v="108"/>
    <x v="172"/>
    <x v="32"/>
    <x v="32"/>
    <x v="541"/>
    <s v="Bætt við endurvinnslu sem ráðstöfun fyrir lithium rafhlöður. Uppl. frá Jóhanni Karli"/>
    <n v="20"/>
  </r>
  <r>
    <x v="109"/>
    <x v="173"/>
    <x v="32"/>
    <x v="32"/>
    <x v="542"/>
    <s v="Förgun breytt í endurvinnslu uppl. frá Jóhanni Karli"/>
    <n v="20"/>
  </r>
  <r>
    <x v="110"/>
    <x v="47"/>
    <x v="32"/>
    <x v="32"/>
    <x v="543"/>
    <s v="Förgun breytt í endurvinnslu uppl. frá Jóhanni Karli"/>
    <n v="20"/>
  </r>
  <r>
    <x v="111"/>
    <x v="11"/>
    <x v="32"/>
    <x v="32"/>
    <x v="544"/>
    <s v="Nýr flokkur rafhlaðna. Skv. Jóhanni Karli fæst greitt fyrir þær og því ekki þörf á hærri greiðslu. Borið undir Ólaf Kjartansson sem samþykkti þetta."/>
    <n v="20"/>
  </r>
  <r>
    <x v="112"/>
    <x v="47"/>
    <x v="33"/>
    <x v="33"/>
    <x v="545"/>
    <s v="Urðun breytt í förgun"/>
    <n v="20"/>
  </r>
  <r>
    <x v="53"/>
    <x v="174"/>
    <x v="32"/>
    <x v="32"/>
    <x v="546"/>
    <s v="Nýr vöruflokkur raf- og rafeindatækjaúrgangs frá 1.1.2015 skv. lögum 55/2003"/>
    <n v="20"/>
  </r>
  <r>
    <x v="35"/>
    <x v="174"/>
    <x v="32"/>
    <x v="32"/>
    <x v="547"/>
    <s v="Nýr vöruflokkur raf- og rafeindatækjaúrgangs frá 1.1.2015 skv. lögum 55/2003"/>
    <n v="20"/>
  </r>
  <r>
    <x v="54"/>
    <x v="174"/>
    <x v="32"/>
    <x v="32"/>
    <x v="548"/>
    <s v="Nýr vöruflokkur raf- og rafeindatækjaúrgangs frá 1.1.2015 skv. lögum 55/2003"/>
    <n v="20"/>
  </r>
  <r>
    <x v="51"/>
    <x v="174"/>
    <x v="32"/>
    <x v="32"/>
    <x v="549"/>
    <s v="Nýr vöruflokkur raf- og rafeindatækjaúrgangs frá 1.1.2015 skv. lögum 55/2003"/>
    <n v="20"/>
  </r>
  <r>
    <x v="34"/>
    <x v="174"/>
    <x v="32"/>
    <x v="32"/>
    <x v="550"/>
    <s v="Nýr vöruflokkur raf- og rafeindatækjaúrgangs frá 1.1.2015 skv. lögum 55/2003"/>
    <n v="20"/>
  </r>
  <r>
    <x v="52"/>
    <x v="174"/>
    <x v="32"/>
    <x v="32"/>
    <x v="551"/>
    <s v="Nýr vöruflokkur raf- og rafeindatækjaúrgangs frá 1.1.2015 skv. lögum 55/2003"/>
    <n v="20"/>
  </r>
  <r>
    <x v="85"/>
    <x v="86"/>
    <x v="32"/>
    <x v="32"/>
    <x v="552"/>
    <s v="Nýr vöruflokkur raf- og rafeindatækjaúrgangs frá 1.1.2015 skv. lögum 55/2003"/>
    <n v="20"/>
  </r>
  <r>
    <x v="86"/>
    <x v="86"/>
    <x v="32"/>
    <x v="32"/>
    <x v="553"/>
    <s v="Nýr vöruflokkur raf- og rafeindatækjaúrgangs frá 1.1.2015 skv. lögum 55/2003"/>
    <n v="20"/>
  </r>
  <r>
    <x v="87"/>
    <x v="86"/>
    <x v="32"/>
    <x v="32"/>
    <x v="554"/>
    <s v="Nýr vöruflokkur raf- og rafeindatækjaúrgangs frá 1.1.2015 skv. lögum 55/2003"/>
    <n v="20"/>
  </r>
  <r>
    <x v="82"/>
    <x v="86"/>
    <x v="32"/>
    <x v="32"/>
    <x v="555"/>
    <s v="Nýr vöruflokkur raf- og rafeindatækjaúrgangs frá 1.1.2015 skv. lögum 55/2003"/>
    <n v="20"/>
  </r>
  <r>
    <x v="83"/>
    <x v="86"/>
    <x v="32"/>
    <x v="32"/>
    <x v="556"/>
    <s v="Nýr vöruflokkur raf- og rafeindatækjaúrgangs frá 1.1.2015 skv. lögum 55/2003"/>
    <n v="20"/>
  </r>
  <r>
    <x v="84"/>
    <x v="86"/>
    <x v="32"/>
    <x v="32"/>
    <x v="557"/>
    <s v="Nýr vöruflokkur raf- og rafeindatækjaúrgangs frá 1.1.2015 skv. lögum 55/2003"/>
    <n v="20"/>
  </r>
  <r>
    <x v="94"/>
    <x v="175"/>
    <x v="32"/>
    <x v="32"/>
    <x v="558"/>
    <s v="Nýr vöruflokkur raf- og rafeindatækjaúrgangs frá 1.1.2015 skv. lögum 55/2003"/>
    <n v="20"/>
  </r>
  <r>
    <x v="95"/>
    <x v="175"/>
    <x v="32"/>
    <x v="32"/>
    <x v="559"/>
    <s v="Nýr vöruflokkur raf- og rafeindatækjaúrgangs frá 1.1.2015 skv. lögum 55/2003"/>
    <n v="20"/>
  </r>
  <r>
    <x v="96"/>
    <x v="175"/>
    <x v="32"/>
    <x v="32"/>
    <x v="560"/>
    <s v="Nýr vöruflokkur raf- og rafeindatækjaúrgangs frá 1.1.2015 skv. lögum 55/2003"/>
    <n v="20"/>
  </r>
  <r>
    <x v="97"/>
    <x v="176"/>
    <x v="32"/>
    <x v="32"/>
    <x v="561"/>
    <s v="Nýr vöruflokkur raf- og rafeindatækjaúrgangs frá 1.1.2015 skv. lögum 55/2003"/>
    <n v="20"/>
  </r>
  <r>
    <x v="98"/>
    <x v="176"/>
    <x v="32"/>
    <x v="32"/>
    <x v="562"/>
    <s v="Nýr vöruflokkur raf- og rafeindatækjaúrgangs frá 1.1.2015 skv. lögum 55/2003"/>
    <n v="20"/>
  </r>
  <r>
    <x v="99"/>
    <x v="176"/>
    <x v="32"/>
    <x v="32"/>
    <x v="563"/>
    <s v="Nýr vöruflokkur raf- og rafeindatækjaúrgangs frá 1.1.2015 skv. lögum 55/2003"/>
    <n v="20"/>
  </r>
  <r>
    <x v="88"/>
    <x v="177"/>
    <x v="32"/>
    <x v="32"/>
    <x v="564"/>
    <s v="Nýr vöruflokkur raf- og rafeindatækjaúrgangs frá 1.1.2015 skv. lögum 55/2003"/>
    <n v="20"/>
  </r>
  <r>
    <x v="89"/>
    <x v="177"/>
    <x v="32"/>
    <x v="32"/>
    <x v="565"/>
    <s v="Nýr vöruflokkur raf- og rafeindatækjaúrgangs frá 1.1.2015 skv. lögum 55/2003"/>
    <n v="20"/>
  </r>
  <r>
    <x v="90"/>
    <x v="177"/>
    <x v="32"/>
    <x v="32"/>
    <x v="566"/>
    <s v="Nýr vöruflokkur raf- og rafeindatækjaúrgangs frá 1.1.2015 skv. lögum 55/2003"/>
    <n v="20"/>
  </r>
  <r>
    <x v="100"/>
    <x v="176"/>
    <x v="32"/>
    <x v="32"/>
    <x v="567"/>
    <s v="Nýr vöruflokkur raf- og rafeindatækjaúrgangs frá 1.1.2015 skv. lögum 55/2003"/>
    <n v="20"/>
  </r>
  <r>
    <x v="101"/>
    <x v="176"/>
    <x v="32"/>
    <x v="32"/>
    <x v="568"/>
    <s v="Nýr vöruflokkur raf- og rafeindatækjaúrgangs frá 1.1.2015 skv. lögum 55/2003"/>
    <n v="20"/>
  </r>
  <r>
    <x v="102"/>
    <x v="176"/>
    <x v="32"/>
    <x v="32"/>
    <x v="569"/>
    <s v="Nýr vöruflokkur raf- og rafeindatækjaúrgangs frá 1.1.2015 skv. lögum 55/2003"/>
    <n v="20"/>
  </r>
  <r>
    <x v="113"/>
    <x v="47"/>
    <x v="34"/>
    <x v="34"/>
    <x v="570"/>
    <s v="Flokkur hættir vegna sólarlagsákvæðis um óflokkaðar umbúðir í sorpbrennslum. Sama á við um PLAOFL en þeim flokki var breytt í PLAFLO 1.11.14 í þessu skjali og sést því ekki lengur"/>
    <n v="20"/>
  </r>
  <r>
    <x v="114"/>
    <x v="47"/>
    <x v="32"/>
    <x v="32"/>
    <x v="571"/>
    <s v="Flokkur fellur niður vegna breytinga á plastumbúðum"/>
    <n v="20"/>
  </r>
  <r>
    <x v="115"/>
    <x v="47"/>
    <x v="32"/>
    <x v="32"/>
    <x v="572"/>
    <s v="Flokkur fellur niður vegna breytinga á plastumbúðum"/>
    <n v="20"/>
  </r>
  <r>
    <x v="72"/>
    <x v="80"/>
    <x v="32"/>
    <x v="32"/>
    <x v="573"/>
    <s v="Breytingar á endurgjaldi og flokkum plastumbúða. Samþykkt á 196. fundi stjórnar, 18.2.2014"/>
    <n v="20"/>
  </r>
  <r>
    <x v="67"/>
    <x v="48"/>
    <x v="32"/>
    <x v="32"/>
    <x v="574"/>
    <s v="Breytingar á endurgjaldi og flokkum plastumbúða. Samþykkt á 196. fundi stjórnar, 18.2.2014"/>
    <n v="20"/>
  </r>
  <r>
    <x v="73"/>
    <x v="48"/>
    <x v="32"/>
    <x v="32"/>
    <x v="575"/>
    <s v="Breytingar á endurgjaldi og flokkum plastumbúða. Samþykkt á 196. fundi stjórnar, 18.2.2014"/>
    <n v="20"/>
  </r>
  <r>
    <x v="66"/>
    <x v="48"/>
    <x v="32"/>
    <x v="32"/>
    <x v="576"/>
    <s v="Breytingar á endurgjaldi og flokkum plastumbúða. Samþykkt á 196. fundi stjórnar, 18.2.2014"/>
    <n v="20"/>
  </r>
  <r>
    <x v="75"/>
    <x v="48"/>
    <x v="32"/>
    <x v="32"/>
    <x v="577"/>
    <s v="Breytingar á endurgjaldi og flokkum plastumbúða. Samþykkt á 196. fundi stjórnar, 18.2.2014"/>
    <n v="20"/>
  </r>
  <r>
    <x v="65"/>
    <x v="21"/>
    <x v="32"/>
    <x v="32"/>
    <x v="578"/>
    <s v="Breytingar á endurgjaldi og flokkum plastumbúða. Samþykkt á 196. fundi stjórnar, 18.2.2014"/>
    <n v="20"/>
  </r>
  <r>
    <x v="77"/>
    <x v="21"/>
    <x v="32"/>
    <x v="32"/>
    <x v="579"/>
    <s v="Breytingar á endurgjaldi og flokkum plastumbúða. Samþykkt á 196. fundi stjórnar, 18.2.2014"/>
    <n v="20"/>
  </r>
  <r>
    <x v="116"/>
    <x v="47"/>
    <x v="35"/>
    <x v="35"/>
    <x v="580"/>
    <s v="Nýr flokkur, óflokkaðar plastumbúðir frá heimilum sem fara til flokkunar og endurvinnslu"/>
    <n v="20"/>
  </r>
  <r>
    <x v="79"/>
    <x v="178"/>
    <x v="35"/>
    <x v="35"/>
    <x v="581"/>
    <s v="Nýr flokkur, óflokkaðar plastumbúðir frá heimilum sem fara til flokkunar og endurvinnslu"/>
    <n v="20"/>
  </r>
  <r>
    <x v="1"/>
    <x v="179"/>
    <x v="36"/>
    <x v="36"/>
    <x v="582"/>
    <s v="SÚM samningar - Árið 2014 OV 9,76 kr/kg og fl.jöfn. 39,39 kr/kg"/>
    <n v="20"/>
  </r>
  <r>
    <x v="10"/>
    <x v="180"/>
    <x v="37"/>
    <x v="37"/>
    <x v="583"/>
    <s v="Orkuvinnslu breytt í förgun"/>
    <n v="20"/>
  </r>
  <r>
    <x v="12"/>
    <x v="170"/>
    <x v="37"/>
    <x v="37"/>
    <x v="584"/>
    <s v="Orkuvinnslu breytt í förgun"/>
    <n v="20"/>
  </r>
  <r>
    <x v="14"/>
    <x v="11"/>
    <x v="37"/>
    <x v="37"/>
    <x v="585"/>
    <s v="Orkuvinnslu breytt í förgun"/>
    <n v="20"/>
  </r>
  <r>
    <x v="16"/>
    <x v="181"/>
    <x v="37"/>
    <x v="37"/>
    <x v="586"/>
    <s v="Orkuvinnslu breytt í förgun"/>
    <n v="20"/>
  </r>
  <r>
    <x v="18"/>
    <x v="148"/>
    <x v="37"/>
    <x v="37"/>
    <x v="587"/>
    <s v="Orkuvinnslu breytt í förgun"/>
    <n v="90"/>
  </r>
  <r>
    <x v="20"/>
    <x v="182"/>
    <x v="37"/>
    <x v="37"/>
    <x v="588"/>
    <s v="Orkuvinnslu breytt í förgun"/>
    <n v="20"/>
  </r>
  <r>
    <x v="21"/>
    <x v="11"/>
    <x v="37"/>
    <x v="37"/>
    <x v="589"/>
    <s v="Orkuvinnslu breytt í förgun"/>
    <n v="20"/>
  </r>
  <r>
    <x v="117"/>
    <x v="180"/>
    <x v="37"/>
    <x v="37"/>
    <x v="590"/>
    <s v="Orkuvinnslu breytt í förgun"/>
    <n v="20"/>
  </r>
  <r>
    <x v="118"/>
    <x v="170"/>
    <x v="37"/>
    <x v="37"/>
    <x v="591"/>
    <s v="Orkuvinnslu breytt í förgun"/>
    <n v="20"/>
  </r>
  <r>
    <x v="119"/>
    <x v="11"/>
    <x v="37"/>
    <x v="37"/>
    <x v="592"/>
    <s v="Orkuvinnslu breytt í förgun"/>
    <n v="20"/>
  </r>
  <r>
    <x v="120"/>
    <x v="181"/>
    <x v="37"/>
    <x v="37"/>
    <x v="593"/>
    <s v="Orkuvinnslu breytt í förgun"/>
    <n v="20"/>
  </r>
  <r>
    <x v="121"/>
    <x v="148"/>
    <x v="37"/>
    <x v="37"/>
    <x v="594"/>
    <s v="Orkuvinnslu breytt í förgun"/>
    <n v="90"/>
  </r>
  <r>
    <x v="122"/>
    <x v="182"/>
    <x v="37"/>
    <x v="37"/>
    <x v="595"/>
    <s v="Orkuvinnslu breytt í förgun"/>
    <n v="20"/>
  </r>
  <r>
    <x v="123"/>
    <x v="11"/>
    <x v="37"/>
    <x v="37"/>
    <x v="596"/>
    <s v="Orkuvinnslu breytt í förgun"/>
    <n v="20"/>
  </r>
  <r>
    <x v="91"/>
    <x v="108"/>
    <x v="38"/>
    <x v="38"/>
    <x v="597"/>
    <s v="Samþykkt á 193. fundi stjórnar þann 17.12.2013"/>
    <n v="20"/>
  </r>
  <r>
    <x v="48"/>
    <x v="183"/>
    <x v="39"/>
    <x v="39"/>
    <x v="598"/>
    <s v="Samþykkt á 189. fundi stjórnar þann 29.10.2013"/>
    <n v="20"/>
  </r>
  <r>
    <x v="50"/>
    <x v="183"/>
    <x v="39"/>
    <x v="39"/>
    <x v="599"/>
    <s v="Samþykkt á 189. fundi stjórnar þann 29.10.2013"/>
    <n v="20"/>
  </r>
  <r>
    <x v="124"/>
    <x v="0"/>
    <x v="40"/>
    <x v="40"/>
    <x v="600"/>
    <s v="Prenthreinsiefni ekki úrvinnslugjaldsskyld"/>
    <n v="20"/>
  </r>
  <r>
    <x v="125"/>
    <x v="0"/>
    <x v="40"/>
    <x v="40"/>
    <x v="601"/>
    <s v="Prenthreinsiefni ekki úrvinnslugjaldsskyld"/>
    <n v="20"/>
  </r>
  <r>
    <x v="126"/>
    <x v="184"/>
    <x v="41"/>
    <x v="41"/>
    <x v="602"/>
    <s v="Sett inn til að borga tilraunasendingar Ísl.gámaf., Gámaþj. og Sorpu til DELA. Hæsta verðið var 112 EUR/tonn, gengið 163 kr/EUR =18.256 &gt; 18,3 kr/kg. Ég breytti PLAOFL í PLAFLO til að þurfa ekki að stækka töflurnar"/>
    <n v="20"/>
  </r>
  <r>
    <x v="127"/>
    <x v="21"/>
    <x v="42"/>
    <x v="42"/>
    <x v="603"/>
    <s v="Breytingar skv. samþykktum á 183. fundi stjórnar Úrvinnslusjóðs"/>
    <n v="20"/>
  </r>
  <r>
    <x v="92"/>
    <x v="81"/>
    <x v="42"/>
    <x v="42"/>
    <x v="604"/>
    <s v="Breytingar skv. samþykktum á 183. fundi stjórnar Úrvinnslusjóðs"/>
    <n v="20"/>
  </r>
  <r>
    <x v="128"/>
    <x v="81"/>
    <x v="42"/>
    <x v="42"/>
    <x v="605"/>
    <s v="Breytingar skv. samþykktum á 183. fundi stjórnar Úrvinnslusjóðs"/>
    <n v="20"/>
  </r>
  <r>
    <x v="113"/>
    <x v="185"/>
    <x v="43"/>
    <x v="43"/>
    <x v="606"/>
    <s v="Breyting skv. ákvörðun um sólarlagsákvæði"/>
    <n v="20"/>
  </r>
  <r>
    <x v="129"/>
    <x v="185"/>
    <x v="34"/>
    <x v="34"/>
    <x v="607"/>
    <s v="Breyting skv. ákvörðun um sólarlagsákvæði"/>
    <n v="20"/>
  </r>
  <r>
    <x v="130"/>
    <x v="119"/>
    <x v="44"/>
    <x v="44"/>
    <x v="608"/>
    <s v="Ný ráðstöfunarleið fyrir brúnkolsrafhlöður EV. T.póstur sendur 17.12.12"/>
    <n v="20"/>
  </r>
  <r>
    <x v="131"/>
    <x v="47"/>
    <x v="45"/>
    <x v="45"/>
    <x v="609"/>
    <s v="Ráðst. EV í OLISMU tekin út. Sbr. fundargerð stjórnar, 168, 2. liður."/>
    <n v="90"/>
  </r>
  <r>
    <x v="132"/>
    <x v="177"/>
    <x v="46"/>
    <x v="46"/>
    <x v="610"/>
    <s v="Lækkun skv. fundargerð 169. fundar stjórnar frá 19. júlí 2007"/>
    <n v="20"/>
  </r>
  <r>
    <x v="59"/>
    <x v="177"/>
    <x v="46"/>
    <x v="46"/>
    <x v="611"/>
    <s v="Lækkun skv. fundargerð 169. fundar stjórnar frá 19. júlí 2008"/>
    <n v="20"/>
  </r>
  <r>
    <x v="45"/>
    <x v="177"/>
    <x v="46"/>
    <x v="46"/>
    <x v="612"/>
    <s v="Lækkun skv. fundargerð 169. fundar stjórnar frá 19. júlí 2009"/>
    <n v="20"/>
  </r>
  <r>
    <x v="133"/>
    <x v="186"/>
    <x v="46"/>
    <x v="46"/>
    <x v="613"/>
    <s v="Lækkun skv. fundargerð 169. fundar stjórnar frá 19. júlí 2010"/>
    <n v="20"/>
  </r>
  <r>
    <x v="58"/>
    <x v="186"/>
    <x v="46"/>
    <x v="46"/>
    <x v="614"/>
    <s v="Lækkun skv. fundargerð 169. fundar stjórnar frá 19. júlí 2011"/>
    <n v="20"/>
  </r>
  <r>
    <x v="44"/>
    <x v="186"/>
    <x v="46"/>
    <x v="46"/>
    <x v="615"/>
    <s v="Lækkun skv. fundargerð 169. fundar stjórnar frá 19. júlí 2012"/>
    <n v="20"/>
  </r>
  <r>
    <x v="6"/>
    <x v="59"/>
    <x v="47"/>
    <x v="47"/>
    <x v="616"/>
    <s v="Hækkað endurgjald nokkurra spilliefna vegna hækkunar gjaldskrár Kölku. Ráðst. EV í OLISMU tekin út. Sbr. fundargerð stjórnar, 168, 2. liður. "/>
    <n v="20"/>
  </r>
  <r>
    <x v="7"/>
    <x v="45"/>
    <x v="47"/>
    <x v="47"/>
    <x v="617"/>
    <s v="Hækkað endurgjald nokkurra spilliefna vegna hækkunar gjaldskrár Kölku. Ráðst. EV í OLISMU tekin út. Sbr. fundargerð stjórnar, 168, 2. liður. "/>
    <n v="20"/>
  </r>
  <r>
    <x v="12"/>
    <x v="11"/>
    <x v="47"/>
    <x v="47"/>
    <x v="618"/>
    <s v="Hækkað endurgjald nokkurra spilliefna vegna hækkunar gjaldskrár Kölku. Ráðst. EV í OLISMU tekin út. Sbr. fundargerð stjórnar, 168, 2. liður. "/>
    <n v="20"/>
  </r>
  <r>
    <x v="13"/>
    <x v="11"/>
    <x v="47"/>
    <x v="47"/>
    <x v="619"/>
    <s v="Hækkað endurgjald nokkurra spilliefna vegna hækkunar gjaldskrár Kölku. Ráðst. EV í OLISMU tekin út. Sbr. fundargerð stjórnar, 168, 2. liður. "/>
    <n v="20"/>
  </r>
  <r>
    <x v="14"/>
    <x v="126"/>
    <x v="47"/>
    <x v="47"/>
    <x v="620"/>
    <s v="Hækkað endurgjald nokkurra spilliefna vegna hækkunar gjaldskrár Kölku. Ráðst. EV í OLISMU tekin út. Sbr. fundargerð stjórnar, 168, 2. liður. "/>
    <n v="20"/>
  </r>
  <r>
    <x v="15"/>
    <x v="126"/>
    <x v="47"/>
    <x v="47"/>
    <x v="621"/>
    <s v="Hækkað endurgjald nokkurra spilliefna vegna hækkunar gjaldskrár Kölku. Ráðst. EV í OLISMU tekin út. Sbr. fundargerð stjórnar, 168, 2. liður. "/>
    <n v="20"/>
  </r>
  <r>
    <x v="16"/>
    <x v="170"/>
    <x v="47"/>
    <x v="47"/>
    <x v="622"/>
    <s v="Hækkað endurgjald nokkurra spilliefna vegna hækkunar gjaldskrár Kölku. Ráðst. EV í OLISMU tekin út. Sbr. fundargerð stjórnar, 168, 2. liður. "/>
    <n v="20"/>
  </r>
  <r>
    <x v="17"/>
    <x v="170"/>
    <x v="47"/>
    <x v="47"/>
    <x v="623"/>
    <s v="Hækkað endurgjald nokkurra spilliefna vegna hækkunar gjaldskrár Kölku. Ráðst. EV í OLISMU tekin út. Sbr. fundargerð stjórnar, 168, 2. liður. "/>
    <n v="20"/>
  </r>
  <r>
    <x v="18"/>
    <x v="180"/>
    <x v="47"/>
    <x v="47"/>
    <x v="624"/>
    <s v="Hækkað endurgjald nokkurra spilliefna vegna hækkunar gjaldskrár Kölku. Ráðst. EV í OLISMU tekin út. Sbr. fundargerð stjórnar, 168, 2. liður. "/>
    <n v="90"/>
  </r>
  <r>
    <x v="19"/>
    <x v="180"/>
    <x v="47"/>
    <x v="47"/>
    <x v="625"/>
    <s v="Hækkað endurgjald nokkurra spilliefna vegna hækkunar gjaldskrár Kölku. Ráðst. EV í OLISMU tekin út. Sbr. fundargerð stjórnar, 168, 2. liður. "/>
    <n v="90"/>
  </r>
  <r>
    <x v="124"/>
    <x v="187"/>
    <x v="47"/>
    <x v="47"/>
    <x v="626"/>
    <s v="Hækkað endurgjald nokkurra spilliefna vegna hækkunar gjaldskrár Kölku. Ráðst. EV í OLISMU tekin út. Sbr. fundargerð stjórnar, 168, 2. liður. "/>
    <n v="20"/>
  </r>
  <r>
    <x v="125"/>
    <x v="187"/>
    <x v="47"/>
    <x v="47"/>
    <x v="627"/>
    <s v="Hækkað endurgjald nokkurra spilliefna vegna hækkunar gjaldskrár Kölku. Ráðst. EV í OLISMU tekin út. Sbr. fundargerð stjórnar, 168, 2. liður. "/>
    <n v="20"/>
  </r>
  <r>
    <x v="20"/>
    <x v="167"/>
    <x v="47"/>
    <x v="47"/>
    <x v="628"/>
    <s v="Hækkað endurgjald nokkurra spilliefna vegna hækkunar gjaldskrár Kölku. Ráðst. EV í OLISMU tekin út. Sbr. fundargerð stjórnar, 168, 2. liður. "/>
    <n v="20"/>
  </r>
  <r>
    <x v="21"/>
    <x v="188"/>
    <x v="47"/>
    <x v="47"/>
    <x v="629"/>
    <s v="Hækkað endurgjald nokkurra spilliefna vegna hækkunar gjaldskrár Kölku. Ráðst. EV í OLISMU tekin út. Sbr. fundargerð stjórnar, 168, 2. liður. "/>
    <n v="20"/>
  </r>
  <r>
    <x v="22"/>
    <x v="8"/>
    <x v="47"/>
    <x v="47"/>
    <x v="630"/>
    <s v="Hækkað endurgjald nokkurra spilliefna vegna hækkunar gjaldskrár Kölku. Ráðst. EV í OLISMU tekin út. Sbr. fundargerð stjórnar, 168, 2. liður. "/>
    <n v="20"/>
  </r>
  <r>
    <x v="4"/>
    <x v="189"/>
    <x v="33"/>
    <x v="33"/>
    <x v="631"/>
    <s v="Hækkað endurgjald vegna spilliefna um 4,0%. Sbr. fundargerð stjórnar, nr. 156, 5. liður."/>
    <n v="20"/>
  </r>
  <r>
    <x v="5"/>
    <x v="189"/>
    <x v="33"/>
    <x v="33"/>
    <x v="632"/>
    <s v="Hækkað endurgjald vegna spilliefna um 4,0%. Sbr. fundargerð stjórnar, nr. 156, 5. liður."/>
    <n v="20"/>
  </r>
  <r>
    <x v="6"/>
    <x v="190"/>
    <x v="33"/>
    <x v="33"/>
    <x v="633"/>
    <s v="Hækkað endurgjald vegna spilliefna um 4,0%. Sbr. fundargerð stjórnar, nr. 156, 5. liður."/>
    <n v="20"/>
  </r>
  <r>
    <x v="134"/>
    <x v="46"/>
    <x v="33"/>
    <x v="33"/>
    <x v="634"/>
    <s v="Hækkað endurgjald vegna spilliefna um 4,0%. Sbr. fundargerð stjórnar, nr. 156, 5. liður."/>
    <n v="20"/>
  </r>
  <r>
    <x v="7"/>
    <x v="191"/>
    <x v="33"/>
    <x v="33"/>
    <x v="635"/>
    <s v="Hækkað endurgjald vegna spilliefna um 4,0%. Sbr. fundargerð stjórnar, nr. 156, 5. liður."/>
    <n v="20"/>
  </r>
  <r>
    <x v="135"/>
    <x v="192"/>
    <x v="33"/>
    <x v="33"/>
    <x v="636"/>
    <s v="Hækkað endurgjald vegna spilliefna um 4,0%. Sbr. fundargerð stjórnar, nr. 156, 5. liður."/>
    <n v="20"/>
  </r>
  <r>
    <x v="2"/>
    <x v="193"/>
    <x v="33"/>
    <x v="33"/>
    <x v="637"/>
    <s v="Hækkað endurgjald vegna spilliefna um 4,0%. Sbr. fundargerð stjórnar, nr. 156, 5. liður."/>
    <n v="20"/>
  </r>
  <r>
    <x v="136"/>
    <x v="194"/>
    <x v="33"/>
    <x v="33"/>
    <x v="638"/>
    <s v="Hækkað endurgjald vegna spilliefna um 4,0%. Sbr. fundargerð stjórnar, nr. 156, 5. liður."/>
    <n v="20"/>
  </r>
  <r>
    <x v="137"/>
    <x v="195"/>
    <x v="33"/>
    <x v="33"/>
    <x v="639"/>
    <s v="Hækkað endurgjald vegna spilliefna um 4,0%. Sbr. fundargerð stjórnar, nr. 156, 5. liður."/>
    <n v="20"/>
  </r>
  <r>
    <x v="55"/>
    <x v="196"/>
    <x v="33"/>
    <x v="33"/>
    <x v="640"/>
    <s v="Hækkað endurgjald vegna spilliefna um 4,0%. Sbr. fundargerð stjórnar, nr. 156, 5. liður."/>
    <n v="20"/>
  </r>
  <r>
    <x v="56"/>
    <x v="196"/>
    <x v="33"/>
    <x v="33"/>
    <x v="641"/>
    <s v="Hækkað endurgjald vegna spilliefna um 4,0%. Sbr. fundargerð stjórnar, nr. 156, 5. liður."/>
    <n v="20"/>
  </r>
  <r>
    <x v="9"/>
    <x v="180"/>
    <x v="33"/>
    <x v="33"/>
    <x v="642"/>
    <s v="Hækkað endurgjald vegna spilliefna um 4,0%. Sbr. fundargerð stjórnar, nr. 156, 5. liður."/>
    <n v="20"/>
  </r>
  <r>
    <x v="117"/>
    <x v="180"/>
    <x v="33"/>
    <x v="33"/>
    <x v="643"/>
    <s v="Hækkað endurgjald vegna spilliefna um 4,0%. Sbr. fundargerð stjórnar, nr. 156, 5. liður."/>
    <n v="20"/>
  </r>
  <r>
    <x v="11"/>
    <x v="180"/>
    <x v="33"/>
    <x v="33"/>
    <x v="644"/>
    <s v="Hækkað endurgjald vegna spilliefna um 4,0%. Sbr. fundargerð stjórnar, nr. 156, 5. liður."/>
    <n v="20"/>
  </r>
  <r>
    <x v="8"/>
    <x v="180"/>
    <x v="33"/>
    <x v="33"/>
    <x v="645"/>
    <s v="Hækkað endurgjald vegna spilliefna um 4,0%. Sbr. fundargerð stjórnar, nr. 156, 5. liður."/>
    <n v="20"/>
  </r>
  <r>
    <x v="118"/>
    <x v="170"/>
    <x v="33"/>
    <x v="33"/>
    <x v="646"/>
    <s v="Hækkað endurgjald vegna spilliefna um 4,0%. Sbr. fundargerð stjórnar, nr. 156, 5. liður."/>
    <n v="20"/>
  </r>
  <r>
    <x v="13"/>
    <x v="170"/>
    <x v="33"/>
    <x v="33"/>
    <x v="647"/>
    <s v="Hækkað endurgjald vegna spilliefna um 4,0%. Sbr. fundargerð stjórnar, nr. 156, 5. liður."/>
    <n v="20"/>
  </r>
  <r>
    <x v="119"/>
    <x v="11"/>
    <x v="33"/>
    <x v="33"/>
    <x v="648"/>
    <s v="Hækkað endurgjald vegna spilliefna um 4,0%. Sbr. fundargerð stjórnar, nr. 156, 5. liður."/>
    <n v="20"/>
  </r>
  <r>
    <x v="15"/>
    <x v="11"/>
    <x v="33"/>
    <x v="33"/>
    <x v="649"/>
    <s v="Hækkað endurgjald vegna spilliefna um 4,0%. Sbr. fundargerð stjórnar, nr. 156, 5. liður."/>
    <n v="20"/>
  </r>
  <r>
    <x v="120"/>
    <x v="181"/>
    <x v="33"/>
    <x v="33"/>
    <x v="650"/>
    <s v="Hækkað endurgjald vegna spilliefna um 4,0%. Sbr. fundargerð stjórnar, nr. 156, 5. liður."/>
    <n v="20"/>
  </r>
  <r>
    <x v="17"/>
    <x v="181"/>
    <x v="33"/>
    <x v="33"/>
    <x v="651"/>
    <s v="Hækkað endurgjald vegna spilliefna um 4,0%. Sbr. fundargerð stjórnar, nr. 156, 5. liður."/>
    <n v="20"/>
  </r>
  <r>
    <x v="131"/>
    <x v="148"/>
    <x v="33"/>
    <x v="33"/>
    <x v="652"/>
    <s v="Hækkað endurgjald vegna spilliefna um 4,0%. Sbr. fundargerð stjórnar, nr. 156, 5. liður."/>
    <n v="90"/>
  </r>
  <r>
    <x v="121"/>
    <x v="148"/>
    <x v="33"/>
    <x v="33"/>
    <x v="653"/>
    <s v="Hækkað endurgjald vegna spilliefna um 4,0%. Sbr. fundargerð stjórnar, nr. 156, 5. liður."/>
    <n v="90"/>
  </r>
  <r>
    <x v="19"/>
    <x v="148"/>
    <x v="33"/>
    <x v="33"/>
    <x v="654"/>
    <s v="Hækkað endurgjald vegna spilliefna um 4,0%. Sbr. fundargerð stjórnar, nr. 156, 5. liður."/>
    <n v="90"/>
  </r>
  <r>
    <x v="124"/>
    <x v="50"/>
    <x v="33"/>
    <x v="33"/>
    <x v="655"/>
    <s v="Hækkað endurgjald vegna spilliefna um 4,0%. Sbr. fundargerð stjórnar, nr. 156, 5. liður."/>
    <n v="20"/>
  </r>
  <r>
    <x v="125"/>
    <x v="50"/>
    <x v="33"/>
    <x v="33"/>
    <x v="656"/>
    <s v="Hækkað endurgjald vegna spilliefna um 4,0%. Sbr. fundargerð stjórnar, nr. 156, 5. liður."/>
    <n v="20"/>
  </r>
  <r>
    <x v="122"/>
    <x v="182"/>
    <x v="33"/>
    <x v="33"/>
    <x v="657"/>
    <s v="Hækkað endurgjald vegna spilliefna um 4,0%. Sbr. fundargerð stjórnar, nr. 156, 5. liður."/>
    <n v="20"/>
  </r>
  <r>
    <x v="127"/>
    <x v="48"/>
    <x v="33"/>
    <x v="33"/>
    <x v="658"/>
    <s v="Hækkað endurgjald vegna spilliefna um 4,0%. Sbr. fundargerð stjórnar, nr. 156, 5. liður."/>
    <n v="20"/>
  </r>
  <r>
    <x v="138"/>
    <x v="11"/>
    <x v="33"/>
    <x v="33"/>
    <x v="659"/>
    <s v="Hækkað endurgjald vegna spilliefna um 4,0%. Sbr. fundargerð stjórnar, nr. 156, 5. liður."/>
    <n v="20"/>
  </r>
  <r>
    <x v="110"/>
    <x v="173"/>
    <x v="33"/>
    <x v="33"/>
    <x v="660"/>
    <s v="Hækkað endurgjald vegna spilliefna um 4,0%. Sbr. fundargerð stjórnar, nr. 156, 5. liður."/>
    <n v="20"/>
  </r>
  <r>
    <x v="60"/>
    <x v="172"/>
    <x v="33"/>
    <x v="33"/>
    <x v="661"/>
    <s v="Hækkað endurgjald vegna spilliefna um 4,0%. Sbr. fundargerð stjórnar, nr. 156, 5. liður."/>
    <n v="20"/>
  </r>
  <r>
    <x v="107"/>
    <x v="171"/>
    <x v="33"/>
    <x v="33"/>
    <x v="662"/>
    <s v="Hækkað endurgjald vegna spilliefna um 4,0%. Sbr. fundargerð stjórnar, nr. 156, 5. liður."/>
    <n v="20"/>
  </r>
  <r>
    <x v="123"/>
    <x v="11"/>
    <x v="33"/>
    <x v="33"/>
    <x v="663"/>
    <s v="Hækkað endurgjald vegna spilliefna um 4,0%. Sbr. fundargerð stjórnar, nr. 156, 5. liður."/>
    <n v="20"/>
  </r>
  <r>
    <x v="22"/>
    <x v="197"/>
    <x v="33"/>
    <x v="33"/>
    <x v="664"/>
    <s v="Hækkað endurgjald vegna spilliefna um 4,0%. Sbr. fundargerð stjórnar, nr. 156, 5. liður."/>
    <n v="20"/>
  </r>
  <r>
    <x v="1"/>
    <x v="198"/>
    <x v="48"/>
    <x v="48"/>
    <x v="665"/>
    <s v="Verið að skrá ráðstöfun olíufélaga í gagnagrunn vegna ársskýrslu 2010"/>
    <n v="20"/>
  </r>
  <r>
    <x v="1"/>
    <x v="199"/>
    <x v="48"/>
    <x v="48"/>
    <x v="666"/>
    <s v="Verið að skrá ráðstöfun olíufélaga í gagnagrunn vegna ársskýrslu 2009"/>
    <n v="20"/>
  </r>
  <r>
    <x v="1"/>
    <x v="200"/>
    <x v="48"/>
    <x v="48"/>
    <x v="667"/>
    <s v="Verið að skrá ráðstöfun olíufélaga í gagnagrunn vegna ársskýrslu 2008"/>
    <n v="20"/>
  </r>
  <r>
    <x v="17"/>
    <x v="201"/>
    <x v="49"/>
    <x v="49"/>
    <x v="668"/>
    <s v="Að ósk Efnamóttökunnar sem hefur ekki sótt greiðslur fyrir þessar umbúðir hingað til"/>
    <n v="20"/>
  </r>
  <r>
    <x v="139"/>
    <x v="183"/>
    <x v="50"/>
    <x v="50"/>
    <x v="669"/>
    <s v="19. jan. 2011  Brennsla hjólbarða telst förgun en ekki orkunýting"/>
    <n v="20"/>
  </r>
  <r>
    <x v="56"/>
    <x v="108"/>
    <x v="51"/>
    <x v="51"/>
    <x v="670"/>
    <s v="jan 2011  Ákveðið að bæta aftur inn sér númeri fyrir allar ráðstöfunarleiðir þótt verðið sé það sama. Auðveldara að lesa saman bókhald og gagnagrunn"/>
    <n v="20"/>
  </r>
  <r>
    <x v="117"/>
    <x v="202"/>
    <x v="51"/>
    <x v="51"/>
    <x v="671"/>
    <s v="jan 2011  Ákveðið að bæta aftur inn sér númeri fyrir allar ráðstöfunarleiðir þótt verðið sé það sama. Auðveldara að lesa saman bókhald og gagnagrunn"/>
    <n v="20"/>
  </r>
  <r>
    <x v="19"/>
    <x v="203"/>
    <x v="51"/>
    <x v="51"/>
    <x v="672"/>
    <s v="jan 2011  Ákveðið að bæta aftur inn sér númeri fyrir allar ráðstöfunarleiðir þótt verðið sé það sama. Auðveldara að lesa saman bókhald og gagnagrunn"/>
    <n v="90"/>
  </r>
  <r>
    <x v="125"/>
    <x v="204"/>
    <x v="51"/>
    <x v="51"/>
    <x v="673"/>
    <s v="jan 2011  Ákveðið að bæta aftur inn sér númeri fyrir allar ráðstöfunarleiðir þótt verðið sé það sama. Auðveldara að lesa saman bókhald og gagnagrunn"/>
    <n v="20"/>
  </r>
  <r>
    <x v="45"/>
    <x v="205"/>
    <x v="50"/>
    <x v="50"/>
    <x v="674"/>
    <s v="Lækkun um 1 kr/kg. Samþykkt á fundi sjtórnar 7.12.2010"/>
    <n v="20"/>
  </r>
  <r>
    <x v="44"/>
    <x v="206"/>
    <x v="50"/>
    <x v="50"/>
    <x v="675"/>
    <s v="Lækkun um 1 kr/kg. Samþykkt á fundi sjtórnar 7.12.2010"/>
    <n v="20"/>
  </r>
  <r>
    <x v="135"/>
    <x v="207"/>
    <x v="51"/>
    <x v="51"/>
    <x v="676"/>
    <s v="des 2010  Hækkað endurgjald vegna spilliefna, allra nema olíumálningar, um 7,5%. Sbr. fundargerð stjórnar, nr. 147, 4. liður."/>
    <n v="20"/>
  </r>
  <r>
    <x v="4"/>
    <x v="124"/>
    <x v="51"/>
    <x v="51"/>
    <x v="677"/>
    <s v="des 2010  Hækkað endurgjald vegna spilliefna, allra nema olíumálningar, um 7,5%. Sbr. fundargerð stjórnar, nr. 147, 4. liður."/>
    <n v="20"/>
  </r>
  <r>
    <x v="5"/>
    <x v="124"/>
    <x v="51"/>
    <x v="51"/>
    <x v="678"/>
    <s v="des 2010  Hækkað endurgjald vegna spilliefna, allra nema olíumálningar, um 7,5%. Sbr. fundargerð stjórnar, nr. 147, 4. liður."/>
    <n v="20"/>
  </r>
  <r>
    <x v="6"/>
    <x v="208"/>
    <x v="51"/>
    <x v="51"/>
    <x v="679"/>
    <s v="des 2010  Hækkað endurgjald vegna spilliefna, allra nema olíumálningar, um 7,5%. Sbr. fundargerð stjórnar, nr. 147, 4. liður."/>
    <n v="20"/>
  </r>
  <r>
    <x v="134"/>
    <x v="87"/>
    <x v="51"/>
    <x v="51"/>
    <x v="680"/>
    <s v="des 2010  Hækkað endurgjald vegna spilliefna, allra nema olíumálningar, um 7,5%. Sbr. fundargerð stjórnar, nr. 147, 4. liður."/>
    <n v="20"/>
  </r>
  <r>
    <x v="7"/>
    <x v="209"/>
    <x v="51"/>
    <x v="51"/>
    <x v="681"/>
    <s v="des 2010  Hækkað endurgjald vegna spilliefna, allra nema olíumálningar, um 7,5%. Sbr. fundargerð stjórnar, nr. 147, 4. liður."/>
    <n v="20"/>
  </r>
  <r>
    <x v="2"/>
    <x v="210"/>
    <x v="51"/>
    <x v="51"/>
    <x v="682"/>
    <s v="des 2010  Hækkað endurgjald vegna spilliefna, allra nema olíumálningar, um 7,5%. Sbr. fundargerð stjórnar, nr. 147, 4. liður."/>
    <n v="20"/>
  </r>
  <r>
    <x v="136"/>
    <x v="211"/>
    <x v="51"/>
    <x v="51"/>
    <x v="683"/>
    <s v="des 2010  Hækkað endurgjald vegna spilliefna, allra nema olíumálningar, um 7,5%. Sbr. fundargerð stjórnar, nr. 147, 4. liður."/>
    <n v="20"/>
  </r>
  <r>
    <x v="137"/>
    <x v="212"/>
    <x v="51"/>
    <x v="51"/>
    <x v="684"/>
    <s v="des 2010  Hækkað endurgjald vegna spilliefna, allra nema olíumálningar, um 7,5%. Sbr. fundargerð stjórnar, nr. 147, 4. liður."/>
    <n v="20"/>
  </r>
  <r>
    <x v="55"/>
    <x v="108"/>
    <x v="51"/>
    <x v="51"/>
    <x v="685"/>
    <s v="des 2010  Hækkað endurgjald vegna spilliefna, allra nema olíumálningar, um 7,5%. Sbr. fundargerð stjórnar, nr. 147, 4. liður."/>
    <n v="20"/>
  </r>
  <r>
    <x v="8"/>
    <x v="202"/>
    <x v="51"/>
    <x v="51"/>
    <x v="686"/>
    <s v="des 2010  Hækkað endurgjald vegna spilliefna, allra nema olíumálningar, um 7,5%. Sbr. fundargerð stjórnar, nr. 147, 4. liður."/>
    <n v="20"/>
  </r>
  <r>
    <x v="119"/>
    <x v="154"/>
    <x v="51"/>
    <x v="51"/>
    <x v="687"/>
    <s v="des 2010  Hækkað endurgjald vegna spilliefna, allra nema olíumálningar, um 7,5%. Sbr. fundargerð stjórnar, nr. 147, 4. liður."/>
    <n v="20"/>
  </r>
  <r>
    <x v="120"/>
    <x v="201"/>
    <x v="51"/>
    <x v="51"/>
    <x v="688"/>
    <s v="des 2010  Hækkað endurgjald vegna spilliefna, allra nema olíumálningar, um 7,5%. Sbr. fundargerð stjórnar, nr. 147, 4. liður."/>
    <n v="20"/>
  </r>
  <r>
    <x v="131"/>
    <x v="203"/>
    <x v="51"/>
    <x v="51"/>
    <x v="689"/>
    <s v="des 2010  Hækkað endurgjald vegna spilliefna, allra nema olíumálningar, um 7,5%. Sbr. fundargerð stjórnar, nr. 147, 4. liður."/>
    <n v="90"/>
  </r>
  <r>
    <x v="125"/>
    <x v="204"/>
    <x v="51"/>
    <x v="51"/>
    <x v="690"/>
    <s v="des 2010  Hækkað endurgjald vegna spilliefna, allra nema olíumálningar, um 7,5%. Sbr. fundargerð stjórnar, nr. 147, 4. liður."/>
    <n v="20"/>
  </r>
  <r>
    <x v="122"/>
    <x v="61"/>
    <x v="51"/>
    <x v="51"/>
    <x v="691"/>
    <s v="des 2010  Hækkað endurgjald vegna spilliefna, allra nema olíumálningar, um 7,5%. Sbr. fundargerð stjórnar, nr. 147, 4. liður."/>
    <n v="20"/>
  </r>
  <r>
    <x v="127"/>
    <x v="213"/>
    <x v="51"/>
    <x v="51"/>
    <x v="692"/>
    <s v="des 2010  Hækkað endurgjald vegna spilliefna, allra nema olíumálningar, um 7,5%. Sbr. fundargerð stjórnar, nr. 147, 4. liður."/>
    <n v="20"/>
  </r>
  <r>
    <x v="112"/>
    <x v="154"/>
    <x v="51"/>
    <x v="51"/>
    <x v="693"/>
    <s v="des 2010  Hækkað endurgjald vegna spilliefna, allra nema olíumálningar, um 7,5%. Sbr. fundargerð stjórnar, nr. 147, 4. liður."/>
    <n v="20"/>
  </r>
  <r>
    <x v="110"/>
    <x v="214"/>
    <x v="51"/>
    <x v="51"/>
    <x v="694"/>
    <s v="des 2010  Hækkað endurgjald vegna spilliefna, allra nema olíumálningar, um 7,5%. Sbr. fundargerð stjórnar, nr. 147, 4. liður."/>
    <n v="20"/>
  </r>
  <r>
    <x v="60"/>
    <x v="215"/>
    <x v="51"/>
    <x v="51"/>
    <x v="695"/>
    <s v="des 2010  Hækkað endurgjald vegna spilliefna, allra nema olíumálningar, um 7,5%. Sbr. fundargerð stjórnar, nr. 147, 4. liður."/>
    <n v="20"/>
  </r>
  <r>
    <x v="107"/>
    <x v="216"/>
    <x v="51"/>
    <x v="51"/>
    <x v="696"/>
    <s v="des 2010  Hækkað endurgjald vegna spilliefna, allra nema olíumálningar, um 7,5%. Sbr. fundargerð stjórnar, nr. 147, 4. liður."/>
    <n v="20"/>
  </r>
  <r>
    <x v="123"/>
    <x v="154"/>
    <x v="51"/>
    <x v="51"/>
    <x v="697"/>
    <s v="des 2010  Hækkað endurgjald vegna spilliefna, allra nema olíumálningar, um 7,5%. Sbr. fundargerð stjórnar, nr. 147, 4. liður."/>
    <n v="20"/>
  </r>
  <r>
    <x v="22"/>
    <x v="134"/>
    <x v="51"/>
    <x v="51"/>
    <x v="698"/>
    <s v="des 2010  Hækkað endurgjald vegna spilliefna, allra nema olíumálningar, um 7,5%. Sbr. fundargerð stjórnar, nr. 147, 4. liður."/>
    <n v="20"/>
  </r>
  <r>
    <x v="44"/>
    <x v="81"/>
    <x v="52"/>
    <x v="52"/>
    <x v="699"/>
    <s v="Lækkun um 3 kr/kg"/>
    <n v="20"/>
  </r>
  <r>
    <x v="45"/>
    <x v="64"/>
    <x v="52"/>
    <x v="52"/>
    <x v="700"/>
    <s v="Lækkun um 3 kr/kg"/>
    <n v="20"/>
  </r>
  <r>
    <x v="6"/>
    <x v="217"/>
    <x v="53"/>
    <x v="53"/>
    <x v="701"/>
    <s v="Ný verð skv. 20090701Einingarverð spilliefna  - skjal frá MK 20.7.09"/>
    <n v="20"/>
  </r>
  <r>
    <x v="119"/>
    <x v="218"/>
    <x v="53"/>
    <x v="53"/>
    <x v="702"/>
    <s v="Ný verð skv. 20090701Einingarverð spilliefna  - skjal frá MK 20.7.09"/>
    <n v="20"/>
  </r>
  <r>
    <x v="22"/>
    <x v="106"/>
    <x v="53"/>
    <x v="53"/>
    <x v="703"/>
    <s v="Ný verð skv. 20090701Einingarverð spilliefna  - skjal frá MK 20.7.09"/>
    <n v="20"/>
  </r>
  <r>
    <x v="123"/>
    <x v="218"/>
    <x v="53"/>
    <x v="53"/>
    <x v="704"/>
    <s v="Ný verð skv. 20090701Einingarverð spilliefna  - skjal frá MK 20.7.09"/>
    <n v="20"/>
  </r>
  <r>
    <x v="107"/>
    <x v="63"/>
    <x v="53"/>
    <x v="53"/>
    <x v="705"/>
    <s v="Ný verð skv. 20090701Einingarverð spilliefna  - skjal frá MK 20.7.09"/>
    <n v="20"/>
  </r>
  <r>
    <x v="60"/>
    <x v="219"/>
    <x v="53"/>
    <x v="53"/>
    <x v="706"/>
    <s v="Ný verð skv. 20090701Einingarverð spilliefna  - skjal frá MK 20.7.09"/>
    <n v="20"/>
  </r>
  <r>
    <x v="110"/>
    <x v="220"/>
    <x v="53"/>
    <x v="53"/>
    <x v="707"/>
    <s v="Ný verð skv. 20090701Einingarverð spilliefna  - skjal frá MK 20.7.09"/>
    <n v="20"/>
  </r>
  <r>
    <x v="112"/>
    <x v="218"/>
    <x v="53"/>
    <x v="53"/>
    <x v="708"/>
    <s v="Ný verð skv. 20090701Einingarverð spilliefna  - skjal frá MK 20.7.09"/>
    <n v="20"/>
  </r>
  <r>
    <x v="122"/>
    <x v="72"/>
    <x v="53"/>
    <x v="53"/>
    <x v="709"/>
    <s v="Ný verð skv. 20090701Einingarverð spilliefna  - skjal frá MK 20.7.09"/>
    <n v="20"/>
  </r>
  <r>
    <x v="125"/>
    <x v="221"/>
    <x v="53"/>
    <x v="53"/>
    <x v="710"/>
    <s v="Ný verð skv. 20090701Einingarverð spilliefna  - skjal frá MK 20.7.09"/>
    <n v="20"/>
  </r>
  <r>
    <x v="131"/>
    <x v="222"/>
    <x v="53"/>
    <x v="53"/>
    <x v="711"/>
    <s v="Ný verð skv. 20090701Einingarverð spilliefna  - skjal frá MK 20.7.09"/>
    <n v="90"/>
  </r>
  <r>
    <x v="120"/>
    <x v="223"/>
    <x v="53"/>
    <x v="53"/>
    <x v="712"/>
    <s v="Ný verð skv. 20090701Einingarverð spilliefna  - skjal frá MK 20.7.09"/>
    <n v="20"/>
  </r>
  <r>
    <x v="118"/>
    <x v="3"/>
    <x v="53"/>
    <x v="53"/>
    <x v="713"/>
    <s v="Ný verð skv. 20090701Einingarverð spilliefna  - skjal frá MK 20.7.09"/>
    <n v="20"/>
  </r>
  <r>
    <x v="8"/>
    <x v="224"/>
    <x v="53"/>
    <x v="53"/>
    <x v="714"/>
    <s v="Ný verð skv. 20090701Einingarverð spilliefna  - skjal frá MK 20.7.09"/>
    <n v="20"/>
  </r>
  <r>
    <x v="55"/>
    <x v="124"/>
    <x v="53"/>
    <x v="53"/>
    <x v="715"/>
    <s v="Ný verð skv. 20090701Einingarverð spilliefna  - skjal frá MK 20.7.09"/>
    <n v="20"/>
  </r>
  <r>
    <x v="135"/>
    <x v="225"/>
    <x v="53"/>
    <x v="53"/>
    <x v="716"/>
    <s v="Ný verð skv. 20090701Einingarverð spilliefna  - skjal frá MK 20.7.09"/>
    <n v="20"/>
  </r>
  <r>
    <x v="7"/>
    <x v="226"/>
    <x v="53"/>
    <x v="53"/>
    <x v="717"/>
    <s v="Ný verð skv. 20090701Einingarverð spilliefna  - skjal frá MK 20.7.09"/>
    <n v="20"/>
  </r>
  <r>
    <x v="4"/>
    <x v="227"/>
    <x v="53"/>
    <x v="53"/>
    <x v="718"/>
    <s v="Ný verð skv. 20090701Einingarverð spilliefna  - skjal frá MK 20.7.09"/>
    <n v="20"/>
  </r>
  <r>
    <x v="44"/>
    <x v="228"/>
    <x v="53"/>
    <x v="53"/>
    <x v="719"/>
    <s v="Lækkun um 2 kr/kg"/>
    <n v="20"/>
  </r>
  <r>
    <x v="45"/>
    <x v="146"/>
    <x v="53"/>
    <x v="53"/>
    <x v="720"/>
    <s v="Lækkun um 2 kr/kg"/>
    <n v="20"/>
  </r>
  <r>
    <x v="44"/>
    <x v="80"/>
    <x v="54"/>
    <x v="54"/>
    <x v="721"/>
    <s v="Lækkun um 3 kr/kg"/>
    <n v="20"/>
  </r>
  <r>
    <x v="45"/>
    <x v="186"/>
    <x v="54"/>
    <x v="54"/>
    <x v="722"/>
    <s v="Lækkun um 3 kr/kg"/>
    <n v="20"/>
  </r>
  <r>
    <x v="140"/>
    <x v="183"/>
    <x v="54"/>
    <x v="54"/>
    <x v="723"/>
    <s v="Sólning fellur undir Annað"/>
    <n v="20"/>
  </r>
  <r>
    <x v="50"/>
    <x v="122"/>
    <x v="54"/>
    <x v="54"/>
    <x v="724"/>
    <s v="Lækkar til samræmis við UE"/>
    <n v="20"/>
  </r>
  <r>
    <x v="48"/>
    <x v="122"/>
    <x v="55"/>
    <x v="55"/>
    <x v="725"/>
    <s v="Hækkuð endurnýting á urðunarstað vegna mikil kostnaðar við útflutning. Sorpa hyggst breyta urðunarstaðnum þ.a. Hjólbarðakurl nýtist sem botn og drenlag."/>
    <n v="20"/>
  </r>
  <r>
    <x v="4"/>
    <x v="229"/>
    <x v="56"/>
    <x v="56"/>
    <x v="726"/>
    <m/>
    <n v="20"/>
  </r>
  <r>
    <x v="11"/>
    <x v="202"/>
    <x v="51"/>
    <x v="51"/>
    <x v="727"/>
    <s v="jan 2011  Ákveðið að bæta aftur inn sér númeri fyrir allar ráðstöfunarleiðir þótt verðið sé það sama. Auðveldara að lesa saman bókhald og gagnagrunn"/>
    <n v="20"/>
  </r>
  <r>
    <x v="6"/>
    <x v="230"/>
    <x v="56"/>
    <x v="56"/>
    <x v="728"/>
    <m/>
    <n v="20"/>
  </r>
  <r>
    <x v="134"/>
    <x v="44"/>
    <x v="56"/>
    <x v="56"/>
    <x v="729"/>
    <m/>
    <n v="20"/>
  </r>
  <r>
    <x v="50"/>
    <x v="183"/>
    <x v="56"/>
    <x v="56"/>
    <x v="730"/>
    <m/>
    <n v="20"/>
  </r>
  <r>
    <x v="141"/>
    <x v="47"/>
    <x v="56"/>
    <x v="56"/>
    <x v="731"/>
    <s v="19. jan. 2011  Brennsla hjólbarða telst förgun en ekki orkunýting HJOLBA OV ekki til lengur, var 42 kr/kg"/>
    <n v="20"/>
  </r>
  <r>
    <x v="48"/>
    <x v="231"/>
    <x v="56"/>
    <x v="56"/>
    <x v="732"/>
    <m/>
    <n v="20"/>
  </r>
  <r>
    <x v="49"/>
    <x v="232"/>
    <x v="56"/>
    <x v="56"/>
    <x v="733"/>
    <m/>
    <n v="20"/>
  </r>
  <r>
    <x v="7"/>
    <x v="54"/>
    <x v="56"/>
    <x v="56"/>
    <x v="734"/>
    <m/>
    <n v="20"/>
  </r>
  <r>
    <x v="135"/>
    <x v="140"/>
    <x v="56"/>
    <x v="56"/>
    <x v="735"/>
    <m/>
    <n v="20"/>
  </r>
  <r>
    <x v="2"/>
    <x v="233"/>
    <x v="56"/>
    <x v="56"/>
    <x v="736"/>
    <m/>
    <n v="20"/>
  </r>
  <r>
    <x v="136"/>
    <x v="234"/>
    <x v="56"/>
    <x v="56"/>
    <x v="737"/>
    <m/>
    <n v="20"/>
  </r>
  <r>
    <x v="137"/>
    <x v="235"/>
    <x v="56"/>
    <x v="56"/>
    <x v="738"/>
    <m/>
    <n v="20"/>
  </r>
  <r>
    <x v="55"/>
    <x v="236"/>
    <x v="56"/>
    <x v="56"/>
    <x v="739"/>
    <m/>
    <n v="20"/>
  </r>
  <r>
    <x v="8"/>
    <x v="202"/>
    <x v="51"/>
    <x v="51"/>
    <x v="740"/>
    <s v="jan 2011  Ákveðið að bæta aftur inn sér númeri fyrir allar ráðstöfunarleiðir þótt verðið sé það sama. Auðveldara að lesa saman bókhald og gagnagrunn"/>
    <n v="20"/>
  </r>
  <r>
    <x v="117"/>
    <x v="75"/>
    <x v="56"/>
    <x v="56"/>
    <x v="741"/>
    <m/>
    <n v="20"/>
  </r>
  <r>
    <x v="13"/>
    <x v="3"/>
    <x v="51"/>
    <x v="51"/>
    <x v="742"/>
    <s v="jan 2011  Ákveðið að bæta aftur inn sér númeri fyrir allar ráðstöfunarleiðir þótt verðið sé það sama. Auðveldara að lesa saman bókhald og gagnagrunn"/>
    <n v="20"/>
  </r>
  <r>
    <x v="8"/>
    <x v="75"/>
    <x v="56"/>
    <x v="56"/>
    <x v="743"/>
    <m/>
    <n v="20"/>
  </r>
  <r>
    <x v="118"/>
    <x v="61"/>
    <x v="56"/>
    <x v="56"/>
    <x v="744"/>
    <m/>
    <n v="20"/>
  </r>
  <r>
    <x v="15"/>
    <x v="154"/>
    <x v="51"/>
    <x v="51"/>
    <x v="745"/>
    <s v="jan 2011  Ákveðið að bæta aftur inn sér númeri fyrir allar ráðstöfunarleiðir þótt verðið sé það sama. Auðveldara að lesa saman bókhald og gagnagrunn"/>
    <n v="20"/>
  </r>
  <r>
    <x v="119"/>
    <x v="153"/>
    <x v="56"/>
    <x v="56"/>
    <x v="746"/>
    <m/>
    <n v="20"/>
  </r>
  <r>
    <x v="120"/>
    <x v="44"/>
    <x v="56"/>
    <x v="56"/>
    <x v="747"/>
    <m/>
    <n v="20"/>
  </r>
  <r>
    <x v="131"/>
    <x v="237"/>
    <x v="56"/>
    <x v="56"/>
    <x v="748"/>
    <m/>
    <n v="90"/>
  </r>
  <r>
    <x v="19"/>
    <x v="237"/>
    <x v="56"/>
    <x v="56"/>
    <x v="749"/>
    <s v="1262 fellur út - mars 2009 til að einfalda umsýsluna. Ákvörðun MK, ÓK og ÍG"/>
    <n v="90"/>
  </r>
  <r>
    <x v="121"/>
    <x v="203"/>
    <x v="51"/>
    <x v="51"/>
    <x v="750"/>
    <s v="jan 2011  Ákveðið að bæta aftur inn sér númeri fyrir allar ráðstöfunarleiðir þótt verðið sé það sama. Auðveldara að lesa saman bókhald og gagnagrunn"/>
    <n v="90"/>
  </r>
  <r>
    <x v="45"/>
    <x v="89"/>
    <x v="56"/>
    <x v="56"/>
    <x v="751"/>
    <m/>
    <n v="20"/>
  </r>
  <r>
    <x v="59"/>
    <x v="77"/>
    <x v="56"/>
    <x v="56"/>
    <x v="752"/>
    <m/>
    <n v="20"/>
  </r>
  <r>
    <x v="132"/>
    <x v="77"/>
    <x v="56"/>
    <x v="56"/>
    <x v="753"/>
    <m/>
    <n v="20"/>
  </r>
  <r>
    <x v="113"/>
    <x v="238"/>
    <x v="56"/>
    <x v="56"/>
    <x v="754"/>
    <m/>
    <n v="20"/>
  </r>
  <r>
    <x v="44"/>
    <x v="122"/>
    <x v="56"/>
    <x v="56"/>
    <x v="755"/>
    <m/>
    <n v="20"/>
  </r>
  <r>
    <x v="58"/>
    <x v="231"/>
    <x v="56"/>
    <x v="56"/>
    <x v="756"/>
    <m/>
    <n v="20"/>
  </r>
  <r>
    <x v="133"/>
    <x v="231"/>
    <x v="56"/>
    <x v="56"/>
    <x v="757"/>
    <m/>
    <n v="20"/>
  </r>
  <r>
    <x v="115"/>
    <x v="24"/>
    <x v="56"/>
    <x v="56"/>
    <x v="758"/>
    <m/>
    <n v="20"/>
  </r>
  <r>
    <x v="114"/>
    <x v="24"/>
    <x v="56"/>
    <x v="56"/>
    <x v="759"/>
    <m/>
    <n v="20"/>
  </r>
  <r>
    <x v="77"/>
    <x v="24"/>
    <x v="56"/>
    <x v="56"/>
    <x v="760"/>
    <m/>
    <n v="20"/>
  </r>
  <r>
    <x v="65"/>
    <x v="24"/>
    <x v="56"/>
    <x v="56"/>
    <x v="761"/>
    <m/>
    <n v="20"/>
  </r>
  <r>
    <x v="74"/>
    <x v="80"/>
    <x v="56"/>
    <x v="56"/>
    <x v="762"/>
    <m/>
    <n v="20"/>
  </r>
  <r>
    <x v="68"/>
    <x v="80"/>
    <x v="56"/>
    <x v="56"/>
    <x v="763"/>
    <m/>
    <n v="20"/>
  </r>
  <r>
    <x v="92"/>
    <x v="22"/>
    <x v="56"/>
    <x v="56"/>
    <x v="764"/>
    <m/>
    <n v="20"/>
  </r>
  <r>
    <x v="128"/>
    <x v="80"/>
    <x v="56"/>
    <x v="56"/>
    <x v="765"/>
    <m/>
    <n v="20"/>
  </r>
  <r>
    <x v="46"/>
    <x v="123"/>
    <x v="56"/>
    <x v="56"/>
    <x v="766"/>
    <m/>
    <n v="20"/>
  </r>
  <r>
    <x v="129"/>
    <x v="238"/>
    <x v="56"/>
    <x v="56"/>
    <x v="767"/>
    <m/>
    <n v="20"/>
  </r>
  <r>
    <x v="75"/>
    <x v="24"/>
    <x v="56"/>
    <x v="56"/>
    <x v="768"/>
    <m/>
    <n v="20"/>
  </r>
  <r>
    <x v="66"/>
    <x v="24"/>
    <x v="56"/>
    <x v="56"/>
    <x v="769"/>
    <m/>
    <n v="20"/>
  </r>
  <r>
    <x v="124"/>
    <x v="159"/>
    <x v="56"/>
    <x v="56"/>
    <x v="770"/>
    <m/>
    <n v="20"/>
  </r>
  <r>
    <x v="122"/>
    <x v="61"/>
    <x v="56"/>
    <x v="56"/>
    <x v="771"/>
    <m/>
    <n v="20"/>
  </r>
  <r>
    <x v="127"/>
    <x v="89"/>
    <x v="56"/>
    <x v="56"/>
    <x v="772"/>
    <m/>
    <n v="20"/>
  </r>
  <r>
    <x v="112"/>
    <x v="139"/>
    <x v="56"/>
    <x v="56"/>
    <x v="773"/>
    <m/>
    <n v="20"/>
  </r>
  <r>
    <x v="110"/>
    <x v="239"/>
    <x v="56"/>
    <x v="56"/>
    <x v="774"/>
    <m/>
    <n v="20"/>
  </r>
  <r>
    <x v="60"/>
    <x v="71"/>
    <x v="56"/>
    <x v="56"/>
    <x v="775"/>
    <m/>
    <n v="20"/>
  </r>
  <r>
    <x v="107"/>
    <x v="240"/>
    <x v="56"/>
    <x v="56"/>
    <x v="776"/>
    <m/>
    <n v="20"/>
  </r>
  <r>
    <x v="123"/>
    <x v="45"/>
    <x v="56"/>
    <x v="56"/>
    <x v="777"/>
    <m/>
    <n v="20"/>
  </r>
  <r>
    <x v="22"/>
    <x v="62"/>
    <x v="56"/>
    <x v="56"/>
    <x v="778"/>
    <m/>
    <n v="20"/>
  </r>
  <r>
    <x v="125"/>
    <x v="159"/>
    <x v="54"/>
    <x v="54"/>
    <x v="779"/>
    <s v="Bætt inn AN "/>
    <n v="20"/>
  </r>
  <r>
    <x v="121"/>
    <x v="237"/>
    <x v="56"/>
    <x v="56"/>
    <x v="780"/>
    <m/>
    <n v="90"/>
  </r>
  <r>
    <x v="13"/>
    <x v="61"/>
    <x v="56"/>
    <x v="56"/>
    <x v="781"/>
    <s v="1267 fellur út - mars 2009 til að einfalda umsýsluna. Ákvörðun MK, ÓK og ÍG"/>
    <n v="20"/>
  </r>
  <r>
    <x v="11"/>
    <x v="75"/>
    <x v="56"/>
    <x v="56"/>
    <x v="782"/>
    <s v="1270 fellur út - mars 2009 til að einfalda umsýsluna. Ákvörðun MK, ÓK og ÍG"/>
    <n v="20"/>
  </r>
  <r>
    <x v="56"/>
    <x v="236"/>
    <x v="56"/>
    <x v="56"/>
    <x v="783"/>
    <s v="1272 fellur út - mars 2009 til að einfalda umsýsluna. Ákvörðun MK, ÓK og ÍG"/>
    <n v="20"/>
  </r>
  <r>
    <x v="5"/>
    <x v="229"/>
    <x v="56"/>
    <x v="56"/>
    <x v="784"/>
    <s v="1285 fellur út"/>
    <n v="20"/>
  </r>
  <r>
    <x v="5"/>
    <x v="227"/>
    <x v="53"/>
    <x v="53"/>
    <x v="785"/>
    <s v="Ný verð skv. 20090701Einingarverð spilliefna  - skjal frá MK 20.7.09"/>
    <n v="20"/>
  </r>
  <r>
    <x v="56"/>
    <x v="124"/>
    <x v="53"/>
    <x v="53"/>
    <x v="786"/>
    <s v="Ný verð skv. 20090701Einingarverð spilliefna  - skjal frá MK 20.7.09"/>
    <n v="20"/>
  </r>
  <r>
    <x v="11"/>
    <x v="224"/>
    <x v="53"/>
    <x v="53"/>
    <x v="787"/>
    <s v="Ný verð skv. 20090701Einingarverð spilliefna  - skjal frá MK 20.7.09"/>
    <n v="20"/>
  </r>
  <r>
    <x v="117"/>
    <x v="224"/>
    <x v="53"/>
    <x v="53"/>
    <x v="788"/>
    <s v="Ný verð skv. 20090701Einingarverð spilliefna  - skjal frá MK 20.7.09"/>
    <n v="20"/>
  </r>
  <r>
    <x v="9"/>
    <x v="224"/>
    <x v="53"/>
    <x v="53"/>
    <x v="789"/>
    <s v="Ný verð skv. 20090701Einingarverð spilliefna  - skjal frá MK 20.7.09"/>
    <n v="20"/>
  </r>
  <r>
    <x v="13"/>
    <x v="3"/>
    <x v="53"/>
    <x v="53"/>
    <x v="790"/>
    <s v="Ný verð skv. 20090701Einingarverð spilliefna  - skjal frá MK 20.7.09"/>
    <n v="20"/>
  </r>
  <r>
    <x v="19"/>
    <x v="222"/>
    <x v="53"/>
    <x v="53"/>
    <x v="791"/>
    <s v="Ný verð skv. 20090701Einingarverð spilliefna  - skjal frá MK 20.7.09"/>
    <n v="90"/>
  </r>
  <r>
    <x v="121"/>
    <x v="222"/>
    <x v="53"/>
    <x v="53"/>
    <x v="792"/>
    <s v="Ný verð skv. 20090701Einingarverð spilliefna  - skjal frá MK 20.7.09"/>
    <n v="90"/>
  </r>
  <r>
    <x v="124"/>
    <x v="221"/>
    <x v="53"/>
    <x v="53"/>
    <x v="793"/>
    <s v="Ný verð skv. 20090701Einingarverð spilliefna  - skjal frá MK 20.7.09"/>
    <n v="20"/>
  </r>
  <r>
    <x v="15"/>
    <x v="218"/>
    <x v="53"/>
    <x v="53"/>
    <x v="794"/>
    <s v="Ný verð skv. 20090701Einingarverð spilliefna  - skjal frá MK 20.7.09"/>
    <n v="20"/>
  </r>
  <r>
    <x v="124"/>
    <x v="204"/>
    <x v="51"/>
    <x v="51"/>
    <x v="795"/>
    <s v="des 2010  Hækkað endurgjald vegna spilliefna, allra nema olíumálningar, um 7,5%. Sbr. fundargerð stjórnar, nr. 147, 4. liður."/>
    <n v="20"/>
  </r>
  <r>
    <x v="19"/>
    <x v="203"/>
    <x v="51"/>
    <x v="51"/>
    <x v="796"/>
    <s v="des 2010  Hækkað endurgjald vegna spilliefna, allra nema olíumálningar, um 7,5%. Sbr. fundargerð stjórnar, nr. 147, 4. liður."/>
    <n v="90"/>
  </r>
  <r>
    <x v="121"/>
    <x v="203"/>
    <x v="51"/>
    <x v="51"/>
    <x v="797"/>
    <s v="des 2010  Hækkað endurgjald vegna spilliefna, allra nema olíumálningar, um 7,5%. Sbr. fundargerð stjórnar, nr. 147, 4. liður."/>
    <n v="90"/>
  </r>
  <r>
    <x v="15"/>
    <x v="154"/>
    <x v="51"/>
    <x v="51"/>
    <x v="798"/>
    <s v="des 2010  Hækkað endurgjald vegna spilliefna, allra nema olíumálningar, um 7,5%. Sbr. fundargerð stjórnar, nr. 147, 4. liður."/>
    <n v="20"/>
  </r>
  <r>
    <x v="11"/>
    <x v="202"/>
    <x v="51"/>
    <x v="51"/>
    <x v="799"/>
    <s v="des 2010  Hækkað endurgjald vegna spilliefna, allra nema olíumálningar, um 7,5%. Sbr. fundargerð stjórnar, nr. 147, 4. liður."/>
    <n v="20"/>
  </r>
  <r>
    <x v="117"/>
    <x v="202"/>
    <x v="51"/>
    <x v="51"/>
    <x v="800"/>
    <s v="des 2010  Hækkað endurgjald vegna spilliefna, allra nema olíumálningar, um 7,5%. Sbr. fundargerð stjórnar, nr. 147, 4. liður."/>
    <n v="20"/>
  </r>
  <r>
    <x v="9"/>
    <x v="202"/>
    <x v="51"/>
    <x v="51"/>
    <x v="801"/>
    <s v="des 2010  Hækkað endurgjald vegna spilliefna, allra nema olíumálningar, um 7,5%. Sbr. fundargerð stjórnar, nr. 147, 4. liður."/>
    <n v="20"/>
  </r>
  <r>
    <x v="56"/>
    <x v="108"/>
    <x v="51"/>
    <x v="51"/>
    <x v="802"/>
    <s v="des 2010  Hækkað endurgjald vegna spilliefna, allra nema olíumálningar, um 7,5%. Sbr. fundargerð stjórnar, nr. 147, 4. liður."/>
    <n v="20"/>
  </r>
  <r>
    <x v="142"/>
    <x v="47"/>
    <x v="57"/>
    <x v="0"/>
    <x v="803"/>
    <m/>
    <m/>
  </r>
  <r>
    <x v="143"/>
    <x v="47"/>
    <x v="27"/>
    <x v="27"/>
    <x v="804"/>
    <s v="Gerfinúmer útaf frostlegi sem er verið að hella niður og greiðist ekki nema fyrir 20% af magninu"/>
    <m/>
  </r>
  <r>
    <x v="144"/>
    <x v="47"/>
    <x v="26"/>
    <x v="26"/>
    <x v="805"/>
    <s v="Gerfinúmer fyrir eigin endurnýtingu fyrirtækja v/ prentlita"/>
    <m/>
  </r>
  <r>
    <x v="145"/>
    <x v="47"/>
    <x v="26"/>
    <x v="26"/>
    <x v="806"/>
    <s v="Gerfinúmer fyrir ráðstöfun Annað í umbúðum sem er án greiðslu. Notast fyrir umbúðir sem fara í brennslu en ekki er greitt fyrir Set inn 0 kr/kg til að fá núll í töfluna"/>
    <m/>
  </r>
  <r>
    <x v="146"/>
    <x v="47"/>
    <x v="57"/>
    <x v="0"/>
    <x v="807"/>
    <s v="Nýr ráðstöfunarkóði 1.1.20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4E9B79-DBAF-430E-94F4-41C5B20B90D9}" name="VendiTafla2" cacheId="258" applyNumberFormats="0" applyBorderFormats="0" applyFontFormats="0" applyPatternFormats="0" applyAlignmentFormats="0" applyWidthHeightFormats="1" dataCaption="Gildi" updatedVersion="8" minRefreshableVersion="3" useAutoFormatting="1" itemPrintTitles="1" createdVersion="7" indent="0" compact="0" compactData="0" multipleFieldFilters="0">
  <location ref="J3:M27" firstHeaderRow="1" firstDataRow="1" firstDataCol="4"/>
  <pivotFields count="7">
    <pivotField axis="axisRow" compact="0" outline="0" showAll="0" defaultSubtotal="0">
      <items count="147">
        <item x="91"/>
        <item x="4"/>
        <item x="5"/>
        <item x="6"/>
        <item x="134"/>
        <item x="140"/>
        <item x="50"/>
        <item x="139"/>
        <item x="141"/>
        <item x="48"/>
        <item x="49"/>
        <item x="7"/>
        <item x="135"/>
        <item x="2"/>
        <item x="136"/>
        <item x="137"/>
        <item x="55"/>
        <item x="56"/>
        <item x="47"/>
        <item x="8"/>
        <item x="9"/>
        <item x="10"/>
        <item x="117"/>
        <item x="11"/>
        <item x="81"/>
        <item x="12"/>
        <item x="118"/>
        <item x="13"/>
        <item x="80"/>
        <item x="14"/>
        <item x="119"/>
        <item x="15"/>
        <item x="105"/>
        <item x="1"/>
        <item x="16"/>
        <item x="120"/>
        <item x="17"/>
        <item x="103"/>
        <item x="104"/>
        <item x="131"/>
        <item x="18"/>
        <item x="121"/>
        <item x="19"/>
        <item x="45"/>
        <item x="132"/>
        <item x="59"/>
        <item x="113"/>
        <item x="44"/>
        <item x="133"/>
        <item x="58"/>
        <item x="115"/>
        <item x="114"/>
        <item x="116"/>
        <item x="43"/>
        <item x="42"/>
        <item x="69"/>
        <item x="70"/>
        <item x="61"/>
        <item x="76"/>
        <item x="62"/>
        <item x="77"/>
        <item x="65"/>
        <item x="126"/>
        <item x="25"/>
        <item x="74"/>
        <item x="68"/>
        <item x="57"/>
        <item x="92"/>
        <item x="93"/>
        <item x="128"/>
        <item x="46"/>
        <item x="129"/>
        <item x="64"/>
        <item x="73"/>
        <item x="67"/>
        <item x="72"/>
        <item x="71"/>
        <item x="63"/>
        <item x="75"/>
        <item x="66"/>
        <item x="125"/>
        <item x="124"/>
        <item x="20"/>
        <item x="122"/>
        <item x="53"/>
        <item x="35"/>
        <item x="54"/>
        <item x="51"/>
        <item x="34"/>
        <item x="52"/>
        <item x="85"/>
        <item x="86"/>
        <item x="87"/>
        <item x="82"/>
        <item x="83"/>
        <item x="84"/>
        <item x="94"/>
        <item x="95"/>
        <item x="96"/>
        <item x="97"/>
        <item x="98"/>
        <item x="99"/>
        <item x="88"/>
        <item x="89"/>
        <item x="90"/>
        <item x="100"/>
        <item x="101"/>
        <item x="102"/>
        <item x="127"/>
        <item x="78"/>
        <item x="130"/>
        <item x="138"/>
        <item x="112"/>
        <item x="109"/>
        <item x="110"/>
        <item x="108"/>
        <item x="60"/>
        <item x="106"/>
        <item x="107"/>
        <item x="111"/>
        <item x="21"/>
        <item x="123"/>
        <item x="22"/>
        <item x="0"/>
        <item x="38"/>
        <item x="39"/>
        <item x="40"/>
        <item x="41"/>
        <item x="26"/>
        <item x="30"/>
        <item x="31"/>
        <item x="32"/>
        <item x="33"/>
        <item x="36"/>
        <item x="37"/>
        <item x="3"/>
        <item x="143"/>
        <item x="144"/>
        <item x="145"/>
        <item x="79"/>
        <item x="23"/>
        <item x="24"/>
        <item x="27"/>
        <item x="28"/>
        <item x="29"/>
        <item x="142"/>
        <item x="146"/>
      </items>
    </pivotField>
    <pivotField axis="axisRow" compact="0" outline="0" showAll="0" defaultSubtotal="0">
      <items count="241">
        <item x="47"/>
        <item h="1" x="185"/>
        <item h="1" x="238"/>
        <item h="1" x="21"/>
        <item h="1" x="176"/>
        <item h="1" x="123"/>
        <item h="1" x="82"/>
        <item h="1" x="179"/>
        <item h="1" x="177"/>
        <item h="1" x="77"/>
        <item h="1" x="205"/>
        <item h="1" x="64"/>
        <item h="1" x="16"/>
        <item h="1" x="200"/>
        <item h="1" x="162"/>
        <item h="1" x="146"/>
        <item h="1" x="76"/>
        <item h="1" x="184"/>
        <item h="1" x="186"/>
        <item h="1" x="198"/>
        <item h="1" x="24"/>
        <item h="1" x="89"/>
        <item h="1" x="199"/>
        <item h="1" x="99"/>
        <item h="1" x="158"/>
        <item h="1" x="133"/>
        <item h="1" x="213"/>
        <item h="1" x="48"/>
        <item h="1" x="88"/>
        <item h="1" x="232"/>
        <item h="1" x="147"/>
        <item h="1" x="231"/>
        <item h="1" x="206"/>
        <item h="1" x="81"/>
        <item h="1" x="228"/>
        <item h="1" x="80"/>
        <item h="1" x="122"/>
        <item h="1" x="22"/>
        <item h="1" x="79"/>
        <item h="1" x="183"/>
        <item h="1" x="78"/>
        <item h="1" x="237"/>
        <item h="1" x="52"/>
        <item h="1" x="178"/>
        <item h="1" x="112"/>
        <item h="1" x="44"/>
        <item h="1" x="174"/>
        <item h="1" x="84"/>
        <item h="1" x="87"/>
        <item h="1" x="159"/>
        <item h="1" x="46"/>
        <item h="1" x="53"/>
        <item h="1" x="86"/>
        <item h="1" x="143"/>
        <item h="1" x="160"/>
        <item h="1" x="229"/>
        <item h="1" x="144"/>
        <item h="1" x="175"/>
        <item h="1" x="161"/>
        <item h="1" x="222"/>
        <item h="1" x="165"/>
        <item h="1" x="75"/>
        <item h="1" x="203"/>
        <item h="1" x="145"/>
        <item h="1" x="227"/>
        <item h="1" x="148"/>
        <item h="1" x="19"/>
        <item h="1" x="124"/>
        <item h="1" x="224"/>
        <item h="1" x="189"/>
        <item h="1" x="221"/>
        <item h="1" x="118"/>
        <item h="1" x="223"/>
        <item h="1" x="108"/>
        <item h="1" x="202"/>
        <item h="1" x="196"/>
        <item h="1" x="204"/>
        <item h="1" x="180"/>
        <item h="1" x="201"/>
        <item h="1" x="96"/>
        <item h="1" x="236"/>
        <item h="1" x="50"/>
        <item h="1" x="181"/>
        <item h="1" x="121"/>
        <item h="1" x="72"/>
        <item h="1" x="226"/>
        <item h="1" x="187"/>
        <item h="1" x="25"/>
        <item h="1" x="61"/>
        <item h="1" x="209"/>
        <item h="1" x="3"/>
        <item h="1" x="182"/>
        <item h="1" x="191"/>
        <item h="1" x="218"/>
        <item h="1" x="170"/>
        <item h="1" x="168"/>
        <item h="1" x="167"/>
        <item h="1" x="15"/>
        <item h="1" x="164"/>
        <item h="1" x="154"/>
        <item h="1" x="141"/>
        <item h="1" x="139"/>
        <item h="1" x="157"/>
        <item h="1" x="11"/>
        <item h="1" x="138"/>
        <item h="1" x="142"/>
        <item h="1" x="151"/>
        <item h="1" x="132"/>
        <item h="1" x="129"/>
        <item h="1" x="135"/>
        <item h="1" x="128"/>
        <item h="1" x="137"/>
        <item h="1" x="114"/>
        <item h="1" x="126"/>
        <item h="1" x="116"/>
        <item h="1" x="113"/>
        <item h="1" x="101"/>
        <item h="1" x="104"/>
        <item h="1" x="100"/>
        <item h="1" x="166"/>
        <item h="1" x="45"/>
        <item h="1" x="93"/>
        <item h="1" x="153"/>
        <item h="1" x="109"/>
        <item h="1" x="90"/>
        <item h="1" x="67"/>
        <item h="1" x="105"/>
        <item h="1" x="94"/>
        <item h="1" x="152"/>
        <item h="1" x="188"/>
        <item h="1" x="57"/>
        <item h="1" x="136"/>
        <item h="1" x="65"/>
        <item h="1" x="68"/>
        <item h="1" x="95"/>
        <item h="1" x="85"/>
        <item h="1" x="127"/>
        <item h="1" x="155"/>
        <item h="1" x="54"/>
        <item h="1" x="69"/>
        <item h="1" x="217"/>
        <item h="1" x="58"/>
        <item h="1" x="140"/>
        <item h="1" x="106"/>
        <item h="1" x="163"/>
        <item h="1" x="117"/>
        <item h="1" x="18"/>
        <item h="1" x="130"/>
        <item h="1" x="150"/>
        <item h="1" x="107"/>
        <item h="1" x="208"/>
        <item h="1" x="30"/>
        <item h="1" x="134"/>
        <item h="1" x="190"/>
        <item h="1" x="115"/>
        <item h="1" x="70"/>
        <item h="1" x="197"/>
        <item h="1" x="34"/>
        <item h="1" x="37"/>
        <item h="1" x="103"/>
        <item h="1" x="59"/>
        <item h="1" x="71"/>
        <item h="1" x="119"/>
        <item h="1" x="234"/>
        <item h="1" x="8"/>
        <item h="1" x="92"/>
        <item h="1" x="110"/>
        <item h="1" x="60"/>
        <item h="1" x="35"/>
        <item h="1" x="211"/>
        <item h="1" x="97"/>
        <item h="1" x="83"/>
        <item h="1" x="149"/>
        <item h="1" x="194"/>
        <item h="1" x="56"/>
        <item h="1" x="219"/>
        <item h="1" x="73"/>
        <item h="1" x="36"/>
        <item h="1" x="169"/>
        <item h="1" x="125"/>
        <item h="1" x="62"/>
        <item h="1" x="215"/>
        <item h="1" x="225"/>
        <item h="1" x="156"/>
        <item h="1" x="120"/>
        <item h="1" x="172"/>
        <item h="1" x="38"/>
        <item h="1" x="111"/>
        <item h="1" x="207"/>
        <item h="1" x="230"/>
        <item h="1" x="131"/>
        <item h="1" x="192"/>
        <item h="1" x="98"/>
        <item h="1" x="74"/>
        <item h="1" x="240"/>
        <item h="1" x="102"/>
        <item h="1" x="63"/>
        <item h="1" x="91"/>
        <item h="1" x="216"/>
        <item h="1" x="66"/>
        <item h="1" x="171"/>
        <item h="1" x="55"/>
        <item h="1" x="233"/>
        <item h="1" x="210"/>
        <item h="1" x="193"/>
        <item h="1" x="235"/>
        <item h="1" x="212"/>
        <item h="1" x="195"/>
        <item h="1" x="239"/>
        <item h="1" x="220"/>
        <item h="1" x="214"/>
        <item h="1" x="173"/>
        <item h="1" x="0"/>
        <item h="1" x="40"/>
        <item h="1" x="41"/>
        <item h="1" x="42"/>
        <item h="1" x="43"/>
        <item h="1" x="49"/>
        <item h="1" x="51"/>
        <item h="1" x="23"/>
        <item h="1" x="26"/>
        <item h="1" x="27"/>
        <item h="1" x="28"/>
        <item h="1" x="29"/>
        <item h="1" x="31"/>
        <item h="1" x="32"/>
        <item h="1" x="33"/>
        <item h="1" x="39"/>
        <item h="1" x="1"/>
        <item h="1" x="2"/>
        <item h="1" x="4"/>
        <item h="1" x="5"/>
        <item h="1" x="6"/>
        <item h="1" x="7"/>
        <item h="1" x="9"/>
        <item h="1" x="10"/>
        <item h="1" x="12"/>
        <item h="1" x="13"/>
        <item h="1" x="14"/>
        <item h="1" x="17"/>
        <item h="1" x="20"/>
      </items>
    </pivotField>
    <pivotField compact="0" outline="0" showAll="0" sortType="descending" defaultSubtotal="0"/>
    <pivotField axis="axisRow" compact="0" outline="0" showAll="0" sortType="descending" defaultSubtotal="0">
      <items count="60">
        <item h="1" x="0"/>
        <item h="1" x="1"/>
        <item h="1" x="3"/>
        <item x="2"/>
        <item x="4"/>
        <item x="5"/>
        <item x="6"/>
        <item x="7"/>
        <item x="9"/>
        <item x="8"/>
        <item x="10"/>
        <item x="11"/>
        <item x="12"/>
        <item x="13"/>
        <item x="14"/>
        <item x="15"/>
        <item x="17"/>
        <item x="16"/>
        <item x="18"/>
        <item x="19"/>
        <item x="21"/>
        <item x="20"/>
        <item x="23"/>
        <item x="22"/>
        <item x="24"/>
        <item x="25"/>
        <item x="26"/>
        <item x="27"/>
        <item x="28"/>
        <item x="29"/>
        <item x="30"/>
        <item x="31"/>
        <item x="32"/>
        <item x="35"/>
        <item x="38"/>
        <item x="36"/>
        <item x="39"/>
        <item x="42"/>
        <item x="41"/>
        <item x="40"/>
        <item m="1" x="58"/>
        <item h="1" x="44"/>
        <item x="46"/>
        <item x="47"/>
        <item m="1" x="57"/>
        <item h="1" x="37"/>
        <item x="34"/>
        <item x="43"/>
        <item x="45"/>
        <item x="33"/>
        <item x="48"/>
        <item x="49"/>
        <item x="50"/>
        <item x="51"/>
        <item x="52"/>
        <item x="53"/>
        <item m="1" x="59"/>
        <item h="1" x="54"/>
        <item x="55"/>
        <item x="56"/>
      </items>
    </pivotField>
    <pivotField axis="axisRow" compact="0" outline="0" showAll="0">
      <items count="810">
        <item x="806"/>
        <item x="805"/>
        <item x="804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5"/>
        <item x="170"/>
        <item x="312"/>
        <item x="311"/>
        <item x="310"/>
        <item x="309"/>
        <item x="308"/>
        <item x="307"/>
        <item x="306"/>
        <item x="305"/>
        <item x="303"/>
        <item x="302"/>
        <item x="294"/>
        <item x="293"/>
        <item x="299"/>
        <item x="281"/>
        <item x="277"/>
        <item x="275"/>
        <item x="272"/>
        <item x="270"/>
        <item x="268"/>
        <item x="267"/>
        <item x="263"/>
        <item x="262"/>
        <item x="260"/>
        <item x="258"/>
        <item x="316"/>
        <item x="314"/>
        <item x="313"/>
        <item x="304"/>
        <item x="301"/>
        <item x="292"/>
        <item x="300"/>
        <item x="283"/>
        <item x="298"/>
        <item x="297"/>
        <item x="296"/>
        <item x="295"/>
        <item x="290"/>
        <item x="289"/>
        <item x="288"/>
        <item x="291"/>
        <item x="287"/>
        <item x="286"/>
        <item x="285"/>
        <item x="284"/>
        <item x="282"/>
        <item x="280"/>
        <item x="279"/>
        <item x="278"/>
        <item x="276"/>
        <item x="274"/>
        <item x="273"/>
        <item x="271"/>
        <item x="269"/>
        <item x="266"/>
        <item x="265"/>
        <item x="264"/>
        <item x="261"/>
        <item x="259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m="1" x="808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803"/>
        <item x="807"/>
        <item t="default"/>
      </items>
    </pivotField>
    <pivotField compact="0" outline="0" showAll="0"/>
    <pivotField compact="0" outline="0" showAll="0"/>
  </pivotFields>
  <rowFields count="4">
    <field x="3"/>
    <field x="0"/>
    <field x="1"/>
    <field x="4"/>
  </rowFields>
  <rowItems count="24">
    <i>
      <x v="5"/>
      <x v="128"/>
      <x/>
      <x v="725"/>
    </i>
    <i>
      <x v="13"/>
      <x v="45"/>
      <x/>
      <x v="633"/>
    </i>
    <i r="1">
      <x v="49"/>
      <x/>
      <x v="665"/>
    </i>
    <i>
      <x v="14"/>
      <x v="55"/>
      <x/>
      <x v="649"/>
    </i>
    <i r="1">
      <x v="56"/>
      <x/>
      <x v="631"/>
    </i>
    <i r="1">
      <x v="61"/>
      <x/>
      <x v="658"/>
    </i>
    <i r="1">
      <x v="74"/>
      <x/>
      <x v="656"/>
    </i>
    <i r="1">
      <x v="79"/>
      <x/>
      <x v="657"/>
    </i>
    <i r="1">
      <x v="116"/>
      <x/>
      <x v="664"/>
    </i>
    <i>
      <x v="17"/>
      <x v="139"/>
      <x/>
      <x v="647"/>
    </i>
    <i>
      <x v="26"/>
      <x v="137"/>
      <x/>
      <x v="1"/>
    </i>
    <i r="1">
      <x v="138"/>
      <x/>
      <x/>
    </i>
    <i>
      <x v="27"/>
      <x v="136"/>
      <x/>
      <x v="2"/>
    </i>
    <i>
      <x v="32"/>
      <x v="32"/>
      <x/>
      <x v="405"/>
    </i>
    <i r="1">
      <x v="50"/>
      <x/>
      <x v="348"/>
    </i>
    <i r="1">
      <x v="51"/>
      <x/>
      <x v="349"/>
    </i>
    <i r="1">
      <x v="114"/>
      <x/>
      <x v="377"/>
    </i>
    <i r="1">
      <x v="118"/>
      <x/>
      <x v="380"/>
    </i>
    <i>
      <x v="33"/>
      <x v="52"/>
      <x/>
      <x v="340"/>
    </i>
    <i>
      <x v="46"/>
      <x v="46"/>
      <x/>
      <x v="350"/>
    </i>
    <i>
      <x v="48"/>
      <x v="39"/>
      <x/>
      <x v="311"/>
    </i>
    <i>
      <x v="49"/>
      <x v="112"/>
      <x/>
      <x v="375"/>
    </i>
    <i>
      <x v="59"/>
      <x v="8"/>
      <x/>
      <x v="189"/>
    </i>
    <i t="grand">
      <x/>
    </i>
  </rowItems>
  <colItems count="1">
    <i/>
  </colItems>
  <formats count="653">
    <format dxfId="796">
      <pivotArea type="all" dataOnly="0" outline="0" fieldPosition="0"/>
    </format>
    <format dxfId="795">
      <pivotArea field="3" type="button" dataOnly="0" labelOnly="1" outline="0" axis="axisRow" fieldPosition="0"/>
    </format>
    <format dxfId="794">
      <pivotArea field="0" type="button" dataOnly="0" labelOnly="1" outline="0" axis="axisRow" fieldPosition="1"/>
    </format>
    <format dxfId="793">
      <pivotArea field="1" type="button" dataOnly="0" labelOnly="1" outline="0" axis="axisRow" fieldPosition="2"/>
    </format>
    <format dxfId="792">
      <pivotArea dataOnly="0" labelOnly="1" outline="0" fieldPosition="0">
        <references count="1">
          <reference field="3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791">
      <pivotArea dataOnly="0" labelOnly="1" outline="0" fieldPosition="0">
        <references count="1">
          <reference field="3" count="3">
            <x v="56"/>
            <x v="58"/>
            <x v="59"/>
          </reference>
        </references>
      </pivotArea>
    </format>
    <format dxfId="790">
      <pivotArea dataOnly="0" labelOnly="1" grandRow="1" outline="0" fieldPosition="0"/>
    </format>
    <format dxfId="789">
      <pivotArea dataOnly="0" labelOnly="1" outline="0" fieldPosition="0">
        <references count="2">
          <reference field="0" count="8">
            <x v="43"/>
            <x v="47"/>
            <x v="53"/>
            <x v="54"/>
            <x v="124"/>
            <x v="125"/>
            <x v="126"/>
            <x v="127"/>
          </reference>
          <reference field="3" count="1" selected="0">
            <x v="4"/>
          </reference>
        </references>
      </pivotArea>
    </format>
    <format dxfId="788">
      <pivotArea dataOnly="0" labelOnly="1" outline="0" fieldPosition="0">
        <references count="2">
          <reference field="0" count="2">
            <x v="63"/>
            <x v="128"/>
          </reference>
          <reference field="3" count="1" selected="0">
            <x v="5"/>
          </reference>
        </references>
      </pivotArea>
    </format>
    <format dxfId="787">
      <pivotArea dataOnly="0" labelOnly="1" outline="0" fieldPosition="0">
        <references count="2">
          <reference field="0" count="2">
            <x v="63"/>
            <x v="128"/>
          </reference>
          <reference field="3" count="1" selected="0">
            <x v="6"/>
          </reference>
        </references>
      </pivotArea>
    </format>
    <format dxfId="786">
      <pivotArea dataOnly="0" labelOnly="1" outline="0" fieldPosition="0">
        <references count="2">
          <reference field="0" count="1">
            <x v="70"/>
          </reference>
          <reference field="3" count="1" selected="0">
            <x v="7"/>
          </reference>
        </references>
      </pivotArea>
    </format>
    <format dxfId="785">
      <pivotArea dataOnly="0" labelOnly="1" outline="0" fieldPosition="0">
        <references count="2">
          <reference field="0" count="2">
            <x v="9"/>
            <x v="10"/>
          </reference>
          <reference field="3" count="1" selected="0">
            <x v="8"/>
          </reference>
        </references>
      </pivotArea>
    </format>
    <format dxfId="784">
      <pivotArea dataOnly="0" labelOnly="1" outline="0" fieldPosition="0">
        <references count="2">
          <reference field="0" count="30">
            <x v="1"/>
            <x v="2"/>
            <x v="3"/>
            <x v="6"/>
            <x v="11"/>
            <x v="16"/>
            <x v="17"/>
            <x v="18"/>
            <x v="19"/>
            <x v="20"/>
            <x v="21"/>
            <x v="23"/>
            <x v="25"/>
            <x v="27"/>
            <x v="29"/>
            <x v="31"/>
            <x v="33"/>
            <x v="34"/>
            <x v="36"/>
            <x v="40"/>
            <x v="42"/>
            <x v="82"/>
            <x v="84"/>
            <x v="85"/>
            <x v="86"/>
            <x v="87"/>
            <x v="88"/>
            <x v="89"/>
            <x v="120"/>
            <x v="122"/>
          </reference>
          <reference field="3" count="1" selected="0">
            <x v="9"/>
          </reference>
        </references>
      </pivotArea>
    </format>
    <format dxfId="783">
      <pivotArea dataOnly="0" labelOnly="1" outline="0" fieldPosition="0">
        <references count="2">
          <reference field="0" count="2">
            <x v="43"/>
            <x v="47"/>
          </reference>
          <reference field="3" count="1" selected="0">
            <x v="10"/>
          </reference>
        </references>
      </pivotArea>
    </format>
    <format dxfId="782">
      <pivotArea dataOnly="0" labelOnly="1" outline="0" fieldPosition="0">
        <references count="2">
          <reference field="0" count="1">
            <x v="66"/>
          </reference>
          <reference field="3" count="1" selected="0">
            <x v="11"/>
          </reference>
        </references>
      </pivotArea>
    </format>
    <format dxfId="781">
      <pivotArea dataOnly="0" labelOnly="1" outline="0" fieldPosition="0">
        <references count="2">
          <reference field="0" count="21"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4"/>
            <x v="36"/>
            <x v="40"/>
            <x v="42"/>
            <x v="82"/>
            <x v="120"/>
            <x v="122"/>
          </reference>
          <reference field="3" count="1" selected="0">
            <x v="12"/>
          </reference>
        </references>
      </pivotArea>
    </format>
    <format dxfId="780">
      <pivotArea dataOnly="0" labelOnly="1" outline="0" fieldPosition="0">
        <references count="2">
          <reference field="0" count="10">
            <x v="43"/>
            <x v="45"/>
            <x v="47"/>
            <x v="49"/>
            <x v="84"/>
            <x v="85"/>
            <x v="86"/>
            <x v="87"/>
            <x v="88"/>
            <x v="89"/>
          </reference>
          <reference field="3" count="1" selected="0">
            <x v="13"/>
          </reference>
        </references>
      </pivotArea>
    </format>
    <format dxfId="779">
      <pivotArea dataOnly="0" labelOnly="1" outline="0" fieldPosition="0">
        <references count="2">
          <reference field="0" count="21">
            <x v="53"/>
            <x v="54"/>
            <x v="55"/>
            <x v="56"/>
            <x v="57"/>
            <x v="58"/>
            <x v="59"/>
            <x v="60"/>
            <x v="61"/>
            <x v="63"/>
            <x v="64"/>
            <x v="65"/>
            <x v="72"/>
            <x v="73"/>
            <x v="74"/>
            <x v="75"/>
            <x v="76"/>
            <x v="77"/>
            <x v="78"/>
            <x v="79"/>
            <x v="116"/>
          </reference>
          <reference field="3" count="1" selected="0">
            <x v="14"/>
          </reference>
        </references>
      </pivotArea>
    </format>
    <format dxfId="778">
      <pivotArea dataOnly="0" labelOnly="1" outline="0" fieldPosition="0">
        <references count="2">
          <reference field="0" count="1">
            <x v="109"/>
          </reference>
          <reference field="3" count="1" selected="0">
            <x v="15"/>
          </reference>
        </references>
      </pivotArea>
    </format>
    <format dxfId="777">
      <pivotArea dataOnly="0" labelOnly="1" outline="0" fieldPosition="0">
        <references count="2">
          <reference field="0" count="1">
            <x v="66"/>
          </reference>
          <reference field="3" count="1" selected="0">
            <x v="16"/>
          </reference>
        </references>
      </pivotArea>
    </format>
    <format dxfId="776">
      <pivotArea dataOnly="0" labelOnly="1" outline="0" fieldPosition="0">
        <references count="2">
          <reference field="0" count="36">
            <x v="1"/>
            <x v="2"/>
            <x v="3"/>
            <x v="6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3"/>
            <x v="34"/>
            <x v="36"/>
            <x v="40"/>
            <x v="42"/>
            <x v="43"/>
            <x v="47"/>
            <x v="56"/>
            <x v="82"/>
            <x v="90"/>
            <x v="91"/>
            <x v="92"/>
            <x v="93"/>
            <x v="94"/>
            <x v="95"/>
            <x v="102"/>
            <x v="103"/>
            <x v="104"/>
            <x v="120"/>
            <x v="122"/>
            <x v="139"/>
          </reference>
          <reference field="3" count="1" selected="0">
            <x v="17"/>
          </reference>
        </references>
      </pivotArea>
    </format>
    <format dxfId="775">
      <pivotArea dataOnly="0" labelOnly="1" outline="0" fieldPosition="0">
        <references count="2">
          <reference field="0" count="2">
            <x v="24"/>
            <x v="28"/>
          </reference>
          <reference field="3" count="1" selected="0">
            <x v="18"/>
          </reference>
        </references>
      </pivotArea>
    </format>
    <format dxfId="774">
      <pivotArea dataOnly="0" labelOnly="1" outline="0" fieldPosition="0">
        <references count="2">
          <reference field="0" count="26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3"/>
            <x v="34"/>
            <x v="36"/>
            <x v="40"/>
            <x v="42"/>
            <x v="82"/>
            <x v="102"/>
            <x v="103"/>
            <x v="104"/>
            <x v="120"/>
            <x v="122"/>
          </reference>
          <reference field="3" count="1" selected="0">
            <x v="19"/>
          </reference>
        </references>
      </pivotArea>
    </format>
    <format dxfId="773">
      <pivotArea dataOnly="0" labelOnly="1" outline="0" fieldPosition="0">
        <references count="2">
          <reference field="0" count="2">
            <x v="6"/>
            <x v="9"/>
          </reference>
          <reference field="3" count="1" selected="0">
            <x v="20"/>
          </reference>
        </references>
      </pivotArea>
    </format>
    <format dxfId="772">
      <pivotArea dataOnly="0" labelOnly="1" outline="0" fieldPosition="0">
        <references count="2">
          <reference field="0" count="1">
            <x v="55"/>
          </reference>
          <reference field="3" count="1" selected="0">
            <x v="21"/>
          </reference>
        </references>
      </pivotArea>
    </format>
    <format dxfId="771">
      <pivotArea dataOnly="0" labelOnly="1" outline="0" fieldPosition="0">
        <references count="2">
          <reference field="0" count="1">
            <x v="43"/>
          </reference>
          <reference field="3" count="1" selected="0">
            <x v="22"/>
          </reference>
        </references>
      </pivotArea>
    </format>
    <format dxfId="770">
      <pivotArea dataOnly="0" labelOnly="1" outline="0" fieldPosition="0">
        <references count="2">
          <reference field="0" count="1">
            <x v="139"/>
          </reference>
          <reference field="3" count="1" selected="0">
            <x v="23"/>
          </reference>
        </references>
      </pivotArea>
    </format>
    <format dxfId="769">
      <pivotArea dataOnly="0" labelOnly="1" outline="0" fieldPosition="0">
        <references count="2">
          <reference field="0" count="25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3"/>
            <x v="34"/>
            <x v="36"/>
            <x v="40"/>
            <x v="42"/>
            <x v="66"/>
            <x v="67"/>
            <x v="82"/>
            <x v="120"/>
            <x v="122"/>
          </reference>
          <reference field="3" count="1" selected="0">
            <x v="24"/>
          </reference>
        </references>
      </pivotArea>
    </format>
    <format dxfId="768">
      <pivotArea dataOnly="0" labelOnly="1" outline="0" fieldPosition="0">
        <references count="2">
          <reference field="0" count="1">
            <x v="68"/>
          </reference>
          <reference field="3" count="1" selected="0">
            <x v="25"/>
          </reference>
        </references>
      </pivotArea>
    </format>
    <format dxfId="767">
      <pivotArea dataOnly="0" labelOnly="1" outline="0" fieldPosition="0">
        <references count="2">
          <reference field="0" count="22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4"/>
            <x v="36"/>
            <x v="40"/>
            <x v="42"/>
            <x v="82"/>
            <x v="120"/>
            <x v="122"/>
          </reference>
          <reference field="3" count="1" selected="0">
            <x v="26"/>
          </reference>
        </references>
      </pivotArea>
    </format>
    <format dxfId="766">
      <pivotArea dataOnly="0" labelOnly="1" outline="0" fieldPosition="0">
        <references count="2">
          <reference field="0" count="1">
            <x v="33"/>
          </reference>
          <reference field="3" count="1" selected="0">
            <x v="27"/>
          </reference>
        </references>
      </pivotArea>
    </format>
    <format dxfId="765">
      <pivotArea dataOnly="0" labelOnly="1" outline="0" fieldPosition="0">
        <references count="2">
          <reference field="0" count="20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4"/>
            <x v="36"/>
            <x v="82"/>
            <x v="120"/>
            <x v="122"/>
          </reference>
          <reference field="3" count="1" selected="0">
            <x v="28"/>
          </reference>
        </references>
      </pivotArea>
    </format>
    <format dxfId="764">
      <pivotArea dataOnly="0" labelOnly="1" outline="0" fieldPosition="0">
        <references count="2">
          <reference field="0" count="24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  <reference field="3" count="1" selected="0">
            <x v="29"/>
          </reference>
        </references>
      </pivotArea>
    </format>
    <format dxfId="763">
      <pivotArea dataOnly="0" labelOnly="1" outline="0" fieldPosition="0">
        <references count="2">
          <reference field="0" count="24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4"/>
            <x v="36"/>
            <x v="37"/>
            <x v="38"/>
            <x v="40"/>
            <x v="42"/>
            <x v="82"/>
            <x v="120"/>
            <x v="122"/>
          </reference>
          <reference field="3" count="1" selected="0">
            <x v="30"/>
          </reference>
        </references>
      </pivotArea>
    </format>
    <format dxfId="762">
      <pivotArea dataOnly="0" labelOnly="1" outline="0" fieldPosition="0">
        <references count="2">
          <reference field="0" count="25">
            <x v="3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  <reference field="3" count="1" selected="0">
            <x v="31"/>
          </reference>
        </references>
      </pivotArea>
    </format>
    <format dxfId="761">
      <pivotArea dataOnly="0" labelOnly="1" outline="0" fieldPosition="0">
        <references count="2">
          <reference field="0" count="50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2"/>
            <x v="33"/>
            <x v="34"/>
            <x v="36"/>
            <x v="40"/>
            <x v="42"/>
            <x v="50"/>
            <x v="51"/>
            <x v="60"/>
            <x v="61"/>
            <x v="73"/>
            <x v="74"/>
            <x v="75"/>
            <x v="78"/>
            <x v="79"/>
            <x v="82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  <reference field="3" count="1" selected="0">
            <x v="32"/>
          </reference>
        </references>
      </pivotArea>
    </format>
    <format dxfId="760">
      <pivotArea dataOnly="0" labelOnly="1" outline="0" fieldPosition="0">
        <references count="2">
          <reference field="0" count="13">
            <x v="103"/>
            <x v="104"/>
            <x v="105"/>
            <x v="106"/>
            <x v="107"/>
            <x v="113"/>
            <x v="114"/>
            <x v="115"/>
            <x v="117"/>
            <x v="118"/>
            <x v="119"/>
            <x v="120"/>
            <x v="122"/>
          </reference>
          <reference field="3" count="1" selected="0">
            <x v="32"/>
          </reference>
        </references>
      </pivotArea>
    </format>
    <format dxfId="759">
      <pivotArea dataOnly="0" labelOnly="1" outline="0" fieldPosition="0">
        <references count="2">
          <reference field="0" count="2">
            <x v="52"/>
            <x v="139"/>
          </reference>
          <reference field="3" count="1" selected="0">
            <x v="33"/>
          </reference>
        </references>
      </pivotArea>
    </format>
    <format dxfId="758">
      <pivotArea dataOnly="0" labelOnly="1" outline="0" fieldPosition="0">
        <references count="2">
          <reference field="0" count="1">
            <x v="0"/>
          </reference>
          <reference field="3" count="1" selected="0">
            <x v="34"/>
          </reference>
        </references>
      </pivotArea>
    </format>
    <format dxfId="757">
      <pivotArea dataOnly="0" labelOnly="1" outline="0" fieldPosition="0">
        <references count="2">
          <reference field="0" count="1">
            <x v="33"/>
          </reference>
          <reference field="3" count="1" selected="0">
            <x v="35"/>
          </reference>
        </references>
      </pivotArea>
    </format>
    <format dxfId="756">
      <pivotArea dataOnly="0" labelOnly="1" outline="0" fieldPosition="0">
        <references count="2">
          <reference field="0" count="2">
            <x v="6"/>
            <x v="9"/>
          </reference>
          <reference field="3" count="1" selected="0">
            <x v="36"/>
          </reference>
        </references>
      </pivotArea>
    </format>
    <format dxfId="755">
      <pivotArea dataOnly="0" labelOnly="1" outline="0" fieldPosition="0">
        <references count="2">
          <reference field="0" count="3">
            <x v="67"/>
            <x v="69"/>
            <x v="108"/>
          </reference>
          <reference field="3" count="1" selected="0">
            <x v="37"/>
          </reference>
        </references>
      </pivotArea>
    </format>
    <format dxfId="754">
      <pivotArea dataOnly="0" labelOnly="1" outline="0" fieldPosition="0">
        <references count="2">
          <reference field="0" count="1">
            <x v="62"/>
          </reference>
          <reference field="3" count="1" selected="0">
            <x v="38"/>
          </reference>
        </references>
      </pivotArea>
    </format>
    <format dxfId="753">
      <pivotArea dataOnly="0" labelOnly="1" outline="0" fieldPosition="0">
        <references count="2">
          <reference field="0" count="2">
            <x v="80"/>
            <x v="81"/>
          </reference>
          <reference field="3" count="1" selected="0">
            <x v="39"/>
          </reference>
        </references>
      </pivotArea>
    </format>
    <format dxfId="752">
      <pivotArea dataOnly="0" labelOnly="1" outline="0" fieldPosition="0">
        <references count="2">
          <reference field="0" count="1">
            <x v="110"/>
          </reference>
          <reference field="3" count="1" selected="0">
            <x v="40"/>
          </reference>
        </references>
      </pivotArea>
    </format>
    <format dxfId="751">
      <pivotArea dataOnly="0" labelOnly="1" outline="0" fieldPosition="0">
        <references count="2">
          <reference field="0" count="6">
            <x v="43"/>
            <x v="44"/>
            <x v="45"/>
            <x v="47"/>
            <x v="48"/>
            <x v="49"/>
          </reference>
          <reference field="3" count="1" selected="0">
            <x v="42"/>
          </reference>
        </references>
      </pivotArea>
    </format>
    <format dxfId="750">
      <pivotArea dataOnly="0" labelOnly="1" outline="0" fieldPosition="0">
        <references count="2">
          <reference field="0" count="15">
            <x v="3"/>
            <x v="11"/>
            <x v="25"/>
            <x v="27"/>
            <x v="29"/>
            <x v="31"/>
            <x v="34"/>
            <x v="36"/>
            <x v="40"/>
            <x v="42"/>
            <x v="80"/>
            <x v="81"/>
            <x v="82"/>
            <x v="120"/>
            <x v="122"/>
          </reference>
          <reference field="3" count="1" selected="0">
            <x v="43"/>
          </reference>
        </references>
      </pivotArea>
    </format>
    <format dxfId="749">
      <pivotArea dataOnly="0" labelOnly="1" outline="0" fieldPosition="0">
        <references count="2">
          <reference field="0" count="14">
            <x v="21"/>
            <x v="22"/>
            <x v="25"/>
            <x v="26"/>
            <x v="29"/>
            <x v="30"/>
            <x v="34"/>
            <x v="35"/>
            <x v="40"/>
            <x v="41"/>
            <x v="82"/>
            <x v="83"/>
            <x v="120"/>
            <x v="121"/>
          </reference>
          <reference field="3" count="1" selected="0">
            <x v="44"/>
          </reference>
        </references>
      </pivotArea>
    </format>
    <format dxfId="748">
      <pivotArea dataOnly="0" labelOnly="1" outline="0" fieldPosition="0">
        <references count="2">
          <reference field="0" count="2">
            <x v="46"/>
            <x v="71"/>
          </reference>
          <reference field="3" count="1" selected="0">
            <x v="46"/>
          </reference>
        </references>
      </pivotArea>
    </format>
    <format dxfId="747">
      <pivotArea dataOnly="0" labelOnly="1" outline="0" fieldPosition="0">
        <references count="2">
          <reference field="0" count="1">
            <x v="46"/>
          </reference>
          <reference field="3" count="1" selected="0">
            <x v="47"/>
          </reference>
        </references>
      </pivotArea>
    </format>
    <format dxfId="746">
      <pivotArea dataOnly="0" labelOnly="1" outline="0" fieldPosition="0">
        <references count="2">
          <reference field="0" count="1">
            <x v="39"/>
          </reference>
          <reference field="3" count="1" selected="0">
            <x v="48"/>
          </reference>
        </references>
      </pivotArea>
    </format>
    <format dxfId="745">
      <pivotArea dataOnly="0" labelOnly="1" outline="0" fieldPosition="0">
        <references count="2">
          <reference field="0" count="35">
            <x v="1"/>
            <x v="2"/>
            <x v="3"/>
            <x v="4"/>
            <x v="11"/>
            <x v="12"/>
            <x v="13"/>
            <x v="14"/>
            <x v="15"/>
            <x v="16"/>
            <x v="17"/>
            <x v="19"/>
            <x v="20"/>
            <x v="22"/>
            <x v="23"/>
            <x v="26"/>
            <x v="27"/>
            <x v="30"/>
            <x v="31"/>
            <x v="35"/>
            <x v="36"/>
            <x v="39"/>
            <x v="41"/>
            <x v="42"/>
            <x v="80"/>
            <x v="81"/>
            <x v="83"/>
            <x v="108"/>
            <x v="111"/>
            <x v="112"/>
            <x v="114"/>
            <x v="116"/>
            <x v="118"/>
            <x v="121"/>
            <x v="122"/>
          </reference>
          <reference field="3" count="1" selected="0">
            <x v="49"/>
          </reference>
        </references>
      </pivotArea>
    </format>
    <format dxfId="744">
      <pivotArea dataOnly="0" labelOnly="1" outline="0" fieldPosition="0">
        <references count="2">
          <reference field="0" count="1">
            <x v="33"/>
          </reference>
          <reference field="3" count="1" selected="0">
            <x v="50"/>
          </reference>
        </references>
      </pivotArea>
    </format>
    <format dxfId="743">
      <pivotArea dataOnly="0" labelOnly="1" outline="0" fieldPosition="0">
        <references count="2">
          <reference field="0" count="1">
            <x v="36"/>
          </reference>
          <reference field="3" count="1" selected="0">
            <x v="51"/>
          </reference>
        </references>
      </pivotArea>
    </format>
    <format dxfId="742">
      <pivotArea dataOnly="0" labelOnly="1" outline="0" fieldPosition="0">
        <references count="2">
          <reference field="0" count="3">
            <x v="7"/>
            <x v="43"/>
            <x v="47"/>
          </reference>
          <reference field="3" count="1" selected="0">
            <x v="52"/>
          </reference>
        </references>
      </pivotArea>
    </format>
    <format dxfId="741">
      <pivotArea dataOnly="0" labelOnly="1" outline="0" fieldPosition="0">
        <references count="2">
          <reference field="0" count="32">
            <x v="1"/>
            <x v="2"/>
            <x v="3"/>
            <x v="4"/>
            <x v="11"/>
            <x v="12"/>
            <x v="13"/>
            <x v="14"/>
            <x v="15"/>
            <x v="16"/>
            <x v="17"/>
            <x v="19"/>
            <x v="20"/>
            <x v="22"/>
            <x v="23"/>
            <x v="27"/>
            <x v="30"/>
            <x v="31"/>
            <x v="35"/>
            <x v="39"/>
            <x v="41"/>
            <x v="42"/>
            <x v="80"/>
            <x v="81"/>
            <x v="83"/>
            <x v="108"/>
            <x v="112"/>
            <x v="114"/>
            <x v="116"/>
            <x v="118"/>
            <x v="121"/>
            <x v="122"/>
          </reference>
          <reference field="3" count="1" selected="0">
            <x v="53"/>
          </reference>
        </references>
      </pivotArea>
    </format>
    <format dxfId="740">
      <pivotArea dataOnly="0" labelOnly="1" outline="0" fieldPosition="0">
        <references count="2">
          <reference field="0" count="2">
            <x v="43"/>
            <x v="47"/>
          </reference>
          <reference field="3" count="1" selected="0">
            <x v="54"/>
          </reference>
        </references>
      </pivotArea>
    </format>
    <format dxfId="739">
      <pivotArea dataOnly="0" labelOnly="1" outline="0" fieldPosition="0">
        <references count="2">
          <reference field="0" count="30">
            <x v="1"/>
            <x v="2"/>
            <x v="3"/>
            <x v="11"/>
            <x v="12"/>
            <x v="16"/>
            <x v="17"/>
            <x v="19"/>
            <x v="20"/>
            <x v="22"/>
            <x v="23"/>
            <x v="26"/>
            <x v="27"/>
            <x v="30"/>
            <x v="31"/>
            <x v="35"/>
            <x v="39"/>
            <x v="41"/>
            <x v="42"/>
            <x v="43"/>
            <x v="47"/>
            <x v="80"/>
            <x v="81"/>
            <x v="83"/>
            <x v="112"/>
            <x v="114"/>
            <x v="116"/>
            <x v="118"/>
            <x v="121"/>
            <x v="122"/>
          </reference>
          <reference field="3" count="1" selected="0">
            <x v="55"/>
          </reference>
        </references>
      </pivotArea>
    </format>
    <format dxfId="738">
      <pivotArea dataOnly="0" labelOnly="1" outline="0" fieldPosition="0">
        <references count="2">
          <reference field="0" count="5">
            <x v="5"/>
            <x v="6"/>
            <x v="43"/>
            <x v="47"/>
            <x v="80"/>
          </reference>
          <reference field="3" count="1" selected="0">
            <x v="56"/>
          </reference>
        </references>
      </pivotArea>
    </format>
    <format dxfId="737">
      <pivotArea dataOnly="0" labelOnly="1" outline="0" fieldPosition="0">
        <references count="2">
          <reference field="0" count="1">
            <x v="9"/>
          </reference>
          <reference field="3" count="1" selected="0">
            <x v="58"/>
          </reference>
        </references>
      </pivotArea>
    </format>
    <format dxfId="736">
      <pivotArea dataOnly="0" labelOnly="1" outline="0" fieldPosition="0">
        <references count="2">
          <reference field="0" count="50">
            <x v="1"/>
            <x v="2"/>
            <x v="3"/>
            <x v="4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2"/>
            <x v="23"/>
            <x v="26"/>
            <x v="27"/>
            <x v="30"/>
            <x v="35"/>
            <x v="39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60"/>
            <x v="61"/>
            <x v="64"/>
            <x v="65"/>
            <x v="67"/>
            <x v="69"/>
            <x v="70"/>
            <x v="71"/>
            <x v="78"/>
            <x v="79"/>
            <x v="81"/>
            <x v="83"/>
            <x v="108"/>
            <x v="112"/>
            <x v="114"/>
            <x v="116"/>
          </reference>
          <reference field="3" count="1" selected="0">
            <x v="59"/>
          </reference>
        </references>
      </pivotArea>
    </format>
    <format dxfId="735">
      <pivotArea dataOnly="0" labelOnly="1" outline="0" fieldPosition="0">
        <references count="2">
          <reference field="0" count="3">
            <x v="118"/>
            <x v="121"/>
            <x v="122"/>
          </reference>
          <reference field="3" count="1" selected="0">
            <x v="59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43"/>
          </reference>
          <reference field="1" count="1">
            <x v="27"/>
          </reference>
          <reference field="3" count="1" selected="0">
            <x v="4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47"/>
          </reference>
          <reference field="1" count="1">
            <x v="27"/>
          </reference>
          <reference field="3" count="1" selected="0">
            <x v="4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53"/>
          </reference>
          <reference field="1" count="1">
            <x v="120"/>
          </reference>
          <reference field="3" count="1" selected="0">
            <x v="4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54"/>
          </reference>
          <reference field="1" count="1">
            <x v="45"/>
          </reference>
          <reference field="3" count="1" selected="0">
            <x v="4"/>
          </reference>
        </references>
      </pivotArea>
    </format>
    <format dxfId="730">
      <pivotArea dataOnly="0" labelOnly="1" outline="0" fieldPosition="0">
        <references count="3">
          <reference field="0" count="1" selected="0">
            <x v="124"/>
          </reference>
          <reference field="1" count="1">
            <x v="213"/>
          </reference>
          <reference field="3" count="1" selected="0">
            <x v="4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125"/>
          </reference>
          <reference field="1" count="1">
            <x v="214"/>
          </reference>
          <reference field="3" count="1" selected="0">
            <x v="4"/>
          </reference>
        </references>
      </pivotArea>
    </format>
    <format dxfId="728">
      <pivotArea dataOnly="0" labelOnly="1" outline="0" fieldPosition="0">
        <references count="3">
          <reference field="0" count="1" selected="0">
            <x v="126"/>
          </reference>
          <reference field="1" count="1">
            <x v="215"/>
          </reference>
          <reference field="3" count="1" selected="0">
            <x v="4"/>
          </reference>
        </references>
      </pivotArea>
    </format>
    <format dxfId="727">
      <pivotArea dataOnly="0" labelOnly="1" outline="0" fieldPosition="0">
        <references count="3">
          <reference field="0" count="1" selected="0">
            <x v="127"/>
          </reference>
          <reference field="1" count="1">
            <x v="216"/>
          </reference>
          <reference field="3" count="1" selected="0">
            <x v="4"/>
          </reference>
        </references>
      </pivotArea>
    </format>
    <format dxfId="726">
      <pivotArea dataOnly="0" labelOnly="1" outline="0" fieldPosition="0">
        <references count="3">
          <reference field="0" count="1" selected="0">
            <x v="63"/>
          </reference>
          <reference field="1" count="1">
            <x v="50"/>
          </reference>
          <reference field="3" count="1" selected="0">
            <x v="5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128"/>
          </reference>
          <reference field="1" count="1">
            <x v="0"/>
          </reference>
          <reference field="3" count="1" selected="0">
            <x v="5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63"/>
          </reference>
          <reference field="1" count="1">
            <x v="217"/>
          </reference>
          <reference field="3" count="1" selected="0">
            <x v="6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128"/>
          </reference>
          <reference field="1" count="1">
            <x v="81"/>
          </reference>
          <reference field="3" count="1" selected="0">
            <x v="6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70"/>
          </reference>
          <reference field="1" count="1">
            <x v="212"/>
          </reference>
          <reference field="3" count="1" selected="0">
            <x v="7"/>
          </reference>
        </references>
      </pivotArea>
    </format>
    <format dxfId="721">
      <pivotArea dataOnly="0" labelOnly="1" outline="0" fieldPosition="0">
        <references count="3">
          <reference field="0" count="1" selected="0">
            <x v="9"/>
          </reference>
          <reference field="1" count="1">
            <x v="212"/>
          </reference>
          <reference field="3" count="1" selected="0">
            <x v="8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10"/>
          </reference>
          <reference field="1" count="1">
            <x v="212"/>
          </reference>
          <reference field="3" count="1" selected="0">
            <x v="8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1"/>
          </reference>
          <reference field="1" count="1">
            <x v="138"/>
          </reference>
          <reference field="3" count="1" selected="0">
            <x v="9"/>
          </reference>
        </references>
      </pivotArea>
    </format>
    <format dxfId="718">
      <pivotArea dataOnly="0" labelOnly="1" outline="0" fieldPosition="0">
        <references count="3">
          <reference field="0" count="1" selected="0">
            <x v="2"/>
          </reference>
          <reference field="1" count="1">
            <x v="138"/>
          </reference>
          <reference field="3" count="1" selected="0">
            <x v="9"/>
          </reference>
        </references>
      </pivotArea>
    </format>
    <format dxfId="717">
      <pivotArea dataOnly="0" labelOnly="1" outline="0" fieldPosition="0">
        <references count="3">
          <reference field="0" count="1" selected="0">
            <x v="3"/>
          </reference>
          <reference field="1" count="1">
            <x v="201"/>
          </reference>
          <reference field="3" count="1" selected="0">
            <x v="9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6"/>
          </reference>
          <reference field="1" count="1">
            <x v="51"/>
          </reference>
          <reference field="3" count="1" selected="0">
            <x v="9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11"/>
          </reference>
          <reference field="1" count="1">
            <x v="174"/>
          </reference>
          <reference field="3" count="1" selected="0">
            <x v="9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16"/>
          </reference>
          <reference field="1" count="1">
            <x v="130"/>
          </reference>
          <reference field="3" count="1" selected="0">
            <x v="9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17"/>
          </reference>
          <reference field="1" count="1">
            <x v="130"/>
          </reference>
          <reference field="3" count="1" selected="0">
            <x v="9"/>
          </reference>
        </references>
      </pivotArea>
    </format>
    <format dxfId="712">
      <pivotArea dataOnly="0" labelOnly="1" outline="0" fieldPosition="0">
        <references count="3">
          <reference field="0" count="1" selected="0">
            <x v="18"/>
          </reference>
          <reference field="1" count="1">
            <x v="42"/>
          </reference>
          <reference field="3" count="1" selected="0">
            <x v="9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19"/>
          </reference>
          <reference field="1" count="1">
            <x v="141"/>
          </reference>
          <reference field="3" count="1" selected="0">
            <x v="9"/>
          </reference>
        </references>
      </pivotArea>
    </format>
    <format dxfId="710">
      <pivotArea dataOnly="0" labelOnly="1" outline="0" fieldPosition="0">
        <references count="3">
          <reference field="0" count="1" selected="0">
            <x v="20"/>
          </reference>
          <reference field="1" count="1">
            <x v="141"/>
          </reference>
          <reference field="3" count="1" selected="0">
            <x v="9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21"/>
          </reference>
          <reference field="1" count="1">
            <x v="141"/>
          </reference>
          <reference field="3" count="1" selected="0">
            <x v="9"/>
          </reference>
        </references>
      </pivotArea>
    </format>
    <format dxfId="708">
      <pivotArea dataOnly="0" labelOnly="1" outline="0" fieldPosition="0">
        <references count="3">
          <reference field="0" count="1" selected="0">
            <x v="23"/>
          </reference>
          <reference field="1" count="1">
            <x v="141"/>
          </reference>
          <reference field="3" count="1" selected="0">
            <x v="9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25"/>
          </reference>
          <reference field="1" count="1">
            <x v="146"/>
          </reference>
          <reference field="3" count="1" selected="0">
            <x v="9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27"/>
          </reference>
          <reference field="1" count="1">
            <x v="146"/>
          </reference>
          <reference field="3" count="1" selected="0">
            <x v="9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29"/>
          </reference>
          <reference field="1" count="1">
            <x v="160"/>
          </reference>
          <reference field="3" count="1" selected="0">
            <x v="9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31"/>
          </reference>
          <reference field="1" count="1">
            <x v="160"/>
          </reference>
          <reference field="3" count="1" selected="0">
            <x v="9"/>
          </reference>
        </references>
      </pivotArea>
    </format>
    <format dxfId="703">
      <pivotArea dataOnly="0" labelOnly="1" outline="0" fieldPosition="0">
        <references count="3">
          <reference field="0" count="1" selected="0">
            <x v="33"/>
          </reference>
          <reference field="1" count="1">
            <x v="218"/>
          </reference>
          <reference field="3" count="1" selected="0">
            <x v="9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34"/>
          </reference>
          <reference field="1" count="1">
            <x v="167"/>
          </reference>
          <reference field="3" count="1" selected="0">
            <x v="9"/>
          </reference>
        </references>
      </pivotArea>
    </format>
    <format dxfId="701">
      <pivotArea dataOnly="0" labelOnly="1" outline="0" fieldPosition="0">
        <references count="3">
          <reference field="0" count="1" selected="0">
            <x v="36"/>
          </reference>
          <reference field="1" count="1">
            <x v="167"/>
          </reference>
          <reference field="3" count="1" selected="0">
            <x v="9"/>
          </reference>
        </references>
      </pivotArea>
    </format>
    <format dxfId="700">
      <pivotArea dataOnly="0" labelOnly="1" outline="0" fieldPosition="0">
        <references count="3">
          <reference field="0" count="1" selected="0">
            <x v="40"/>
          </reference>
          <reference field="1" count="1">
            <x v="88"/>
          </reference>
          <reference field="3" count="1" selected="0">
            <x v="9"/>
          </reference>
        </references>
      </pivotArea>
    </format>
    <format dxfId="699">
      <pivotArea dataOnly="0" labelOnly="1" outline="0" fieldPosition="0">
        <references count="3">
          <reference field="0" count="1" selected="0">
            <x v="42"/>
          </reference>
          <reference field="1" count="1">
            <x v="88"/>
          </reference>
          <reference field="3" count="1" selected="0">
            <x v="9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82"/>
          </reference>
          <reference field="1" count="1">
            <x v="146"/>
          </reference>
          <reference field="3" count="1" selected="0">
            <x v="9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84"/>
          </reference>
          <reference field="1" count="1">
            <x v="66"/>
          </reference>
          <reference field="3" count="1" selected="0">
            <x v="9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85"/>
          </reference>
          <reference field="1" count="1">
            <x v="66"/>
          </reference>
          <reference field="3" count="1" selected="0">
            <x v="9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86"/>
          </reference>
          <reference field="1" count="1">
            <x v="66"/>
          </reference>
          <reference field="3" count="1" selected="0">
            <x v="9"/>
          </reference>
        </references>
      </pivotArea>
    </format>
    <format dxfId="694">
      <pivotArea dataOnly="0" labelOnly="1" outline="0" fieldPosition="0">
        <references count="3">
          <reference field="0" count="1" selected="0">
            <x v="87"/>
          </reference>
          <reference field="1" count="1">
            <x v="66"/>
          </reference>
          <reference field="3" count="1" selected="0">
            <x v="9"/>
          </reference>
        </references>
      </pivotArea>
    </format>
    <format dxfId="693">
      <pivotArea dataOnly="0" labelOnly="1" outline="0" fieldPosition="0">
        <references count="3">
          <reference field="0" count="1" selected="0">
            <x v="88"/>
          </reference>
          <reference field="1" count="1">
            <x v="66"/>
          </reference>
          <reference field="3" count="1" selected="0">
            <x v="9"/>
          </reference>
        </references>
      </pivotArea>
    </format>
    <format dxfId="692">
      <pivotArea dataOnly="0" labelOnly="1" outline="0" fieldPosition="0">
        <references count="3">
          <reference field="0" count="1" selected="0">
            <x v="89"/>
          </reference>
          <reference field="1" count="1">
            <x v="66"/>
          </reference>
          <reference field="3" count="1" selected="0">
            <x v="9"/>
          </reference>
        </references>
      </pivotArea>
    </format>
    <format dxfId="691">
      <pivotArea dataOnly="0" labelOnly="1" outline="0" fieldPosition="0">
        <references count="3">
          <reference field="0" count="1" selected="0">
            <x v="120"/>
          </reference>
          <reference field="1" count="1">
            <x v="180"/>
          </reference>
          <reference field="3" count="1" selected="0">
            <x v="9"/>
          </reference>
        </references>
      </pivotArea>
    </format>
    <format dxfId="690">
      <pivotArea dataOnly="0" labelOnly="1" outline="0" fieldPosition="0">
        <references count="3">
          <reference field="0" count="1" selected="0">
            <x v="122"/>
          </reference>
          <reference field="1" count="1">
            <x v="196"/>
          </reference>
          <reference field="3" count="1" selected="0">
            <x v="9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43"/>
          </reference>
          <reference field="1" count="1">
            <x v="11"/>
          </reference>
          <reference field="3" count="1" selected="0">
            <x v="10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47"/>
          </reference>
          <reference field="1" count="1">
            <x v="11"/>
          </reference>
          <reference field="3" count="1" selected="0">
            <x v="10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66"/>
          </reference>
          <reference field="1" count="1">
            <x v="81"/>
          </reference>
          <reference field="3" count="1" selected="0">
            <x v="11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1"/>
          </reference>
          <reference field="1" count="1">
            <x v="132"/>
          </reference>
          <reference field="3" count="1" selected="0">
            <x v="12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2"/>
          </reference>
          <reference field="1" count="1">
            <x v="132"/>
          </reference>
          <reference field="3" count="1" selected="0">
            <x v="12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3"/>
          </reference>
          <reference field="1" count="1">
            <x v="199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3">
          <reference field="0" count="1" selected="0">
            <x v="11"/>
          </reference>
          <reference field="1" count="1">
            <x v="168"/>
          </reference>
          <reference field="3" count="1" selected="0">
            <x v="12"/>
          </reference>
        </references>
      </pivotArea>
    </format>
    <format dxfId="682">
      <pivotArea dataOnly="0" labelOnly="1" outline="0" fieldPosition="0">
        <references count="3">
          <reference field="0" count="1" selected="0">
            <x v="16"/>
          </reference>
          <reference field="1" count="1">
            <x v="125"/>
          </reference>
          <reference field="3" count="1" selected="0">
            <x v="12"/>
          </reference>
        </references>
      </pivotArea>
    </format>
    <format dxfId="681">
      <pivotArea dataOnly="0" labelOnly="1" outline="0" fieldPosition="0">
        <references count="3">
          <reference field="0" count="1" selected="0">
            <x v="17"/>
          </reference>
          <reference field="1" count="1">
            <x v="125"/>
          </reference>
          <reference field="3" count="1" selected="0">
            <x v="12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19"/>
          </reference>
          <reference field="1" count="1">
            <x v="133"/>
          </reference>
          <reference field="3" count="1" selected="0">
            <x v="12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0"/>
          </reference>
          <reference field="1" count="1">
            <x v="133"/>
          </reference>
          <reference field="3" count="1" selected="0">
            <x v="12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1"/>
          </reference>
          <reference field="1" count="1">
            <x v="133"/>
          </reference>
          <reference field="3" count="1" selected="0">
            <x v="12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3"/>
          </reference>
          <reference field="1" count="1">
            <x v="133"/>
          </reference>
          <reference field="3" count="1" selected="0">
            <x v="12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25"/>
          </reference>
          <reference field="1" count="1">
            <x v="139"/>
          </reference>
          <reference field="3" count="1" selected="0">
            <x v="12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27"/>
          </reference>
          <reference field="1" count="1">
            <x v="139"/>
          </reference>
          <reference field="3" count="1" selected="0">
            <x v="12"/>
          </reference>
        </references>
      </pivotArea>
    </format>
    <format dxfId="674">
      <pivotArea dataOnly="0" labelOnly="1" outline="0" fieldPosition="0">
        <references count="3">
          <reference field="0" count="1" selected="0">
            <x v="29"/>
          </reference>
          <reference field="1" count="1">
            <x v="155"/>
          </reference>
          <reference field="3" count="1" selected="0">
            <x v="12"/>
          </reference>
        </references>
      </pivotArea>
    </format>
    <format dxfId="673">
      <pivotArea dataOnly="0" labelOnly="1" outline="0" fieldPosition="0">
        <references count="3">
          <reference field="0" count="1" selected="0">
            <x v="31"/>
          </reference>
          <reference field="1" count="1">
            <x v="155"/>
          </reference>
          <reference field="3" count="1" selected="0">
            <x v="12"/>
          </reference>
        </references>
      </pivotArea>
    </format>
    <format dxfId="672">
      <pivotArea dataOnly="0" labelOnly="1" outline="0" fieldPosition="0">
        <references count="3">
          <reference field="0" count="1" selected="0">
            <x v="34"/>
          </reference>
          <reference field="1" count="1">
            <x v="161"/>
          </reference>
          <reference field="3" count="1" selected="0">
            <x v="12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36"/>
          </reference>
          <reference field="1" count="1">
            <x v="161"/>
          </reference>
          <reference field="3" count="1" selected="0">
            <x v="12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40"/>
          </reference>
          <reference field="1" count="1">
            <x v="84"/>
          </reference>
          <reference field="3" count="1" selected="0">
            <x v="12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42"/>
          </reference>
          <reference field="1" count="1">
            <x v="84"/>
          </reference>
          <reference field="3" count="1" selected="0">
            <x v="12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82"/>
          </reference>
          <reference field="1" count="1">
            <x v="138"/>
          </reference>
          <reference field="3" count="1" selected="0">
            <x v="12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120"/>
          </reference>
          <reference field="1" count="1">
            <x v="176"/>
          </reference>
          <reference field="3" count="1" selected="0">
            <x v="12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122"/>
          </reference>
          <reference field="1" count="1">
            <x v="193"/>
          </reference>
          <reference field="3" count="1" selected="0">
            <x v="12"/>
          </reference>
        </references>
      </pivotArea>
    </format>
    <format dxfId="665">
      <pivotArea dataOnly="0" labelOnly="1" outline="0" fieldPosition="0">
        <references count="3">
          <reference field="0" count="1" selected="0">
            <x v="43"/>
          </reference>
          <reference field="1" count="1">
            <x v="16"/>
          </reference>
          <reference field="3" count="1" selected="0">
            <x v="13"/>
          </reference>
        </references>
      </pivotArea>
    </format>
    <format dxfId="664">
      <pivotArea dataOnly="0" labelOnly="1" outline="0" fieldPosition="0">
        <references count="3">
          <reference field="0" count="1" selected="0">
            <x v="45"/>
          </reference>
          <reference field="1" count="1">
            <x v="0"/>
          </reference>
          <reference field="3" count="1" selected="0">
            <x v="13"/>
          </reference>
        </references>
      </pivotArea>
    </format>
    <format dxfId="663">
      <pivotArea dataOnly="0" labelOnly="1" outline="0" fieldPosition="0">
        <references count="3">
          <reference field="0" count="1" selected="0">
            <x v="47"/>
          </reference>
          <reference field="1" count="1">
            <x v="16"/>
          </reference>
          <reference field="3" count="1" selected="0">
            <x v="13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49"/>
          </reference>
          <reference field="1" count="1">
            <x v="0"/>
          </reference>
          <reference field="3" count="1" selected="0">
            <x v="13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84"/>
          </reference>
          <reference field="1" count="1">
            <x v="61"/>
          </reference>
          <reference field="3" count="1" selected="0">
            <x v="13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85"/>
          </reference>
          <reference field="1" count="1">
            <x v="61"/>
          </reference>
          <reference field="3" count="1" selected="0">
            <x v="13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86"/>
          </reference>
          <reference field="1" count="1">
            <x v="61"/>
          </reference>
          <reference field="3" count="1" selected="0">
            <x v="13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87"/>
          </reference>
          <reference field="1" count="1">
            <x v="61"/>
          </reference>
          <reference field="3" count="1" selected="0">
            <x v="13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88"/>
          </reference>
          <reference field="1" count="1">
            <x v="61"/>
          </reference>
          <reference field="3" count="1" selected="0">
            <x v="13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89"/>
          </reference>
          <reference field="1" count="1">
            <x v="61"/>
          </reference>
          <reference field="3" count="1" selected="0">
            <x v="13"/>
          </reference>
        </references>
      </pivotArea>
    </format>
    <format dxfId="655">
      <pivotArea dataOnly="0" labelOnly="1" outline="0" fieldPosition="0">
        <references count="3">
          <reference field="0" count="1" selected="0">
            <x v="53"/>
          </reference>
          <reference field="1" count="1">
            <x v="87"/>
          </reference>
          <reference field="3" count="1" selected="0">
            <x v="14"/>
          </reference>
        </references>
      </pivotArea>
    </format>
    <format dxfId="654">
      <pivotArea dataOnly="0" labelOnly="1" outline="0" fieldPosition="0">
        <references count="3">
          <reference field="0" count="1" selected="0">
            <x v="54"/>
          </reference>
          <reference field="1" count="1">
            <x v="35"/>
          </reference>
          <reference field="3" count="1" selected="0">
            <x v="14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55"/>
          </reference>
          <reference field="1" count="1">
            <x v="0"/>
          </reference>
          <reference field="3" count="1" selected="0">
            <x v="14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56"/>
          </reference>
          <reference field="1" count="1">
            <x v="0"/>
          </reference>
          <reference field="3" count="1" selected="0">
            <x v="14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57"/>
          </reference>
          <reference field="1" count="1">
            <x v="9"/>
          </reference>
          <reference field="3" count="1" selected="0">
            <x v="14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58"/>
          </reference>
          <reference field="1" count="1">
            <x v="6"/>
          </reference>
          <reference field="3" count="1" selected="0">
            <x v="14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59"/>
          </reference>
          <reference field="1" count="1">
            <x v="40"/>
          </reference>
          <reference field="3" count="1" selected="0">
            <x v="14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60"/>
          </reference>
          <reference field="1" count="1">
            <x v="35"/>
          </reference>
          <reference field="3" count="1" selected="0">
            <x v="14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61"/>
          </reference>
          <reference field="1" count="1">
            <x v="0"/>
          </reference>
          <reference field="3" count="1" selected="0">
            <x v="14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63"/>
          </reference>
          <reference field="1" count="1">
            <x v="50"/>
          </reference>
          <reference field="3" count="1" selected="0">
            <x v="14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64"/>
          </reference>
          <reference field="1" count="1">
            <x v="42"/>
          </reference>
          <reference field="3" count="1" selected="0">
            <x v="14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65"/>
          </reference>
          <reference field="1" count="1">
            <x v="212"/>
          </reference>
          <reference field="3" count="1" selected="0">
            <x v="14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72"/>
          </reference>
          <reference field="1" count="1">
            <x v="40"/>
          </reference>
          <reference field="3" count="1" selected="0">
            <x v="14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73"/>
          </reference>
          <reference field="1" count="1">
            <x v="35"/>
          </reference>
          <reference field="3" count="1" selected="0">
            <x v="14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74"/>
          </reference>
          <reference field="1" count="1">
            <x v="0"/>
          </reference>
          <reference field="3" count="1" selected="0">
            <x v="14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75"/>
          </reference>
          <reference field="1" count="1">
            <x v="35"/>
          </reference>
          <reference field="3" count="1" selected="0">
            <x v="14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76"/>
          </reference>
          <reference field="1" count="1">
            <x v="35"/>
          </reference>
          <reference field="3" count="1" selected="0">
            <x v="14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77"/>
          </reference>
          <reference field="1" count="1">
            <x v="38"/>
          </reference>
          <reference field="3" count="1" selected="0">
            <x v="14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78"/>
          </reference>
          <reference field="1" count="1">
            <x v="33"/>
          </reference>
          <reference field="3" count="1" selected="0">
            <x v="14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79"/>
          </reference>
          <reference field="1" count="1">
            <x v="0"/>
          </reference>
          <reference field="3" count="1" selected="0">
            <x v="14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116"/>
          </reference>
          <reference field="1" count="1">
            <x v="0"/>
          </reference>
          <reference field="3" count="1" selected="0">
            <x v="14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109"/>
          </reference>
          <reference field="1" count="1">
            <x v="171"/>
          </reference>
          <reference field="3" count="1" selected="0">
            <x v="15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66"/>
          </reference>
          <reference field="1" count="1">
            <x v="61"/>
          </reference>
          <reference field="3" count="1" selected="0">
            <x v="16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1"/>
          </reference>
          <reference field="1" count="1">
            <x v="124"/>
          </reference>
          <reference field="3" count="1" selected="0">
            <x v="17"/>
          </reference>
        </references>
      </pivotArea>
    </format>
    <format dxfId="631">
      <pivotArea dataOnly="0" labelOnly="1" outline="0" fieldPosition="0">
        <references count="3">
          <reference field="0" count="1" selected="0">
            <x v="2"/>
          </reference>
          <reference field="1" count="1">
            <x v="124"/>
          </reference>
          <reference field="3" count="1" selected="0">
            <x v="17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3"/>
          </reference>
          <reference field="1" count="1">
            <x v="197"/>
          </reference>
          <reference field="3" count="1" selected="0">
            <x v="17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6"/>
          </reference>
          <reference field="1" count="1">
            <x v="48"/>
          </reference>
          <reference field="3" count="1" selected="0">
            <x v="17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11"/>
          </reference>
          <reference field="1" count="1">
            <x v="165"/>
          </reference>
          <reference field="3" count="1" selected="0">
            <x v="17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16"/>
          </reference>
          <reference field="1" count="1">
            <x v="121"/>
          </reference>
          <reference field="3" count="1" selected="0">
            <x v="17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17"/>
          </reference>
          <reference field="1" count="1">
            <x v="121"/>
          </reference>
          <reference field="3" count="1" selected="0">
            <x v="17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19"/>
          </reference>
          <reference field="1" count="1">
            <x v="127"/>
          </reference>
          <reference field="3" count="1" selected="0">
            <x v="17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20"/>
          </reference>
          <reference field="1" count="1">
            <x v="127"/>
          </reference>
          <reference field="3" count="1" selected="0">
            <x v="17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21"/>
          </reference>
          <reference field="1" count="1">
            <x v="127"/>
          </reference>
          <reference field="3" count="1" selected="0">
            <x v="17"/>
          </reference>
        </references>
      </pivotArea>
    </format>
    <format dxfId="622">
      <pivotArea dataOnly="0" labelOnly="1" outline="0" fieldPosition="0">
        <references count="3">
          <reference field="0" count="1" selected="0">
            <x v="23"/>
          </reference>
          <reference field="1" count="1">
            <x v="127"/>
          </reference>
          <reference field="3" count="1" selected="0">
            <x v="17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25"/>
          </reference>
          <reference field="1" count="1">
            <x v="134"/>
          </reference>
          <reference field="3" count="1" selected="0">
            <x v="17"/>
          </reference>
        </references>
      </pivotArea>
    </format>
    <format dxfId="620">
      <pivotArea dataOnly="0" labelOnly="1" outline="0" fieldPosition="0">
        <references count="3">
          <reference field="0" count="1" selected="0">
            <x v="27"/>
          </reference>
          <reference field="1" count="1">
            <x v="134"/>
          </reference>
          <reference field="3" count="1" selected="0">
            <x v="17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29"/>
          </reference>
          <reference field="1" count="1">
            <x v="151"/>
          </reference>
          <reference field="3" count="1" selected="0">
            <x v="17"/>
          </reference>
        </references>
      </pivotArea>
    </format>
    <format dxfId="618">
      <pivotArea dataOnly="0" labelOnly="1" outline="0" fieldPosition="0">
        <references count="3">
          <reference field="0" count="1" selected="0">
            <x v="31"/>
          </reference>
          <reference field="1" count="1">
            <x v="151"/>
          </reference>
          <reference field="3" count="1" selected="0">
            <x v="17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33"/>
          </reference>
          <reference field="1" count="1">
            <x v="28"/>
          </reference>
          <reference field="3" count="1" selected="0">
            <x v="17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34"/>
          </reference>
          <reference field="1" count="1">
            <x v="158"/>
          </reference>
          <reference field="3" count="1" selected="0">
            <x v="17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36"/>
          </reference>
          <reference field="1" count="1">
            <x v="158"/>
          </reference>
          <reference field="3" count="1" selected="0">
            <x v="17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40"/>
          </reference>
          <reference field="1" count="1">
            <x v="79"/>
          </reference>
          <reference field="3" count="1" selected="0">
            <x v="17"/>
          </reference>
        </references>
      </pivotArea>
    </format>
    <format dxfId="613">
      <pivotArea dataOnly="0" labelOnly="1" outline="0" fieldPosition="0">
        <references count="3">
          <reference field="0" count="1" selected="0">
            <x v="42"/>
          </reference>
          <reference field="1" count="1">
            <x v="79"/>
          </reference>
          <reference field="3" count="1" selected="0">
            <x v="17"/>
          </reference>
        </references>
      </pivotArea>
    </format>
    <format dxfId="612">
      <pivotArea dataOnly="0" labelOnly="1" outline="0" fieldPosition="0">
        <references count="3">
          <reference field="0" count="1" selected="0">
            <x v="43"/>
          </reference>
          <reference field="1" count="1">
            <x v="21"/>
          </reference>
          <reference field="3" count="1" selected="0">
            <x v="17"/>
          </reference>
        </references>
      </pivotArea>
    </format>
    <format dxfId="611">
      <pivotArea dataOnly="0" labelOnly="1" outline="0" fieldPosition="0">
        <references count="3">
          <reference field="0" count="1" selected="0">
            <x v="47"/>
          </reference>
          <reference field="1" count="1">
            <x v="21"/>
          </reference>
          <reference field="3" count="1" selected="0">
            <x v="17"/>
          </reference>
        </references>
      </pivotArea>
    </format>
    <format dxfId="610">
      <pivotArea dataOnly="0" labelOnly="1" outline="0" fieldPosition="0">
        <references count="3">
          <reference field="0" count="1" selected="0">
            <x v="139"/>
          </reference>
          <reference field="1" count="1">
            <x v="0"/>
          </reference>
          <reference field="3" count="1" selected="0">
            <x v="17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56"/>
          </reference>
          <reference field="1" count="1">
            <x v="47"/>
          </reference>
          <reference field="3" count="1" selected="0">
            <x v="17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82"/>
          </reference>
          <reference field="1" count="1">
            <x v="133"/>
          </reference>
          <reference field="3" count="1" selected="0">
            <x v="17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90"/>
          </reference>
          <reference field="1" count="1">
            <x v="66"/>
          </reference>
          <reference field="3" count="1" selected="0">
            <x v="17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91"/>
          </reference>
          <reference field="1" count="1">
            <x v="66"/>
          </reference>
          <reference field="3" count="1" selected="0">
            <x v="17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92"/>
          </reference>
          <reference field="1" count="1">
            <x v="66"/>
          </reference>
          <reference field="3" count="1" selected="0">
            <x v="17"/>
          </reference>
        </references>
      </pivotArea>
    </format>
    <format dxfId="604">
      <pivotArea dataOnly="0" labelOnly="1" outline="0" fieldPosition="0">
        <references count="3">
          <reference field="0" count="1" selected="0">
            <x v="93"/>
          </reference>
          <reference field="1" count="1">
            <x v="66"/>
          </reference>
          <reference field="3" count="1" selected="0">
            <x v="17"/>
          </reference>
        </references>
      </pivotArea>
    </format>
    <format dxfId="603">
      <pivotArea dataOnly="0" labelOnly="1" outline="0" fieldPosition="0">
        <references count="3">
          <reference field="0" count="1" selected="0">
            <x v="94"/>
          </reference>
          <reference field="1" count="1">
            <x v="66"/>
          </reference>
          <reference field="3" count="1" selected="0">
            <x v="17"/>
          </reference>
        </references>
      </pivotArea>
    </format>
    <format dxfId="602">
      <pivotArea dataOnly="0" labelOnly="1" outline="0" fieldPosition="0">
        <references count="3">
          <reference field="0" count="1" selected="0">
            <x v="95"/>
          </reference>
          <reference field="1" count="1">
            <x v="66"/>
          </reference>
          <reference field="3" count="1" selected="0">
            <x v="17"/>
          </reference>
        </references>
      </pivotArea>
    </format>
    <format dxfId="601">
      <pivotArea dataOnly="0" labelOnly="1" outline="0" fieldPosition="0">
        <references count="3">
          <reference field="0" count="1" selected="0">
            <x v="102"/>
          </reference>
          <reference field="1" count="1">
            <x v="52"/>
          </reference>
          <reference field="3" count="1" selected="0">
            <x v="17"/>
          </reference>
        </references>
      </pivotArea>
    </format>
    <format dxfId="600">
      <pivotArea dataOnly="0" labelOnly="1" outline="0" fieldPosition="0">
        <references count="3">
          <reference field="0" count="1" selected="0">
            <x v="103"/>
          </reference>
          <reference field="1" count="1">
            <x v="52"/>
          </reference>
          <reference field="3" count="1" selected="0">
            <x v="17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104"/>
          </reference>
          <reference field="1" count="1">
            <x v="52"/>
          </reference>
          <reference field="3" count="1" selected="0">
            <x v="17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120"/>
          </reference>
          <reference field="1" count="1">
            <x v="170"/>
          </reference>
          <reference field="3" count="1" selected="0">
            <x v="17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122"/>
          </reference>
          <reference field="1" count="1">
            <x v="192"/>
          </reference>
          <reference field="3" count="1" selected="0">
            <x v="17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24"/>
          </reference>
          <reference field="1" count="1">
            <x v="135"/>
          </reference>
          <reference field="3" count="1" selected="0">
            <x v="18"/>
          </reference>
        </references>
      </pivotArea>
    </format>
    <format dxfId="595">
      <pivotArea dataOnly="0" labelOnly="1" outline="0" fieldPosition="0">
        <references count="3">
          <reference field="0" count="1" selected="0">
            <x v="28"/>
          </reference>
          <reference field="1" count="1">
            <x v="164"/>
          </reference>
          <reference field="3" count="1" selected="0">
            <x v="18"/>
          </reference>
        </references>
      </pivotArea>
    </format>
    <format dxfId="594">
      <pivotArea dataOnly="0" labelOnly="1" outline="0" fieldPosition="0">
        <references count="3">
          <reference field="0" count="1" selected="0">
            <x v="0"/>
          </reference>
          <reference field="1" count="1">
            <x v="118"/>
          </reference>
          <reference field="3" count="1" selected="0">
            <x v="19"/>
          </reference>
        </references>
      </pivotArea>
    </format>
    <format dxfId="593">
      <pivotArea dataOnly="0" labelOnly="1" outline="0" fieldPosition="0">
        <references count="3">
          <reference field="0" count="1" selected="0">
            <x v="1"/>
          </reference>
          <reference field="1" count="1">
            <x v="116"/>
          </reference>
          <reference field="3" count="1" selected="0">
            <x v="19"/>
          </reference>
        </references>
      </pivotArea>
    </format>
    <format dxfId="592">
      <pivotArea dataOnly="0" labelOnly="1" outline="0" fieldPosition="0">
        <references count="3">
          <reference field="0" count="1" selected="0">
            <x v="2"/>
          </reference>
          <reference field="1" count="1">
            <x v="116"/>
          </reference>
          <reference field="3" count="1" selected="0">
            <x v="19"/>
          </reference>
        </references>
      </pivotArea>
    </format>
    <format dxfId="591">
      <pivotArea dataOnly="0" labelOnly="1" outline="0" fieldPosition="0">
        <references count="3">
          <reference field="0" count="1" selected="0">
            <x v="3"/>
          </reference>
          <reference field="1" count="1">
            <x v="195"/>
          </reference>
          <reference field="3" count="1" selected="0">
            <x v="19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11"/>
          </reference>
          <reference field="1" count="1">
            <x v="159"/>
          </reference>
          <reference field="3" count="1" selected="0">
            <x v="19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16"/>
          </reference>
          <reference field="1" count="1">
            <x v="117"/>
          </reference>
          <reference field="3" count="1" selected="0">
            <x v="19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17"/>
          </reference>
          <reference field="1" count="1">
            <x v="117"/>
          </reference>
          <reference field="3" count="1" selected="0">
            <x v="19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19"/>
          </reference>
          <reference field="1" count="1">
            <x v="118"/>
          </reference>
          <reference field="3" count="1" selected="0">
            <x v="19"/>
          </reference>
        </references>
      </pivotArea>
    </format>
    <format dxfId="586">
      <pivotArea dataOnly="0" labelOnly="1" outline="0" fieldPosition="0">
        <references count="3">
          <reference field="0" count="1" selected="0">
            <x v="20"/>
          </reference>
          <reference field="1" count="1">
            <x v="118"/>
          </reference>
          <reference field="3" count="1" selected="0">
            <x v="19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21"/>
          </reference>
          <reference field="1" count="1">
            <x v="118"/>
          </reference>
          <reference field="3" count="1" selected="0">
            <x v="19"/>
          </reference>
        </references>
      </pivotArea>
    </format>
    <format dxfId="584">
      <pivotArea dataOnly="0" labelOnly="1" outline="0" fieldPosition="0">
        <references count="3">
          <reference field="0" count="1" selected="0">
            <x v="23"/>
          </reference>
          <reference field="1" count="1">
            <x v="118"/>
          </reference>
          <reference field="3" count="1" selected="0">
            <x v="19"/>
          </reference>
        </references>
      </pivotArea>
    </format>
    <format dxfId="583">
      <pivotArea dataOnly="0" labelOnly="1" outline="0" fieldPosition="0">
        <references count="3">
          <reference field="0" count="1" selected="0">
            <x v="25"/>
          </reference>
          <reference field="1" count="1">
            <x v="126"/>
          </reference>
          <reference field="3" count="1" selected="0">
            <x v="19"/>
          </reference>
        </references>
      </pivotArea>
    </format>
    <format dxfId="582">
      <pivotArea dataOnly="0" labelOnly="1" outline="0" fieldPosition="0">
        <references count="3">
          <reference field="0" count="1" selected="0">
            <x v="27"/>
          </reference>
          <reference field="1" count="1">
            <x v="126"/>
          </reference>
          <reference field="3" count="1" selected="0">
            <x v="19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29"/>
          </reference>
          <reference field="1" count="1">
            <x v="143"/>
          </reference>
          <reference field="3" count="1" selected="0">
            <x v="19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31"/>
          </reference>
          <reference field="1" count="1">
            <x v="143"/>
          </reference>
          <reference field="3" count="1" selected="0">
            <x v="19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33"/>
          </reference>
          <reference field="1" count="1">
            <x v="23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34"/>
          </reference>
          <reference field="1" count="1">
            <x v="149"/>
          </reference>
          <reference field="3" count="1" selected="0">
            <x v="19"/>
          </reference>
        </references>
      </pivotArea>
    </format>
    <format dxfId="577">
      <pivotArea dataOnly="0" labelOnly="1" outline="0" fieldPosition="0">
        <references count="3">
          <reference field="0" count="1" selected="0">
            <x v="36"/>
          </reference>
          <reference field="1" count="1">
            <x v="149"/>
          </reference>
          <reference field="3" count="1" selected="0">
            <x v="19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40"/>
          </reference>
          <reference field="1" count="1">
            <x v="73"/>
          </reference>
          <reference field="3" count="1" selected="0">
            <x v="19"/>
          </reference>
        </references>
      </pivotArea>
    </format>
    <format dxfId="575">
      <pivotArea dataOnly="0" labelOnly="1" outline="0" fieldPosition="0">
        <references count="3">
          <reference field="0" count="1" selected="0">
            <x v="42"/>
          </reference>
          <reference field="1" count="1">
            <x v="73"/>
          </reference>
          <reference field="3" count="1" selected="0">
            <x v="19"/>
          </reference>
        </references>
      </pivotArea>
    </format>
    <format dxfId="574">
      <pivotArea dataOnly="0" labelOnly="1" outline="0" fieldPosition="0">
        <references count="3">
          <reference field="0" count="1" selected="0">
            <x v="82"/>
          </reference>
          <reference field="1" count="1">
            <x v="123"/>
          </reference>
          <reference field="3" count="1" selected="0">
            <x v="19"/>
          </reference>
        </references>
      </pivotArea>
    </format>
    <format dxfId="573">
      <pivotArea dataOnly="0" labelOnly="1" outline="0" fieldPosition="0">
        <references count="3">
          <reference field="0" count="1" selected="0">
            <x v="102"/>
          </reference>
          <reference field="1" count="1">
            <x v="42"/>
          </reference>
          <reference field="3" count="1" selected="0">
            <x v="19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103"/>
          </reference>
          <reference field="1" count="1">
            <x v="42"/>
          </reference>
          <reference field="3" count="1" selected="0">
            <x v="19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104"/>
          </reference>
          <reference field="1" count="1">
            <x v="42"/>
          </reference>
          <reference field="3" count="1" selected="0">
            <x v="19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120"/>
          </reference>
          <reference field="1" count="1">
            <x v="166"/>
          </reference>
          <reference field="3" count="1" selected="0">
            <x v="19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122"/>
          </reference>
          <reference field="1" count="1">
            <x v="187"/>
          </reference>
          <reference field="3" count="1" selected="0">
            <x v="19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6"/>
          </reference>
          <reference field="1" count="1">
            <x v="44"/>
          </reference>
          <reference field="3" count="1" selected="0">
            <x v="20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9"/>
          </reference>
          <reference field="1" count="1">
            <x v="42"/>
          </reference>
          <reference field="3" count="1" selected="0">
            <x v="20"/>
          </reference>
        </references>
      </pivotArea>
    </format>
    <format dxfId="566">
      <pivotArea dataOnly="0" labelOnly="1" outline="0" fieldPosition="0">
        <references count="3">
          <reference field="0" count="1" selected="0">
            <x v="55"/>
          </reference>
          <reference field="1" count="1">
            <x v="35"/>
          </reference>
          <reference field="3" count="1" selected="0">
            <x v="21"/>
          </reference>
        </references>
      </pivotArea>
    </format>
    <format dxfId="565">
      <pivotArea dataOnly="0" labelOnly="1" outline="0" fieldPosition="0">
        <references count="3">
          <reference field="0" count="1" selected="0">
            <x v="43"/>
          </reference>
          <reference field="1" count="1">
            <x v="12"/>
          </reference>
          <reference field="3" count="1" selected="0">
            <x v="22"/>
          </reference>
        </references>
      </pivotArea>
    </format>
    <format dxfId="564">
      <pivotArea dataOnly="0" labelOnly="1" outline="0" fieldPosition="0">
        <references count="3">
          <reference field="0" count="1" selected="0">
            <x v="139"/>
          </reference>
          <reference field="1" count="1">
            <x v="47"/>
          </reference>
          <reference field="3" count="1" selected="0">
            <x v="23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0"/>
          </reference>
          <reference field="1" count="1">
            <x v="115"/>
          </reference>
          <reference field="3" count="1" selected="0">
            <x v="24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1"/>
          </reference>
          <reference field="1" count="1">
            <x v="112"/>
          </reference>
          <reference field="3" count="1" selected="0">
            <x v="24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2"/>
          </reference>
          <reference field="1" count="1">
            <x v="112"/>
          </reference>
          <reference field="3" count="1" selected="0">
            <x v="24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3"/>
          </reference>
          <reference field="1" count="1">
            <x v="193"/>
          </reference>
          <reference field="3" count="1" selected="0">
            <x v="24"/>
          </reference>
        </references>
      </pivotArea>
    </format>
    <format dxfId="559">
      <pivotArea dataOnly="0" labelOnly="1" outline="0" fieldPosition="0">
        <references count="3">
          <reference field="0" count="1" selected="0">
            <x v="11"/>
          </reference>
          <reference field="1" count="1">
            <x v="154"/>
          </reference>
          <reference field="3" count="1" selected="0">
            <x v="24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16"/>
          </reference>
          <reference field="1" count="1">
            <x v="114"/>
          </reference>
          <reference field="3" count="1" selected="0">
            <x v="24"/>
          </reference>
        </references>
      </pivotArea>
    </format>
    <format dxfId="557">
      <pivotArea dataOnly="0" labelOnly="1" outline="0" fieldPosition="0">
        <references count="3">
          <reference field="0" count="1" selected="0">
            <x v="17"/>
          </reference>
          <reference field="1" count="1">
            <x v="114"/>
          </reference>
          <reference field="3" count="1" selected="0">
            <x v="24"/>
          </reference>
        </references>
      </pivotArea>
    </format>
    <format dxfId="556">
      <pivotArea dataOnly="0" labelOnly="1" outline="0" fieldPosition="0">
        <references count="3">
          <reference field="0" count="1" selected="0">
            <x v="19"/>
          </reference>
          <reference field="1" count="1">
            <x v="115"/>
          </reference>
          <reference field="3" count="1" selected="0">
            <x v="24"/>
          </reference>
        </references>
      </pivotArea>
    </format>
    <format dxfId="555">
      <pivotArea dataOnly="0" labelOnly="1" outline="0" fieldPosition="0">
        <references count="3">
          <reference field="0" count="1" selected="0">
            <x v="20"/>
          </reference>
          <reference field="1" count="1">
            <x v="115"/>
          </reference>
          <reference field="3" count="1" selected="0">
            <x v="24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21"/>
          </reference>
          <reference field="1" count="1">
            <x v="115"/>
          </reference>
          <reference field="3" count="1" selected="0">
            <x v="24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23"/>
          </reference>
          <reference field="1" count="1">
            <x v="115"/>
          </reference>
          <reference field="3" count="1" selected="0">
            <x v="24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5"/>
          </reference>
          <reference field="1" count="1">
            <x v="121"/>
          </reference>
          <reference field="3" count="1" selected="0">
            <x v="24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27"/>
          </reference>
          <reference field="1" count="1">
            <x v="121"/>
          </reference>
          <reference field="3" count="1" selected="0">
            <x v="24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29"/>
          </reference>
          <reference field="1" count="1">
            <x v="138"/>
          </reference>
          <reference field="3" count="1" selected="0">
            <x v="24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31"/>
          </reference>
          <reference field="1" count="1">
            <x v="138"/>
          </reference>
          <reference field="3" count="1" selected="0">
            <x v="24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33"/>
          </reference>
          <reference field="1" count="1">
            <x v="23"/>
          </reference>
          <reference field="3" count="1" selected="0">
            <x v="24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34"/>
          </reference>
          <reference field="1" count="1">
            <x v="145"/>
          </reference>
          <reference field="3" count="1" selected="0">
            <x v="24"/>
          </reference>
        </references>
      </pivotArea>
    </format>
    <format dxfId="546">
      <pivotArea dataOnly="0" labelOnly="1" outline="0" fieldPosition="0">
        <references count="3">
          <reference field="0" count="1" selected="0">
            <x v="36"/>
          </reference>
          <reference field="1" count="1">
            <x v="145"/>
          </reference>
          <reference field="3" count="1" selected="0">
            <x v="24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40"/>
          </reference>
          <reference field="1" count="1">
            <x v="71"/>
          </reference>
          <reference field="3" count="1" selected="0">
            <x v="24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42"/>
          </reference>
          <reference field="1" count="1">
            <x v="71"/>
          </reference>
          <reference field="3" count="1" selected="0">
            <x v="24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66"/>
          </reference>
          <reference field="1" count="1">
            <x v="83"/>
          </reference>
          <reference field="3" count="1" selected="0">
            <x v="24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67"/>
          </reference>
          <reference field="1" count="1">
            <x v="36"/>
          </reference>
          <reference field="3" count="1" selected="0">
            <x v="24"/>
          </reference>
        </references>
      </pivotArea>
    </format>
    <format dxfId="541">
      <pivotArea dataOnly="0" labelOnly="1" outline="0" fieldPosition="0">
        <references count="3">
          <reference field="0" count="1" selected="0">
            <x v="82"/>
          </reference>
          <reference field="1" count="1">
            <x v="120"/>
          </reference>
          <reference field="3" count="1" selected="0">
            <x v="24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24"/>
          </reference>
        </references>
      </pivotArea>
    </format>
    <format dxfId="539">
      <pivotArea dataOnly="0" labelOnly="1" outline="0" fieldPosition="0">
        <references count="3">
          <reference field="0" count="1" selected="0">
            <x v="122"/>
          </reference>
          <reference field="1" count="1">
            <x v="184"/>
          </reference>
          <reference field="3" count="1" selected="0">
            <x v="24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68"/>
          </reference>
          <reference field="1" count="1">
            <x v="5"/>
          </reference>
          <reference field="3" count="1" selected="0">
            <x v="25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0"/>
          </reference>
          <reference field="1" count="1">
            <x v="110"/>
          </reference>
          <reference field="3" count="1" selected="0">
            <x v="26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1"/>
          </reference>
          <reference field="1" count="1">
            <x v="107"/>
          </reference>
          <reference field="3" count="1" selected="0">
            <x v="26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2"/>
          </reference>
          <reference field="1" count="1">
            <x v="107"/>
          </reference>
          <reference field="3" count="1" selected="0">
            <x v="26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3"/>
          </reference>
          <reference field="1" count="1">
            <x v="190"/>
          </reference>
          <reference field="3" count="1" selected="0">
            <x v="26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11"/>
          </reference>
          <reference field="1" count="1">
            <x v="147"/>
          </reference>
          <reference field="3" count="1" selected="0">
            <x v="26"/>
          </reference>
        </references>
      </pivotArea>
    </format>
    <format dxfId="532">
      <pivotArea dataOnly="0" labelOnly="1" outline="0" fieldPosition="0">
        <references count="3">
          <reference field="0" count="1" selected="0">
            <x v="16"/>
          </reference>
          <reference field="1" count="1">
            <x v="108"/>
          </reference>
          <reference field="3" count="1" selected="0">
            <x v="26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17"/>
          </reference>
          <reference field="1" count="1">
            <x v="108"/>
          </reference>
          <reference field="3" count="1" selected="0">
            <x v="26"/>
          </reference>
        </references>
      </pivotArea>
    </format>
    <format dxfId="530">
      <pivotArea dataOnly="0" labelOnly="1" outline="0" fieldPosition="0">
        <references count="3">
          <reference field="0" count="1" selected="0">
            <x v="19"/>
          </reference>
          <reference field="1" count="1">
            <x v="110"/>
          </reference>
          <reference field="3" count="1" selected="0">
            <x v="26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20"/>
          </reference>
          <reference field="1" count="1">
            <x v="110"/>
          </reference>
          <reference field="3" count="1" selected="0">
            <x v="26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21"/>
          </reference>
          <reference field="1" count="1">
            <x v="110"/>
          </reference>
          <reference field="3" count="1" selected="0">
            <x v="26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23"/>
          </reference>
          <reference field="1" count="1">
            <x v="110"/>
          </reference>
          <reference field="3" count="1" selected="0">
            <x v="26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25"/>
          </reference>
          <reference field="1" count="1">
            <x v="115"/>
          </reference>
          <reference field="3" count="1" selected="0">
            <x v="26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7"/>
          </reference>
          <reference field="1" count="1">
            <x v="115"/>
          </reference>
          <reference field="3" count="1" selected="0">
            <x v="26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29"/>
          </reference>
          <reference field="1" count="1">
            <x v="132"/>
          </reference>
          <reference field="3" count="1" selected="0">
            <x v="26"/>
          </reference>
        </references>
      </pivotArea>
    </format>
    <format dxfId="523">
      <pivotArea dataOnly="0" labelOnly="1" outline="0" fieldPosition="0">
        <references count="3">
          <reference field="0" count="1" selected="0">
            <x v="31"/>
          </reference>
          <reference field="1" count="1">
            <x v="132"/>
          </reference>
          <reference field="3" count="1" selected="0">
            <x v="26"/>
          </reference>
        </references>
      </pivotArea>
    </format>
    <format dxfId="522">
      <pivotArea dataOnly="0" labelOnly="1" outline="0" fieldPosition="0">
        <references count="3">
          <reference field="0" count="1" selected="0">
            <x v="34"/>
          </reference>
          <reference field="1" count="1">
            <x v="136"/>
          </reference>
          <reference field="3" count="1" selected="0">
            <x v="26"/>
          </reference>
        </references>
      </pivotArea>
    </format>
    <format dxfId="521">
      <pivotArea dataOnly="0" labelOnly="1" outline="0" fieldPosition="0">
        <references count="3">
          <reference field="0" count="1" selected="0">
            <x v="36"/>
          </reference>
          <reference field="1" count="1">
            <x v="136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3">
          <reference field="0" count="1" selected="0">
            <x v="40"/>
          </reference>
          <reference field="1" count="1">
            <x v="67"/>
          </reference>
          <reference field="3" count="1" selected="0">
            <x v="26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42"/>
          </reference>
          <reference field="1" count="1">
            <x v="67"/>
          </reference>
          <reference field="3" count="1" selected="0">
            <x v="26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82"/>
          </reference>
          <reference field="1" count="1">
            <x v="113"/>
          </reference>
          <reference field="3" count="1" selected="0">
            <x v="26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120"/>
          </reference>
          <reference field="1" count="1">
            <x v="157"/>
          </reference>
          <reference field="3" count="1" selected="0">
            <x v="26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122"/>
          </reference>
          <reference field="1" count="1">
            <x v="179"/>
          </reference>
          <reference field="3" count="1" selected="0">
            <x v="26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33"/>
          </reference>
          <reference field="1" count="1">
            <x v="25"/>
          </reference>
          <reference field="3" count="1" selected="0">
            <x v="27"/>
          </reference>
        </references>
      </pivotArea>
    </format>
    <format dxfId="514">
      <pivotArea dataOnly="0" labelOnly="1" outline="0" fieldPosition="0">
        <references count="3">
          <reference field="0" count="1" selected="0">
            <x v="0"/>
          </reference>
          <reference field="1" count="1">
            <x v="105"/>
          </reference>
          <reference field="3" count="1" selected="0">
            <x v="28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1"/>
          </reference>
          <reference field="1" count="1">
            <x v="100"/>
          </reference>
          <reference field="3" count="1" selected="0">
            <x v="28"/>
          </reference>
        </references>
      </pivotArea>
    </format>
    <format dxfId="512">
      <pivotArea dataOnly="0" labelOnly="1" outline="0" fieldPosition="0">
        <references count="3">
          <reference field="0" count="1" selected="0">
            <x v="2"/>
          </reference>
          <reference field="1" count="1">
            <x v="100"/>
          </reference>
          <reference field="3" count="1" selected="0">
            <x v="28"/>
          </reference>
        </references>
      </pivotArea>
    </format>
    <format dxfId="511">
      <pivotArea dataOnly="0" labelOnly="1" outline="0" fieldPosition="0">
        <references count="3">
          <reference field="0" count="1" selected="0">
            <x v="3"/>
          </reference>
          <reference field="1" count="1">
            <x v="186"/>
          </reference>
          <reference field="3" count="1" selected="0">
            <x v="28"/>
          </reference>
        </references>
      </pivotArea>
    </format>
    <format dxfId="510">
      <pivotArea dataOnly="0" labelOnly="1" outline="0" fieldPosition="0">
        <references count="3">
          <reference field="0" count="1" selected="0">
            <x v="11"/>
          </reference>
          <reference field="1" count="1">
            <x v="142"/>
          </reference>
          <reference field="3" count="1" selected="0">
            <x v="28"/>
          </reference>
        </references>
      </pivotArea>
    </format>
    <format dxfId="509">
      <pivotArea dataOnly="0" labelOnly="1" outline="0" fieldPosition="0">
        <references count="3">
          <reference field="0" count="1" selected="0">
            <x v="16"/>
          </reference>
          <reference field="1" count="1">
            <x v="101"/>
          </reference>
          <reference field="3" count="1" selected="0">
            <x v="28"/>
          </reference>
        </references>
      </pivotArea>
    </format>
    <format dxfId="508">
      <pivotArea dataOnly="0" labelOnly="1" outline="0" fieldPosition="0">
        <references count="3">
          <reference field="0" count="1" selected="0">
            <x v="17"/>
          </reference>
          <reference field="1" count="1">
            <x v="101"/>
          </reference>
          <reference field="3" count="1" selected="0">
            <x v="28"/>
          </reference>
        </references>
      </pivotArea>
    </format>
    <format dxfId="507">
      <pivotArea dataOnly="0" labelOnly="1" outline="0" fieldPosition="0">
        <references count="3">
          <reference field="0" count="1" selected="0">
            <x v="19"/>
          </reference>
          <reference field="1" count="1">
            <x v="104"/>
          </reference>
          <reference field="3" count="1" selected="0">
            <x v="28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20"/>
          </reference>
          <reference field="1" count="1">
            <x v="104"/>
          </reference>
          <reference field="3" count="1" selected="0">
            <x v="28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21"/>
          </reference>
          <reference field="1" count="1">
            <x v="104"/>
          </reference>
          <reference field="3" count="1" selected="0">
            <x v="28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3"/>
          </reference>
          <reference field="1" count="1">
            <x v="104"/>
          </reference>
          <reference field="3" count="1" selected="0">
            <x v="28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25"/>
          </reference>
          <reference field="1" count="1">
            <x v="111"/>
          </reference>
          <reference field="3" count="1" selected="0">
            <x v="28"/>
          </reference>
        </references>
      </pivotArea>
    </format>
    <format dxfId="502">
      <pivotArea dataOnly="0" labelOnly="1" outline="0" fieldPosition="0">
        <references count="3">
          <reference field="0" count="1" selected="0">
            <x v="27"/>
          </reference>
          <reference field="1" count="1">
            <x v="111"/>
          </reference>
          <reference field="3" count="1" selected="0">
            <x v="28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29"/>
          </reference>
          <reference field="1" count="1">
            <x v="124"/>
          </reference>
          <reference field="3" count="1" selected="0">
            <x v="28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31"/>
          </reference>
          <reference field="1" count="1">
            <x v="124"/>
          </reference>
          <reference field="3" count="1" selected="0">
            <x v="28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34"/>
          </reference>
          <reference field="1" count="1">
            <x v="131"/>
          </reference>
          <reference field="3" count="1" selected="0">
            <x v="28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36"/>
          </reference>
          <reference field="1" count="1">
            <x v="131"/>
          </reference>
          <reference field="3" count="1" selected="0">
            <x v="28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82"/>
          </reference>
          <reference field="1" count="1">
            <x v="109"/>
          </reference>
          <reference field="3" count="1" selected="0">
            <x v="28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120"/>
          </reference>
          <reference field="1" count="1">
            <x v="152"/>
          </reference>
          <reference field="3" count="1" selected="0">
            <x v="28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122"/>
          </reference>
          <reference field="1" count="1">
            <x v="177"/>
          </reference>
          <reference field="3" count="1" selected="0">
            <x v="28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84"/>
          </reference>
          <reference field="1" count="1">
            <x v="53"/>
          </reference>
          <reference field="3" count="1" selected="0">
            <x v="29"/>
          </reference>
        </references>
      </pivotArea>
    </format>
    <format dxfId="493">
      <pivotArea dataOnly="0" labelOnly="1" outline="0" fieldPosition="0">
        <references count="3">
          <reference field="0" count="1" selected="0">
            <x v="85"/>
          </reference>
          <reference field="1" count="1">
            <x v="53"/>
          </reference>
          <reference field="3" count="1" selected="0">
            <x v="29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86"/>
          </reference>
          <reference field="1" count="1">
            <x v="53"/>
          </reference>
          <reference field="3" count="1" selected="0">
            <x v="29"/>
          </reference>
        </references>
      </pivotArea>
    </format>
    <format dxfId="491">
      <pivotArea dataOnly="0" labelOnly="1" outline="0" fieldPosition="0">
        <references count="3">
          <reference field="0" count="1" selected="0">
            <x v="87"/>
          </reference>
          <reference field="1" count="1">
            <x v="53"/>
          </reference>
          <reference field="3" count="1" selected="0">
            <x v="29"/>
          </reference>
        </references>
      </pivotArea>
    </format>
    <format dxfId="490">
      <pivotArea dataOnly="0" labelOnly="1" outline="0" fieldPosition="0">
        <references count="3">
          <reference field="0" count="1" selected="0">
            <x v="88"/>
          </reference>
          <reference field="1" count="1">
            <x v="53"/>
          </reference>
          <reference field="3" count="1" selected="0">
            <x v="29"/>
          </reference>
        </references>
      </pivotArea>
    </format>
    <format dxfId="489">
      <pivotArea dataOnly="0" labelOnly="1" outline="0" fieldPosition="0">
        <references count="3">
          <reference field="0" count="1" selected="0">
            <x v="89"/>
          </reference>
          <reference field="1" count="1">
            <x v="53"/>
          </reference>
          <reference field="3" count="1" selected="0">
            <x v="29"/>
          </reference>
        </references>
      </pivotArea>
    </format>
    <format dxfId="488">
      <pivotArea dataOnly="0" labelOnly="1" outline="0" fieldPosition="0">
        <references count="3">
          <reference field="0" count="1" selected="0">
            <x v="90"/>
          </reference>
          <reference field="1" count="1">
            <x v="56"/>
          </reference>
          <reference field="3" count="1" selected="0">
            <x v="29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91"/>
          </reference>
          <reference field="1" count="1">
            <x v="56"/>
          </reference>
          <reference field="3" count="1" selected="0">
            <x v="29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92"/>
          </reference>
          <reference field="1" count="1">
            <x v="56"/>
          </reference>
          <reference field="3" count="1" selected="0">
            <x v="29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93"/>
          </reference>
          <reference field="1" count="1">
            <x v="56"/>
          </reference>
          <reference field="3" count="1" selected="0">
            <x v="29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94"/>
          </reference>
          <reference field="1" count="1">
            <x v="56"/>
          </reference>
          <reference field="3" count="1" selected="0">
            <x v="29"/>
          </reference>
        </references>
      </pivotArea>
    </format>
    <format dxfId="483">
      <pivotArea dataOnly="0" labelOnly="1" outline="0" fieldPosition="0">
        <references count="3">
          <reference field="0" count="1" selected="0">
            <x v="95"/>
          </reference>
          <reference field="1" count="1">
            <x v="56"/>
          </reference>
          <reference field="3" count="1" selected="0">
            <x v="29"/>
          </reference>
        </references>
      </pivotArea>
    </format>
    <format dxfId="482">
      <pivotArea dataOnly="0" labelOnly="1" outline="0" fieldPosition="0">
        <references count="3">
          <reference field="0" count="1" selected="0">
            <x v="96"/>
          </reference>
          <reference field="1" count="1">
            <x v="63"/>
          </reference>
          <reference field="3" count="1" selected="0">
            <x v="29"/>
          </reference>
        </references>
      </pivotArea>
    </format>
    <format dxfId="481">
      <pivotArea dataOnly="0" labelOnly="1" outline="0" fieldPosition="0">
        <references count="3">
          <reference field="0" count="1" selected="0">
            <x v="97"/>
          </reference>
          <reference field="1" count="1">
            <x v="63"/>
          </reference>
          <reference field="3" count="1" selected="0">
            <x v="29"/>
          </reference>
        </references>
      </pivotArea>
    </format>
    <format dxfId="480">
      <pivotArea dataOnly="0" labelOnly="1" outline="0" fieldPosition="0">
        <references count="3">
          <reference field="0" count="1" selected="0">
            <x v="98"/>
          </reference>
          <reference field="1" count="1">
            <x v="63"/>
          </reference>
          <reference field="3" count="1" selected="0">
            <x v="29"/>
          </reference>
        </references>
      </pivotArea>
    </format>
    <format dxfId="479">
      <pivotArea dataOnly="0" labelOnly="1" outline="0" fieldPosition="0">
        <references count="3">
          <reference field="0" count="1" selected="0">
            <x v="99"/>
          </reference>
          <reference field="1" count="1">
            <x v="15"/>
          </reference>
          <reference field="3" count="1" selected="0">
            <x v="29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100"/>
          </reference>
          <reference field="1" count="1">
            <x v="15"/>
          </reference>
          <reference field="3" count="1" selected="0">
            <x v="29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101"/>
          </reference>
          <reference field="1" count="1">
            <x v="15"/>
          </reference>
          <reference field="3" count="1" selected="0">
            <x v="29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102"/>
          </reference>
          <reference field="1" count="1">
            <x v="30"/>
          </reference>
          <reference field="3" count="1" selected="0">
            <x v="29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103"/>
          </reference>
          <reference field="1" count="1">
            <x v="30"/>
          </reference>
          <reference field="3" count="1" selected="0">
            <x v="29"/>
          </reference>
        </references>
      </pivotArea>
    </format>
    <format dxfId="474">
      <pivotArea dataOnly="0" labelOnly="1" outline="0" fieldPosition="0">
        <references count="3">
          <reference field="0" count="1" selected="0">
            <x v="104"/>
          </reference>
          <reference field="1" count="1">
            <x v="30"/>
          </reference>
          <reference field="3" count="1" selected="0">
            <x v="29"/>
          </reference>
        </references>
      </pivotArea>
    </format>
    <format dxfId="473">
      <pivotArea dataOnly="0" labelOnly="1" outline="0" fieldPosition="0">
        <references count="3">
          <reference field="0" count="1" selected="0">
            <x v="105"/>
          </reference>
          <reference field="1" count="1">
            <x v="16"/>
          </reference>
          <reference field="3" count="1" selected="0">
            <x v="29"/>
          </reference>
        </references>
      </pivotArea>
    </format>
    <format dxfId="472">
      <pivotArea dataOnly="0" labelOnly="1" outline="0" fieldPosition="0">
        <references count="3">
          <reference field="0" count="1" selected="0">
            <x v="106"/>
          </reference>
          <reference field="1" count="1">
            <x v="16"/>
          </reference>
          <reference field="3" count="1" selected="0">
            <x v="29"/>
          </reference>
        </references>
      </pivotArea>
    </format>
    <format dxfId="471">
      <pivotArea dataOnly="0" labelOnly="1" outline="0" fieldPosition="0">
        <references count="3">
          <reference field="0" count="1" selected="0">
            <x v="107"/>
          </reference>
          <reference field="1" count="1">
            <x v="16"/>
          </reference>
          <reference field="3" count="1" selected="0">
            <x v="29"/>
          </reference>
        </references>
      </pivotArea>
    </format>
    <format dxfId="470">
      <pivotArea dataOnly="0" labelOnly="1" outline="0" fieldPosition="0">
        <references count="3">
          <reference field="0" count="1" selected="0">
            <x v="0"/>
          </reference>
          <reference field="1" count="1">
            <x v="102"/>
          </reference>
          <reference field="3" count="1" selected="0">
            <x v="30"/>
          </reference>
        </references>
      </pivotArea>
    </format>
    <format dxfId="469">
      <pivotArea dataOnly="0" labelOnly="1" outline="0" fieldPosition="0">
        <references count="3">
          <reference field="0" count="1" selected="0">
            <x v="1"/>
          </reference>
          <reference field="1" count="1">
            <x v="99"/>
          </reference>
          <reference field="3" count="1" selected="0">
            <x v="30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2"/>
          </reference>
          <reference field="1" count="1">
            <x v="99"/>
          </reference>
          <reference field="3" count="1" selected="0">
            <x v="30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3"/>
          </reference>
          <reference field="1" count="1">
            <x v="183"/>
          </reference>
          <reference field="3" count="1" selected="0">
            <x v="30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11"/>
          </reference>
          <reference field="1" count="1">
            <x v="137"/>
          </reference>
          <reference field="3" count="1" selected="0">
            <x v="30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16"/>
          </reference>
          <reference field="1" count="1">
            <x v="99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3">
          <reference field="0" count="1" selected="0">
            <x v="17"/>
          </reference>
          <reference field="1" count="1">
            <x v="99"/>
          </reference>
          <reference field="3" count="1" selected="0">
            <x v="30"/>
          </reference>
        </references>
      </pivotArea>
    </format>
    <format dxfId="463">
      <pivotArea dataOnly="0" labelOnly="1" outline="0" fieldPosition="0">
        <references count="3">
          <reference field="0" count="1" selected="0">
            <x v="19"/>
          </reference>
          <reference field="1" count="1">
            <x v="100"/>
          </reference>
          <reference field="3" count="1" selected="0">
            <x v="30"/>
          </reference>
        </references>
      </pivotArea>
    </format>
    <format dxfId="462">
      <pivotArea dataOnly="0" labelOnly="1" outline="0" fieldPosition="0">
        <references count="3">
          <reference field="0" count="1" selected="0">
            <x v="20"/>
          </reference>
          <reference field="1" count="1">
            <x v="100"/>
          </reference>
          <reference field="3" count="1" selected="0">
            <x v="30"/>
          </reference>
        </references>
      </pivotArea>
    </format>
    <format dxfId="461">
      <pivotArea dataOnly="0" labelOnly="1" outline="0" fieldPosition="0">
        <references count="3">
          <reference field="0" count="1" selected="0">
            <x v="21"/>
          </reference>
          <reference field="1" count="1">
            <x v="100"/>
          </reference>
          <reference field="3" count="1" selected="0">
            <x v="30"/>
          </reference>
        </references>
      </pivotArea>
    </format>
    <format dxfId="460">
      <pivotArea dataOnly="0" labelOnly="1" outline="0" fieldPosition="0">
        <references count="3">
          <reference field="0" count="1" selected="0">
            <x v="23"/>
          </reference>
          <reference field="1" count="1">
            <x v="100"/>
          </reference>
          <reference field="3" count="1" selected="0">
            <x v="30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25"/>
          </reference>
          <reference field="1" count="1">
            <x v="109"/>
          </reference>
          <reference field="3" count="1" selected="0">
            <x v="30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27"/>
          </reference>
          <reference field="1" count="1">
            <x v="109"/>
          </reference>
          <reference field="3" count="1" selected="0">
            <x v="30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9"/>
          </reference>
          <reference field="1" count="1">
            <x v="122"/>
          </reference>
          <reference field="3" count="1" selected="0">
            <x v="30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31"/>
          </reference>
          <reference field="1" count="1">
            <x v="122"/>
          </reference>
          <reference field="3" count="1" selected="0">
            <x v="30"/>
          </reference>
        </references>
      </pivotArea>
    </format>
    <format dxfId="455">
      <pivotArea dataOnly="0" labelOnly="1" outline="0" fieldPosition="0">
        <references count="3">
          <reference field="0" count="1" selected="0">
            <x v="34"/>
          </reference>
          <reference field="1" count="1">
            <x v="128"/>
          </reference>
          <reference field="3" count="1" selected="0">
            <x v="30"/>
          </reference>
        </references>
      </pivotArea>
    </format>
    <format dxfId="454">
      <pivotArea dataOnly="0" labelOnly="1" outline="0" fieldPosition="0">
        <references count="3">
          <reference field="0" count="1" selected="0">
            <x v="36"/>
          </reference>
          <reference field="1" count="1">
            <x v="128"/>
          </reference>
          <reference field="3" count="1" selected="0">
            <x v="30"/>
          </reference>
        </references>
      </pivotArea>
    </format>
    <format dxfId="453">
      <pivotArea dataOnly="0" labelOnly="1" outline="0" fieldPosition="0">
        <references count="3">
          <reference field="0" count="1" selected="0">
            <x v="37"/>
          </reference>
          <reference field="1" count="1">
            <x v="12"/>
          </reference>
          <reference field="3" count="1" selected="0">
            <x v="30"/>
          </reference>
        </references>
      </pivotArea>
    </format>
    <format dxfId="452">
      <pivotArea dataOnly="0" labelOnly="1" outline="0" fieldPosition="0">
        <references count="3">
          <reference field="0" count="1" selected="0">
            <x v="38"/>
          </reference>
          <reference field="1" count="1">
            <x v="12"/>
          </reference>
          <reference field="3" count="1" selected="0">
            <x v="30"/>
          </reference>
        </references>
      </pivotArea>
    </format>
    <format dxfId="451">
      <pivotArea dataOnly="0" labelOnly="1" outline="0" fieldPosition="0">
        <references count="3">
          <reference field="0" count="1" selected="0">
            <x v="40"/>
          </reference>
          <reference field="1" count="1">
            <x v="65"/>
          </reference>
          <reference field="3" count="1" selected="0">
            <x v="30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42"/>
          </reference>
          <reference field="1" count="1">
            <x v="65"/>
          </reference>
          <reference field="3" count="1" selected="0">
            <x v="30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82"/>
          </reference>
          <reference field="1" count="1">
            <x v="106"/>
          </reference>
          <reference field="3" count="1" selected="0">
            <x v="30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120"/>
          </reference>
          <reference field="1" count="1">
            <x v="148"/>
          </reference>
          <reference field="3" count="1" selected="0">
            <x v="30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122"/>
          </reference>
          <reference field="1" count="1">
            <x v="172"/>
          </reference>
          <reference field="3" count="1" selected="0">
            <x v="30"/>
          </reference>
        </references>
      </pivotArea>
    </format>
    <format dxfId="446">
      <pivotArea dataOnly="0" labelOnly="1" outline="0" fieldPosition="0">
        <references count="3">
          <reference field="0" count="1" selected="0">
            <x v="33"/>
          </reference>
          <reference field="1" count="1">
            <x v="24"/>
          </reference>
          <reference field="3" count="1" selected="0">
            <x v="31"/>
          </reference>
        </references>
      </pivotArea>
    </format>
    <format dxfId="445">
      <pivotArea dataOnly="0" labelOnly="1" outline="0" fieldPosition="0">
        <references count="3">
          <reference field="0" count="1" selected="0">
            <x v="84"/>
          </reference>
          <reference field="1" count="1">
            <x v="49"/>
          </reference>
          <reference field="3" count="1" selected="0">
            <x v="31"/>
          </reference>
        </references>
      </pivotArea>
    </format>
    <format dxfId="444">
      <pivotArea dataOnly="0" labelOnly="1" outline="0" fieldPosition="0">
        <references count="3">
          <reference field="0" count="1" selected="0">
            <x v="85"/>
          </reference>
          <reference field="1" count="1">
            <x v="49"/>
          </reference>
          <reference field="3" count="1" selected="0">
            <x v="31"/>
          </reference>
        </references>
      </pivotArea>
    </format>
    <format dxfId="443">
      <pivotArea dataOnly="0" labelOnly="1" outline="0" fieldPosition="0">
        <references count="3">
          <reference field="0" count="1" selected="0">
            <x v="86"/>
          </reference>
          <reference field="1" count="1">
            <x v="49"/>
          </reference>
          <reference field="3" count="1" selected="0">
            <x v="31"/>
          </reference>
        </references>
      </pivotArea>
    </format>
    <format dxfId="442">
      <pivotArea dataOnly="0" labelOnly="1" outline="0" fieldPosition="0">
        <references count="3">
          <reference field="0" count="1" selected="0">
            <x v="87"/>
          </reference>
          <reference field="1" count="1">
            <x v="49"/>
          </reference>
          <reference field="3" count="1" selected="0">
            <x v="31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88"/>
          </reference>
          <reference field="1" count="1">
            <x v="49"/>
          </reference>
          <reference field="3" count="1" selected="0">
            <x v="31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89"/>
          </reference>
          <reference field="1" count="1">
            <x v="49"/>
          </reference>
          <reference field="3" count="1" selected="0">
            <x v="31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90"/>
          </reference>
          <reference field="1" count="1">
            <x v="54"/>
          </reference>
          <reference field="3" count="1" selected="0">
            <x v="31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91"/>
          </reference>
          <reference field="1" count="1">
            <x v="54"/>
          </reference>
          <reference field="3" count="1" selected="0">
            <x v="31"/>
          </reference>
        </references>
      </pivotArea>
    </format>
    <format dxfId="437">
      <pivotArea dataOnly="0" labelOnly="1" outline="0" fieldPosition="0">
        <references count="3">
          <reference field="0" count="1" selected="0">
            <x v="92"/>
          </reference>
          <reference field="1" count="1">
            <x v="54"/>
          </reference>
          <reference field="3" count="1" selected="0">
            <x v="31"/>
          </reference>
        </references>
      </pivotArea>
    </format>
    <format dxfId="436">
      <pivotArea dataOnly="0" labelOnly="1" outline="0" fieldPosition="0">
        <references count="3">
          <reference field="0" count="1" selected="0">
            <x v="93"/>
          </reference>
          <reference field="1" count="1">
            <x v="54"/>
          </reference>
          <reference field="3" count="1" selected="0">
            <x v="31"/>
          </reference>
        </references>
      </pivotArea>
    </format>
    <format dxfId="435">
      <pivotArea dataOnly="0" labelOnly="1" outline="0" fieldPosition="0">
        <references count="3">
          <reference field="0" count="1" selected="0">
            <x v="94"/>
          </reference>
          <reference field="1" count="1">
            <x v="54"/>
          </reference>
          <reference field="3" count="1" selected="0">
            <x v="31"/>
          </reference>
        </references>
      </pivotArea>
    </format>
    <format dxfId="434">
      <pivotArea dataOnly="0" labelOnly="1" outline="0" fieldPosition="0">
        <references count="3">
          <reference field="0" count="1" selected="0">
            <x v="95"/>
          </reference>
          <reference field="1" count="1">
            <x v="54"/>
          </reference>
          <reference field="3" count="1" selected="0">
            <x v="31"/>
          </reference>
        </references>
      </pivotArea>
    </format>
    <format dxfId="433">
      <pivotArea dataOnly="0" labelOnly="1" outline="0" fieldPosition="0">
        <references count="3">
          <reference field="0" count="1" selected="0">
            <x v="96"/>
          </reference>
          <reference field="1" count="1">
            <x v="58"/>
          </reference>
          <reference field="3" count="1" selected="0">
            <x v="31"/>
          </reference>
        </references>
      </pivotArea>
    </format>
    <format dxfId="432">
      <pivotArea dataOnly="0" labelOnly="1" outline="0" fieldPosition="0">
        <references count="3">
          <reference field="0" count="1" selected="0">
            <x v="97"/>
          </reference>
          <reference field="1" count="1">
            <x v="58"/>
          </reference>
          <reference field="3" count="1" selected="0">
            <x v="31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98"/>
          </reference>
          <reference field="1" count="1">
            <x v="58"/>
          </reference>
          <reference field="3" count="1" selected="0">
            <x v="31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99"/>
          </reference>
          <reference field="1" count="1">
            <x v="11"/>
          </reference>
          <reference field="3" count="1" selected="0">
            <x v="31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100"/>
          </reference>
          <reference field="1" count="1">
            <x v="11"/>
          </reference>
          <reference field="3" count="1" selected="0">
            <x v="31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101"/>
          </reference>
          <reference field="1" count="1">
            <x v="11"/>
          </reference>
          <reference field="3" count="1" selected="0">
            <x v="31"/>
          </reference>
        </references>
      </pivotArea>
    </format>
    <format dxfId="427">
      <pivotArea dataOnly="0" labelOnly="1" outline="0" fieldPosition="0">
        <references count="3">
          <reference field="0" count="1" selected="0">
            <x v="102"/>
          </reference>
          <reference field="1" count="1">
            <x v="15"/>
          </reference>
          <reference field="3" count="1" selected="0">
            <x v="31"/>
          </reference>
        </references>
      </pivotArea>
    </format>
    <format dxfId="426">
      <pivotArea dataOnly="0" labelOnly="1" outline="0" fieldPosition="0">
        <references count="3">
          <reference field="0" count="1" selected="0">
            <x v="103"/>
          </reference>
          <reference field="1" count="1">
            <x v="15"/>
          </reference>
          <reference field="3" count="1" selected="0">
            <x v="31"/>
          </reference>
        </references>
      </pivotArea>
    </format>
    <format dxfId="425">
      <pivotArea dataOnly="0" labelOnly="1" outline="0" fieldPosition="0">
        <references count="3">
          <reference field="0" count="1" selected="0">
            <x v="104"/>
          </reference>
          <reference field="1" count="1">
            <x v="15"/>
          </reference>
          <reference field="3" count="1" selected="0">
            <x v="31"/>
          </reference>
        </references>
      </pivotArea>
    </format>
    <format dxfId="424">
      <pivotArea dataOnly="0" labelOnly="1" outline="0" fieldPosition="0">
        <references count="3">
          <reference field="0" count="1" selected="0">
            <x v="105"/>
          </reference>
          <reference field="1" count="1">
            <x v="5"/>
          </reference>
          <reference field="3" count="1" selected="0">
            <x v="31"/>
          </reference>
        </references>
      </pivotArea>
    </format>
    <format dxfId="423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31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107"/>
          </reference>
          <reference field="1" count="1">
            <x v="5"/>
          </reference>
          <reference field="3" count="1" selected="0">
            <x v="31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0"/>
          </reference>
          <reference field="1" count="1">
            <x v="97"/>
          </reference>
          <reference field="3" count="1" selected="0">
            <x v="32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1"/>
          </reference>
          <reference field="1" count="1">
            <x v="94"/>
          </reference>
          <reference field="3" count="1" selected="0">
            <x v="32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2"/>
          </reference>
          <reference field="1" count="1">
            <x v="94"/>
          </reference>
          <reference field="3" count="1" selected="0">
            <x v="32"/>
          </reference>
        </references>
      </pivotArea>
    </format>
    <format dxfId="418">
      <pivotArea dataOnly="0" labelOnly="1" outline="0" fieldPosition="0">
        <references count="3">
          <reference field="0" count="1" selected="0">
            <x v="3"/>
          </reference>
          <reference field="1" count="1">
            <x v="178"/>
          </reference>
          <reference field="3" count="1" selected="0">
            <x v="32"/>
          </reference>
        </references>
      </pivotArea>
    </format>
    <format dxfId="417">
      <pivotArea dataOnly="0" labelOnly="1" outline="0" fieldPosition="0">
        <references count="3">
          <reference field="0" count="1" selected="0">
            <x v="11"/>
          </reference>
          <reference field="1" count="1">
            <x v="130"/>
          </reference>
          <reference field="3" count="1" selected="0">
            <x v="32"/>
          </reference>
        </references>
      </pivotArea>
    </format>
    <format dxfId="416">
      <pivotArea dataOnly="0" labelOnly="1" outline="0" fieldPosition="0">
        <references count="3">
          <reference field="0" count="1" selected="0">
            <x v="16"/>
          </reference>
          <reference field="1" count="1">
            <x v="95"/>
          </reference>
          <reference field="3" count="1" selected="0">
            <x v="32"/>
          </reference>
        </references>
      </pivotArea>
    </format>
    <format dxfId="415">
      <pivotArea dataOnly="0" labelOnly="1" outline="0" fieldPosition="0">
        <references count="3">
          <reference field="0" count="1" selected="0">
            <x v="17"/>
          </reference>
          <reference field="1" count="1">
            <x v="95"/>
          </reference>
          <reference field="3" count="1" selected="0">
            <x v="32"/>
          </reference>
        </references>
      </pivotArea>
    </format>
    <format dxfId="414">
      <pivotArea dataOnly="0" labelOnly="1" outline="0" fieldPosition="0">
        <references count="3">
          <reference field="0" count="1" selected="0">
            <x v="19"/>
          </reference>
          <reference field="1" count="1">
            <x v="96"/>
          </reference>
          <reference field="3" count="1" selected="0">
            <x v="32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20"/>
          </reference>
          <reference field="1" count="1">
            <x v="96"/>
          </reference>
          <reference field="3" count="1" selected="0">
            <x v="32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21"/>
          </reference>
          <reference field="1" count="1">
            <x v="96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23"/>
          </reference>
          <reference field="1" count="1">
            <x v="96"/>
          </reference>
          <reference field="3" count="1" selected="0">
            <x v="32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5"/>
          </reference>
          <reference field="1" count="1">
            <x v="102"/>
          </reference>
          <reference field="3" count="1" selected="0">
            <x v="32"/>
          </reference>
        </references>
      </pivotArea>
    </format>
    <format dxfId="409">
      <pivotArea dataOnly="0" labelOnly="1" outline="0" fieldPosition="0">
        <references count="3">
          <reference field="0" count="1" selected="0">
            <x v="27"/>
          </reference>
          <reference field="1" count="1">
            <x v="102"/>
          </reference>
          <reference field="3" count="1" selected="0">
            <x v="32"/>
          </reference>
        </references>
      </pivotArea>
    </format>
    <format dxfId="408">
      <pivotArea dataOnly="0" labelOnly="1" outline="0" fieldPosition="0">
        <references count="3">
          <reference field="0" count="1" selected="0">
            <x v="29"/>
          </reference>
          <reference field="1" count="1">
            <x v="115"/>
          </reference>
          <reference field="3" count="1" selected="0">
            <x v="32"/>
          </reference>
        </references>
      </pivotArea>
    </format>
    <format dxfId="407">
      <pivotArea dataOnly="0" labelOnly="1" outline="0" fieldPosition="0">
        <references count="3">
          <reference field="0" count="1" selected="0">
            <x v="31"/>
          </reference>
          <reference field="1" count="1">
            <x v="115"/>
          </reference>
          <reference field="3" count="1" selected="0">
            <x v="32"/>
          </reference>
        </references>
      </pivotArea>
    </format>
    <format dxfId="406">
      <pivotArea dataOnly="0" labelOnly="1" outline="0" fieldPosition="0">
        <references count="3">
          <reference field="0" count="1" selected="0">
            <x v="32"/>
          </reference>
          <reference field="1" count="1">
            <x v="0"/>
          </reference>
          <reference field="3" count="1" selected="0">
            <x v="32"/>
          </reference>
        </references>
      </pivotArea>
    </format>
    <format dxfId="405">
      <pivotArea dataOnly="0" labelOnly="1" outline="0" fieldPosition="0">
        <references count="3">
          <reference field="0" count="1" selected="0">
            <x v="33"/>
          </reference>
          <reference field="1" count="1">
            <x v="14"/>
          </reference>
          <reference field="3" count="1" selected="0">
            <x v="32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34"/>
          </reference>
          <reference field="1" count="1">
            <x v="119"/>
          </reference>
          <reference field="3" count="1" selected="0">
            <x v="32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36"/>
          </reference>
          <reference field="1" count="1">
            <x v="119"/>
          </reference>
          <reference field="3" count="1" selected="0">
            <x v="32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40"/>
          </reference>
          <reference field="1" count="1">
            <x v="60"/>
          </reference>
          <reference field="3" count="1" selected="0">
            <x v="32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42"/>
          </reference>
          <reference field="1" count="1">
            <x v="60"/>
          </reference>
          <reference field="3" count="1" selected="0">
            <x v="32"/>
          </reference>
        </references>
      </pivotArea>
    </format>
    <format dxfId="400">
      <pivotArea dataOnly="0" labelOnly="1" outline="0" fieldPosition="0">
        <references count="3">
          <reference field="0" count="1" selected="0">
            <x v="50"/>
          </reference>
          <reference field="1" count="1">
            <x v="0"/>
          </reference>
          <reference field="3" count="1" selected="0">
            <x v="32"/>
          </reference>
        </references>
      </pivotArea>
    </format>
    <format dxfId="399">
      <pivotArea dataOnly="0" labelOnly="1" outline="0" fieldPosition="0">
        <references count="3">
          <reference field="0" count="1" selected="0">
            <x v="51"/>
          </reference>
          <reference field="1" count="1">
            <x v="0"/>
          </reference>
          <reference field="3" count="1" selected="0">
            <x v="32"/>
          </reference>
        </references>
      </pivotArea>
    </format>
    <format dxfId="398">
      <pivotArea dataOnly="0" labelOnly="1" outline="0" fieldPosition="0">
        <references count="3">
          <reference field="0" count="1" selected="0">
            <x v="60"/>
          </reference>
          <reference field="1" count="1">
            <x v="3"/>
          </reference>
          <reference field="3" count="1" selected="0">
            <x v="32"/>
          </reference>
        </references>
      </pivotArea>
    </format>
    <format dxfId="397">
      <pivotArea dataOnly="0" labelOnly="1" outline="0" fieldPosition="0">
        <references count="3">
          <reference field="0" count="1" selected="0">
            <x v="61"/>
          </reference>
          <reference field="1" count="1">
            <x v="3"/>
          </reference>
          <reference field="3" count="1" selected="0">
            <x v="32"/>
          </reference>
        </references>
      </pivotArea>
    </format>
    <format dxfId="396">
      <pivotArea dataOnly="0" labelOnly="1" outline="0" fieldPosition="0">
        <references count="3">
          <reference field="0" count="1" selected="0">
            <x v="73"/>
          </reference>
          <reference field="1" count="1">
            <x v="27"/>
          </reference>
          <reference field="3" count="1" selected="0">
            <x v="32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74"/>
          </reference>
          <reference field="1" count="1">
            <x v="27"/>
          </reference>
          <reference field="3" count="1" selected="0">
            <x v="32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75"/>
          </reference>
          <reference field="1" count="1">
            <x v="35"/>
          </reference>
          <reference field="3" count="1" selected="0">
            <x v="32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78"/>
          </reference>
          <reference field="1" count="1">
            <x v="27"/>
          </reference>
          <reference field="3" count="1" selected="0">
            <x v="32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79"/>
          </reference>
          <reference field="1" count="1">
            <x v="27"/>
          </reference>
          <reference field="3" count="1" selected="0">
            <x v="32"/>
          </reference>
        </references>
      </pivotArea>
    </format>
    <format dxfId="391">
      <pivotArea dataOnly="0" labelOnly="1" outline="0" fieldPosition="0">
        <references count="3">
          <reference field="0" count="1" selected="0">
            <x v="82"/>
          </reference>
          <reference field="1" count="1">
            <x v="98"/>
          </reference>
          <reference field="3" count="1" selected="0">
            <x v="32"/>
          </reference>
        </references>
      </pivotArea>
    </format>
    <format dxfId="390">
      <pivotArea dataOnly="0" labelOnly="1" outline="0" fieldPosition="0">
        <references count="3">
          <reference field="0" count="1" selected="0">
            <x v="84"/>
          </reference>
          <reference field="1" count="1">
            <x v="46"/>
          </reference>
          <reference field="3" count="1" selected="0">
            <x v="32"/>
          </reference>
        </references>
      </pivotArea>
    </format>
    <format dxfId="389">
      <pivotArea dataOnly="0" labelOnly="1" outline="0" fieldPosition="0">
        <references count="3">
          <reference field="0" count="1" selected="0">
            <x v="85"/>
          </reference>
          <reference field="1" count="1">
            <x v="46"/>
          </reference>
          <reference field="3" count="1" selected="0">
            <x v="32"/>
          </reference>
        </references>
      </pivotArea>
    </format>
    <format dxfId="388">
      <pivotArea dataOnly="0" labelOnly="1" outline="0" fieldPosition="0">
        <references count="3">
          <reference field="0" count="1" selected="0">
            <x v="86"/>
          </reference>
          <reference field="1" count="1">
            <x v="46"/>
          </reference>
          <reference field="3" count="1" selected="0">
            <x v="32"/>
          </reference>
        </references>
      </pivotArea>
    </format>
    <format dxfId="387">
      <pivotArea dataOnly="0" labelOnly="1" outline="0" fieldPosition="0">
        <references count="3">
          <reference field="0" count="1" selected="0">
            <x v="87"/>
          </reference>
          <reference field="1" count="1">
            <x v="46"/>
          </reference>
          <reference field="3" count="1" selected="0">
            <x v="32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88"/>
          </reference>
          <reference field="1" count="1">
            <x v="46"/>
          </reference>
          <reference field="3" count="1" selected="0">
            <x v="32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89"/>
          </reference>
          <reference field="1" count="1">
            <x v="46"/>
          </reference>
          <reference field="3" count="1" selected="0">
            <x v="32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90"/>
          </reference>
          <reference field="1" count="1">
            <x v="52"/>
          </reference>
          <reference field="3" count="1" selected="0">
            <x v="32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91"/>
          </reference>
          <reference field="1" count="1">
            <x v="52"/>
          </reference>
          <reference field="3" count="1" selected="0">
            <x v="32"/>
          </reference>
        </references>
      </pivotArea>
    </format>
    <format dxfId="382">
      <pivotArea dataOnly="0" labelOnly="1" outline="0" fieldPosition="0">
        <references count="3">
          <reference field="0" count="1" selected="0">
            <x v="92"/>
          </reference>
          <reference field="1" count="1">
            <x v="52"/>
          </reference>
          <reference field="3" count="1" selected="0">
            <x v="32"/>
          </reference>
        </references>
      </pivotArea>
    </format>
    <format dxfId="381">
      <pivotArea dataOnly="0" labelOnly="1" outline="0" fieldPosition="0">
        <references count="3">
          <reference field="0" count="1" selected="0">
            <x v="93"/>
          </reference>
          <reference field="1" count="1">
            <x v="52"/>
          </reference>
          <reference field="3" count="1" selected="0">
            <x v="32"/>
          </reference>
        </references>
      </pivotArea>
    </format>
    <format dxfId="380">
      <pivotArea dataOnly="0" labelOnly="1" outline="0" fieldPosition="0">
        <references count="3">
          <reference field="0" count="1" selected="0">
            <x v="94"/>
          </reference>
          <reference field="1" count="1">
            <x v="52"/>
          </reference>
          <reference field="3" count="1" selected="0">
            <x v="32"/>
          </reference>
        </references>
      </pivotArea>
    </format>
    <format dxfId="379">
      <pivotArea dataOnly="0" labelOnly="1" outline="0" fieldPosition="0">
        <references count="3">
          <reference field="0" count="1" selected="0">
            <x v="95"/>
          </reference>
          <reference field="1" count="1">
            <x v="52"/>
          </reference>
          <reference field="3" count="1" selected="0">
            <x v="32"/>
          </reference>
        </references>
      </pivotArea>
    </format>
    <format dxfId="378">
      <pivotArea dataOnly="0" labelOnly="1" outline="0" fieldPosition="0">
        <references count="3">
          <reference field="0" count="1" selected="0">
            <x v="96"/>
          </reference>
          <reference field="1" count="1">
            <x v="57"/>
          </reference>
          <reference field="3" count="1" selected="0">
            <x v="32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97"/>
          </reference>
          <reference field="1" count="1">
            <x v="57"/>
          </reference>
          <reference field="3" count="1" selected="0">
            <x v="32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98"/>
          </reference>
          <reference field="1" count="1">
            <x v="57"/>
          </reference>
          <reference field="3" count="1" selected="0">
            <x v="32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99"/>
          </reference>
          <reference field="1" count="1">
            <x v="4"/>
          </reference>
          <reference field="3" count="1" selected="0">
            <x v="32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100"/>
          </reference>
          <reference field="1" count="1">
            <x v="4"/>
          </reference>
          <reference field="3" count="1" selected="0">
            <x v="32"/>
          </reference>
        </references>
      </pivotArea>
    </format>
    <format dxfId="373">
      <pivotArea dataOnly="0" labelOnly="1" outline="0" fieldPosition="0">
        <references count="3">
          <reference field="0" count="1" selected="0">
            <x v="101"/>
          </reference>
          <reference field="1" count="1">
            <x v="4"/>
          </reference>
          <reference field="3" count="1" selected="0">
            <x v="32"/>
          </reference>
        </references>
      </pivotArea>
    </format>
    <format dxfId="372">
      <pivotArea dataOnly="0" labelOnly="1" outline="0" fieldPosition="0">
        <references count="3">
          <reference field="0" count="1" selected="0">
            <x v="102"/>
          </reference>
          <reference field="1" count="1">
            <x v="8"/>
          </reference>
          <reference field="3" count="1" selected="0">
            <x v="32"/>
          </reference>
        </references>
      </pivotArea>
    </format>
    <format dxfId="371">
      <pivotArea dataOnly="0" labelOnly="1" outline="0" fieldPosition="0">
        <references count="3">
          <reference field="0" count="1" selected="0">
            <x v="103"/>
          </reference>
          <reference field="1" count="1">
            <x v="8"/>
          </reference>
          <reference field="3" count="1" selected="0">
            <x v="32"/>
          </reference>
        </references>
      </pivotArea>
    </format>
    <format dxfId="370">
      <pivotArea dataOnly="0" labelOnly="1" outline="0" fieldPosition="0">
        <references count="3">
          <reference field="0" count="1" selected="0">
            <x v="104"/>
          </reference>
          <reference field="1" count="1">
            <x v="8"/>
          </reference>
          <reference field="3" count="1" selected="0">
            <x v="32"/>
          </reference>
        </references>
      </pivotArea>
    </format>
    <format dxfId="369">
      <pivotArea dataOnly="0" labelOnly="1" outline="0" fieldPosition="0">
        <references count="3">
          <reference field="0" count="1" selected="0">
            <x v="105"/>
          </reference>
          <reference field="1" count="1">
            <x v="4"/>
          </reference>
          <reference field="3" count="1" selected="0">
            <x v="32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106"/>
          </reference>
          <reference field="1" count="1">
            <x v="4"/>
          </reference>
          <reference field="3" count="1" selected="0">
            <x v="32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107"/>
          </reference>
          <reference field="1" count="1">
            <x v="4"/>
          </reference>
          <reference field="3" count="1" selected="0">
            <x v="32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113"/>
          </reference>
          <reference field="1" count="1">
            <x v="211"/>
          </reference>
          <reference field="3" count="1" selected="0">
            <x v="32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114"/>
          </reference>
          <reference field="1" count="1">
            <x v="0"/>
          </reference>
          <reference field="3" count="1" selected="0">
            <x v="32"/>
          </reference>
        </references>
      </pivotArea>
    </format>
    <format dxfId="364">
      <pivotArea dataOnly="0" labelOnly="1" outline="0" fieldPosition="0">
        <references count="3">
          <reference field="0" count="1" selected="0">
            <x v="115"/>
          </reference>
          <reference field="1" count="1">
            <x v="185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117"/>
          </reference>
          <reference field="1" count="1">
            <x v="200"/>
          </reference>
          <reference field="3" count="1" selected="0">
            <x v="32"/>
          </reference>
        </references>
      </pivotArea>
    </format>
    <format dxfId="362">
      <pivotArea dataOnly="0" labelOnly="1" outline="0" fieldPosition="0">
        <references count="3">
          <reference field="0" count="1" selected="0">
            <x v="118"/>
          </reference>
          <reference field="1" count="1">
            <x v="0"/>
          </reference>
          <reference field="3" count="1" selected="0">
            <x v="32"/>
          </reference>
        </references>
      </pivotArea>
    </format>
    <format dxfId="361">
      <pivotArea dataOnly="0" labelOnly="1" outline="0" fieldPosition="0">
        <references count="3">
          <reference field="0" count="1" selected="0">
            <x v="119"/>
          </reference>
          <reference field="1" count="1">
            <x v="103"/>
          </reference>
          <reference field="3" count="1" selected="0">
            <x v="32"/>
          </reference>
        </references>
      </pivotArea>
    </format>
    <format dxfId="360">
      <pivotArea dataOnly="0" labelOnly="1" outline="0" fieldPosition="0">
        <references count="3">
          <reference field="0" count="1" selected="0">
            <x v="120"/>
          </reference>
          <reference field="1" count="1">
            <x v="144"/>
          </reference>
          <reference field="3" count="1" selected="0">
            <x v="32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122"/>
          </reference>
          <reference field="1" count="1">
            <x v="170"/>
          </reference>
          <reference field="3" count="1" selected="0">
            <x v="32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52"/>
          </reference>
          <reference field="1" count="1">
            <x v="0"/>
          </reference>
          <reference field="3" count="1" selected="0">
            <x v="33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139"/>
          </reference>
          <reference field="1" count="1">
            <x v="43"/>
          </reference>
          <reference field="3" count="1" selected="0">
            <x v="33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0"/>
          </reference>
          <reference field="1" count="1">
            <x v="73"/>
          </reference>
          <reference field="3" count="1" selected="0">
            <x v="34"/>
          </reference>
        </references>
      </pivotArea>
    </format>
    <format dxfId="355">
      <pivotArea dataOnly="0" labelOnly="1" outline="0" fieldPosition="0">
        <references count="3">
          <reference field="0" count="1" selected="0">
            <x v="33"/>
          </reference>
          <reference field="1" count="1">
            <x v="7"/>
          </reference>
          <reference field="3" count="1" selected="0">
            <x v="35"/>
          </reference>
        </references>
      </pivotArea>
    </format>
    <format dxfId="354">
      <pivotArea dataOnly="0" labelOnly="1" outline="0" fieldPosition="0">
        <references count="3">
          <reference field="0" count="1" selected="0">
            <x v="6"/>
          </reference>
          <reference field="1" count="1">
            <x v="39"/>
          </reference>
          <reference field="3" count="1" selected="0">
            <x v="36"/>
          </reference>
        </references>
      </pivotArea>
    </format>
    <format dxfId="353">
      <pivotArea dataOnly="0" labelOnly="1" outline="0" fieldPosition="0">
        <references count="3">
          <reference field="0" count="1" selected="0">
            <x v="9"/>
          </reference>
          <reference field="1" count="1">
            <x v="39"/>
          </reference>
          <reference field="3" count="1" selected="0">
            <x v="36"/>
          </reference>
        </references>
      </pivotArea>
    </format>
    <format dxfId="352">
      <pivotArea dataOnly="0" labelOnly="1" outline="0" fieldPosition="0">
        <references count="3">
          <reference field="0" count="1" selected="0">
            <x v="67"/>
          </reference>
          <reference field="1" count="1">
            <x v="33"/>
          </reference>
          <reference field="3" count="1" selected="0">
            <x v="37"/>
          </reference>
        </references>
      </pivotArea>
    </format>
    <format dxfId="351">
      <pivotArea dataOnly="0" labelOnly="1" outline="0" fieldPosition="0">
        <references count="3">
          <reference field="0" count="1" selected="0">
            <x v="69"/>
          </reference>
          <reference field="1" count="1">
            <x v="33"/>
          </reference>
          <reference field="3" count="1" selected="0">
            <x v="37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108"/>
          </reference>
          <reference field="1" count="1">
            <x v="3"/>
          </reference>
          <reference field="3" count="1" selected="0">
            <x v="37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62"/>
          </reference>
          <reference field="1" count="1">
            <x v="17"/>
          </reference>
          <reference field="3" count="1" selected="0">
            <x v="38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80"/>
          </reference>
          <reference field="1" count="1">
            <x v="212"/>
          </reference>
          <reference field="3" count="1" selected="0">
            <x v="39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81"/>
          </reference>
          <reference field="1" count="1">
            <x v="212"/>
          </reference>
          <reference field="3" count="1" selected="0">
            <x v="39"/>
          </reference>
        </references>
      </pivotArea>
    </format>
    <format dxfId="346">
      <pivotArea dataOnly="0" labelOnly="1" outline="0" fieldPosition="0">
        <references count="3">
          <reference field="0" count="1" selected="0">
            <x v="110"/>
          </reference>
          <reference field="1" count="1">
            <x v="162"/>
          </reference>
          <reference field="3" count="1" selected="0">
            <x v="40"/>
          </reference>
        </references>
      </pivotArea>
    </format>
    <format dxfId="345">
      <pivotArea dataOnly="0" labelOnly="1" outline="0" fieldPosition="0">
        <references count="3">
          <reference field="0" count="1" selected="0">
            <x v="43"/>
          </reference>
          <reference field="1" count="1">
            <x v="8"/>
          </reference>
          <reference field="3" count="1" selected="0">
            <x v="42"/>
          </reference>
        </references>
      </pivotArea>
    </format>
    <format dxfId="344">
      <pivotArea dataOnly="0" labelOnly="1" outline="0" fieldPosition="0">
        <references count="3">
          <reference field="0" count="1" selected="0">
            <x v="44"/>
          </reference>
          <reference field="1" count="1">
            <x v="8"/>
          </reference>
          <reference field="3" count="1" selected="0">
            <x v="42"/>
          </reference>
        </references>
      </pivotArea>
    </format>
    <format dxfId="343">
      <pivotArea dataOnly="0" labelOnly="1" outline="0" fieldPosition="0">
        <references count="3">
          <reference field="0" count="1" selected="0">
            <x v="45"/>
          </reference>
          <reference field="1" count="1">
            <x v="8"/>
          </reference>
          <reference field="3" count="1" selected="0">
            <x v="42"/>
          </reference>
        </references>
      </pivotArea>
    </format>
    <format dxfId="342">
      <pivotArea dataOnly="0" labelOnly="1" outline="0" fieldPosition="0">
        <references count="3">
          <reference field="0" count="1" selected="0">
            <x v="47"/>
          </reference>
          <reference field="1" count="1">
            <x v="18"/>
          </reference>
          <reference field="3" count="1" selected="0">
            <x v="42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48"/>
          </reference>
          <reference field="1" count="1">
            <x v="18"/>
          </reference>
          <reference field="3" count="1" selected="0">
            <x v="42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49"/>
          </reference>
          <reference field="1" count="1">
            <x v="18"/>
          </reference>
          <reference field="3" count="1" selected="0">
            <x v="42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3"/>
          </reference>
          <reference field="1" count="1">
            <x v="160"/>
          </reference>
          <reference field="3" count="1" selected="0">
            <x v="43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11"/>
          </reference>
          <reference field="1" count="1">
            <x v="120"/>
          </reference>
          <reference field="3" count="1" selected="0">
            <x v="43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25"/>
          </reference>
          <reference field="1" count="1">
            <x v="103"/>
          </reference>
          <reference field="3" count="1" selected="0">
            <x v="43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7"/>
          </reference>
          <reference field="1" count="1">
            <x v="103"/>
          </reference>
          <reference field="3" count="1" selected="0">
            <x v="43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29"/>
          </reference>
          <reference field="1" count="1">
            <x v="113"/>
          </reference>
          <reference field="3" count="1" selected="0">
            <x v="43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31"/>
          </reference>
          <reference field="1" count="1">
            <x v="113"/>
          </reference>
          <reference field="3" count="1" selected="0">
            <x v="43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34"/>
          </reference>
          <reference field="1" count="1">
            <x v="94"/>
          </reference>
          <reference field="3" count="1" selected="0">
            <x v="43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36"/>
          </reference>
          <reference field="1" count="1">
            <x v="94"/>
          </reference>
          <reference field="3" count="1" selected="0">
            <x v="43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40"/>
          </reference>
          <reference field="1" count="1">
            <x v="77"/>
          </reference>
          <reference field="3" count="1" selected="0">
            <x v="43"/>
          </reference>
        </references>
      </pivotArea>
    </format>
    <format dxfId="330">
      <pivotArea dataOnly="0" labelOnly="1" outline="0" fieldPosition="0">
        <references count="3">
          <reference field="0" count="1" selected="0">
            <x v="42"/>
          </reference>
          <reference field="1" count="1">
            <x v="77"/>
          </reference>
          <reference field="3" count="1" selected="0">
            <x v="43"/>
          </reference>
        </references>
      </pivotArea>
    </format>
    <format dxfId="329">
      <pivotArea dataOnly="0" labelOnly="1" outline="0" fieldPosition="0">
        <references count="3">
          <reference field="0" count="1" selected="0">
            <x v="80"/>
          </reference>
          <reference field="1" count="1">
            <x v="86"/>
          </reference>
          <reference field="3" count="1" selected="0">
            <x v="43"/>
          </reference>
        </references>
      </pivotArea>
    </format>
    <format dxfId="328">
      <pivotArea dataOnly="0" labelOnly="1" outline="0" fieldPosition="0">
        <references count="3">
          <reference field="0" count="1" selected="0">
            <x v="81"/>
          </reference>
          <reference field="1" count="1">
            <x v="86"/>
          </reference>
          <reference field="3" count="1" selected="0">
            <x v="43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82"/>
          </reference>
          <reference field="1" count="1">
            <x v="96"/>
          </reference>
          <reference field="3" count="1" selected="0">
            <x v="43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120"/>
          </reference>
          <reference field="1" count="1">
            <x v="129"/>
          </reference>
          <reference field="3" count="1" selected="0">
            <x v="43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122"/>
          </reference>
          <reference field="1" count="1">
            <x v="164"/>
          </reference>
          <reference field="3" count="1" selected="0">
            <x v="43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21"/>
          </reference>
          <reference field="1" count="1">
            <x v="77"/>
          </reference>
          <reference field="3" count="1" selected="0">
            <x v="44"/>
          </reference>
        </references>
      </pivotArea>
    </format>
    <format dxfId="323">
      <pivotArea dataOnly="0" labelOnly="1" outline="0" fieldPosition="0">
        <references count="3">
          <reference field="0" count="1" selected="0">
            <x v="22"/>
          </reference>
          <reference field="1" count="1">
            <x v="77"/>
          </reference>
          <reference field="3" count="1" selected="0">
            <x v="44"/>
          </reference>
        </references>
      </pivotArea>
    </format>
    <format dxfId="322">
      <pivotArea dataOnly="0" labelOnly="1" outline="0" fieldPosition="0">
        <references count="3">
          <reference field="0" count="1" selected="0">
            <x v="25"/>
          </reference>
          <reference field="1" count="1">
            <x v="94"/>
          </reference>
          <reference field="3" count="1" selected="0">
            <x v="44"/>
          </reference>
        </references>
      </pivotArea>
    </format>
    <format dxfId="321">
      <pivotArea dataOnly="0" labelOnly="1" outline="0" fieldPosition="0">
        <references count="3">
          <reference field="0" count="1" selected="0">
            <x v="26"/>
          </reference>
          <reference field="1" count="1">
            <x v="94"/>
          </reference>
          <reference field="3" count="1" selected="0">
            <x v="44"/>
          </reference>
        </references>
      </pivotArea>
    </format>
    <format dxfId="320">
      <pivotArea dataOnly="0" labelOnly="1" outline="0" fieldPosition="0">
        <references count="3">
          <reference field="0" count="1" selected="0">
            <x v="29"/>
          </reference>
          <reference field="1" count="1">
            <x v="103"/>
          </reference>
          <reference field="3" count="1" selected="0">
            <x v="44"/>
          </reference>
        </references>
      </pivotArea>
    </format>
    <format dxfId="319">
      <pivotArea dataOnly="0" labelOnly="1" outline="0" fieldPosition="0">
        <references count="3">
          <reference field="0" count="1" selected="0">
            <x v="30"/>
          </reference>
          <reference field="1" count="1">
            <x v="103"/>
          </reference>
          <reference field="3" count="1" selected="0">
            <x v="44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34"/>
          </reference>
          <reference field="1" count="1">
            <x v="82"/>
          </reference>
          <reference field="3" count="1" selected="0">
            <x v="44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35"/>
          </reference>
          <reference field="1" count="1">
            <x v="82"/>
          </reference>
          <reference field="3" count="1" selected="0">
            <x v="44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40"/>
          </reference>
          <reference field="1" count="1">
            <x v="65"/>
          </reference>
          <reference field="3" count="1" selected="0">
            <x v="44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41"/>
          </reference>
          <reference field="1" count="1">
            <x v="65"/>
          </reference>
          <reference field="3" count="1" selected="0">
            <x v="44"/>
          </reference>
        </references>
      </pivotArea>
    </format>
    <format dxfId="314">
      <pivotArea dataOnly="0" labelOnly="1" outline="0" fieldPosition="0">
        <references count="3">
          <reference field="0" count="1" selected="0">
            <x v="82"/>
          </reference>
          <reference field="1" count="1">
            <x v="91"/>
          </reference>
          <reference field="3" count="1" selected="0">
            <x v="44"/>
          </reference>
        </references>
      </pivotArea>
    </format>
    <format dxfId="313">
      <pivotArea dataOnly="0" labelOnly="1" outline="0" fieldPosition="0">
        <references count="3">
          <reference field="0" count="1" selected="0">
            <x v="83"/>
          </reference>
          <reference field="1" count="1">
            <x v="91"/>
          </reference>
          <reference field="3" count="1" selected="0">
            <x v="44"/>
          </reference>
        </references>
      </pivotArea>
    </format>
    <format dxfId="312">
      <pivotArea dataOnly="0" labelOnly="1" outline="0" fieldPosition="0">
        <references count="3">
          <reference field="0" count="1" selected="0">
            <x v="120"/>
          </reference>
          <reference field="1" count="1">
            <x v="103"/>
          </reference>
          <reference field="3" count="1" selected="0">
            <x v="44"/>
          </reference>
        </references>
      </pivotArea>
    </format>
    <format dxfId="311">
      <pivotArea dataOnly="0" labelOnly="1" outline="0" fieldPosition="0">
        <references count="3">
          <reference field="0" count="1" selected="0">
            <x v="121"/>
          </reference>
          <reference field="1" count="1">
            <x v="103"/>
          </reference>
          <reference field="3" count="1" selected="0">
            <x v="44"/>
          </reference>
        </references>
      </pivotArea>
    </format>
    <format dxfId="310">
      <pivotArea dataOnly="0" labelOnly="1" outline="0" fieldPosition="0">
        <references count="3">
          <reference field="0" count="1" selected="0">
            <x v="46"/>
          </reference>
          <reference field="1" count="1">
            <x v="0"/>
          </reference>
          <reference field="3" count="1" selected="0">
            <x v="46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71"/>
          </reference>
          <reference field="1" count="1">
            <x v="1"/>
          </reference>
          <reference field="3" count="1" selected="0">
            <x v="46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46"/>
          </reference>
          <reference field="1" count="1">
            <x v="1"/>
          </reference>
          <reference field="3" count="1" selected="0">
            <x v="47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39"/>
          </reference>
          <reference field="1" count="1">
            <x v="0"/>
          </reference>
          <reference field="3" count="1" selected="0">
            <x v="48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1"/>
          </reference>
          <reference field="1" count="1">
            <x v="69"/>
          </reference>
          <reference field="3" count="1" selected="0">
            <x v="49"/>
          </reference>
        </references>
      </pivotArea>
    </format>
    <format dxfId="305">
      <pivotArea dataOnly="0" labelOnly="1" outline="0" fieldPosition="0">
        <references count="3">
          <reference field="0" count="1" selected="0">
            <x v="2"/>
          </reference>
          <reference field="1" count="1">
            <x v="69"/>
          </reference>
          <reference field="3" count="1" selected="0">
            <x v="49"/>
          </reference>
        </references>
      </pivotArea>
    </format>
    <format dxfId="304">
      <pivotArea dataOnly="0" labelOnly="1" outline="0" fieldPosition="0">
        <references count="3">
          <reference field="0" count="1" selected="0">
            <x v="3"/>
          </reference>
          <reference field="1" count="1">
            <x v="153"/>
          </reference>
          <reference field="3" count="1" selected="0">
            <x v="49"/>
          </reference>
        </references>
      </pivotArea>
    </format>
    <format dxfId="303">
      <pivotArea dataOnly="0" labelOnly="1" outline="0" fieldPosition="0">
        <references count="3">
          <reference field="0" count="1" selected="0">
            <x v="4"/>
          </reference>
          <reference field="1" count="1">
            <x v="50"/>
          </reference>
          <reference field="3" count="1" selected="0">
            <x v="49"/>
          </reference>
        </references>
      </pivotArea>
    </format>
    <format dxfId="302">
      <pivotArea dataOnly="0" labelOnly="1" outline="0" fieldPosition="0">
        <references count="3">
          <reference field="0" count="1" selected="0">
            <x v="11"/>
          </reference>
          <reference field="1" count="1">
            <x v="92"/>
          </reference>
          <reference field="3" count="1" selected="0">
            <x v="49"/>
          </reference>
        </references>
      </pivotArea>
    </format>
    <format dxfId="301">
      <pivotArea dataOnly="0" labelOnly="1" outline="0" fieldPosition="0">
        <references count="3">
          <reference field="0" count="1" selected="0">
            <x v="12"/>
          </reference>
          <reference field="1" count="1">
            <x v="191"/>
          </reference>
          <reference field="3" count="1" selected="0">
            <x v="49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13"/>
          </reference>
          <reference field="1" count="1">
            <x v="204"/>
          </reference>
          <reference field="3" count="1" selected="0">
            <x v="49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14"/>
          </reference>
          <reference field="1" count="1">
            <x v="173"/>
          </reference>
          <reference field="3" count="1" selected="0">
            <x v="49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15"/>
          </reference>
          <reference field="1" count="1">
            <x v="207"/>
          </reference>
          <reference field="3" count="1" selected="0">
            <x v="49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16"/>
          </reference>
          <reference field="1" count="1">
            <x v="75"/>
          </reference>
          <reference field="3" count="1" selected="0">
            <x v="49"/>
          </reference>
        </references>
      </pivotArea>
    </format>
    <format dxfId="296">
      <pivotArea dataOnly="0" labelOnly="1" outline="0" fieldPosition="0">
        <references count="3">
          <reference field="0" count="1" selected="0">
            <x v="17"/>
          </reference>
          <reference field="1" count="1">
            <x v="75"/>
          </reference>
          <reference field="3" count="1" selected="0">
            <x v="49"/>
          </reference>
        </references>
      </pivotArea>
    </format>
    <format dxfId="295">
      <pivotArea dataOnly="0" labelOnly="1" outline="0" fieldPosition="0">
        <references count="3">
          <reference field="0" count="1" selected="0">
            <x v="19"/>
          </reference>
          <reference field="1" count="1">
            <x v="77"/>
          </reference>
          <reference field="3" count="1" selected="0">
            <x v="49"/>
          </reference>
        </references>
      </pivotArea>
    </format>
    <format dxfId="294">
      <pivotArea dataOnly="0" labelOnly="1" outline="0" fieldPosition="0">
        <references count="3">
          <reference field="0" count="1" selected="0">
            <x v="20"/>
          </reference>
          <reference field="1" count="1">
            <x v="77"/>
          </reference>
          <reference field="3" count="1" selected="0">
            <x v="49"/>
          </reference>
        </references>
      </pivotArea>
    </format>
    <format dxfId="293">
      <pivotArea dataOnly="0" labelOnly="1" outline="0" fieldPosition="0">
        <references count="3">
          <reference field="0" count="1" selected="0">
            <x v="22"/>
          </reference>
          <reference field="1" count="1">
            <x v="77"/>
          </reference>
          <reference field="3" count="1" selected="0">
            <x v="49"/>
          </reference>
        </references>
      </pivotArea>
    </format>
    <format dxfId="292">
      <pivotArea dataOnly="0" labelOnly="1" outline="0" fieldPosition="0">
        <references count="3">
          <reference field="0" count="1" selected="0">
            <x v="23"/>
          </reference>
          <reference field="1" count="1">
            <x v="77"/>
          </reference>
          <reference field="3" count="1" selected="0">
            <x v="49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26"/>
          </reference>
          <reference field="1" count="1">
            <x v="94"/>
          </reference>
          <reference field="3" count="1" selected="0">
            <x v="49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27"/>
          </reference>
          <reference field="1" count="1">
            <x v="94"/>
          </reference>
          <reference field="3" count="1" selected="0">
            <x v="49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30"/>
          </reference>
          <reference field="1" count="1">
            <x v="103"/>
          </reference>
          <reference field="3" count="1" selected="0">
            <x v="49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31"/>
          </reference>
          <reference field="1" count="1">
            <x v="103"/>
          </reference>
          <reference field="3" count="1" selected="0">
            <x v="49"/>
          </reference>
        </references>
      </pivotArea>
    </format>
    <format dxfId="287">
      <pivotArea dataOnly="0" labelOnly="1" outline="0" fieldPosition="0">
        <references count="3">
          <reference field="0" count="1" selected="0">
            <x v="35"/>
          </reference>
          <reference field="1" count="1">
            <x v="82"/>
          </reference>
          <reference field="3" count="1" selected="0">
            <x v="49"/>
          </reference>
        </references>
      </pivotArea>
    </format>
    <format dxfId="286">
      <pivotArea dataOnly="0" labelOnly="1" outline="0" fieldPosition="0">
        <references count="3">
          <reference field="0" count="1" selected="0">
            <x v="36"/>
          </reference>
          <reference field="1" count="1">
            <x v="82"/>
          </reference>
          <reference field="3" count="1" selected="0">
            <x v="49"/>
          </reference>
        </references>
      </pivotArea>
    </format>
    <format dxfId="285">
      <pivotArea dataOnly="0" labelOnly="1" outline="0" fieldPosition="0">
        <references count="3">
          <reference field="0" count="1" selected="0">
            <x v="39"/>
          </reference>
          <reference field="1" count="1">
            <x v="65"/>
          </reference>
          <reference field="3" count="1" selected="0">
            <x v="49"/>
          </reference>
        </references>
      </pivotArea>
    </format>
    <format dxfId="284">
      <pivotArea dataOnly="0" labelOnly="1" outline="0" fieldPosition="0">
        <references count="3">
          <reference field="0" count="1" selected="0">
            <x v="41"/>
          </reference>
          <reference field="1" count="1">
            <x v="65"/>
          </reference>
          <reference field="3" count="1" selected="0">
            <x v="49"/>
          </reference>
        </references>
      </pivotArea>
    </format>
    <format dxfId="283">
      <pivotArea dataOnly="0" labelOnly="1" outline="0" fieldPosition="0">
        <references count="3">
          <reference field="0" count="1" selected="0">
            <x v="42"/>
          </reference>
          <reference field="1" count="1">
            <x v="65"/>
          </reference>
          <reference field="3" count="1" selected="0">
            <x v="49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80"/>
          </reference>
          <reference field="1" count="1">
            <x v="81"/>
          </reference>
          <reference field="3" count="1" selected="0">
            <x v="49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81"/>
          </reference>
          <reference field="1" count="1">
            <x v="81"/>
          </reference>
          <reference field="3" count="1" selected="0">
            <x v="49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83"/>
          </reference>
          <reference field="1" count="1">
            <x v="91"/>
          </reference>
          <reference field="3" count="1" selected="0">
            <x v="49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108"/>
          </reference>
          <reference field="1" count="1">
            <x v="27"/>
          </reference>
          <reference field="3" count="1" selected="0">
            <x v="49"/>
          </reference>
        </references>
      </pivotArea>
    </format>
    <format dxfId="278">
      <pivotArea dataOnly="0" labelOnly="1" outline="0" fieldPosition="0">
        <references count="3">
          <reference field="0" count="1" selected="0">
            <x v="111"/>
          </reference>
          <reference field="1" count="1">
            <x v="103"/>
          </reference>
          <reference field="3" count="1" selected="0">
            <x v="49"/>
          </reference>
        </references>
      </pivotArea>
    </format>
    <format dxfId="277">
      <pivotArea dataOnly="0" labelOnly="1" outline="0" fieldPosition="0">
        <references count="3">
          <reference field="0" count="1" selected="0">
            <x v="112"/>
          </reference>
          <reference field="1" count="1">
            <x v="0"/>
          </reference>
          <reference field="3" count="1" selected="0">
            <x v="49"/>
          </reference>
        </references>
      </pivotArea>
    </format>
    <format dxfId="276">
      <pivotArea dataOnly="0" labelOnly="1" outline="0" fieldPosition="0">
        <references count="3">
          <reference field="0" count="1" selected="0">
            <x v="114"/>
          </reference>
          <reference field="1" count="1">
            <x v="211"/>
          </reference>
          <reference field="3" count="1" selected="0">
            <x v="49"/>
          </reference>
        </references>
      </pivotArea>
    </format>
    <format dxfId="275">
      <pivotArea dataOnly="0" labelOnly="1" outline="0" fieldPosition="0">
        <references count="3">
          <reference field="0" count="1" selected="0">
            <x v="116"/>
          </reference>
          <reference field="1" count="1">
            <x v="185"/>
          </reference>
          <reference field="3" count="1" selected="0">
            <x v="49"/>
          </reference>
        </references>
      </pivotArea>
    </format>
    <format dxfId="274">
      <pivotArea dataOnly="0" labelOnly="1" outline="0" fieldPosition="0">
        <references count="3">
          <reference field="0" count="1" selected="0">
            <x v="118"/>
          </reference>
          <reference field="1" count="1">
            <x v="200"/>
          </reference>
          <reference field="3" count="1" selected="0">
            <x v="49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121"/>
          </reference>
          <reference field="1" count="1">
            <x v="103"/>
          </reference>
          <reference field="3" count="1" selected="0">
            <x v="49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122"/>
          </reference>
          <reference field="1" count="1">
            <x v="156"/>
          </reference>
          <reference field="3" count="1" selected="0">
            <x v="49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33"/>
          </reference>
          <reference field="1" count="3">
            <x v="13"/>
            <x v="19"/>
            <x v="22"/>
          </reference>
          <reference field="3" count="1" selected="0">
            <x v="50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36"/>
          </reference>
          <reference field="1" count="1">
            <x v="78"/>
          </reference>
          <reference field="3" count="1" selected="0">
            <x v="51"/>
          </reference>
        </references>
      </pivotArea>
    </format>
    <format dxfId="269">
      <pivotArea dataOnly="0" labelOnly="1" outline="0" fieldPosition="0">
        <references count="3">
          <reference field="0" count="1" selected="0">
            <x v="7"/>
          </reference>
          <reference field="1" count="1">
            <x v="39"/>
          </reference>
          <reference field="3" count="1" selected="0">
            <x v="52"/>
          </reference>
        </references>
      </pivotArea>
    </format>
    <format dxfId="268">
      <pivotArea dataOnly="0" labelOnly="1" outline="0" fieldPosition="0">
        <references count="3">
          <reference field="0" count="1" selected="0">
            <x v="43"/>
          </reference>
          <reference field="1" count="1">
            <x v="10"/>
          </reference>
          <reference field="3" count="1" selected="0">
            <x v="52"/>
          </reference>
        </references>
      </pivotArea>
    </format>
    <format dxfId="267">
      <pivotArea dataOnly="0" labelOnly="1" outline="0" fieldPosition="0">
        <references count="3">
          <reference field="0" count="1" selected="0">
            <x v="47"/>
          </reference>
          <reference field="1" count="1">
            <x v="32"/>
          </reference>
          <reference field="3" count="1" selected="0">
            <x v="52"/>
          </reference>
        </references>
      </pivotArea>
    </format>
    <format dxfId="266">
      <pivotArea dataOnly="0" labelOnly="1" outline="0" fieldPosition="0">
        <references count="3">
          <reference field="0" count="1" selected="0">
            <x v="1"/>
          </reference>
          <reference field="1" count="1">
            <x v="67"/>
          </reference>
          <reference field="3" count="1" selected="0">
            <x v="53"/>
          </reference>
        </references>
      </pivotArea>
    </format>
    <format dxfId="265">
      <pivotArea dataOnly="0" labelOnly="1" outline="0" fieldPosition="0">
        <references count="3">
          <reference field="0" count="1" selected="0">
            <x v="2"/>
          </reference>
          <reference field="1" count="1">
            <x v="67"/>
          </reference>
          <reference field="3" count="1" selected="0">
            <x v="53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3"/>
          </reference>
          <reference field="1" count="1">
            <x v="150"/>
          </reference>
          <reference field="3" count="1" selected="0">
            <x v="53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4"/>
          </reference>
          <reference field="1" count="1">
            <x v="48"/>
          </reference>
          <reference field="3" count="1" selected="0">
            <x v="53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11"/>
          </reference>
          <reference field="1" count="1">
            <x v="89"/>
          </reference>
          <reference field="3" count="1" selected="0">
            <x v="53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12"/>
          </reference>
          <reference field="1" count="1">
            <x v="188"/>
          </reference>
          <reference field="3" count="1" selected="0">
            <x v="53"/>
          </reference>
        </references>
      </pivotArea>
    </format>
    <format dxfId="260">
      <pivotArea dataOnly="0" labelOnly="1" outline="0" fieldPosition="0">
        <references count="3">
          <reference field="0" count="1" selected="0">
            <x v="13"/>
          </reference>
          <reference field="1" count="1">
            <x v="203"/>
          </reference>
          <reference field="3" count="1" selected="0">
            <x v="53"/>
          </reference>
        </references>
      </pivotArea>
    </format>
    <format dxfId="259">
      <pivotArea dataOnly="0" labelOnly="1" outline="0" fieldPosition="0">
        <references count="3">
          <reference field="0" count="1" selected="0">
            <x v="14"/>
          </reference>
          <reference field="1" count="1">
            <x v="169"/>
          </reference>
          <reference field="3" count="1" selected="0">
            <x v="53"/>
          </reference>
        </references>
      </pivotArea>
    </format>
    <format dxfId="258">
      <pivotArea dataOnly="0" labelOnly="1" outline="0" fieldPosition="0">
        <references count="3">
          <reference field="0" count="1" selected="0">
            <x v="15"/>
          </reference>
          <reference field="1" count="1">
            <x v="206"/>
          </reference>
          <reference field="3" count="1" selected="0">
            <x v="53"/>
          </reference>
        </references>
      </pivotArea>
    </format>
    <format dxfId="257">
      <pivotArea dataOnly="0" labelOnly="1" outline="0" fieldPosition="0">
        <references count="3">
          <reference field="0" count="1" selected="0">
            <x v="16"/>
          </reference>
          <reference field="1" count="1">
            <x v="73"/>
          </reference>
          <reference field="3" count="1" selected="0">
            <x v="53"/>
          </reference>
        </references>
      </pivotArea>
    </format>
    <format dxfId="256">
      <pivotArea dataOnly="0" labelOnly="1" outline="0" fieldPosition="0">
        <references count="3">
          <reference field="0" count="1" selected="0">
            <x v="17"/>
          </reference>
          <reference field="1" count="1">
            <x v="73"/>
          </reference>
          <reference field="3" count="1" selected="0">
            <x v="53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19"/>
          </reference>
          <reference field="1" count="1">
            <x v="74"/>
          </reference>
          <reference field="3" count="1" selected="0">
            <x v="53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20"/>
          </reference>
          <reference field="1" count="1">
            <x v="74"/>
          </reference>
          <reference field="3" count="1" selected="0">
            <x v="53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22"/>
          </reference>
          <reference field="1" count="1">
            <x v="74"/>
          </reference>
          <reference field="3" count="1" selected="0">
            <x v="53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23"/>
          </reference>
          <reference field="1" count="1">
            <x v="74"/>
          </reference>
          <reference field="3" count="1" selected="0">
            <x v="53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27"/>
          </reference>
          <reference field="1" count="1">
            <x v="90"/>
          </reference>
          <reference field="3" count="1" selected="0">
            <x v="53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30"/>
          </reference>
          <reference field="1" count="1">
            <x v="99"/>
          </reference>
          <reference field="3" count="1" selected="0">
            <x v="53"/>
          </reference>
        </references>
      </pivotArea>
    </format>
    <format dxfId="249">
      <pivotArea dataOnly="0" labelOnly="1" outline="0" fieldPosition="0">
        <references count="3">
          <reference field="0" count="1" selected="0">
            <x v="31"/>
          </reference>
          <reference field="1" count="1">
            <x v="99"/>
          </reference>
          <reference field="3" count="1" selected="0">
            <x v="53"/>
          </reference>
        </references>
      </pivotArea>
    </format>
    <format dxfId="248">
      <pivotArea dataOnly="0" labelOnly="1" outline="0" fieldPosition="0">
        <references count="3">
          <reference field="0" count="1" selected="0">
            <x v="35"/>
          </reference>
          <reference field="1" count="1">
            <x v="78"/>
          </reference>
          <reference field="3" count="1" selected="0">
            <x v="53"/>
          </reference>
        </references>
      </pivotArea>
    </format>
    <format dxfId="247">
      <pivotArea dataOnly="0" labelOnly="1" outline="0" fieldPosition="0">
        <references count="3">
          <reference field="0" count="1" selected="0">
            <x v="39"/>
          </reference>
          <reference field="1" count="1">
            <x v="62"/>
          </reference>
          <reference field="3" count="1" selected="0">
            <x v="53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41"/>
          </reference>
          <reference field="1" count="1">
            <x v="62"/>
          </reference>
          <reference field="3" count="1" selected="0">
            <x v="53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42"/>
          </reference>
          <reference field="1" count="1">
            <x v="62"/>
          </reference>
          <reference field="3" count="1" selected="0">
            <x v="53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80"/>
          </reference>
          <reference field="1" count="1">
            <x v="76"/>
          </reference>
          <reference field="3" count="1" selected="0">
            <x v="53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81"/>
          </reference>
          <reference field="1" count="1">
            <x v="76"/>
          </reference>
          <reference field="3" count="1" selected="0">
            <x v="53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83"/>
          </reference>
          <reference field="1" count="1">
            <x v="88"/>
          </reference>
          <reference field="3" count="1" selected="0">
            <x v="53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108"/>
          </reference>
          <reference field="1" count="1">
            <x v="26"/>
          </reference>
          <reference field="3" count="1" selected="0">
            <x v="53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112"/>
          </reference>
          <reference field="1" count="1">
            <x v="99"/>
          </reference>
          <reference field="3" count="1" selected="0">
            <x v="53"/>
          </reference>
        </references>
      </pivotArea>
    </format>
    <format dxfId="239">
      <pivotArea dataOnly="0" labelOnly="1" outline="0" fieldPosition="0">
        <references count="3">
          <reference field="0" count="1" selected="0">
            <x v="114"/>
          </reference>
          <reference field="1" count="1">
            <x v="210"/>
          </reference>
          <reference field="3" count="1" selected="0">
            <x v="53"/>
          </reference>
        </references>
      </pivotArea>
    </format>
    <format dxfId="238">
      <pivotArea dataOnly="0" labelOnly="1" outline="0" fieldPosition="0">
        <references count="3">
          <reference field="0" count="1" selected="0">
            <x v="116"/>
          </reference>
          <reference field="1" count="1">
            <x v="181"/>
          </reference>
          <reference field="3" count="1" selected="0">
            <x v="53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118"/>
          </reference>
          <reference field="1" count="1">
            <x v="198"/>
          </reference>
          <reference field="3" count="1" selected="0">
            <x v="53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121"/>
          </reference>
          <reference field="1" count="1">
            <x v="99"/>
          </reference>
          <reference field="3" count="1" selected="0">
            <x v="53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122"/>
          </reference>
          <reference field="1" count="1">
            <x v="152"/>
          </reference>
          <reference field="3" count="1" selected="0">
            <x v="53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43"/>
          </reference>
          <reference field="1" count="1">
            <x v="11"/>
          </reference>
          <reference field="3" count="1" selected="0">
            <x v="54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47"/>
          </reference>
          <reference field="1" count="1">
            <x v="33"/>
          </reference>
          <reference field="3" count="1" selected="0">
            <x v="54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1"/>
          </reference>
          <reference field="1" count="1">
            <x v="64"/>
          </reference>
          <reference field="3" count="1" selected="0">
            <x v="55"/>
          </reference>
        </references>
      </pivotArea>
    </format>
    <format dxfId="231">
      <pivotArea dataOnly="0" labelOnly="1" outline="0" fieldPosition="0">
        <references count="3">
          <reference field="0" count="1" selected="0">
            <x v="2"/>
          </reference>
          <reference field="1" count="1">
            <x v="64"/>
          </reference>
          <reference field="3" count="1" selected="0">
            <x v="55"/>
          </reference>
        </references>
      </pivotArea>
    </format>
    <format dxfId="230">
      <pivotArea dataOnly="0" labelOnly="1" outline="0" fieldPosition="0">
        <references count="3">
          <reference field="0" count="1" selected="0">
            <x v="3"/>
          </reference>
          <reference field="1" count="1">
            <x v="140"/>
          </reference>
          <reference field="3" count="1" selected="0">
            <x v="55"/>
          </reference>
        </references>
      </pivotArea>
    </format>
    <format dxfId="229">
      <pivotArea dataOnly="0" labelOnly="1" outline="0" fieldPosition="0">
        <references count="3">
          <reference field="0" count="1" selected="0">
            <x v="11"/>
          </reference>
          <reference field="1" count="1">
            <x v="85"/>
          </reference>
          <reference field="3" count="1" selected="0">
            <x v="55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12"/>
          </reference>
          <reference field="1" count="1">
            <x v="182"/>
          </reference>
          <reference field="3" count="1" selected="0">
            <x v="55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16"/>
          </reference>
          <reference field="1" count="1">
            <x v="67"/>
          </reference>
          <reference field="3" count="1" selected="0">
            <x v="55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17"/>
          </reference>
          <reference field="1" count="1">
            <x v="67"/>
          </reference>
          <reference field="3" count="1" selected="0">
            <x v="55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19"/>
          </reference>
          <reference field="1" count="1">
            <x v="68"/>
          </reference>
          <reference field="3" count="1" selected="0">
            <x v="55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20"/>
          </reference>
          <reference field="1" count="1">
            <x v="68"/>
          </reference>
          <reference field="3" count="1" selected="0">
            <x v="55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22"/>
          </reference>
          <reference field="1" count="1">
            <x v="68"/>
          </reference>
          <reference field="3" count="1" selected="0">
            <x v="55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23"/>
          </reference>
          <reference field="1" count="1">
            <x v="68"/>
          </reference>
          <reference field="3" count="1" selected="0">
            <x v="55"/>
          </reference>
        </references>
      </pivotArea>
    </format>
    <format dxfId="221">
      <pivotArea dataOnly="0" labelOnly="1" outline="0" fieldPosition="0">
        <references count="3">
          <reference field="0" count="1" selected="0">
            <x v="26"/>
          </reference>
          <reference field="1" count="1">
            <x v="90"/>
          </reference>
          <reference field="3" count="1" selected="0">
            <x v="55"/>
          </reference>
        </references>
      </pivotArea>
    </format>
    <format dxfId="220">
      <pivotArea dataOnly="0" labelOnly="1" outline="0" fieldPosition="0">
        <references count="3">
          <reference field="0" count="1" selected="0">
            <x v="27"/>
          </reference>
          <reference field="1" count="1">
            <x v="90"/>
          </reference>
          <reference field="3" count="1" selected="0">
            <x v="55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30"/>
          </reference>
          <reference field="1" count="1">
            <x v="93"/>
          </reference>
          <reference field="3" count="1" selected="0">
            <x v="55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31"/>
          </reference>
          <reference field="1" count="1">
            <x v="93"/>
          </reference>
          <reference field="3" count="1" selected="0">
            <x v="55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35"/>
          </reference>
          <reference field="1" count="1">
            <x v="72"/>
          </reference>
          <reference field="3" count="1" selected="0">
            <x v="55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39"/>
          </reference>
          <reference field="1" count="1">
            <x v="59"/>
          </reference>
          <reference field="3" count="1" selected="0">
            <x v="55"/>
          </reference>
        </references>
      </pivotArea>
    </format>
    <format dxfId="215">
      <pivotArea dataOnly="0" labelOnly="1" outline="0" fieldPosition="0">
        <references count="3">
          <reference field="0" count="1" selected="0">
            <x v="41"/>
          </reference>
          <reference field="1" count="1">
            <x v="59"/>
          </reference>
          <reference field="3" count="1" selected="0">
            <x v="55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42"/>
          </reference>
          <reference field="1" count="1">
            <x v="59"/>
          </reference>
          <reference field="3" count="1" selected="0">
            <x v="55"/>
          </reference>
        </references>
      </pivotArea>
    </format>
    <format dxfId="213">
      <pivotArea dataOnly="0" labelOnly="1" outline="0" fieldPosition="0">
        <references count="3">
          <reference field="0" count="1" selected="0">
            <x v="43"/>
          </reference>
          <reference field="1" count="1">
            <x v="15"/>
          </reference>
          <reference field="3" count="1" selected="0">
            <x v="55"/>
          </reference>
        </references>
      </pivotArea>
    </format>
    <format dxfId="212">
      <pivotArea dataOnly="0" labelOnly="1" outline="0" fieldPosition="0">
        <references count="3">
          <reference field="0" count="1" selected="0">
            <x v="47"/>
          </reference>
          <reference field="1" count="1">
            <x v="34"/>
          </reference>
          <reference field="3" count="1" selected="0">
            <x v="55"/>
          </reference>
        </references>
      </pivotArea>
    </format>
    <format dxfId="211">
      <pivotArea dataOnly="0" labelOnly="1" outline="0" fieldPosition="0">
        <references count="3">
          <reference field="0" count="1" selected="0">
            <x v="80"/>
          </reference>
          <reference field="1" count="1">
            <x v="70"/>
          </reference>
          <reference field="3" count="1" selected="0">
            <x v="55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81"/>
          </reference>
          <reference field="1" count="1">
            <x v="70"/>
          </reference>
          <reference field="3" count="1" selected="0">
            <x v="55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83"/>
          </reference>
          <reference field="1" count="1">
            <x v="84"/>
          </reference>
          <reference field="3" count="1" selected="0">
            <x v="55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112"/>
          </reference>
          <reference field="1" count="1">
            <x v="93"/>
          </reference>
          <reference field="3" count="1" selected="0">
            <x v="55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114"/>
          </reference>
          <reference field="1" count="1">
            <x v="209"/>
          </reference>
          <reference field="3" count="1" selected="0">
            <x v="55"/>
          </reference>
        </references>
      </pivotArea>
    </format>
    <format dxfId="206">
      <pivotArea dataOnly="0" labelOnly="1" outline="0" fieldPosition="0">
        <references count="3">
          <reference field="0" count="1" selected="0">
            <x v="116"/>
          </reference>
          <reference field="1" count="1">
            <x v="175"/>
          </reference>
          <reference field="3" count="1" selected="0">
            <x v="55"/>
          </reference>
        </references>
      </pivotArea>
    </format>
    <format dxfId="205">
      <pivotArea dataOnly="0" labelOnly="1" outline="0" fieldPosition="0">
        <references count="3">
          <reference field="0" count="1" selected="0">
            <x v="118"/>
          </reference>
          <reference field="1" count="1">
            <x v="196"/>
          </reference>
          <reference field="3" count="1" selected="0">
            <x v="55"/>
          </reference>
        </references>
      </pivotArea>
    </format>
    <format dxfId="204">
      <pivotArea dataOnly="0" labelOnly="1" outline="0" fieldPosition="0">
        <references count="3">
          <reference field="0" count="1" selected="0">
            <x v="121"/>
          </reference>
          <reference field="1" count="1">
            <x v="93"/>
          </reference>
          <reference field="3" count="1" selected="0">
            <x v="55"/>
          </reference>
        </references>
      </pivotArea>
    </format>
    <format dxfId="203">
      <pivotArea dataOnly="0" labelOnly="1" outline="0" fieldPosition="0">
        <references count="3">
          <reference field="0" count="1" selected="0">
            <x v="122"/>
          </reference>
          <reference field="1" count="1">
            <x v="143"/>
          </reference>
          <reference field="3" count="1" selected="0">
            <x v="55"/>
          </reference>
        </references>
      </pivotArea>
    </format>
    <format dxfId="202">
      <pivotArea dataOnly="0" labelOnly="1" outline="0" fieldPosition="0">
        <references count="3">
          <reference field="0" count="1" selected="0">
            <x v="5"/>
          </reference>
          <reference field="1" count="1">
            <x v="39"/>
          </reference>
          <reference field="3" count="1" selected="0">
            <x v="56"/>
          </reference>
        </references>
      </pivotArea>
    </format>
    <format dxfId="201">
      <pivotArea dataOnly="0" labelOnly="1" outline="0" fieldPosition="0">
        <references count="3">
          <reference field="0" count="1" selected="0">
            <x v="6"/>
          </reference>
          <reference field="1" count="1">
            <x v="36"/>
          </reference>
          <reference field="3" count="1" selected="0">
            <x v="56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43"/>
          </reference>
          <reference field="1" count="1">
            <x v="18"/>
          </reference>
          <reference field="3" count="1" selected="0">
            <x v="56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47"/>
          </reference>
          <reference field="1" count="1">
            <x v="35"/>
          </reference>
          <reference field="3" count="1" selected="0">
            <x v="56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80"/>
          </reference>
          <reference field="1" count="1">
            <x v="49"/>
          </reference>
          <reference field="3" count="1" selected="0">
            <x v="56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9"/>
          </reference>
          <reference field="1" count="1">
            <x v="36"/>
          </reference>
          <reference field="3" count="1" selected="0">
            <x v="58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1"/>
          </reference>
          <reference field="1" count="1">
            <x v="55"/>
          </reference>
          <reference field="3" count="1" selected="0">
            <x v="59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2"/>
          </reference>
          <reference field="1" count="1">
            <x v="55"/>
          </reference>
          <reference field="3" count="1" selected="0">
            <x v="59"/>
          </reference>
        </references>
      </pivotArea>
    </format>
    <format dxfId="194">
      <pivotArea dataOnly="0" labelOnly="1" outline="0" fieldPosition="0">
        <references count="3">
          <reference field="0" count="1" selected="0">
            <x v="3"/>
          </reference>
          <reference field="1" count="1">
            <x v="189"/>
          </reference>
          <reference field="3" count="1" selected="0">
            <x v="59"/>
          </reference>
        </references>
      </pivotArea>
    </format>
    <format dxfId="193">
      <pivotArea dataOnly="0" labelOnly="1" outline="0" fieldPosition="0">
        <references count="3">
          <reference field="0" count="1" selected="0">
            <x v="4"/>
          </reference>
          <reference field="1" count="1">
            <x v="45"/>
          </reference>
          <reference field="3" count="1" selected="0">
            <x v="59"/>
          </reference>
        </references>
      </pivotArea>
    </format>
    <format dxfId="192">
      <pivotArea dataOnly="0" labelOnly="1" outline="0" fieldPosition="0">
        <references count="3">
          <reference field="0" count="1" selected="0">
            <x v="6"/>
          </reference>
          <reference field="1" count="1">
            <x v="39"/>
          </reference>
          <reference field="3" count="1" selected="0">
            <x v="59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8"/>
          </reference>
          <reference field="1" count="1">
            <x v="0"/>
          </reference>
          <reference field="3" count="1" selected="0">
            <x v="59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9"/>
          </reference>
          <reference field="1" count="1">
            <x v="31"/>
          </reference>
          <reference field="3" count="1" selected="0">
            <x v="59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10"/>
          </reference>
          <reference field="1" count="1">
            <x v="29"/>
          </reference>
          <reference field="3" count="1" selected="0">
            <x v="59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11"/>
          </reference>
          <reference field="1" count="1">
            <x v="138"/>
          </reference>
          <reference field="3" count="1" selected="0">
            <x v="59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12"/>
          </reference>
          <reference field="1" count="1">
            <x v="142"/>
          </reference>
          <reference field="3" count="1" selected="0">
            <x v="59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13"/>
          </reference>
          <reference field="1" count="1">
            <x v="202"/>
          </reference>
          <reference field="3" count="1" selected="0">
            <x v="59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14"/>
          </reference>
          <reference field="1" count="1">
            <x v="163"/>
          </reference>
          <reference field="3" count="1" selected="0">
            <x v="59"/>
          </reference>
        </references>
      </pivotArea>
    </format>
    <format dxfId="184">
      <pivotArea dataOnly="0" labelOnly="1" outline="0" fieldPosition="0">
        <references count="3">
          <reference field="0" count="1" selected="0">
            <x v="15"/>
          </reference>
          <reference field="1" count="1">
            <x v="205"/>
          </reference>
          <reference field="3" count="1" selected="0">
            <x v="59"/>
          </reference>
        </references>
      </pivotArea>
    </format>
    <format dxfId="183">
      <pivotArea dataOnly="0" labelOnly="1" outline="0" fieldPosition="0">
        <references count="3">
          <reference field="0" count="1" selected="0">
            <x v="16"/>
          </reference>
          <reference field="1" count="1">
            <x v="80"/>
          </reference>
          <reference field="3" count="1" selected="0">
            <x v="59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17"/>
          </reference>
          <reference field="1" count="1">
            <x v="80"/>
          </reference>
          <reference field="3" count="1" selected="0">
            <x v="59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19"/>
          </reference>
          <reference field="1" count="1">
            <x v="61"/>
          </reference>
          <reference field="3" count="1" selected="0">
            <x v="59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22"/>
          </reference>
          <reference field="1" count="1">
            <x v="61"/>
          </reference>
          <reference field="3" count="1" selected="0">
            <x v="59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23"/>
          </reference>
          <reference field="1" count="1">
            <x v="61"/>
          </reference>
          <reference field="3" count="1" selected="0">
            <x v="59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26"/>
          </reference>
          <reference field="1" count="1">
            <x v="88"/>
          </reference>
          <reference field="3" count="1" selected="0">
            <x v="59"/>
          </reference>
        </references>
      </pivotArea>
    </format>
    <format dxfId="177">
      <pivotArea dataOnly="0" labelOnly="1" outline="0" fieldPosition="0">
        <references count="3">
          <reference field="0" count="1" selected="0">
            <x v="27"/>
          </reference>
          <reference field="1" count="1">
            <x v="88"/>
          </reference>
          <reference field="3" count="1" selected="0">
            <x v="59"/>
          </reference>
        </references>
      </pivotArea>
    </format>
    <format dxfId="176">
      <pivotArea dataOnly="0" labelOnly="1" outline="0" fieldPosition="0">
        <references count="3">
          <reference field="0" count="1" selected="0">
            <x v="30"/>
          </reference>
          <reference field="1" count="1">
            <x v="122"/>
          </reference>
          <reference field="3" count="1" selected="0">
            <x v="59"/>
          </reference>
        </references>
      </pivotArea>
    </format>
    <format dxfId="175">
      <pivotArea dataOnly="0" labelOnly="1" outline="0" fieldPosition="0">
        <references count="3">
          <reference field="0" count="1" selected="0">
            <x v="35"/>
          </reference>
          <reference field="1" count="1">
            <x v="45"/>
          </reference>
          <reference field="3" count="1" selected="0">
            <x v="59"/>
          </reference>
        </references>
      </pivotArea>
    </format>
    <format dxfId="174">
      <pivotArea dataOnly="0" labelOnly="1" outline="0" fieldPosition="0">
        <references count="3">
          <reference field="0" count="1" selected="0">
            <x v="39"/>
          </reference>
          <reference field="1" count="1">
            <x v="41"/>
          </reference>
          <reference field="3" count="1" selected="0">
            <x v="59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3" count="1" selected="0">
            <x v="59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42"/>
          </reference>
          <reference field="1" count="1">
            <x v="41"/>
          </reference>
          <reference field="3" count="1" selected="0">
            <x v="59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43"/>
          </reference>
          <reference field="1" count="1">
            <x v="21"/>
          </reference>
          <reference field="3" count="1" selected="0">
            <x v="59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44"/>
          </reference>
          <reference field="1" count="1">
            <x v="9"/>
          </reference>
          <reference field="3" count="1" selected="0">
            <x v="59"/>
          </reference>
        </references>
      </pivotArea>
    </format>
    <format dxfId="169">
      <pivotArea dataOnly="0" labelOnly="1" outline="0" fieldPosition="0">
        <references count="3">
          <reference field="0" count="1" selected="0">
            <x v="45"/>
          </reference>
          <reference field="1" count="1">
            <x v="9"/>
          </reference>
          <reference field="3" count="1" selected="0">
            <x v="59"/>
          </reference>
        </references>
      </pivotArea>
    </format>
    <format dxfId="168">
      <pivotArea dataOnly="0" labelOnly="1" outline="0" fieldPosition="0">
        <references count="3">
          <reference field="0" count="1" selected="0">
            <x v="46"/>
          </reference>
          <reference field="1" count="1">
            <x v="2"/>
          </reference>
          <reference field="3" count="1" selected="0">
            <x v="59"/>
          </reference>
        </references>
      </pivotArea>
    </format>
    <format dxfId="167">
      <pivotArea dataOnly="0" labelOnly="1" outline="0" fieldPosition="0">
        <references count="3">
          <reference field="0" count="1" selected="0">
            <x v="47"/>
          </reference>
          <reference field="1" count="1">
            <x v="36"/>
          </reference>
          <reference field="3" count="1" selected="0">
            <x v="59"/>
          </reference>
        </references>
      </pivotArea>
    </format>
    <format dxfId="166">
      <pivotArea dataOnly="0" labelOnly="1" outline="0" fieldPosition="0">
        <references count="3">
          <reference field="0" count="1" selected="0">
            <x v="48"/>
          </reference>
          <reference field="1" count="1">
            <x v="31"/>
          </reference>
          <reference field="3" count="1" selected="0">
            <x v="59"/>
          </reference>
        </references>
      </pivotArea>
    </format>
    <format dxfId="165">
      <pivotArea dataOnly="0" labelOnly="1" outline="0" fieldPosition="0">
        <references count="3">
          <reference field="0" count="1" selected="0">
            <x v="49"/>
          </reference>
          <reference field="1" count="1">
            <x v="31"/>
          </reference>
          <reference field="3" count="1" selected="0">
            <x v="59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50"/>
          </reference>
          <reference field="1" count="1">
            <x v="20"/>
          </reference>
          <reference field="3" count="1" selected="0">
            <x v="59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51"/>
          </reference>
          <reference field="1" count="1">
            <x v="20"/>
          </reference>
          <reference field="3" count="1" selected="0">
            <x v="59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60"/>
          </reference>
          <reference field="1" count="1">
            <x v="20"/>
          </reference>
          <reference field="3" count="1" selected="0">
            <x v="59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61"/>
          </reference>
          <reference field="1" count="1">
            <x v="20"/>
          </reference>
          <reference field="3" count="1" selected="0">
            <x v="59"/>
          </reference>
        </references>
      </pivotArea>
    </format>
    <format dxfId="160">
      <pivotArea dataOnly="0" labelOnly="1" outline="0" fieldPosition="0">
        <references count="3">
          <reference field="0" count="1" selected="0">
            <x v="64"/>
          </reference>
          <reference field="1" count="1">
            <x v="35"/>
          </reference>
          <reference field="3" count="1" selected="0">
            <x v="59"/>
          </reference>
        </references>
      </pivotArea>
    </format>
    <format dxfId="159">
      <pivotArea dataOnly="0" labelOnly="1" outline="0" fieldPosition="0">
        <references count="3">
          <reference field="0" count="1" selected="0">
            <x v="65"/>
          </reference>
          <reference field="1" count="1">
            <x v="35"/>
          </reference>
          <reference field="3" count="1" selected="0">
            <x v="59"/>
          </reference>
        </references>
      </pivotArea>
    </format>
    <format dxfId="158">
      <pivotArea dataOnly="0" labelOnly="1" outline="0" fieldPosition="0">
        <references count="3">
          <reference field="0" count="1" selected="0">
            <x v="67"/>
          </reference>
          <reference field="1" count="1">
            <x v="37"/>
          </reference>
          <reference field="3" count="1" selected="0">
            <x v="59"/>
          </reference>
        </references>
      </pivotArea>
    </format>
    <format dxfId="157">
      <pivotArea dataOnly="0" labelOnly="1" outline="0" fieldPosition="0">
        <references count="3">
          <reference field="0" count="1" selected="0">
            <x v="69"/>
          </reference>
          <reference field="1" count="1">
            <x v="35"/>
          </reference>
          <reference field="3" count="1" selected="0">
            <x v="59"/>
          </reference>
        </references>
      </pivotArea>
    </format>
    <format dxfId="156">
      <pivotArea dataOnly="0" labelOnly="1" outline="0" fieldPosition="0">
        <references count="3">
          <reference field="0" count="1" selected="0">
            <x v="70"/>
          </reference>
          <reference field="1" count="1">
            <x v="5"/>
          </reference>
          <reference field="3" count="1" selected="0">
            <x v="59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71"/>
          </reference>
          <reference field="1" count="1">
            <x v="2"/>
          </reference>
          <reference field="3" count="1" selected="0">
            <x v="59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78"/>
          </reference>
          <reference field="1" count="1">
            <x v="20"/>
          </reference>
          <reference field="3" count="1" selected="0">
            <x v="59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79"/>
          </reference>
          <reference field="1" count="1">
            <x v="20"/>
          </reference>
          <reference field="3" count="1" selected="0">
            <x v="59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81"/>
          </reference>
          <reference field="1" count="1">
            <x v="49"/>
          </reference>
          <reference field="3" count="1" selected="0">
            <x v="59"/>
          </reference>
        </references>
      </pivotArea>
    </format>
    <format dxfId="151">
      <pivotArea dataOnly="0" labelOnly="1" outline="0" fieldPosition="0">
        <references count="3">
          <reference field="0" count="1" selected="0">
            <x v="83"/>
          </reference>
          <reference field="1" count="1">
            <x v="88"/>
          </reference>
          <reference field="3" count="1" selected="0">
            <x v="59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108"/>
          </reference>
          <reference field="1" count="1">
            <x v="21"/>
          </reference>
          <reference field="3" count="1" selected="0">
            <x v="59"/>
          </reference>
        </references>
      </pivotArea>
    </format>
    <format dxfId="149">
      <pivotArea dataOnly="0" labelOnly="1" outline="0" fieldPosition="0">
        <references count="3">
          <reference field="0" count="1" selected="0">
            <x v="112"/>
          </reference>
          <reference field="1" count="1">
            <x v="101"/>
          </reference>
          <reference field="3" count="1" selected="0">
            <x v="59"/>
          </reference>
        </references>
      </pivotArea>
    </format>
    <format dxfId="148">
      <pivotArea dataOnly="0" labelOnly="1" outline="0" fieldPosition="0">
        <references count="3">
          <reference field="0" count="1" selected="0">
            <x v="114"/>
          </reference>
          <reference field="1" count="1">
            <x v="208"/>
          </reference>
          <reference field="3" count="1" selected="0">
            <x v="59"/>
          </reference>
        </references>
      </pivotArea>
    </format>
    <format dxfId="147">
      <pivotArea dataOnly="0" labelOnly="1" outline="0" fieldPosition="0">
        <references count="3">
          <reference field="0" count="1" selected="0">
            <x v="116"/>
          </reference>
          <reference field="1" count="1">
            <x v="161"/>
          </reference>
          <reference field="3" count="1" selected="0">
            <x v="59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118"/>
          </reference>
          <reference field="1" count="1">
            <x v="194"/>
          </reference>
          <reference field="3" count="1" selected="0">
            <x v="59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121"/>
          </reference>
          <reference field="1" count="1">
            <x v="120"/>
          </reference>
          <reference field="3" count="1" selected="0">
            <x v="59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122"/>
          </reference>
          <reference field="1" count="1">
            <x v="180"/>
          </reference>
          <reference field="3" count="1" selected="0">
            <x v="5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17680D-1222-4AC7-960A-B785E3E855CD}" name="VendiTafla3" cacheId="258" applyNumberFormats="0" applyBorderFormats="0" applyFontFormats="0" applyPatternFormats="0" applyAlignmentFormats="0" applyWidthHeightFormats="1" dataCaption="Gildi" updatedVersion="8" minRefreshableVersion="3" useAutoFormatting="1" itemPrintTitles="1" createdVersion="7" indent="0" compact="0" compactData="0" multipleFieldFilters="0">
  <location ref="R3:T588" firstHeaderRow="1" firstDataRow="1" firstDataCol="3"/>
  <pivotFields count="7">
    <pivotField axis="axisRow" compact="0" outline="0" showAll="0" defaultSubtotal="0">
      <items count="147">
        <item x="91"/>
        <item x="4"/>
        <item x="5"/>
        <item x="6"/>
        <item x="134"/>
        <item x="140"/>
        <item x="50"/>
        <item x="139"/>
        <item x="141"/>
        <item x="48"/>
        <item x="49"/>
        <item x="7"/>
        <item x="135"/>
        <item x="2"/>
        <item x="136"/>
        <item x="137"/>
        <item x="55"/>
        <item x="56"/>
        <item x="47"/>
        <item x="8"/>
        <item x="9"/>
        <item x="10"/>
        <item x="117"/>
        <item x="11"/>
        <item x="81"/>
        <item x="12"/>
        <item x="118"/>
        <item x="13"/>
        <item x="80"/>
        <item x="14"/>
        <item x="119"/>
        <item x="15"/>
        <item x="105"/>
        <item x="1"/>
        <item x="16"/>
        <item x="120"/>
        <item x="17"/>
        <item x="103"/>
        <item x="104"/>
        <item x="131"/>
        <item x="18"/>
        <item x="121"/>
        <item x="19"/>
        <item x="45"/>
        <item x="132"/>
        <item x="59"/>
        <item x="113"/>
        <item x="44"/>
        <item x="133"/>
        <item x="58"/>
        <item x="115"/>
        <item x="114"/>
        <item x="116"/>
        <item x="43"/>
        <item x="79"/>
        <item x="42"/>
        <item x="69"/>
        <item x="70"/>
        <item x="61"/>
        <item x="76"/>
        <item x="62"/>
        <item x="77"/>
        <item x="65"/>
        <item x="126"/>
        <item x="25"/>
        <item x="74"/>
        <item x="68"/>
        <item x="57"/>
        <item x="92"/>
        <item x="93"/>
        <item x="128"/>
        <item x="46"/>
        <item x="129"/>
        <item x="64"/>
        <item x="73"/>
        <item x="67"/>
        <item x="72"/>
        <item x="71"/>
        <item x="63"/>
        <item x="75"/>
        <item x="66"/>
        <item x="125"/>
        <item x="124"/>
        <item x="20"/>
        <item x="122"/>
        <item x="53"/>
        <item x="35"/>
        <item x="54"/>
        <item x="51"/>
        <item x="34"/>
        <item x="52"/>
        <item x="85"/>
        <item x="86"/>
        <item x="87"/>
        <item x="82"/>
        <item x="83"/>
        <item x="84"/>
        <item x="94"/>
        <item x="95"/>
        <item x="96"/>
        <item x="97"/>
        <item x="98"/>
        <item x="99"/>
        <item x="88"/>
        <item x="89"/>
        <item x="90"/>
        <item x="100"/>
        <item x="101"/>
        <item x="102"/>
        <item x="127"/>
        <item x="78"/>
        <item x="130"/>
        <item x="138"/>
        <item x="112"/>
        <item x="109"/>
        <item x="110"/>
        <item x="108"/>
        <item x="60"/>
        <item x="106"/>
        <item x="107"/>
        <item x="111"/>
        <item x="21"/>
        <item x="123"/>
        <item x="22"/>
        <item x="0"/>
        <item x="38"/>
        <item x="39"/>
        <item x="40"/>
        <item x="41"/>
        <item x="26"/>
        <item x="30"/>
        <item x="31"/>
        <item x="32"/>
        <item x="33"/>
        <item x="36"/>
        <item x="37"/>
        <item x="3"/>
        <item x="143"/>
        <item x="144"/>
        <item x="145"/>
        <item x="23"/>
        <item x="24"/>
        <item x="27"/>
        <item x="28"/>
        <item x="29"/>
        <item x="142"/>
        <item x="146"/>
      </items>
    </pivotField>
    <pivotField compact="0" outline="0" showAll="0"/>
    <pivotField compact="0" outline="0" showAll="0" sortType="descending" defaultSubtotal="0">
      <items count="58">
        <item x="57"/>
        <item x="1"/>
        <item x="3"/>
        <item x="2"/>
        <item x="6"/>
        <item x="7"/>
        <item x="9"/>
        <item x="4"/>
        <item x="5"/>
        <item x="8"/>
        <item x="10"/>
        <item x="11"/>
        <item x="12"/>
        <item x="13"/>
        <item x="15"/>
        <item x="17"/>
        <item x="14"/>
        <item x="16"/>
        <item x="18"/>
        <item x="19"/>
        <item x="21"/>
        <item x="20"/>
        <item x="23"/>
        <item x="22"/>
        <item x="24"/>
        <item x="25"/>
        <item x="26"/>
        <item x="27"/>
        <item x="28"/>
        <item x="29"/>
        <item x="30"/>
        <item x="31"/>
        <item x="32"/>
        <item x="38"/>
        <item x="35"/>
        <item x="36"/>
        <item x="42"/>
        <item x="41"/>
        <item x="39"/>
        <item x="40"/>
        <item x="46"/>
        <item x="47"/>
        <item x="37"/>
        <item x="44"/>
        <item x="34"/>
        <item x="45"/>
        <item x="33"/>
        <item x="48"/>
        <item x="49"/>
        <item x="43"/>
        <item x="50"/>
        <item x="51"/>
        <item x="52"/>
        <item x="53"/>
        <item x="54"/>
        <item x="55"/>
        <item x="56"/>
        <item x="0"/>
      </items>
    </pivotField>
    <pivotField axis="axisRow" compact="0" outline="0" showAll="0" sortType="descending" defaultSubtotal="0">
      <items count="60">
        <item h="1" x="0"/>
        <item h="1" x="1"/>
        <item h="1" x="3"/>
        <item h="1" x="2"/>
        <item x="4"/>
        <item x="5"/>
        <item x="6"/>
        <item x="7"/>
        <item x="9"/>
        <item x="8"/>
        <item x="10"/>
        <item x="11"/>
        <item x="12"/>
        <item x="13"/>
        <item x="14"/>
        <item x="15"/>
        <item x="17"/>
        <item x="16"/>
        <item x="18"/>
        <item x="19"/>
        <item x="21"/>
        <item x="20"/>
        <item x="23"/>
        <item x="22"/>
        <item x="24"/>
        <item x="25"/>
        <item x="26"/>
        <item x="27"/>
        <item x="28"/>
        <item x="29"/>
        <item x="30"/>
        <item x="31"/>
        <item x="32"/>
        <item x="35"/>
        <item x="38"/>
        <item x="36"/>
        <item x="39"/>
        <item x="42"/>
        <item x="41"/>
        <item x="40"/>
        <item m="1" x="58"/>
        <item h="1" x="44"/>
        <item x="46"/>
        <item x="47"/>
        <item m="1" x="57"/>
        <item h="1" x="37"/>
        <item x="34"/>
        <item x="43"/>
        <item x="45"/>
        <item x="33"/>
        <item x="48"/>
        <item x="49"/>
        <item x="50"/>
        <item x="51"/>
        <item x="52"/>
        <item x="53"/>
        <item m="1" x="59"/>
        <item h="1" x="54"/>
        <item x="55"/>
        <item x="56"/>
      </items>
    </pivotField>
    <pivotField axis="axisRow" compact="0" outline="0" showAll="0">
      <items count="810"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5"/>
        <item x="170"/>
        <item x="312"/>
        <item x="311"/>
        <item x="310"/>
        <item x="309"/>
        <item x="308"/>
        <item x="307"/>
        <item x="306"/>
        <item x="305"/>
        <item x="303"/>
        <item x="302"/>
        <item x="294"/>
        <item x="293"/>
        <item x="299"/>
        <item x="281"/>
        <item x="277"/>
        <item x="275"/>
        <item x="272"/>
        <item x="270"/>
        <item x="268"/>
        <item x="267"/>
        <item x="263"/>
        <item x="262"/>
        <item x="260"/>
        <item x="258"/>
        <item x="316"/>
        <item x="314"/>
        <item x="313"/>
        <item x="304"/>
        <item x="301"/>
        <item x="292"/>
        <item x="300"/>
        <item x="283"/>
        <item x="298"/>
        <item x="297"/>
        <item x="296"/>
        <item x="295"/>
        <item x="290"/>
        <item x="289"/>
        <item x="288"/>
        <item x="291"/>
        <item x="287"/>
        <item x="286"/>
        <item x="285"/>
        <item x="284"/>
        <item x="282"/>
        <item x="280"/>
        <item x="279"/>
        <item x="278"/>
        <item x="276"/>
        <item x="274"/>
        <item x="273"/>
        <item x="271"/>
        <item x="269"/>
        <item x="266"/>
        <item x="265"/>
        <item x="264"/>
        <item x="261"/>
        <item x="259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m="1" x="808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804"/>
        <item x="805"/>
        <item x="806"/>
        <item x="803"/>
        <item x="807"/>
        <item t="default"/>
      </items>
    </pivotField>
    <pivotField compact="0" outline="0" showAll="0"/>
    <pivotField compact="0" outline="0" showAll="0"/>
  </pivotFields>
  <rowFields count="3">
    <field x="3"/>
    <field x="0"/>
    <field x="4"/>
  </rowFields>
  <rowItems count="585">
    <i>
      <x v="4"/>
      <x v="43"/>
      <x v="605"/>
    </i>
    <i r="1">
      <x v="47"/>
      <x v="606"/>
    </i>
    <i r="1">
      <x v="53"/>
      <x v="609"/>
    </i>
    <i r="1">
      <x v="55"/>
      <x v="610"/>
    </i>
    <i r="1">
      <x v="125"/>
      <x v="614"/>
    </i>
    <i r="1">
      <x v="126"/>
      <x v="613"/>
    </i>
    <i r="1">
      <x v="127"/>
      <x v="612"/>
    </i>
    <i r="1">
      <x v="128"/>
      <x v="611"/>
    </i>
    <i>
      <x v="5"/>
      <x v="64"/>
      <x v="608"/>
    </i>
    <i r="1">
      <x v="129"/>
      <x v="607"/>
    </i>
    <i>
      <x v="6"/>
      <x v="64"/>
      <x v="604"/>
    </i>
    <i r="1">
      <x v="129"/>
      <x v="603"/>
    </i>
    <i>
      <x v="7"/>
      <x v="71"/>
      <x v="602"/>
    </i>
    <i>
      <x v="8"/>
      <x v="9"/>
      <x v="599"/>
    </i>
    <i r="1">
      <x v="10"/>
      <x v="598"/>
    </i>
    <i>
      <x v="9"/>
      <x v="1"/>
      <x v="590"/>
    </i>
    <i r="1">
      <x v="2"/>
      <x v="589"/>
    </i>
    <i r="1">
      <x v="3"/>
      <x v="588"/>
    </i>
    <i r="1">
      <x v="6"/>
      <x v="597"/>
    </i>
    <i r="1">
      <x v="11"/>
      <x v="587"/>
    </i>
    <i r="1">
      <x v="16"/>
      <x v="586"/>
    </i>
    <i r="1">
      <x v="17"/>
      <x v="585"/>
    </i>
    <i r="1">
      <x v="18"/>
      <x v="600"/>
    </i>
    <i r="1">
      <x v="19"/>
      <x v="584"/>
    </i>
    <i r="1">
      <x v="20"/>
      <x v="583"/>
    </i>
    <i r="1">
      <x v="21"/>
      <x v="582"/>
    </i>
    <i r="1">
      <x v="23"/>
      <x v="581"/>
    </i>
    <i r="1">
      <x v="25"/>
      <x v="580"/>
    </i>
    <i r="1">
      <x v="27"/>
      <x v="579"/>
    </i>
    <i r="1">
      <x v="29"/>
      <x v="578"/>
    </i>
    <i r="1">
      <x v="31"/>
      <x v="577"/>
    </i>
    <i r="1">
      <x v="33"/>
      <x v="601"/>
    </i>
    <i r="1">
      <x v="34"/>
      <x v="576"/>
    </i>
    <i r="1">
      <x v="36"/>
      <x v="575"/>
    </i>
    <i r="1">
      <x v="40"/>
      <x v="574"/>
    </i>
    <i r="1">
      <x v="42"/>
      <x v="573"/>
    </i>
    <i r="1">
      <x v="83"/>
      <x v="572"/>
    </i>
    <i r="1">
      <x v="85"/>
      <x v="593"/>
    </i>
    <i r="1">
      <x v="86"/>
      <x v="592"/>
    </i>
    <i r="1">
      <x v="87"/>
      <x v="591"/>
    </i>
    <i r="1">
      <x v="88"/>
      <x v="596"/>
    </i>
    <i r="1">
      <x v="89"/>
      <x v="595"/>
    </i>
    <i r="1">
      <x v="90"/>
      <x v="594"/>
    </i>
    <i r="1">
      <x v="121"/>
      <x v="571"/>
    </i>
    <i r="1">
      <x v="123"/>
      <x v="570"/>
    </i>
    <i>
      <x v="10"/>
      <x v="43"/>
      <x v="568"/>
    </i>
    <i r="1">
      <x v="47"/>
      <x v="569"/>
    </i>
    <i>
      <x v="11"/>
      <x v="67"/>
      <x v="567"/>
    </i>
    <i>
      <x v="12"/>
      <x v="1"/>
      <x v="566"/>
    </i>
    <i r="1">
      <x v="2"/>
      <x v="565"/>
    </i>
    <i r="1">
      <x v="3"/>
      <x v="564"/>
    </i>
    <i r="1">
      <x v="11"/>
      <x v="563"/>
    </i>
    <i r="1">
      <x v="16"/>
      <x v="562"/>
    </i>
    <i r="1">
      <x v="17"/>
      <x v="561"/>
    </i>
    <i r="1">
      <x v="19"/>
      <x v="560"/>
    </i>
    <i r="1">
      <x v="20"/>
      <x v="525"/>
    </i>
    <i r="1">
      <x v="21"/>
      <x v="559"/>
    </i>
    <i r="1">
      <x v="23"/>
      <x v="524"/>
    </i>
    <i r="1">
      <x v="25"/>
      <x v="558"/>
    </i>
    <i r="1">
      <x v="27"/>
      <x v="523"/>
    </i>
    <i r="1">
      <x v="29"/>
      <x v="522"/>
    </i>
    <i r="1">
      <x v="31"/>
      <x v="557"/>
    </i>
    <i r="1">
      <x v="34"/>
      <x v="556"/>
    </i>
    <i r="1">
      <x v="36"/>
      <x v="555"/>
    </i>
    <i r="1">
      <x v="40"/>
      <x v="521"/>
    </i>
    <i r="1">
      <x v="42"/>
      <x v="520"/>
    </i>
    <i r="1">
      <x v="83"/>
      <x v="554"/>
    </i>
    <i r="1">
      <x v="121"/>
      <x v="519"/>
    </i>
    <i r="1">
      <x v="123"/>
      <x v="553"/>
    </i>
    <i>
      <x v="13"/>
      <x v="43"/>
      <x v="548"/>
    </i>
    <i r="1">
      <x v="45"/>
      <x v="515"/>
    </i>
    <i r="1">
      <x v="47"/>
      <x v="549"/>
    </i>
    <i r="1">
      <x v="49"/>
      <x v="547"/>
    </i>
    <i r="1">
      <x v="85"/>
      <x v="517"/>
    </i>
    <i r="1">
      <x v="86"/>
      <x v="550"/>
    </i>
    <i r="1">
      <x v="87"/>
      <x v="516"/>
    </i>
    <i r="1">
      <x v="88"/>
      <x v="518"/>
    </i>
    <i r="1">
      <x v="89"/>
      <x v="552"/>
    </i>
    <i r="1">
      <x v="90"/>
      <x v="551"/>
    </i>
    <i>
      <x v="14"/>
      <x v="53"/>
      <x v="511"/>
    </i>
    <i r="1">
      <x v="55"/>
      <x v="530"/>
    </i>
    <i r="1">
      <x v="56"/>
      <x v="531"/>
    </i>
    <i r="1">
      <x v="57"/>
      <x v="513"/>
    </i>
    <i r="1">
      <x v="58"/>
      <x v="533"/>
    </i>
    <i r="1">
      <x v="59"/>
      <x v="514"/>
    </i>
    <i r="1">
      <x v="60"/>
      <x v="545"/>
    </i>
    <i r="1">
      <x v="61"/>
      <x v="532"/>
    </i>
    <i r="1">
      <x v="62"/>
      <x v="540"/>
    </i>
    <i r="1">
      <x v="64"/>
      <x v="543"/>
    </i>
    <i r="1">
      <x v="65"/>
      <x v="535"/>
    </i>
    <i r="1">
      <x v="66"/>
      <x v="541"/>
    </i>
    <i r="1">
      <x v="73"/>
      <x v="542"/>
    </i>
    <i r="1">
      <x v="74"/>
      <x v="536"/>
    </i>
    <i r="1">
      <x v="75"/>
      <x v="538"/>
    </i>
    <i r="1">
      <x v="76"/>
      <x v="537"/>
    </i>
    <i r="1">
      <x v="77"/>
      <x v="512"/>
    </i>
    <i r="1">
      <x v="78"/>
      <x v="544"/>
    </i>
    <i r="1">
      <x v="79"/>
      <x v="534"/>
    </i>
    <i r="1">
      <x v="80"/>
      <x v="539"/>
    </i>
    <i r="1">
      <x v="117"/>
      <x v="546"/>
    </i>
    <i>
      <x v="15"/>
      <x v="110"/>
      <x v="510"/>
    </i>
    <i>
      <x v="16"/>
      <x v="67"/>
      <x v="509"/>
    </i>
    <i>
      <x v="17"/>
      <x v="1"/>
      <x v="495"/>
    </i>
    <i r="1">
      <x v="2"/>
      <x v="494"/>
    </i>
    <i r="1">
      <x v="3"/>
      <x v="493"/>
    </i>
    <i r="1">
      <x v="6"/>
      <x v="499"/>
    </i>
    <i r="1">
      <x v="11"/>
      <x v="492"/>
    </i>
    <i r="1">
      <x v="16"/>
      <x v="491"/>
    </i>
    <i r="1">
      <x v="17"/>
      <x v="490"/>
    </i>
    <i r="1">
      <x v="19"/>
      <x v="489"/>
    </i>
    <i r="1">
      <x v="20"/>
      <x v="488"/>
    </i>
    <i r="1">
      <x v="21"/>
      <x v="487"/>
    </i>
    <i r="1">
      <x v="23"/>
      <x v="486"/>
    </i>
    <i r="1">
      <x v="25"/>
      <x v="485"/>
    </i>
    <i r="1">
      <x v="27"/>
      <x v="484"/>
    </i>
    <i r="1">
      <x v="29"/>
      <x v="483"/>
    </i>
    <i r="1">
      <x v="31"/>
      <x v="482"/>
    </i>
    <i r="1">
      <x v="33"/>
      <x v="498"/>
    </i>
    <i r="1">
      <x v="34"/>
      <x v="481"/>
    </i>
    <i r="1">
      <x v="36"/>
      <x v="480"/>
    </i>
    <i r="1">
      <x v="40"/>
      <x v="479"/>
    </i>
    <i r="1">
      <x v="42"/>
      <x v="478"/>
    </i>
    <i r="1">
      <x v="43"/>
      <x v="497"/>
    </i>
    <i r="1">
      <x v="47"/>
      <x v="496"/>
    </i>
    <i r="1">
      <x v="54"/>
      <x v="529"/>
    </i>
    <i r="1">
      <x v="57"/>
      <x v="508"/>
    </i>
    <i r="1">
      <x v="83"/>
      <x v="477"/>
    </i>
    <i r="1">
      <x v="91"/>
      <x v="502"/>
    </i>
    <i r="1">
      <x v="92"/>
      <x v="501"/>
    </i>
    <i r="1">
      <x v="93"/>
      <x v="528"/>
    </i>
    <i r="1">
      <x v="94"/>
      <x v="505"/>
    </i>
    <i r="1">
      <x v="95"/>
      <x v="504"/>
    </i>
    <i r="1">
      <x v="96"/>
      <x v="503"/>
    </i>
    <i r="1">
      <x v="103"/>
      <x v="527"/>
    </i>
    <i r="1">
      <x v="104"/>
      <x v="500"/>
    </i>
    <i r="1">
      <x v="105"/>
      <x v="526"/>
    </i>
    <i r="1">
      <x v="121"/>
      <x v="476"/>
    </i>
    <i r="1">
      <x v="123"/>
      <x v="475"/>
    </i>
    <i>
      <x v="18"/>
      <x v="24"/>
      <x v="506"/>
    </i>
    <i r="1">
      <x v="28"/>
      <x v="507"/>
    </i>
    <i>
      <x v="19"/>
      <x/>
      <x v="470"/>
    </i>
    <i r="1">
      <x v="1"/>
      <x v="469"/>
    </i>
    <i r="1">
      <x v="2"/>
      <x v="468"/>
    </i>
    <i r="1">
      <x v="3"/>
      <x v="467"/>
    </i>
    <i r="1">
      <x v="11"/>
      <x v="466"/>
    </i>
    <i r="1">
      <x v="16"/>
      <x v="465"/>
    </i>
    <i r="1">
      <x v="17"/>
      <x v="464"/>
    </i>
    <i r="1">
      <x v="19"/>
      <x v="463"/>
    </i>
    <i r="1">
      <x v="20"/>
      <x v="462"/>
    </i>
    <i r="1">
      <x v="21"/>
      <x v="461"/>
    </i>
    <i r="1">
      <x v="23"/>
      <x v="460"/>
    </i>
    <i r="1">
      <x v="25"/>
      <x v="459"/>
    </i>
    <i r="1">
      <x v="27"/>
      <x v="458"/>
    </i>
    <i r="1">
      <x v="29"/>
      <x v="457"/>
    </i>
    <i r="1">
      <x v="31"/>
      <x v="456"/>
    </i>
    <i r="1">
      <x v="33"/>
      <x v="474"/>
    </i>
    <i r="1">
      <x v="34"/>
      <x v="455"/>
    </i>
    <i r="1">
      <x v="36"/>
      <x v="454"/>
    </i>
    <i r="1">
      <x v="40"/>
      <x v="453"/>
    </i>
    <i r="1">
      <x v="42"/>
      <x v="452"/>
    </i>
    <i r="1">
      <x v="83"/>
      <x v="451"/>
    </i>
    <i r="1">
      <x v="103"/>
      <x v="473"/>
    </i>
    <i r="1">
      <x v="104"/>
      <x v="472"/>
    </i>
    <i r="1">
      <x v="105"/>
      <x v="471"/>
    </i>
    <i r="1">
      <x v="121"/>
      <x v="450"/>
    </i>
    <i r="1">
      <x v="123"/>
      <x v="449"/>
    </i>
    <i>
      <x v="20"/>
      <x v="6"/>
      <x v="446"/>
    </i>
    <i r="1">
      <x v="9"/>
      <x v="447"/>
    </i>
    <i>
      <x v="21"/>
      <x v="56"/>
      <x v="448"/>
    </i>
    <i>
      <x v="22"/>
      <x v="43"/>
      <x v="444"/>
    </i>
    <i>
      <x v="23"/>
      <x v="54"/>
      <x v="445"/>
    </i>
    <i>
      <x v="24"/>
      <x/>
      <x v="443"/>
    </i>
    <i r="1">
      <x v="1"/>
      <x v="442"/>
    </i>
    <i r="1">
      <x v="2"/>
      <x v="441"/>
    </i>
    <i r="1">
      <x v="3"/>
      <x v="440"/>
    </i>
    <i r="1">
      <x v="11"/>
      <x v="439"/>
    </i>
    <i r="1">
      <x v="16"/>
      <x v="438"/>
    </i>
    <i r="1">
      <x v="17"/>
      <x v="437"/>
    </i>
    <i r="1">
      <x v="19"/>
      <x v="436"/>
    </i>
    <i r="1">
      <x v="20"/>
      <x v="435"/>
    </i>
    <i r="1">
      <x v="21"/>
      <x v="434"/>
    </i>
    <i r="1">
      <x v="23"/>
      <x v="433"/>
    </i>
    <i r="1">
      <x v="25"/>
      <x v="432"/>
    </i>
    <i r="1">
      <x v="27"/>
      <x v="431"/>
    </i>
    <i r="1">
      <x v="29"/>
      <x v="430"/>
    </i>
    <i r="1">
      <x v="31"/>
      <x v="429"/>
    </i>
    <i r="1">
      <x v="33"/>
      <x v="395"/>
    </i>
    <i r="1">
      <x v="34"/>
      <x v="428"/>
    </i>
    <i r="1">
      <x v="36"/>
      <x v="427"/>
    </i>
    <i r="1">
      <x v="40"/>
      <x v="426"/>
    </i>
    <i r="1">
      <x v="42"/>
      <x v="425"/>
    </i>
    <i r="1">
      <x v="67"/>
      <x v="421"/>
    </i>
    <i r="1">
      <x v="68"/>
      <x v="420"/>
    </i>
    <i r="1">
      <x v="83"/>
      <x v="424"/>
    </i>
    <i r="1">
      <x v="121"/>
      <x v="423"/>
    </i>
    <i r="1">
      <x v="123"/>
      <x v="422"/>
    </i>
    <i>
      <x v="25"/>
      <x v="69"/>
      <x v="419"/>
    </i>
    <i>
      <x v="26"/>
      <x/>
      <x v="397"/>
    </i>
    <i r="1">
      <x v="1"/>
      <x v="398"/>
    </i>
    <i r="1">
      <x v="2"/>
      <x v="399"/>
    </i>
    <i r="1">
      <x v="3"/>
      <x v="400"/>
    </i>
    <i r="1">
      <x v="11"/>
      <x v="401"/>
    </i>
    <i r="1">
      <x v="16"/>
      <x v="402"/>
    </i>
    <i r="1">
      <x v="17"/>
      <x v="403"/>
    </i>
    <i r="1">
      <x v="19"/>
      <x v="404"/>
    </i>
    <i r="1">
      <x v="20"/>
      <x v="407"/>
    </i>
    <i r="1">
      <x v="21"/>
      <x v="406"/>
    </i>
    <i r="1">
      <x v="23"/>
      <x v="405"/>
    </i>
    <i r="1">
      <x v="25"/>
      <x v="408"/>
    </i>
    <i r="1">
      <x v="27"/>
      <x v="409"/>
    </i>
    <i r="1">
      <x v="29"/>
      <x v="411"/>
    </i>
    <i r="1">
      <x v="31"/>
      <x v="410"/>
    </i>
    <i r="1">
      <x v="34"/>
      <x v="413"/>
    </i>
    <i r="1">
      <x v="36"/>
      <x v="412"/>
    </i>
    <i r="1">
      <x v="40"/>
      <x v="417"/>
    </i>
    <i r="1">
      <x v="42"/>
      <x v="418"/>
    </i>
    <i r="1">
      <x v="83"/>
      <x v="414"/>
    </i>
    <i r="1">
      <x v="121"/>
      <x v="415"/>
    </i>
    <i r="1">
      <x v="123"/>
      <x v="416"/>
    </i>
    <i r="1">
      <x v="138"/>
      <x v="805"/>
    </i>
    <i r="1">
      <x v="139"/>
      <x v="806"/>
    </i>
    <i>
      <x v="27"/>
      <x v="33"/>
      <x v="396"/>
    </i>
    <i r="1">
      <x v="137"/>
      <x v="804"/>
    </i>
    <i>
      <x v="28"/>
      <x/>
      <x v="361"/>
    </i>
    <i r="1">
      <x v="1"/>
      <x v="362"/>
    </i>
    <i r="1">
      <x v="2"/>
      <x v="363"/>
    </i>
    <i r="1">
      <x v="3"/>
      <x v="364"/>
    </i>
    <i r="1">
      <x v="11"/>
      <x v="365"/>
    </i>
    <i r="1">
      <x v="16"/>
      <x v="366"/>
    </i>
    <i r="1">
      <x v="17"/>
      <x v="367"/>
    </i>
    <i r="1">
      <x v="19"/>
      <x v="368"/>
    </i>
    <i r="1">
      <x v="20"/>
      <x v="371"/>
    </i>
    <i r="1">
      <x v="21"/>
      <x v="370"/>
    </i>
    <i r="1">
      <x v="23"/>
      <x v="369"/>
    </i>
    <i r="1">
      <x v="25"/>
      <x v="372"/>
    </i>
    <i r="1">
      <x v="27"/>
      <x v="373"/>
    </i>
    <i r="1">
      <x v="29"/>
      <x v="375"/>
    </i>
    <i r="1">
      <x v="31"/>
      <x v="374"/>
    </i>
    <i r="1">
      <x v="34"/>
      <x v="377"/>
    </i>
    <i r="1">
      <x v="36"/>
      <x v="376"/>
    </i>
    <i r="1">
      <x v="83"/>
      <x v="378"/>
    </i>
    <i r="1">
      <x v="121"/>
      <x v="379"/>
    </i>
    <i r="1">
      <x v="123"/>
      <x v="380"/>
    </i>
    <i>
      <x v="29"/>
      <x v="85"/>
      <x v="360"/>
    </i>
    <i r="1">
      <x v="86"/>
      <x v="359"/>
    </i>
    <i r="1">
      <x v="87"/>
      <x v="358"/>
    </i>
    <i r="1">
      <x v="88"/>
      <x v="357"/>
    </i>
    <i r="1">
      <x v="89"/>
      <x v="356"/>
    </i>
    <i r="1">
      <x v="90"/>
      <x v="355"/>
    </i>
    <i r="1">
      <x v="91"/>
      <x v="354"/>
    </i>
    <i r="1">
      <x v="92"/>
      <x v="353"/>
    </i>
    <i r="1">
      <x v="93"/>
      <x v="352"/>
    </i>
    <i r="1">
      <x v="94"/>
      <x v="351"/>
    </i>
    <i r="1">
      <x v="95"/>
      <x v="350"/>
    </i>
    <i r="1">
      <x v="96"/>
      <x v="349"/>
    </i>
    <i r="1">
      <x v="97"/>
      <x v="348"/>
    </i>
    <i r="1">
      <x v="98"/>
      <x v="347"/>
    </i>
    <i r="1">
      <x v="99"/>
      <x v="346"/>
    </i>
    <i r="1">
      <x v="100"/>
      <x v="345"/>
    </i>
    <i r="1">
      <x v="101"/>
      <x v="344"/>
    </i>
    <i r="1">
      <x v="102"/>
      <x v="343"/>
    </i>
    <i r="1">
      <x v="103"/>
      <x v="342"/>
    </i>
    <i r="1">
      <x v="104"/>
      <x v="341"/>
    </i>
    <i r="1">
      <x v="105"/>
      <x v="340"/>
    </i>
    <i r="1">
      <x v="106"/>
      <x v="339"/>
    </i>
    <i r="1">
      <x v="107"/>
      <x v="338"/>
    </i>
    <i r="1">
      <x v="108"/>
      <x v="337"/>
    </i>
    <i>
      <x v="30"/>
      <x/>
      <x v="313"/>
    </i>
    <i r="1">
      <x v="1"/>
      <x v="314"/>
    </i>
    <i r="1">
      <x v="2"/>
      <x v="315"/>
    </i>
    <i r="1">
      <x v="3"/>
      <x v="316"/>
    </i>
    <i r="1">
      <x v="11"/>
      <x v="317"/>
    </i>
    <i r="1">
      <x v="16"/>
      <x v="318"/>
    </i>
    <i r="1">
      <x v="17"/>
      <x v="319"/>
    </i>
    <i r="1">
      <x v="19"/>
      <x v="320"/>
    </i>
    <i r="1">
      <x v="20"/>
      <x v="323"/>
    </i>
    <i r="1">
      <x v="21"/>
      <x v="322"/>
    </i>
    <i r="1">
      <x v="23"/>
      <x v="321"/>
    </i>
    <i r="1">
      <x v="25"/>
      <x v="324"/>
    </i>
    <i r="1">
      <x v="27"/>
      <x v="325"/>
    </i>
    <i r="1">
      <x v="29"/>
      <x v="327"/>
    </i>
    <i r="1">
      <x v="31"/>
      <x v="326"/>
    </i>
    <i r="1">
      <x v="34"/>
      <x v="329"/>
    </i>
    <i r="1">
      <x v="36"/>
      <x v="328"/>
    </i>
    <i r="1">
      <x v="37"/>
      <x v="334"/>
    </i>
    <i r="1">
      <x v="38"/>
      <x v="333"/>
    </i>
    <i r="1">
      <x v="40"/>
      <x v="336"/>
    </i>
    <i r="1">
      <x v="42"/>
      <x v="335"/>
    </i>
    <i r="1">
      <x v="83"/>
      <x v="330"/>
    </i>
    <i r="1">
      <x v="121"/>
      <x v="331"/>
    </i>
    <i r="1">
      <x v="123"/>
      <x v="332"/>
    </i>
    <i>
      <x v="31"/>
      <x v="33"/>
      <x v="312"/>
    </i>
    <i r="1">
      <x v="85"/>
      <x v="311"/>
    </i>
    <i r="1">
      <x v="86"/>
      <x v="310"/>
    </i>
    <i r="1">
      <x v="87"/>
      <x v="309"/>
    </i>
    <i r="1">
      <x v="88"/>
      <x v="308"/>
    </i>
    <i r="1">
      <x v="89"/>
      <x v="307"/>
    </i>
    <i r="1">
      <x v="90"/>
      <x v="306"/>
    </i>
    <i r="1">
      <x v="91"/>
      <x v="305"/>
    </i>
    <i r="1">
      <x v="92"/>
      <x v="304"/>
    </i>
    <i r="1">
      <x v="93"/>
      <x v="303"/>
    </i>
    <i r="1">
      <x v="94"/>
      <x v="302"/>
    </i>
    <i r="1">
      <x v="95"/>
      <x v="301"/>
    </i>
    <i r="1">
      <x v="96"/>
      <x v="300"/>
    </i>
    <i r="1">
      <x v="97"/>
      <x v="299"/>
    </i>
    <i r="1">
      <x v="98"/>
      <x v="298"/>
    </i>
    <i r="1">
      <x v="99"/>
      <x v="297"/>
    </i>
    <i r="1">
      <x v="100"/>
      <x v="296"/>
    </i>
    <i r="1">
      <x v="101"/>
      <x v="295"/>
    </i>
    <i r="1">
      <x v="102"/>
      <x v="294"/>
    </i>
    <i r="1">
      <x v="103"/>
      <x v="293"/>
    </i>
    <i r="1">
      <x v="104"/>
      <x v="292"/>
    </i>
    <i r="1">
      <x v="105"/>
      <x v="291"/>
    </i>
    <i r="1">
      <x v="106"/>
      <x v="290"/>
    </i>
    <i r="1">
      <x v="107"/>
      <x v="289"/>
    </i>
    <i r="1">
      <x v="108"/>
      <x v="288"/>
    </i>
    <i>
      <x v="32"/>
      <x/>
      <x v="264"/>
    </i>
    <i r="1">
      <x v="1"/>
      <x v="265"/>
    </i>
    <i r="1">
      <x v="2"/>
      <x v="266"/>
    </i>
    <i r="1">
      <x v="3"/>
      <x v="267"/>
    </i>
    <i r="1">
      <x v="11"/>
      <x v="268"/>
    </i>
    <i r="1">
      <x v="16"/>
      <x v="269"/>
    </i>
    <i r="1">
      <x v="17"/>
      <x v="270"/>
    </i>
    <i r="1">
      <x v="19"/>
      <x v="271"/>
    </i>
    <i r="1">
      <x v="20"/>
      <x v="274"/>
    </i>
    <i r="1">
      <x v="21"/>
      <x v="273"/>
    </i>
    <i r="1">
      <x v="23"/>
      <x v="272"/>
    </i>
    <i r="1">
      <x v="25"/>
      <x v="275"/>
    </i>
    <i r="1">
      <x v="27"/>
      <x v="276"/>
    </i>
    <i r="1">
      <x v="29"/>
      <x v="278"/>
    </i>
    <i r="1">
      <x v="31"/>
      <x v="277"/>
    </i>
    <i r="1">
      <x v="32"/>
      <x v="287"/>
    </i>
    <i r="1">
      <x v="33"/>
      <x v="286"/>
    </i>
    <i r="1">
      <x v="34"/>
      <x v="280"/>
    </i>
    <i r="1">
      <x v="36"/>
      <x v="279"/>
    </i>
    <i r="1">
      <x v="40"/>
      <x v="282"/>
    </i>
    <i r="1">
      <x v="42"/>
      <x v="281"/>
    </i>
    <i r="1">
      <x v="50"/>
      <x v="230"/>
    </i>
    <i r="1">
      <x v="51"/>
      <x v="231"/>
    </i>
    <i r="1">
      <x v="61"/>
      <x v="223"/>
    </i>
    <i r="1">
      <x v="62"/>
      <x v="224"/>
    </i>
    <i r="1">
      <x v="74"/>
      <x v="227"/>
    </i>
    <i r="1">
      <x v="75"/>
      <x v="228"/>
    </i>
    <i r="1">
      <x v="76"/>
      <x v="229"/>
    </i>
    <i r="1">
      <x v="79"/>
      <x v="225"/>
    </i>
    <i r="1">
      <x v="80"/>
      <x v="226"/>
    </i>
    <i r="1">
      <x v="83"/>
      <x v="283"/>
    </i>
    <i r="1">
      <x v="85"/>
      <x v="256"/>
    </i>
    <i r="1">
      <x v="86"/>
      <x v="255"/>
    </i>
    <i r="1">
      <x v="87"/>
      <x v="254"/>
    </i>
    <i r="1">
      <x v="88"/>
      <x v="253"/>
    </i>
    <i r="1">
      <x v="89"/>
      <x v="252"/>
    </i>
    <i r="1">
      <x v="90"/>
      <x v="251"/>
    </i>
    <i r="1">
      <x v="91"/>
      <x v="250"/>
    </i>
    <i r="1">
      <x v="92"/>
      <x v="249"/>
    </i>
    <i r="1">
      <x v="93"/>
      <x v="248"/>
    </i>
    <i r="1">
      <x v="94"/>
      <x v="247"/>
    </i>
    <i r="1">
      <x v="95"/>
      <x v="246"/>
    </i>
    <i r="1">
      <x v="96"/>
      <x v="245"/>
    </i>
    <i r="1">
      <x v="97"/>
      <x v="244"/>
    </i>
    <i r="1">
      <x v="98"/>
      <x v="243"/>
    </i>
    <i r="1">
      <x v="99"/>
      <x v="242"/>
    </i>
    <i r="1">
      <x v="100"/>
      <x v="241"/>
    </i>
    <i r="1">
      <x v="101"/>
      <x v="240"/>
    </i>
    <i r="1">
      <x v="102"/>
      <x v="239"/>
    </i>
    <i r="1">
      <x v="103"/>
      <x v="238"/>
    </i>
    <i r="1">
      <x v="104"/>
      <x v="237"/>
    </i>
    <i r="1">
      <x v="105"/>
      <x v="236"/>
    </i>
    <i r="1">
      <x v="106"/>
      <x v="235"/>
    </i>
    <i r="1">
      <x v="107"/>
      <x v="234"/>
    </i>
    <i r="1">
      <x v="108"/>
      <x v="233"/>
    </i>
    <i r="1">
      <x v="114"/>
      <x v="260"/>
    </i>
    <i r="1">
      <x v="115"/>
      <x v="259"/>
    </i>
    <i r="1">
      <x v="116"/>
      <x v="261"/>
    </i>
    <i r="1">
      <x v="118"/>
      <x v="263"/>
    </i>
    <i r="1">
      <x v="119"/>
      <x v="262"/>
    </i>
    <i r="1">
      <x v="120"/>
      <x v="258"/>
    </i>
    <i r="1">
      <x v="121"/>
      <x v="284"/>
    </i>
    <i r="1">
      <x v="123"/>
      <x v="285"/>
    </i>
    <i>
      <x v="33"/>
      <x v="52"/>
      <x v="222"/>
    </i>
    <i r="1">
      <x v="54"/>
      <x v="221"/>
    </i>
    <i>
      <x v="34"/>
      <x/>
      <x v="205"/>
    </i>
    <i>
      <x v="35"/>
      <x v="33"/>
      <x v="220"/>
    </i>
    <i>
      <x v="36"/>
      <x v="6"/>
      <x v="203"/>
    </i>
    <i r="1">
      <x v="9"/>
      <x v="204"/>
    </i>
    <i>
      <x v="37"/>
      <x v="68"/>
      <x v="198"/>
    </i>
    <i r="1">
      <x v="70"/>
      <x v="197"/>
    </i>
    <i r="1">
      <x v="109"/>
      <x v="199"/>
    </i>
    <i>
      <x v="38"/>
      <x v="63"/>
      <x v="200"/>
    </i>
    <i>
      <x v="39"/>
      <x v="81"/>
      <x v="201"/>
    </i>
    <i r="1">
      <x v="82"/>
      <x v="202"/>
    </i>
    <i>
      <x v="42"/>
      <x v="43"/>
      <x v="190"/>
    </i>
    <i r="1">
      <x v="44"/>
      <x v="192"/>
    </i>
    <i r="1">
      <x v="45"/>
      <x v="191"/>
    </i>
    <i r="1">
      <x v="47"/>
      <x v="187"/>
    </i>
    <i r="1">
      <x v="48"/>
      <x v="189"/>
    </i>
    <i r="1">
      <x v="49"/>
      <x v="188"/>
    </i>
    <i>
      <x v="43"/>
      <x v="3"/>
      <x v="186"/>
    </i>
    <i r="1">
      <x v="11"/>
      <x v="185"/>
    </i>
    <i r="1">
      <x v="25"/>
      <x v="184"/>
    </i>
    <i r="1">
      <x v="27"/>
      <x v="183"/>
    </i>
    <i r="1">
      <x v="29"/>
      <x v="182"/>
    </i>
    <i r="1">
      <x v="31"/>
      <x v="181"/>
    </i>
    <i r="1">
      <x v="34"/>
      <x v="180"/>
    </i>
    <i r="1">
      <x v="36"/>
      <x v="179"/>
    </i>
    <i r="1">
      <x v="40"/>
      <x v="178"/>
    </i>
    <i r="1">
      <x v="42"/>
      <x v="177"/>
    </i>
    <i r="1">
      <x v="81"/>
      <x v="175"/>
    </i>
    <i r="1">
      <x v="82"/>
      <x v="176"/>
    </i>
    <i r="1">
      <x v="83"/>
      <x v="174"/>
    </i>
    <i r="1">
      <x v="121"/>
      <x v="173"/>
    </i>
    <i r="1">
      <x v="123"/>
      <x v="172"/>
    </i>
    <i>
      <x v="46"/>
      <x v="46"/>
      <x v="232"/>
    </i>
    <i r="1">
      <x v="72"/>
      <x v="195"/>
    </i>
    <i>
      <x v="47"/>
      <x v="46"/>
      <x v="196"/>
    </i>
    <i>
      <x v="48"/>
      <x v="39"/>
      <x v="193"/>
    </i>
    <i>
      <x v="49"/>
      <x v="1"/>
      <x v="171"/>
    </i>
    <i r="1">
      <x v="2"/>
      <x v="170"/>
    </i>
    <i r="1">
      <x v="3"/>
      <x v="169"/>
    </i>
    <i r="1">
      <x v="4"/>
      <x v="168"/>
    </i>
    <i r="1">
      <x v="11"/>
      <x v="167"/>
    </i>
    <i r="1">
      <x v="12"/>
      <x v="166"/>
    </i>
    <i r="1">
      <x v="13"/>
      <x v="165"/>
    </i>
    <i r="1">
      <x v="14"/>
      <x v="164"/>
    </i>
    <i r="1">
      <x v="15"/>
      <x v="163"/>
    </i>
    <i r="1">
      <x v="16"/>
      <x v="162"/>
    </i>
    <i r="1">
      <x v="17"/>
      <x v="161"/>
    </i>
    <i r="1">
      <x v="19"/>
      <x v="157"/>
    </i>
    <i r="1">
      <x v="20"/>
      <x v="160"/>
    </i>
    <i r="1">
      <x v="22"/>
      <x v="159"/>
    </i>
    <i r="1">
      <x v="23"/>
      <x v="158"/>
    </i>
    <i r="1">
      <x v="26"/>
      <x v="156"/>
    </i>
    <i r="1">
      <x v="27"/>
      <x v="155"/>
    </i>
    <i r="1">
      <x v="30"/>
      <x v="154"/>
    </i>
    <i r="1">
      <x v="31"/>
      <x v="153"/>
    </i>
    <i r="1">
      <x v="35"/>
      <x v="152"/>
    </i>
    <i r="1">
      <x v="36"/>
      <x v="151"/>
    </i>
    <i r="1">
      <x v="39"/>
      <x v="150"/>
    </i>
    <i r="1">
      <x v="41"/>
      <x v="149"/>
    </i>
    <i r="1">
      <x v="42"/>
      <x v="148"/>
    </i>
    <i r="1">
      <x v="81"/>
      <x v="146"/>
    </i>
    <i r="1">
      <x v="82"/>
      <x v="147"/>
    </i>
    <i r="1">
      <x v="84"/>
      <x v="145"/>
    </i>
    <i r="1">
      <x v="109"/>
      <x v="144"/>
    </i>
    <i r="1">
      <x v="112"/>
      <x v="143"/>
    </i>
    <i r="1">
      <x v="113"/>
      <x v="257"/>
    </i>
    <i r="1">
      <x v="115"/>
      <x v="142"/>
    </i>
    <i r="1">
      <x v="117"/>
      <x v="141"/>
    </i>
    <i r="1">
      <x v="119"/>
      <x v="140"/>
    </i>
    <i r="1">
      <x v="122"/>
      <x v="139"/>
    </i>
    <i r="1">
      <x v="123"/>
      <x v="138"/>
    </i>
    <i>
      <x v="50"/>
      <x v="33"/>
      <x v="135"/>
    </i>
    <i r="2">
      <x v="136"/>
    </i>
    <i r="2">
      <x v="137"/>
    </i>
    <i>
      <x v="51"/>
      <x v="36"/>
      <x v="134"/>
    </i>
    <i>
      <x v="52"/>
      <x v="7"/>
      <x v="133"/>
    </i>
    <i r="1">
      <x v="43"/>
      <x v="128"/>
    </i>
    <i r="1">
      <x v="47"/>
      <x v="127"/>
    </i>
    <i>
      <x v="53"/>
      <x v="1"/>
      <x v="125"/>
    </i>
    <i r="1">
      <x v="2"/>
      <x v="124"/>
    </i>
    <i r="1">
      <x v="3"/>
      <x v="123"/>
    </i>
    <i r="1">
      <x v="4"/>
      <x v="122"/>
    </i>
    <i r="1">
      <x v="11"/>
      <x v="121"/>
    </i>
    <i r="1">
      <x v="12"/>
      <x v="126"/>
    </i>
    <i r="1">
      <x v="13"/>
      <x v="120"/>
    </i>
    <i r="1">
      <x v="14"/>
      <x v="119"/>
    </i>
    <i r="1">
      <x v="15"/>
      <x v="118"/>
    </i>
    <i r="1">
      <x v="16"/>
      <x v="117"/>
    </i>
    <i r="1">
      <x v="17"/>
      <x/>
    </i>
    <i r="2">
      <x v="132"/>
    </i>
    <i r="1">
      <x v="19"/>
      <x v="62"/>
    </i>
    <i r="2">
      <x v="116"/>
    </i>
    <i r="1">
      <x v="20"/>
      <x v="1"/>
    </i>
    <i r="1">
      <x v="22"/>
      <x v="2"/>
    </i>
    <i r="2">
      <x v="131"/>
    </i>
    <i r="1">
      <x v="23"/>
      <x v="3"/>
    </i>
    <i r="2">
      <x v="75"/>
    </i>
    <i r="1">
      <x v="27"/>
      <x v="60"/>
    </i>
    <i r="1">
      <x v="30"/>
      <x v="115"/>
    </i>
    <i r="1">
      <x v="31"/>
      <x v="4"/>
    </i>
    <i r="2">
      <x v="57"/>
    </i>
    <i r="1">
      <x v="35"/>
      <x v="114"/>
    </i>
    <i r="1">
      <x v="39"/>
      <x v="113"/>
    </i>
    <i r="1">
      <x v="41"/>
      <x v="5"/>
    </i>
    <i r="2">
      <x v="52"/>
    </i>
    <i r="1">
      <x v="42"/>
      <x v="6"/>
    </i>
    <i r="2">
      <x v="130"/>
    </i>
    <i r="1">
      <x v="81"/>
      <x v="112"/>
    </i>
    <i r="2">
      <x v="129"/>
    </i>
    <i r="1">
      <x v="82"/>
      <x v="7"/>
    </i>
    <i r="1">
      <x v="84"/>
      <x v="111"/>
    </i>
    <i r="1">
      <x v="109"/>
      <x v="110"/>
    </i>
    <i r="1">
      <x v="113"/>
      <x v="109"/>
    </i>
    <i r="1">
      <x v="115"/>
      <x v="108"/>
    </i>
    <i r="1">
      <x v="117"/>
      <x v="107"/>
    </i>
    <i r="1">
      <x v="119"/>
      <x v="106"/>
    </i>
    <i r="1">
      <x v="122"/>
      <x v="105"/>
    </i>
    <i r="1">
      <x v="123"/>
      <x v="104"/>
    </i>
    <i>
      <x v="54"/>
      <x v="43"/>
      <x v="102"/>
    </i>
    <i r="1">
      <x v="47"/>
      <x v="103"/>
    </i>
    <i>
      <x v="55"/>
      <x v="1"/>
      <x v="84"/>
    </i>
    <i r="1">
      <x v="2"/>
      <x v="17"/>
    </i>
    <i r="1">
      <x v="3"/>
      <x v="101"/>
    </i>
    <i r="1">
      <x v="11"/>
      <x v="85"/>
    </i>
    <i r="1">
      <x v="12"/>
      <x v="86"/>
    </i>
    <i r="1">
      <x v="16"/>
      <x v="87"/>
    </i>
    <i r="1">
      <x v="17"/>
      <x v="16"/>
    </i>
    <i r="1">
      <x v="19"/>
      <x v="88"/>
    </i>
    <i r="1">
      <x v="20"/>
      <x v="13"/>
    </i>
    <i r="1">
      <x v="22"/>
      <x v="14"/>
    </i>
    <i r="1">
      <x v="23"/>
      <x v="15"/>
    </i>
    <i r="1">
      <x v="26"/>
      <x v="89"/>
    </i>
    <i r="1">
      <x v="27"/>
      <x v="12"/>
    </i>
    <i r="1">
      <x v="30"/>
      <x v="100"/>
    </i>
    <i r="1">
      <x v="31"/>
      <x v="8"/>
    </i>
    <i r="1">
      <x v="35"/>
      <x v="90"/>
    </i>
    <i r="1">
      <x v="39"/>
      <x v="91"/>
    </i>
    <i r="1">
      <x v="41"/>
      <x v="10"/>
    </i>
    <i r="1">
      <x v="42"/>
      <x v="11"/>
    </i>
    <i r="1">
      <x v="43"/>
      <x v="82"/>
    </i>
    <i r="1">
      <x v="47"/>
      <x v="83"/>
    </i>
    <i r="1">
      <x v="81"/>
      <x v="92"/>
    </i>
    <i r="1">
      <x v="82"/>
      <x v="9"/>
    </i>
    <i r="1">
      <x v="84"/>
      <x v="93"/>
    </i>
    <i r="1">
      <x v="113"/>
      <x v="94"/>
    </i>
    <i r="1">
      <x v="115"/>
      <x v="95"/>
    </i>
    <i r="1">
      <x v="117"/>
      <x v="96"/>
    </i>
    <i r="1">
      <x v="119"/>
      <x v="97"/>
    </i>
    <i r="1">
      <x v="122"/>
      <x v="98"/>
    </i>
    <i r="1">
      <x v="123"/>
      <x v="99"/>
    </i>
    <i>
      <x v="58"/>
      <x v="9"/>
      <x v="77"/>
    </i>
    <i>
      <x v="59"/>
      <x v="1"/>
      <x v="76"/>
    </i>
    <i r="1">
      <x v="2"/>
      <x v="18"/>
    </i>
    <i r="1">
      <x v="3"/>
      <x v="74"/>
    </i>
    <i r="1">
      <x v="4"/>
      <x v="73"/>
    </i>
    <i r="1">
      <x v="6"/>
      <x v="72"/>
    </i>
    <i r="1">
      <x v="8"/>
      <x v="71"/>
    </i>
    <i r="1">
      <x v="9"/>
      <x v="70"/>
    </i>
    <i r="1">
      <x v="10"/>
      <x v="69"/>
    </i>
    <i r="1">
      <x v="11"/>
      <x v="68"/>
    </i>
    <i r="1">
      <x v="12"/>
      <x v="67"/>
    </i>
    <i r="1">
      <x v="13"/>
      <x v="66"/>
    </i>
    <i r="1">
      <x v="14"/>
      <x v="65"/>
    </i>
    <i r="1">
      <x v="15"/>
      <x v="64"/>
    </i>
    <i r="1">
      <x v="16"/>
      <x v="63"/>
    </i>
    <i r="1">
      <x v="17"/>
      <x v="19"/>
    </i>
    <i r="1">
      <x v="19"/>
      <x v="59"/>
    </i>
    <i r="1">
      <x v="22"/>
      <x v="61"/>
    </i>
    <i r="1">
      <x v="23"/>
      <x v="20"/>
    </i>
    <i r="1">
      <x v="26"/>
      <x v="58"/>
    </i>
    <i r="1">
      <x v="27"/>
      <x v="21"/>
    </i>
    <i r="1">
      <x v="30"/>
      <x v="56"/>
    </i>
    <i r="1">
      <x v="35"/>
      <x v="55"/>
    </i>
    <i r="1">
      <x v="39"/>
      <x v="54"/>
    </i>
    <i r="1">
      <x v="41"/>
      <x v="22"/>
    </i>
    <i r="1">
      <x v="42"/>
      <x v="53"/>
    </i>
    <i r="1">
      <x v="43"/>
      <x v="51"/>
    </i>
    <i r="1">
      <x v="44"/>
      <x v="49"/>
    </i>
    <i r="1">
      <x v="45"/>
      <x v="50"/>
    </i>
    <i r="1">
      <x v="46"/>
      <x v="48"/>
    </i>
    <i r="1">
      <x v="47"/>
      <x v="47"/>
    </i>
    <i r="1">
      <x v="48"/>
      <x v="45"/>
    </i>
    <i r="1">
      <x v="49"/>
      <x v="46"/>
    </i>
    <i r="1">
      <x v="50"/>
      <x v="44"/>
    </i>
    <i r="1">
      <x v="51"/>
      <x v="43"/>
    </i>
    <i r="1">
      <x v="61"/>
      <x v="42"/>
    </i>
    <i r="1">
      <x v="62"/>
      <x v="41"/>
    </i>
    <i r="1">
      <x v="65"/>
      <x v="40"/>
    </i>
    <i r="1">
      <x v="66"/>
      <x v="39"/>
    </i>
    <i r="1">
      <x v="68"/>
      <x v="38"/>
    </i>
    <i r="1">
      <x v="70"/>
      <x v="37"/>
    </i>
    <i r="1">
      <x v="71"/>
      <x v="36"/>
    </i>
    <i r="1">
      <x v="72"/>
      <x v="35"/>
    </i>
    <i r="1">
      <x v="79"/>
      <x v="34"/>
    </i>
    <i r="1">
      <x v="80"/>
      <x v="33"/>
    </i>
    <i r="1">
      <x v="82"/>
      <x v="32"/>
    </i>
    <i r="1">
      <x v="84"/>
      <x v="31"/>
    </i>
    <i r="1">
      <x v="109"/>
      <x v="30"/>
    </i>
    <i r="1">
      <x v="113"/>
      <x v="29"/>
    </i>
    <i r="1">
      <x v="115"/>
      <x v="28"/>
    </i>
    <i r="1">
      <x v="117"/>
      <x v="27"/>
    </i>
    <i r="1">
      <x v="119"/>
      <x v="26"/>
    </i>
    <i r="1">
      <x v="122"/>
      <x v="25"/>
    </i>
    <i r="1">
      <x v="123"/>
      <x v="24"/>
    </i>
    <i t="grand">
      <x/>
    </i>
  </rowItems>
  <colItems count="1">
    <i/>
  </colItems>
  <formats count="654">
    <format dxfId="1450">
      <pivotArea field="2" type="button" dataOnly="0" labelOnly="1" outline="0"/>
    </format>
    <format dxfId="1449">
      <pivotArea type="all" dataOnly="0" outline="0" fieldPosition="0"/>
    </format>
    <format dxfId="1448">
      <pivotArea field="3" type="button" dataOnly="0" labelOnly="1" outline="0" axis="axisRow" fieldPosition="0"/>
    </format>
    <format dxfId="1447">
      <pivotArea field="0" type="button" dataOnly="0" labelOnly="1" outline="0" axis="axisRow" fieldPosition="1"/>
    </format>
    <format dxfId="1446">
      <pivotArea field="4" type="button" dataOnly="0" labelOnly="1" outline="0" axis="axisRow" fieldPosition="2"/>
    </format>
    <format dxfId="1445">
      <pivotArea dataOnly="0" labelOnly="1" outline="0" fieldPosition="0">
        <references count="1">
          <reference field="3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1444">
      <pivotArea dataOnly="0" labelOnly="1" outline="0" fieldPosition="0">
        <references count="1">
          <reference field="3" count="3">
            <x v="56"/>
            <x v="58"/>
            <x v="59"/>
          </reference>
        </references>
      </pivotArea>
    </format>
    <format dxfId="1443">
      <pivotArea dataOnly="0" labelOnly="1" grandRow="1" outline="0" fieldPosition="0"/>
    </format>
    <format dxfId="1442">
      <pivotArea dataOnly="0" labelOnly="1" outline="0" fieldPosition="0">
        <references count="2">
          <reference field="0" count="8">
            <x v="43"/>
            <x v="47"/>
            <x v="53"/>
            <x v="55"/>
            <x v="125"/>
            <x v="126"/>
            <x v="127"/>
            <x v="128"/>
          </reference>
          <reference field="3" count="1" selected="0">
            <x v="4"/>
          </reference>
        </references>
      </pivotArea>
    </format>
    <format dxfId="1441">
      <pivotArea dataOnly="0" labelOnly="1" outline="0" fieldPosition="0">
        <references count="2">
          <reference field="0" count="2">
            <x v="64"/>
            <x v="129"/>
          </reference>
          <reference field="3" count="1" selected="0">
            <x v="5"/>
          </reference>
        </references>
      </pivotArea>
    </format>
    <format dxfId="1440">
      <pivotArea dataOnly="0" labelOnly="1" outline="0" fieldPosition="0">
        <references count="2">
          <reference field="0" count="2">
            <x v="64"/>
            <x v="129"/>
          </reference>
          <reference field="3" count="1" selected="0">
            <x v="6"/>
          </reference>
        </references>
      </pivotArea>
    </format>
    <format dxfId="1439">
      <pivotArea dataOnly="0" labelOnly="1" outline="0" fieldPosition="0">
        <references count="2">
          <reference field="0" count="1">
            <x v="71"/>
          </reference>
          <reference field="3" count="1" selected="0">
            <x v="7"/>
          </reference>
        </references>
      </pivotArea>
    </format>
    <format dxfId="1438">
      <pivotArea dataOnly="0" labelOnly="1" outline="0" fieldPosition="0">
        <references count="2">
          <reference field="0" count="2">
            <x v="9"/>
            <x v="10"/>
          </reference>
          <reference field="3" count="1" selected="0">
            <x v="8"/>
          </reference>
        </references>
      </pivotArea>
    </format>
    <format dxfId="1437">
      <pivotArea dataOnly="0" labelOnly="1" outline="0" fieldPosition="0">
        <references count="2">
          <reference field="0" count="30">
            <x v="1"/>
            <x v="2"/>
            <x v="3"/>
            <x v="6"/>
            <x v="11"/>
            <x v="16"/>
            <x v="17"/>
            <x v="18"/>
            <x v="19"/>
            <x v="20"/>
            <x v="21"/>
            <x v="23"/>
            <x v="25"/>
            <x v="27"/>
            <x v="29"/>
            <x v="31"/>
            <x v="33"/>
            <x v="34"/>
            <x v="36"/>
            <x v="40"/>
            <x v="42"/>
            <x v="83"/>
            <x v="85"/>
            <x v="86"/>
            <x v="87"/>
            <x v="88"/>
            <x v="89"/>
            <x v="90"/>
            <x v="121"/>
            <x v="123"/>
          </reference>
          <reference field="3" count="1" selected="0">
            <x v="9"/>
          </reference>
        </references>
      </pivotArea>
    </format>
    <format dxfId="1436">
      <pivotArea dataOnly="0" labelOnly="1" outline="0" fieldPosition="0">
        <references count="2">
          <reference field="0" count="2">
            <x v="43"/>
            <x v="47"/>
          </reference>
          <reference field="3" count="1" selected="0">
            <x v="10"/>
          </reference>
        </references>
      </pivotArea>
    </format>
    <format dxfId="1435">
      <pivotArea dataOnly="0" labelOnly="1" outline="0" fieldPosition="0">
        <references count="2">
          <reference field="0" count="1">
            <x v="67"/>
          </reference>
          <reference field="3" count="1" selected="0">
            <x v="11"/>
          </reference>
        </references>
      </pivotArea>
    </format>
    <format dxfId="1434">
      <pivotArea dataOnly="0" labelOnly="1" outline="0" fieldPosition="0">
        <references count="2">
          <reference field="0" count="21"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4"/>
            <x v="36"/>
            <x v="40"/>
            <x v="42"/>
            <x v="83"/>
            <x v="121"/>
            <x v="123"/>
          </reference>
          <reference field="3" count="1" selected="0">
            <x v="12"/>
          </reference>
        </references>
      </pivotArea>
    </format>
    <format dxfId="1433">
      <pivotArea dataOnly="0" labelOnly="1" outline="0" fieldPosition="0">
        <references count="2">
          <reference field="0" count="10">
            <x v="43"/>
            <x v="45"/>
            <x v="47"/>
            <x v="49"/>
            <x v="85"/>
            <x v="86"/>
            <x v="87"/>
            <x v="88"/>
            <x v="89"/>
            <x v="90"/>
          </reference>
          <reference field="3" count="1" selected="0">
            <x v="13"/>
          </reference>
        </references>
      </pivotArea>
    </format>
    <format dxfId="1432">
      <pivotArea dataOnly="0" labelOnly="1" outline="0" fieldPosition="0">
        <references count="2">
          <reference field="0" count="21">
            <x v="53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73"/>
            <x v="74"/>
            <x v="75"/>
            <x v="76"/>
            <x v="77"/>
            <x v="78"/>
            <x v="79"/>
            <x v="80"/>
            <x v="117"/>
          </reference>
          <reference field="3" count="1" selected="0">
            <x v="14"/>
          </reference>
        </references>
      </pivotArea>
    </format>
    <format dxfId="1431">
      <pivotArea dataOnly="0" labelOnly="1" outline="0" fieldPosition="0">
        <references count="2">
          <reference field="0" count="1">
            <x v="110"/>
          </reference>
          <reference field="3" count="1" selected="0">
            <x v="15"/>
          </reference>
        </references>
      </pivotArea>
    </format>
    <format dxfId="1430">
      <pivotArea dataOnly="0" labelOnly="1" outline="0" fieldPosition="0">
        <references count="2">
          <reference field="0" count="1">
            <x v="67"/>
          </reference>
          <reference field="3" count="1" selected="0">
            <x v="16"/>
          </reference>
        </references>
      </pivotArea>
    </format>
    <format dxfId="1429">
      <pivotArea dataOnly="0" labelOnly="1" outline="0" fieldPosition="0">
        <references count="2">
          <reference field="0" count="36">
            <x v="1"/>
            <x v="2"/>
            <x v="3"/>
            <x v="6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3"/>
            <x v="34"/>
            <x v="36"/>
            <x v="40"/>
            <x v="42"/>
            <x v="43"/>
            <x v="47"/>
            <x v="54"/>
            <x v="57"/>
            <x v="83"/>
            <x v="91"/>
            <x v="92"/>
            <x v="93"/>
            <x v="94"/>
            <x v="95"/>
            <x v="96"/>
            <x v="103"/>
            <x v="104"/>
            <x v="105"/>
            <x v="121"/>
            <x v="123"/>
          </reference>
          <reference field="3" count="1" selected="0">
            <x v="17"/>
          </reference>
        </references>
      </pivotArea>
    </format>
    <format dxfId="1428">
      <pivotArea dataOnly="0" labelOnly="1" outline="0" fieldPosition="0">
        <references count="2">
          <reference field="0" count="2">
            <x v="24"/>
            <x v="28"/>
          </reference>
          <reference field="3" count="1" selected="0">
            <x v="18"/>
          </reference>
        </references>
      </pivotArea>
    </format>
    <format dxfId="1427">
      <pivotArea dataOnly="0" labelOnly="1" outline="0" fieldPosition="0">
        <references count="2">
          <reference field="0" count="26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3"/>
            <x v="34"/>
            <x v="36"/>
            <x v="40"/>
            <x v="42"/>
            <x v="83"/>
            <x v="103"/>
            <x v="104"/>
            <x v="105"/>
            <x v="121"/>
            <x v="123"/>
          </reference>
          <reference field="3" count="1" selected="0">
            <x v="19"/>
          </reference>
        </references>
      </pivotArea>
    </format>
    <format dxfId="1426">
      <pivotArea dataOnly="0" labelOnly="1" outline="0" fieldPosition="0">
        <references count="2">
          <reference field="0" count="2">
            <x v="6"/>
            <x v="9"/>
          </reference>
          <reference field="3" count="1" selected="0">
            <x v="20"/>
          </reference>
        </references>
      </pivotArea>
    </format>
    <format dxfId="1425">
      <pivotArea dataOnly="0" labelOnly="1" outline="0" fieldPosition="0">
        <references count="2">
          <reference field="0" count="1">
            <x v="56"/>
          </reference>
          <reference field="3" count="1" selected="0">
            <x v="21"/>
          </reference>
        </references>
      </pivotArea>
    </format>
    <format dxfId="1424">
      <pivotArea dataOnly="0" labelOnly="1" outline="0" fieldPosition="0">
        <references count="2">
          <reference field="0" count="1">
            <x v="43"/>
          </reference>
          <reference field="3" count="1" selected="0">
            <x v="22"/>
          </reference>
        </references>
      </pivotArea>
    </format>
    <format dxfId="1423">
      <pivotArea dataOnly="0" labelOnly="1" outline="0" fieldPosition="0">
        <references count="2">
          <reference field="0" count="1">
            <x v="54"/>
          </reference>
          <reference field="3" count="1" selected="0">
            <x v="23"/>
          </reference>
        </references>
      </pivotArea>
    </format>
    <format dxfId="1422">
      <pivotArea dataOnly="0" labelOnly="1" outline="0" fieldPosition="0">
        <references count="2">
          <reference field="0" count="25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3"/>
            <x v="34"/>
            <x v="36"/>
            <x v="40"/>
            <x v="42"/>
            <x v="67"/>
            <x v="68"/>
            <x v="83"/>
            <x v="121"/>
            <x v="123"/>
          </reference>
          <reference field="3" count="1" selected="0">
            <x v="24"/>
          </reference>
        </references>
      </pivotArea>
    </format>
    <format dxfId="1421">
      <pivotArea dataOnly="0" labelOnly="1" outline="0" fieldPosition="0">
        <references count="2">
          <reference field="0" count="1">
            <x v="69"/>
          </reference>
          <reference field="3" count="1" selected="0">
            <x v="25"/>
          </reference>
        </references>
      </pivotArea>
    </format>
    <format dxfId="1420">
      <pivotArea dataOnly="0" labelOnly="1" outline="0" fieldPosition="0">
        <references count="2">
          <reference field="0" count="22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4"/>
            <x v="36"/>
            <x v="40"/>
            <x v="42"/>
            <x v="83"/>
            <x v="121"/>
            <x v="123"/>
          </reference>
          <reference field="3" count="1" selected="0">
            <x v="26"/>
          </reference>
        </references>
      </pivotArea>
    </format>
    <format dxfId="1419">
      <pivotArea dataOnly="0" labelOnly="1" outline="0" fieldPosition="0">
        <references count="2">
          <reference field="0" count="1">
            <x v="33"/>
          </reference>
          <reference field="3" count="1" selected="0">
            <x v="27"/>
          </reference>
        </references>
      </pivotArea>
    </format>
    <format dxfId="1418">
      <pivotArea dataOnly="0" labelOnly="1" outline="0" fieldPosition="0">
        <references count="2">
          <reference field="0" count="20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4"/>
            <x v="36"/>
            <x v="83"/>
            <x v="121"/>
            <x v="123"/>
          </reference>
          <reference field="3" count="1" selected="0">
            <x v="28"/>
          </reference>
        </references>
      </pivotArea>
    </format>
    <format dxfId="1417">
      <pivotArea dataOnly="0" labelOnly="1" outline="0" fieldPosition="0">
        <references count="2">
          <reference field="0" count="24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  <reference field="3" count="1" selected="0">
            <x v="29"/>
          </reference>
        </references>
      </pivotArea>
    </format>
    <format dxfId="1416">
      <pivotArea dataOnly="0" labelOnly="1" outline="0" fieldPosition="0">
        <references count="2">
          <reference field="0" count="24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4"/>
            <x v="36"/>
            <x v="37"/>
            <x v="38"/>
            <x v="40"/>
            <x v="42"/>
            <x v="83"/>
            <x v="121"/>
            <x v="123"/>
          </reference>
          <reference field="3" count="1" selected="0">
            <x v="30"/>
          </reference>
        </references>
      </pivotArea>
    </format>
    <format dxfId="1415">
      <pivotArea dataOnly="0" labelOnly="1" outline="0" fieldPosition="0">
        <references count="2">
          <reference field="0" count="25">
            <x v="3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  <reference field="3" count="1" selected="0">
            <x v="31"/>
          </reference>
        </references>
      </pivotArea>
    </format>
    <format dxfId="1414">
      <pivotArea dataOnly="0" labelOnly="1" outline="0" fieldPosition="0">
        <references count="2">
          <reference field="0" count="50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2"/>
            <x v="33"/>
            <x v="34"/>
            <x v="36"/>
            <x v="40"/>
            <x v="42"/>
            <x v="50"/>
            <x v="51"/>
            <x v="61"/>
            <x v="62"/>
            <x v="74"/>
            <x v="75"/>
            <x v="76"/>
            <x v="79"/>
            <x v="80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  <reference field="3" count="1" selected="0">
            <x v="32"/>
          </reference>
        </references>
      </pivotArea>
    </format>
    <format dxfId="1413">
      <pivotArea dataOnly="0" labelOnly="1" outline="0" fieldPosition="0">
        <references count="2">
          <reference field="0" count="13">
            <x v="104"/>
            <x v="105"/>
            <x v="106"/>
            <x v="107"/>
            <x v="108"/>
            <x v="114"/>
            <x v="115"/>
            <x v="116"/>
            <x v="118"/>
            <x v="119"/>
            <x v="120"/>
            <x v="121"/>
            <x v="123"/>
          </reference>
          <reference field="3" count="1" selected="0">
            <x v="32"/>
          </reference>
        </references>
      </pivotArea>
    </format>
    <format dxfId="1412">
      <pivotArea dataOnly="0" labelOnly="1" outline="0" fieldPosition="0">
        <references count="2">
          <reference field="0" count="2">
            <x v="52"/>
            <x v="54"/>
          </reference>
          <reference field="3" count="1" selected="0">
            <x v="33"/>
          </reference>
        </references>
      </pivotArea>
    </format>
    <format dxfId="1411">
      <pivotArea dataOnly="0" labelOnly="1" outline="0" fieldPosition="0">
        <references count="2">
          <reference field="0" count="1">
            <x v="0"/>
          </reference>
          <reference field="3" count="1" selected="0">
            <x v="34"/>
          </reference>
        </references>
      </pivotArea>
    </format>
    <format dxfId="1410">
      <pivotArea dataOnly="0" labelOnly="1" outline="0" fieldPosition="0">
        <references count="2">
          <reference field="0" count="1">
            <x v="33"/>
          </reference>
          <reference field="3" count="1" selected="0">
            <x v="35"/>
          </reference>
        </references>
      </pivotArea>
    </format>
    <format dxfId="1409">
      <pivotArea dataOnly="0" labelOnly="1" outline="0" fieldPosition="0">
        <references count="2">
          <reference field="0" count="2">
            <x v="6"/>
            <x v="9"/>
          </reference>
          <reference field="3" count="1" selected="0">
            <x v="36"/>
          </reference>
        </references>
      </pivotArea>
    </format>
    <format dxfId="1408">
      <pivotArea dataOnly="0" labelOnly="1" outline="0" fieldPosition="0">
        <references count="2">
          <reference field="0" count="3">
            <x v="68"/>
            <x v="70"/>
            <x v="109"/>
          </reference>
          <reference field="3" count="1" selected="0">
            <x v="37"/>
          </reference>
        </references>
      </pivotArea>
    </format>
    <format dxfId="1407">
      <pivotArea dataOnly="0" labelOnly="1" outline="0" fieldPosition="0">
        <references count="2">
          <reference field="0" count="1">
            <x v="63"/>
          </reference>
          <reference field="3" count="1" selected="0">
            <x v="38"/>
          </reference>
        </references>
      </pivotArea>
    </format>
    <format dxfId="1406">
      <pivotArea dataOnly="0" labelOnly="1" outline="0" fieldPosition="0">
        <references count="2">
          <reference field="0" count="2">
            <x v="81"/>
            <x v="82"/>
          </reference>
          <reference field="3" count="1" selected="0">
            <x v="39"/>
          </reference>
        </references>
      </pivotArea>
    </format>
    <format dxfId="1405">
      <pivotArea dataOnly="0" labelOnly="1" outline="0" fieldPosition="0">
        <references count="2">
          <reference field="0" count="1">
            <x v="111"/>
          </reference>
          <reference field="3" count="1" selected="0">
            <x v="40"/>
          </reference>
        </references>
      </pivotArea>
    </format>
    <format dxfId="1404">
      <pivotArea dataOnly="0" labelOnly="1" outline="0" fieldPosition="0">
        <references count="2">
          <reference field="0" count="6">
            <x v="43"/>
            <x v="44"/>
            <x v="45"/>
            <x v="47"/>
            <x v="48"/>
            <x v="49"/>
          </reference>
          <reference field="3" count="1" selected="0">
            <x v="42"/>
          </reference>
        </references>
      </pivotArea>
    </format>
    <format dxfId="1403">
      <pivotArea dataOnly="0" labelOnly="1" outline="0" fieldPosition="0">
        <references count="2">
          <reference field="0" count="15">
            <x v="3"/>
            <x v="11"/>
            <x v="25"/>
            <x v="27"/>
            <x v="29"/>
            <x v="31"/>
            <x v="34"/>
            <x v="36"/>
            <x v="40"/>
            <x v="42"/>
            <x v="81"/>
            <x v="82"/>
            <x v="83"/>
            <x v="121"/>
            <x v="123"/>
          </reference>
          <reference field="3" count="1" selected="0">
            <x v="43"/>
          </reference>
        </references>
      </pivotArea>
    </format>
    <format dxfId="1402">
      <pivotArea dataOnly="0" labelOnly="1" outline="0" fieldPosition="0">
        <references count="2">
          <reference field="0" count="14">
            <x v="21"/>
            <x v="22"/>
            <x v="25"/>
            <x v="26"/>
            <x v="29"/>
            <x v="30"/>
            <x v="34"/>
            <x v="35"/>
            <x v="40"/>
            <x v="41"/>
            <x v="83"/>
            <x v="84"/>
            <x v="121"/>
            <x v="122"/>
          </reference>
          <reference field="3" count="1" selected="0">
            <x v="44"/>
          </reference>
        </references>
      </pivotArea>
    </format>
    <format dxfId="1401">
      <pivotArea dataOnly="0" labelOnly="1" outline="0" fieldPosition="0">
        <references count="2">
          <reference field="0" count="2">
            <x v="46"/>
            <x v="72"/>
          </reference>
          <reference field="3" count="1" selected="0">
            <x v="46"/>
          </reference>
        </references>
      </pivotArea>
    </format>
    <format dxfId="1400">
      <pivotArea dataOnly="0" labelOnly="1" outline="0" fieldPosition="0">
        <references count="2">
          <reference field="0" count="1">
            <x v="46"/>
          </reference>
          <reference field="3" count="1" selected="0">
            <x v="47"/>
          </reference>
        </references>
      </pivotArea>
    </format>
    <format dxfId="1399">
      <pivotArea dataOnly="0" labelOnly="1" outline="0" fieldPosition="0">
        <references count="2">
          <reference field="0" count="1">
            <x v="39"/>
          </reference>
          <reference field="3" count="1" selected="0">
            <x v="48"/>
          </reference>
        </references>
      </pivotArea>
    </format>
    <format dxfId="1398">
      <pivotArea dataOnly="0" labelOnly="1" outline="0" fieldPosition="0">
        <references count="2">
          <reference field="0" count="35">
            <x v="1"/>
            <x v="2"/>
            <x v="3"/>
            <x v="4"/>
            <x v="11"/>
            <x v="12"/>
            <x v="13"/>
            <x v="14"/>
            <x v="15"/>
            <x v="16"/>
            <x v="17"/>
            <x v="19"/>
            <x v="20"/>
            <x v="22"/>
            <x v="23"/>
            <x v="26"/>
            <x v="27"/>
            <x v="30"/>
            <x v="31"/>
            <x v="35"/>
            <x v="36"/>
            <x v="39"/>
            <x v="41"/>
            <x v="42"/>
            <x v="81"/>
            <x v="82"/>
            <x v="84"/>
            <x v="109"/>
            <x v="112"/>
            <x v="113"/>
            <x v="115"/>
            <x v="117"/>
            <x v="119"/>
            <x v="122"/>
            <x v="123"/>
          </reference>
          <reference field="3" count="1" selected="0">
            <x v="49"/>
          </reference>
        </references>
      </pivotArea>
    </format>
    <format dxfId="1397">
      <pivotArea dataOnly="0" labelOnly="1" outline="0" fieldPosition="0">
        <references count="2">
          <reference field="0" count="1">
            <x v="33"/>
          </reference>
          <reference field="3" count="1" selected="0">
            <x v="50"/>
          </reference>
        </references>
      </pivotArea>
    </format>
    <format dxfId="1396">
      <pivotArea dataOnly="0" labelOnly="1" outline="0" fieldPosition="0">
        <references count="2">
          <reference field="0" count="1">
            <x v="36"/>
          </reference>
          <reference field="3" count="1" selected="0">
            <x v="51"/>
          </reference>
        </references>
      </pivotArea>
    </format>
    <format dxfId="1395">
      <pivotArea dataOnly="0" labelOnly="1" outline="0" fieldPosition="0">
        <references count="2">
          <reference field="0" count="3">
            <x v="7"/>
            <x v="43"/>
            <x v="47"/>
          </reference>
          <reference field="3" count="1" selected="0">
            <x v="52"/>
          </reference>
        </references>
      </pivotArea>
    </format>
    <format dxfId="1394">
      <pivotArea dataOnly="0" labelOnly="1" outline="0" fieldPosition="0">
        <references count="2">
          <reference field="0" count="32">
            <x v="1"/>
            <x v="2"/>
            <x v="3"/>
            <x v="4"/>
            <x v="11"/>
            <x v="12"/>
            <x v="13"/>
            <x v="14"/>
            <x v="15"/>
            <x v="16"/>
            <x v="17"/>
            <x v="19"/>
            <x v="20"/>
            <x v="22"/>
            <x v="23"/>
            <x v="27"/>
            <x v="30"/>
            <x v="31"/>
            <x v="35"/>
            <x v="39"/>
            <x v="41"/>
            <x v="42"/>
            <x v="81"/>
            <x v="82"/>
            <x v="84"/>
            <x v="109"/>
            <x v="113"/>
            <x v="115"/>
            <x v="117"/>
            <x v="119"/>
            <x v="122"/>
            <x v="123"/>
          </reference>
          <reference field="3" count="1" selected="0">
            <x v="53"/>
          </reference>
        </references>
      </pivotArea>
    </format>
    <format dxfId="1393">
      <pivotArea dataOnly="0" labelOnly="1" outline="0" fieldPosition="0">
        <references count="2">
          <reference field="0" count="2">
            <x v="43"/>
            <x v="47"/>
          </reference>
          <reference field="3" count="1" selected="0">
            <x v="54"/>
          </reference>
        </references>
      </pivotArea>
    </format>
    <format dxfId="1392">
      <pivotArea dataOnly="0" labelOnly="1" outline="0" fieldPosition="0">
        <references count="2">
          <reference field="0" count="30">
            <x v="1"/>
            <x v="2"/>
            <x v="3"/>
            <x v="11"/>
            <x v="12"/>
            <x v="16"/>
            <x v="17"/>
            <x v="19"/>
            <x v="20"/>
            <x v="22"/>
            <x v="23"/>
            <x v="26"/>
            <x v="27"/>
            <x v="30"/>
            <x v="31"/>
            <x v="35"/>
            <x v="39"/>
            <x v="41"/>
            <x v="42"/>
            <x v="43"/>
            <x v="47"/>
            <x v="81"/>
            <x v="82"/>
            <x v="84"/>
            <x v="113"/>
            <x v="115"/>
            <x v="117"/>
            <x v="119"/>
            <x v="122"/>
            <x v="123"/>
          </reference>
          <reference field="3" count="1" selected="0">
            <x v="55"/>
          </reference>
        </references>
      </pivotArea>
    </format>
    <format dxfId="1391">
      <pivotArea dataOnly="0" labelOnly="1" outline="0" fieldPosition="0">
        <references count="2">
          <reference field="0" count="5">
            <x v="5"/>
            <x v="6"/>
            <x v="43"/>
            <x v="47"/>
            <x v="81"/>
          </reference>
          <reference field="3" count="1" selected="0">
            <x v="56"/>
          </reference>
        </references>
      </pivotArea>
    </format>
    <format dxfId="1390">
      <pivotArea dataOnly="0" labelOnly="1" outline="0" fieldPosition="0">
        <references count="2">
          <reference field="0" count="1">
            <x v="9"/>
          </reference>
          <reference field="3" count="1" selected="0">
            <x v="58"/>
          </reference>
        </references>
      </pivotArea>
    </format>
    <format dxfId="1389">
      <pivotArea dataOnly="0" labelOnly="1" outline="0" fieldPosition="0">
        <references count="2">
          <reference field="0" count="50">
            <x v="1"/>
            <x v="2"/>
            <x v="3"/>
            <x v="4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2"/>
            <x v="23"/>
            <x v="26"/>
            <x v="27"/>
            <x v="30"/>
            <x v="35"/>
            <x v="39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61"/>
            <x v="62"/>
            <x v="65"/>
            <x v="66"/>
            <x v="68"/>
            <x v="70"/>
            <x v="71"/>
            <x v="72"/>
            <x v="79"/>
            <x v="80"/>
            <x v="82"/>
            <x v="84"/>
            <x v="109"/>
            <x v="113"/>
            <x v="115"/>
            <x v="117"/>
          </reference>
          <reference field="3" count="1" selected="0">
            <x v="59"/>
          </reference>
        </references>
      </pivotArea>
    </format>
    <format dxfId="1388">
      <pivotArea dataOnly="0" labelOnly="1" outline="0" fieldPosition="0">
        <references count="2">
          <reference field="0" count="3">
            <x v="119"/>
            <x v="122"/>
            <x v="123"/>
          </reference>
          <reference field="3" count="1" selected="0">
            <x v="59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4"/>
          </reference>
          <reference field="4" count="1">
            <x v="605"/>
          </reference>
        </references>
      </pivotArea>
    </format>
    <format dxfId="1386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4"/>
          </reference>
          <reference field="4" count="1">
            <x v="606"/>
          </reference>
        </references>
      </pivotArea>
    </format>
    <format dxfId="1385">
      <pivotArea dataOnly="0" labelOnly="1" outline="0" fieldPosition="0">
        <references count="3">
          <reference field="0" count="1" selected="0">
            <x v="53"/>
          </reference>
          <reference field="3" count="1" selected="0">
            <x v="4"/>
          </reference>
          <reference field="4" count="1">
            <x v="609"/>
          </reference>
        </references>
      </pivotArea>
    </format>
    <format dxfId="1384">
      <pivotArea dataOnly="0" labelOnly="1" outline="0" fieldPosition="0">
        <references count="3">
          <reference field="0" count="1" selected="0">
            <x v="55"/>
          </reference>
          <reference field="3" count="1" selected="0">
            <x v="4"/>
          </reference>
          <reference field="4" count="1">
            <x v="610"/>
          </reference>
        </references>
      </pivotArea>
    </format>
    <format dxfId="1383">
      <pivotArea dataOnly="0" labelOnly="1" outline="0" fieldPosition="0">
        <references count="3">
          <reference field="0" count="1" selected="0">
            <x v="125"/>
          </reference>
          <reference field="3" count="1" selected="0">
            <x v="4"/>
          </reference>
          <reference field="4" count="1">
            <x v="614"/>
          </reference>
        </references>
      </pivotArea>
    </format>
    <format dxfId="1382">
      <pivotArea dataOnly="0" labelOnly="1" outline="0" fieldPosition="0">
        <references count="3">
          <reference field="0" count="1" selected="0">
            <x v="126"/>
          </reference>
          <reference field="3" count="1" selected="0">
            <x v="4"/>
          </reference>
          <reference field="4" count="1">
            <x v="613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127"/>
          </reference>
          <reference field="3" count="1" selected="0">
            <x v="4"/>
          </reference>
          <reference field="4" count="1">
            <x v="612"/>
          </reference>
        </references>
      </pivotArea>
    </format>
    <format dxfId="1380">
      <pivotArea dataOnly="0" labelOnly="1" outline="0" fieldPosition="0">
        <references count="3">
          <reference field="0" count="1" selected="0">
            <x v="128"/>
          </reference>
          <reference field="3" count="1" selected="0">
            <x v="4"/>
          </reference>
          <reference field="4" count="1">
            <x v="611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64"/>
          </reference>
          <reference field="3" count="1" selected="0">
            <x v="5"/>
          </reference>
          <reference field="4" count="1">
            <x v="608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129"/>
          </reference>
          <reference field="3" count="1" selected="0">
            <x v="5"/>
          </reference>
          <reference field="4" count="1">
            <x v="607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64"/>
          </reference>
          <reference field="3" count="1" selected="0">
            <x v="6"/>
          </reference>
          <reference field="4" count="1">
            <x v="604"/>
          </reference>
        </references>
      </pivotArea>
    </format>
    <format dxfId="1376">
      <pivotArea dataOnly="0" labelOnly="1" outline="0" fieldPosition="0">
        <references count="3">
          <reference field="0" count="1" selected="0">
            <x v="129"/>
          </reference>
          <reference field="3" count="1" selected="0">
            <x v="6"/>
          </reference>
          <reference field="4" count="1">
            <x v="603"/>
          </reference>
        </references>
      </pivotArea>
    </format>
    <format dxfId="1375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7"/>
          </reference>
          <reference field="4" count="1">
            <x v="602"/>
          </reference>
        </references>
      </pivotArea>
    </format>
    <format dxfId="1374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8"/>
          </reference>
          <reference field="4" count="1">
            <x v="599"/>
          </reference>
        </references>
      </pivotArea>
    </format>
    <format dxfId="1373">
      <pivotArea dataOnly="0" labelOnly="1" outline="0" fieldPosition="0">
        <references count="3">
          <reference field="0" count="1" selected="0">
            <x v="10"/>
          </reference>
          <reference field="3" count="1" selected="0">
            <x v="8"/>
          </reference>
          <reference field="4" count="1">
            <x v="598"/>
          </reference>
        </references>
      </pivotArea>
    </format>
    <format dxfId="1372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9"/>
          </reference>
          <reference field="4" count="1">
            <x v="590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9"/>
          </reference>
          <reference field="4" count="1">
            <x v="589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9"/>
          </reference>
          <reference field="4" count="1">
            <x v="588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9"/>
          </reference>
          <reference field="4" count="1">
            <x v="597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9"/>
          </reference>
          <reference field="4" count="1">
            <x v="587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9"/>
          </reference>
          <reference field="4" count="1">
            <x v="586"/>
          </reference>
        </references>
      </pivotArea>
    </format>
    <format dxfId="1366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9"/>
          </reference>
          <reference field="4" count="1">
            <x v="585"/>
          </reference>
        </references>
      </pivotArea>
    </format>
    <format dxfId="1365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9"/>
          </reference>
          <reference field="4" count="1">
            <x v="600"/>
          </reference>
        </references>
      </pivotArea>
    </format>
    <format dxfId="1364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9"/>
          </reference>
          <reference field="4" count="1">
            <x v="584"/>
          </reference>
        </references>
      </pivotArea>
    </format>
    <format dxfId="1363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9"/>
          </reference>
          <reference field="4" count="1">
            <x v="583"/>
          </reference>
        </references>
      </pivotArea>
    </format>
    <format dxfId="1362">
      <pivotArea dataOnly="0" labelOnly="1" outline="0" fieldPosition="0">
        <references count="3">
          <reference field="0" count="1" selected="0">
            <x v="21"/>
          </reference>
          <reference field="3" count="1" selected="0">
            <x v="9"/>
          </reference>
          <reference field="4" count="1">
            <x v="582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9"/>
          </reference>
          <reference field="4" count="1">
            <x v="581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9"/>
          </reference>
          <reference field="4" count="1">
            <x v="580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9"/>
          </reference>
          <reference field="4" count="1">
            <x v="579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9"/>
          </reference>
          <reference field="4" count="1">
            <x v="578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9"/>
          </reference>
          <reference field="4" count="1">
            <x v="577"/>
          </reference>
        </references>
      </pivotArea>
    </format>
    <format dxfId="1356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9"/>
          </reference>
          <reference field="4" count="1">
            <x v="601"/>
          </reference>
        </references>
      </pivotArea>
    </format>
    <format dxfId="1355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9"/>
          </reference>
          <reference field="4" count="1">
            <x v="576"/>
          </reference>
        </references>
      </pivotArea>
    </format>
    <format dxfId="1354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9"/>
          </reference>
          <reference field="4" count="1">
            <x v="575"/>
          </reference>
        </references>
      </pivotArea>
    </format>
    <format dxfId="1353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9"/>
          </reference>
          <reference field="4" count="1">
            <x v="574"/>
          </reference>
        </references>
      </pivotArea>
    </format>
    <format dxfId="1352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9"/>
          </reference>
          <reference field="4" count="1">
            <x v="573"/>
          </reference>
        </references>
      </pivotArea>
    </format>
    <format dxfId="1351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9"/>
          </reference>
          <reference field="4" count="1">
            <x v="572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85"/>
          </reference>
          <reference field="3" count="1" selected="0">
            <x v="9"/>
          </reference>
          <reference field="4" count="1">
            <x v="593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86"/>
          </reference>
          <reference field="3" count="1" selected="0">
            <x v="9"/>
          </reference>
          <reference field="4" count="1">
            <x v="592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9"/>
          </reference>
          <reference field="4" count="1">
            <x v="591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9"/>
          </reference>
          <reference field="4" count="1">
            <x v="596"/>
          </reference>
        </references>
      </pivotArea>
    </format>
    <format dxfId="1346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9"/>
          </reference>
          <reference field="4" count="1">
            <x v="595"/>
          </reference>
        </references>
      </pivotArea>
    </format>
    <format dxfId="1345">
      <pivotArea dataOnly="0" labelOnly="1" outline="0" fieldPosition="0">
        <references count="3">
          <reference field="0" count="1" selected="0">
            <x v="90"/>
          </reference>
          <reference field="3" count="1" selected="0">
            <x v="9"/>
          </reference>
          <reference field="4" count="1">
            <x v="594"/>
          </reference>
        </references>
      </pivotArea>
    </format>
    <format dxfId="1344">
      <pivotArea dataOnly="0" labelOnly="1" outline="0" fieldPosition="0">
        <references count="3">
          <reference field="0" count="1" selected="0">
            <x v="121"/>
          </reference>
          <reference field="3" count="1" selected="0">
            <x v="9"/>
          </reference>
          <reference field="4" count="1">
            <x v="571"/>
          </reference>
        </references>
      </pivotArea>
    </format>
    <format dxfId="1343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9"/>
          </reference>
          <reference field="4" count="1">
            <x v="570"/>
          </reference>
        </references>
      </pivotArea>
    </format>
    <format dxfId="1342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10"/>
          </reference>
          <reference field="4" count="1">
            <x v="568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10"/>
          </reference>
          <reference field="4" count="1">
            <x v="569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11"/>
          </reference>
          <reference field="4" count="1">
            <x v="567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12"/>
          </reference>
          <reference field="4" count="1">
            <x v="566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12"/>
          </reference>
          <reference field="4" count="1">
            <x v="565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12"/>
          </reference>
          <reference field="4" count="1">
            <x v="564"/>
          </reference>
        </references>
      </pivotArea>
    </format>
    <format dxfId="1336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12"/>
          </reference>
          <reference field="4" count="1">
            <x v="563"/>
          </reference>
        </references>
      </pivotArea>
    </format>
    <format dxfId="1335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12"/>
          </reference>
          <reference field="4" count="1">
            <x v="562"/>
          </reference>
        </references>
      </pivotArea>
    </format>
    <format dxfId="1334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12"/>
          </reference>
          <reference field="4" count="1">
            <x v="561"/>
          </reference>
        </references>
      </pivotArea>
    </format>
    <format dxfId="1333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12"/>
          </reference>
          <reference field="4" count="1">
            <x v="560"/>
          </reference>
        </references>
      </pivotArea>
    </format>
    <format dxfId="1332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12"/>
          </reference>
          <reference field="4" count="1">
            <x v="525"/>
          </reference>
        </references>
      </pivotArea>
    </format>
    <format dxfId="1331">
      <pivotArea dataOnly="0" labelOnly="1" outline="0" fieldPosition="0">
        <references count="3">
          <reference field="0" count="1" selected="0">
            <x v="21"/>
          </reference>
          <reference field="3" count="1" selected="0">
            <x v="12"/>
          </reference>
          <reference field="4" count="1">
            <x v="559"/>
          </reference>
        </references>
      </pivotArea>
    </format>
    <format dxfId="1330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12"/>
          </reference>
          <reference field="4" count="1">
            <x v="524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12"/>
          </reference>
          <reference field="4" count="1">
            <x v="558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12"/>
          </reference>
          <reference field="4" count="1">
            <x v="523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12"/>
          </reference>
          <reference field="4" count="1">
            <x v="522"/>
          </reference>
        </references>
      </pivotArea>
    </format>
    <format dxfId="1326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12"/>
          </reference>
          <reference field="4" count="1">
            <x v="557"/>
          </reference>
        </references>
      </pivotArea>
    </format>
    <format dxfId="1325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12"/>
          </reference>
          <reference field="4" count="1">
            <x v="556"/>
          </reference>
        </references>
      </pivotArea>
    </format>
    <format dxfId="1324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12"/>
          </reference>
          <reference field="4" count="1">
            <x v="555"/>
          </reference>
        </references>
      </pivotArea>
    </format>
    <format dxfId="1323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2"/>
          </reference>
          <reference field="4" count="1">
            <x v="521"/>
          </reference>
        </references>
      </pivotArea>
    </format>
    <format dxfId="1322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12"/>
          </reference>
          <reference field="4" count="1">
            <x v="520"/>
          </reference>
        </references>
      </pivotArea>
    </format>
    <format dxfId="1321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12"/>
          </reference>
          <reference field="4" count="1">
            <x v="554"/>
          </reference>
        </references>
      </pivotArea>
    </format>
    <format dxfId="1320">
      <pivotArea dataOnly="0" labelOnly="1" outline="0" fieldPosition="0">
        <references count="3">
          <reference field="0" count="1" selected="0">
            <x v="121"/>
          </reference>
          <reference field="3" count="1" selected="0">
            <x v="12"/>
          </reference>
          <reference field="4" count="1">
            <x v="519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12"/>
          </reference>
          <reference field="4" count="1">
            <x v="553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13"/>
          </reference>
          <reference field="4" count="1">
            <x v="548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13"/>
          </reference>
          <reference field="4" count="1">
            <x v="515"/>
          </reference>
        </references>
      </pivotArea>
    </format>
    <format dxfId="1316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13"/>
          </reference>
          <reference field="4" count="1">
            <x v="549"/>
          </reference>
        </references>
      </pivotArea>
    </format>
    <format dxfId="1315">
      <pivotArea dataOnly="0" labelOnly="1" outline="0" fieldPosition="0">
        <references count="3">
          <reference field="0" count="1" selected="0">
            <x v="49"/>
          </reference>
          <reference field="3" count="1" selected="0">
            <x v="13"/>
          </reference>
          <reference field="4" count="1">
            <x v="547"/>
          </reference>
        </references>
      </pivotArea>
    </format>
    <format dxfId="1314">
      <pivotArea dataOnly="0" labelOnly="1" outline="0" fieldPosition="0">
        <references count="3">
          <reference field="0" count="1" selected="0">
            <x v="85"/>
          </reference>
          <reference field="3" count="1" selected="0">
            <x v="13"/>
          </reference>
          <reference field="4" count="1">
            <x v="517"/>
          </reference>
        </references>
      </pivotArea>
    </format>
    <format dxfId="1313">
      <pivotArea dataOnly="0" labelOnly="1" outline="0" fieldPosition="0">
        <references count="3">
          <reference field="0" count="1" selected="0">
            <x v="86"/>
          </reference>
          <reference field="3" count="1" selected="0">
            <x v="13"/>
          </reference>
          <reference field="4" count="1">
            <x v="550"/>
          </reference>
        </references>
      </pivotArea>
    </format>
    <format dxfId="1312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13"/>
          </reference>
          <reference field="4" count="1">
            <x v="516"/>
          </reference>
        </references>
      </pivotArea>
    </format>
    <format dxfId="1311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13"/>
          </reference>
          <reference field="4" count="1">
            <x v="518"/>
          </reference>
        </references>
      </pivotArea>
    </format>
    <format dxfId="1310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13"/>
          </reference>
          <reference field="4" count="1">
            <x v="552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90"/>
          </reference>
          <reference field="3" count="1" selected="0">
            <x v="13"/>
          </reference>
          <reference field="4" count="1">
            <x v="551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53"/>
          </reference>
          <reference field="3" count="1" selected="0">
            <x v="14"/>
          </reference>
          <reference field="4" count="1">
            <x v="511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55"/>
          </reference>
          <reference field="3" count="1" selected="0">
            <x v="14"/>
          </reference>
          <reference field="4" count="1">
            <x v="530"/>
          </reference>
        </references>
      </pivotArea>
    </format>
    <format dxfId="1306">
      <pivotArea dataOnly="0" labelOnly="1" outline="0" fieldPosition="0">
        <references count="3">
          <reference field="0" count="1" selected="0">
            <x v="56"/>
          </reference>
          <reference field="3" count="1" selected="0">
            <x v="14"/>
          </reference>
          <reference field="4" count="1">
            <x v="531"/>
          </reference>
        </references>
      </pivotArea>
    </format>
    <format dxfId="1305">
      <pivotArea dataOnly="0" labelOnly="1" outline="0" fieldPosition="0">
        <references count="3">
          <reference field="0" count="1" selected="0">
            <x v="57"/>
          </reference>
          <reference field="3" count="1" selected="0">
            <x v="14"/>
          </reference>
          <reference field="4" count="1">
            <x v="513"/>
          </reference>
        </references>
      </pivotArea>
    </format>
    <format dxfId="1304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14"/>
          </reference>
          <reference field="4" count="1">
            <x v="533"/>
          </reference>
        </references>
      </pivotArea>
    </format>
    <format dxfId="1303">
      <pivotArea dataOnly="0" labelOnly="1" outline="0" fieldPosition="0">
        <references count="3">
          <reference field="0" count="1" selected="0">
            <x v="59"/>
          </reference>
          <reference field="3" count="1" selected="0">
            <x v="14"/>
          </reference>
          <reference field="4" count="1">
            <x v="514"/>
          </reference>
        </references>
      </pivotArea>
    </format>
    <format dxfId="1302">
      <pivotArea dataOnly="0" labelOnly="1" outline="0" fieldPosition="0">
        <references count="3">
          <reference field="0" count="1" selected="0">
            <x v="60"/>
          </reference>
          <reference field="3" count="1" selected="0">
            <x v="14"/>
          </reference>
          <reference field="4" count="1">
            <x v="545"/>
          </reference>
        </references>
      </pivotArea>
    </format>
    <format dxfId="1301">
      <pivotArea dataOnly="0" labelOnly="1" outline="0" fieldPosition="0">
        <references count="3">
          <reference field="0" count="1" selected="0">
            <x v="61"/>
          </reference>
          <reference field="3" count="1" selected="0">
            <x v="14"/>
          </reference>
          <reference field="4" count="1">
            <x v="532"/>
          </reference>
        </references>
      </pivotArea>
    </format>
    <format dxfId="1300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4"/>
          </reference>
          <reference field="4" count="1">
            <x v="540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64"/>
          </reference>
          <reference field="3" count="1" selected="0">
            <x v="14"/>
          </reference>
          <reference field="4" count="1">
            <x v="543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65"/>
          </reference>
          <reference field="3" count="1" selected="0">
            <x v="14"/>
          </reference>
          <reference field="4" count="1">
            <x v="535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66"/>
          </reference>
          <reference field="3" count="1" selected="0">
            <x v="14"/>
          </reference>
          <reference field="4" count="1">
            <x v="541"/>
          </reference>
        </references>
      </pivotArea>
    </format>
    <format dxfId="1296">
      <pivotArea dataOnly="0" labelOnly="1" outline="0" fieldPosition="0">
        <references count="3">
          <reference field="0" count="1" selected="0">
            <x v="73"/>
          </reference>
          <reference field="3" count="1" selected="0">
            <x v="14"/>
          </reference>
          <reference field="4" count="1">
            <x v="542"/>
          </reference>
        </references>
      </pivotArea>
    </format>
    <format dxfId="1295">
      <pivotArea dataOnly="0" labelOnly="1" outline="0" fieldPosition="0">
        <references count="3">
          <reference field="0" count="1" selected="0">
            <x v="74"/>
          </reference>
          <reference field="3" count="1" selected="0">
            <x v="14"/>
          </reference>
          <reference field="4" count="1">
            <x v="536"/>
          </reference>
        </references>
      </pivotArea>
    </format>
    <format dxfId="1294">
      <pivotArea dataOnly="0" labelOnly="1" outline="0" fieldPosition="0">
        <references count="3">
          <reference field="0" count="1" selected="0">
            <x v="75"/>
          </reference>
          <reference field="3" count="1" selected="0">
            <x v="14"/>
          </reference>
          <reference field="4" count="1">
            <x v="538"/>
          </reference>
        </references>
      </pivotArea>
    </format>
    <format dxfId="1293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4"/>
          </reference>
          <reference field="4" count="1">
            <x v="537"/>
          </reference>
        </references>
      </pivotArea>
    </format>
    <format dxfId="1292">
      <pivotArea dataOnly="0" labelOnly="1" outline="0" fieldPosition="0">
        <references count="3">
          <reference field="0" count="1" selected="0">
            <x v="77"/>
          </reference>
          <reference field="3" count="1" selected="0">
            <x v="14"/>
          </reference>
          <reference field="4" count="1">
            <x v="512"/>
          </reference>
        </references>
      </pivotArea>
    </format>
    <format dxfId="1291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14"/>
          </reference>
          <reference field="4" count="1">
            <x v="544"/>
          </reference>
        </references>
      </pivotArea>
    </format>
    <format dxfId="1290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14"/>
          </reference>
          <reference field="4" count="1">
            <x v="534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14"/>
          </reference>
          <reference field="4" count="1">
            <x v="539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117"/>
          </reference>
          <reference field="3" count="1" selected="0">
            <x v="14"/>
          </reference>
          <reference field="4" count="1">
            <x v="546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110"/>
          </reference>
          <reference field="3" count="1" selected="0">
            <x v="15"/>
          </reference>
          <reference field="4" count="1">
            <x v="510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16"/>
          </reference>
          <reference field="4" count="1">
            <x v="509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17"/>
          </reference>
          <reference field="4" count="1">
            <x v="495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17"/>
          </reference>
          <reference field="4" count="1">
            <x v="494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17"/>
          </reference>
          <reference field="4" count="1">
            <x v="493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17"/>
          </reference>
          <reference field="4" count="1">
            <x v="499"/>
          </reference>
        </references>
      </pivotArea>
    </format>
    <format dxfId="1281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17"/>
          </reference>
          <reference field="4" count="1">
            <x v="492"/>
          </reference>
        </references>
      </pivotArea>
    </format>
    <format dxfId="1280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17"/>
          </reference>
          <reference field="4" count="1">
            <x v="491"/>
          </reference>
        </references>
      </pivotArea>
    </format>
    <format dxfId="1279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17"/>
          </reference>
          <reference field="4" count="1">
            <x v="490"/>
          </reference>
        </references>
      </pivotArea>
    </format>
    <format dxfId="1278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17"/>
          </reference>
          <reference field="4" count="1">
            <x v="489"/>
          </reference>
        </references>
      </pivotArea>
    </format>
    <format dxfId="1277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17"/>
          </reference>
          <reference field="4" count="1">
            <x v="488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21"/>
          </reference>
          <reference field="3" count="1" selected="0">
            <x v="17"/>
          </reference>
          <reference field="4" count="1">
            <x v="487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17"/>
          </reference>
          <reference field="4" count="1">
            <x v="486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17"/>
          </reference>
          <reference field="4" count="1">
            <x v="485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17"/>
          </reference>
          <reference field="4" count="1">
            <x v="484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17"/>
          </reference>
          <reference field="4" count="1">
            <x v="483"/>
          </reference>
        </references>
      </pivotArea>
    </format>
    <format dxfId="1271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17"/>
          </reference>
          <reference field="4" count="1">
            <x v="482"/>
          </reference>
        </references>
      </pivotArea>
    </format>
    <format dxfId="1270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17"/>
          </reference>
          <reference field="4" count="1">
            <x v="498"/>
          </reference>
        </references>
      </pivotArea>
    </format>
    <format dxfId="1269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17"/>
          </reference>
          <reference field="4" count="1">
            <x v="481"/>
          </reference>
        </references>
      </pivotArea>
    </format>
    <format dxfId="1268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17"/>
          </reference>
          <reference field="4" count="1">
            <x v="480"/>
          </reference>
        </references>
      </pivotArea>
    </format>
    <format dxfId="1267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7"/>
          </reference>
          <reference field="4" count="1">
            <x v="479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17"/>
          </reference>
          <reference field="4" count="1">
            <x v="478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17"/>
          </reference>
          <reference field="4" count="1">
            <x v="497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17"/>
          </reference>
          <reference field="4" count="1">
            <x v="496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54"/>
          </reference>
          <reference field="3" count="1" selected="0">
            <x v="17"/>
          </reference>
          <reference field="4" count="1">
            <x v="529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57"/>
          </reference>
          <reference field="3" count="1" selected="0">
            <x v="17"/>
          </reference>
          <reference field="4" count="1">
            <x v="508"/>
          </reference>
        </references>
      </pivotArea>
    </format>
    <format dxfId="1261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17"/>
          </reference>
          <reference field="4" count="1">
            <x v="477"/>
          </reference>
        </references>
      </pivotArea>
    </format>
    <format dxfId="1260">
      <pivotArea dataOnly="0" labelOnly="1" outline="0" fieldPosition="0">
        <references count="3">
          <reference field="0" count="1" selected="0">
            <x v="91"/>
          </reference>
          <reference field="3" count="1" selected="0">
            <x v="17"/>
          </reference>
          <reference field="4" count="1">
            <x v="502"/>
          </reference>
        </references>
      </pivotArea>
    </format>
    <format dxfId="1259">
      <pivotArea dataOnly="0" labelOnly="1" outline="0" fieldPosition="0">
        <references count="3">
          <reference field="0" count="1" selected="0">
            <x v="92"/>
          </reference>
          <reference field="3" count="1" selected="0">
            <x v="17"/>
          </reference>
          <reference field="4" count="1">
            <x v="501"/>
          </reference>
        </references>
      </pivotArea>
    </format>
    <format dxfId="1258">
      <pivotArea dataOnly="0" labelOnly="1" outline="0" fieldPosition="0">
        <references count="3">
          <reference field="0" count="1" selected="0">
            <x v="93"/>
          </reference>
          <reference field="3" count="1" selected="0">
            <x v="17"/>
          </reference>
          <reference field="4" count="1">
            <x v="528"/>
          </reference>
        </references>
      </pivotArea>
    </format>
    <format dxfId="1257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17"/>
          </reference>
          <reference field="4" count="1">
            <x v="505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95"/>
          </reference>
          <reference field="3" count="1" selected="0">
            <x v="17"/>
          </reference>
          <reference field="4" count="1">
            <x v="504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96"/>
          </reference>
          <reference field="3" count="1" selected="0">
            <x v="17"/>
          </reference>
          <reference field="4" count="1">
            <x v="503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103"/>
          </reference>
          <reference field="3" count="1" selected="0">
            <x v="17"/>
          </reference>
          <reference field="4" count="1">
            <x v="527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104"/>
          </reference>
          <reference field="3" count="1" selected="0">
            <x v="17"/>
          </reference>
          <reference field="4" count="1">
            <x v="500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105"/>
          </reference>
          <reference field="3" count="1" selected="0">
            <x v="17"/>
          </reference>
          <reference field="4" count="1">
            <x v="526"/>
          </reference>
        </references>
      </pivotArea>
    </format>
    <format dxfId="1251">
      <pivotArea dataOnly="0" labelOnly="1" outline="0" fieldPosition="0">
        <references count="3">
          <reference field="0" count="1" selected="0">
            <x v="121"/>
          </reference>
          <reference field="3" count="1" selected="0">
            <x v="17"/>
          </reference>
          <reference field="4" count="1">
            <x v="476"/>
          </reference>
        </references>
      </pivotArea>
    </format>
    <format dxfId="1250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17"/>
          </reference>
          <reference field="4" count="1">
            <x v="475"/>
          </reference>
        </references>
      </pivotArea>
    </format>
    <format dxfId="1249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18"/>
          </reference>
          <reference field="4" count="1">
            <x v="506"/>
          </reference>
        </references>
      </pivotArea>
    </format>
    <format dxfId="1248">
      <pivotArea dataOnly="0" labelOnly="1" outline="0" fieldPosition="0">
        <references count="3">
          <reference field="0" count="1" selected="0">
            <x v="28"/>
          </reference>
          <reference field="3" count="1" selected="0">
            <x v="18"/>
          </reference>
          <reference field="4" count="1">
            <x v="507"/>
          </reference>
        </references>
      </pivotArea>
    </format>
    <format dxfId="1247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19"/>
          </reference>
          <reference field="4" count="1">
            <x v="470"/>
          </reference>
        </references>
      </pivotArea>
    </format>
    <format dxfId="1246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19"/>
          </reference>
          <reference field="4" count="1">
            <x v="469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19"/>
          </reference>
          <reference field="4" count="1">
            <x v="468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19"/>
          </reference>
          <reference field="4" count="1">
            <x v="467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19"/>
          </reference>
          <reference field="4" count="1">
            <x v="466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19"/>
          </reference>
          <reference field="4" count="1">
            <x v="465"/>
          </reference>
        </references>
      </pivotArea>
    </format>
    <format dxfId="1241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19"/>
          </reference>
          <reference field="4" count="1">
            <x v="464"/>
          </reference>
        </references>
      </pivotArea>
    </format>
    <format dxfId="1240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19"/>
          </reference>
          <reference field="4" count="1">
            <x v="463"/>
          </reference>
        </references>
      </pivotArea>
    </format>
    <format dxfId="1239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19"/>
          </reference>
          <reference field="4" count="1">
            <x v="462"/>
          </reference>
        </references>
      </pivotArea>
    </format>
    <format dxfId="1238">
      <pivotArea dataOnly="0" labelOnly="1" outline="0" fieldPosition="0">
        <references count="3">
          <reference field="0" count="1" selected="0">
            <x v="21"/>
          </reference>
          <reference field="3" count="1" selected="0">
            <x v="19"/>
          </reference>
          <reference field="4" count="1">
            <x v="461"/>
          </reference>
        </references>
      </pivotArea>
    </format>
    <format dxfId="1237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19"/>
          </reference>
          <reference field="4" count="1">
            <x v="460"/>
          </reference>
        </references>
      </pivotArea>
    </format>
    <format dxfId="1236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19"/>
          </reference>
          <reference field="4" count="1">
            <x v="459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19"/>
          </reference>
          <reference field="4" count="1">
            <x v="458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19"/>
          </reference>
          <reference field="4" count="1">
            <x v="457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19"/>
          </reference>
          <reference field="4" count="1">
            <x v="456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19"/>
          </reference>
          <reference field="4" count="1">
            <x v="474"/>
          </reference>
        </references>
      </pivotArea>
    </format>
    <format dxfId="1231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19"/>
          </reference>
          <reference field="4" count="1">
            <x v="455"/>
          </reference>
        </references>
      </pivotArea>
    </format>
    <format dxfId="1230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19"/>
          </reference>
          <reference field="4" count="1">
            <x v="454"/>
          </reference>
        </references>
      </pivotArea>
    </format>
    <format dxfId="1229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9"/>
          </reference>
          <reference field="4" count="1">
            <x v="453"/>
          </reference>
        </references>
      </pivotArea>
    </format>
    <format dxfId="1228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19"/>
          </reference>
          <reference field="4" count="1">
            <x v="452"/>
          </reference>
        </references>
      </pivotArea>
    </format>
    <format dxfId="1227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19"/>
          </reference>
          <reference field="4" count="1">
            <x v="451"/>
          </reference>
        </references>
      </pivotArea>
    </format>
    <format dxfId="1226">
      <pivotArea dataOnly="0" labelOnly="1" outline="0" fieldPosition="0">
        <references count="3">
          <reference field="0" count="1" selected="0">
            <x v="103"/>
          </reference>
          <reference field="3" count="1" selected="0">
            <x v="19"/>
          </reference>
          <reference field="4" count="1">
            <x v="473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104"/>
          </reference>
          <reference field="3" count="1" selected="0">
            <x v="19"/>
          </reference>
          <reference field="4" count="1">
            <x v="472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105"/>
          </reference>
          <reference field="3" count="1" selected="0">
            <x v="19"/>
          </reference>
          <reference field="4" count="1">
            <x v="471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121"/>
          </reference>
          <reference field="3" count="1" selected="0">
            <x v="19"/>
          </reference>
          <reference field="4" count="1">
            <x v="450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19"/>
          </reference>
          <reference field="4" count="1">
            <x v="449"/>
          </reference>
        </references>
      </pivotArea>
    </format>
    <format dxfId="1221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20"/>
          </reference>
          <reference field="4" count="1">
            <x v="446"/>
          </reference>
        </references>
      </pivotArea>
    </format>
    <format dxfId="1220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20"/>
          </reference>
          <reference field="4" count="1">
            <x v="447"/>
          </reference>
        </references>
      </pivotArea>
    </format>
    <format dxfId="1219">
      <pivotArea dataOnly="0" labelOnly="1" outline="0" fieldPosition="0">
        <references count="3">
          <reference field="0" count="1" selected="0">
            <x v="56"/>
          </reference>
          <reference field="3" count="1" selected="0">
            <x v="21"/>
          </reference>
          <reference field="4" count="1">
            <x v="448"/>
          </reference>
        </references>
      </pivotArea>
    </format>
    <format dxfId="1218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22"/>
          </reference>
          <reference field="4" count="1">
            <x v="444"/>
          </reference>
        </references>
      </pivotArea>
    </format>
    <format dxfId="1217">
      <pivotArea dataOnly="0" labelOnly="1" outline="0" fieldPosition="0">
        <references count="3">
          <reference field="0" count="1" selected="0">
            <x v="54"/>
          </reference>
          <reference field="3" count="1" selected="0">
            <x v="23"/>
          </reference>
          <reference field="4" count="1">
            <x v="445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24"/>
          </reference>
          <reference field="4" count="1">
            <x v="443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24"/>
          </reference>
          <reference field="4" count="1">
            <x v="442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24"/>
          </reference>
          <reference field="4" count="1">
            <x v="441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24"/>
          </reference>
          <reference field="4" count="1">
            <x v="440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24"/>
          </reference>
          <reference field="4" count="1">
            <x v="439"/>
          </reference>
        </references>
      </pivotArea>
    </format>
    <format dxfId="1211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24"/>
          </reference>
          <reference field="4" count="1">
            <x v="438"/>
          </reference>
        </references>
      </pivotArea>
    </format>
    <format dxfId="1210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24"/>
          </reference>
          <reference field="4" count="1">
            <x v="437"/>
          </reference>
        </references>
      </pivotArea>
    </format>
    <format dxfId="1209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24"/>
          </reference>
          <reference field="4" count="1">
            <x v="436"/>
          </reference>
        </references>
      </pivotArea>
    </format>
    <format dxfId="1208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24"/>
          </reference>
          <reference field="4" count="1">
            <x v="435"/>
          </reference>
        </references>
      </pivotArea>
    </format>
    <format dxfId="1207">
      <pivotArea dataOnly="0" labelOnly="1" outline="0" fieldPosition="0">
        <references count="3">
          <reference field="0" count="1" selected="0">
            <x v="21"/>
          </reference>
          <reference field="3" count="1" selected="0">
            <x v="24"/>
          </reference>
          <reference field="4" count="1">
            <x v="434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24"/>
          </reference>
          <reference field="4" count="1">
            <x v="433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24"/>
          </reference>
          <reference field="4" count="1">
            <x v="432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24"/>
          </reference>
          <reference field="4" count="1">
            <x v="431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24"/>
          </reference>
          <reference field="4" count="1">
            <x v="430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24"/>
          </reference>
          <reference field="4" count="1">
            <x v="429"/>
          </reference>
        </references>
      </pivotArea>
    </format>
    <format dxfId="1201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24"/>
          </reference>
          <reference field="4" count="1">
            <x v="395"/>
          </reference>
        </references>
      </pivotArea>
    </format>
    <format dxfId="1200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24"/>
          </reference>
          <reference field="4" count="1">
            <x v="428"/>
          </reference>
        </references>
      </pivotArea>
    </format>
    <format dxfId="1199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24"/>
          </reference>
          <reference field="4" count="1">
            <x v="427"/>
          </reference>
        </references>
      </pivotArea>
    </format>
    <format dxfId="1198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24"/>
          </reference>
          <reference field="4" count="1">
            <x v="426"/>
          </reference>
        </references>
      </pivotArea>
    </format>
    <format dxfId="1197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24"/>
          </reference>
          <reference field="4" count="1">
            <x v="425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24"/>
          </reference>
          <reference field="4" count="1">
            <x v="421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68"/>
          </reference>
          <reference field="3" count="1" selected="0">
            <x v="24"/>
          </reference>
          <reference field="4" count="1">
            <x v="420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24"/>
          </reference>
          <reference field="4" count="1">
            <x v="424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121"/>
          </reference>
          <reference field="3" count="1" selected="0">
            <x v="24"/>
          </reference>
          <reference field="4" count="1">
            <x v="423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24"/>
          </reference>
          <reference field="4" count="1">
            <x v="422"/>
          </reference>
        </references>
      </pivotArea>
    </format>
    <format dxfId="1191">
      <pivotArea dataOnly="0" labelOnly="1" outline="0" fieldPosition="0">
        <references count="3">
          <reference field="0" count="1" selected="0">
            <x v="69"/>
          </reference>
          <reference field="3" count="1" selected="0">
            <x v="25"/>
          </reference>
          <reference field="4" count="1">
            <x v="419"/>
          </reference>
        </references>
      </pivotArea>
    </format>
    <format dxfId="1190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26"/>
          </reference>
          <reference field="4" count="1">
            <x v="397"/>
          </reference>
        </references>
      </pivotArea>
    </format>
    <format dxfId="1189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26"/>
          </reference>
          <reference field="4" count="1">
            <x v="398"/>
          </reference>
        </references>
      </pivotArea>
    </format>
    <format dxfId="1188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26"/>
          </reference>
          <reference field="4" count="1">
            <x v="399"/>
          </reference>
        </references>
      </pivotArea>
    </format>
    <format dxfId="1187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26"/>
          </reference>
          <reference field="4" count="1">
            <x v="400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26"/>
          </reference>
          <reference field="4" count="1">
            <x v="401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26"/>
          </reference>
          <reference field="4" count="1">
            <x v="402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26"/>
          </reference>
          <reference field="4" count="1">
            <x v="403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26"/>
          </reference>
          <reference field="4" count="1">
            <x v="404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26"/>
          </reference>
          <reference field="4" count="1">
            <x v="407"/>
          </reference>
        </references>
      </pivotArea>
    </format>
    <format dxfId="1181">
      <pivotArea dataOnly="0" labelOnly="1" outline="0" fieldPosition="0">
        <references count="3">
          <reference field="0" count="1" selected="0">
            <x v="21"/>
          </reference>
          <reference field="3" count="1" selected="0">
            <x v="26"/>
          </reference>
          <reference field="4" count="1">
            <x v="406"/>
          </reference>
        </references>
      </pivotArea>
    </format>
    <format dxfId="1180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26"/>
          </reference>
          <reference field="4" count="1">
            <x v="405"/>
          </reference>
        </references>
      </pivotArea>
    </format>
    <format dxfId="1179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26"/>
          </reference>
          <reference field="4" count="1">
            <x v="408"/>
          </reference>
        </references>
      </pivotArea>
    </format>
    <format dxfId="1178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26"/>
          </reference>
          <reference field="4" count="1">
            <x v="409"/>
          </reference>
        </references>
      </pivotArea>
    </format>
    <format dxfId="1177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26"/>
          </reference>
          <reference field="4" count="1">
            <x v="411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26"/>
          </reference>
          <reference field="4" count="1">
            <x v="410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26"/>
          </reference>
          <reference field="4" count="1">
            <x v="413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26"/>
          </reference>
          <reference field="4" count="1">
            <x v="412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26"/>
          </reference>
          <reference field="4" count="1">
            <x v="417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26"/>
          </reference>
          <reference field="4" count="1">
            <x v="418"/>
          </reference>
        </references>
      </pivotArea>
    </format>
    <format dxfId="1171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26"/>
          </reference>
          <reference field="4" count="1">
            <x v="414"/>
          </reference>
        </references>
      </pivotArea>
    </format>
    <format dxfId="1170">
      <pivotArea dataOnly="0" labelOnly="1" outline="0" fieldPosition="0">
        <references count="3">
          <reference field="0" count="1" selected="0">
            <x v="121"/>
          </reference>
          <reference field="3" count="1" selected="0">
            <x v="26"/>
          </reference>
          <reference field="4" count="1">
            <x v="415"/>
          </reference>
        </references>
      </pivotArea>
    </format>
    <format dxfId="1169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26"/>
          </reference>
          <reference field="4" count="1">
            <x v="416"/>
          </reference>
        </references>
      </pivotArea>
    </format>
    <format dxfId="1168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27"/>
          </reference>
          <reference field="4" count="1">
            <x v="396"/>
          </reference>
        </references>
      </pivotArea>
    </format>
    <format dxfId="1167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28"/>
          </reference>
          <reference field="4" count="1">
            <x v="361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28"/>
          </reference>
          <reference field="4" count="1">
            <x v="362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28"/>
          </reference>
          <reference field="4" count="1">
            <x v="363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28"/>
          </reference>
          <reference field="4" count="1">
            <x v="364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28"/>
          </reference>
          <reference field="4" count="1">
            <x v="365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28"/>
          </reference>
          <reference field="4" count="1">
            <x v="366"/>
          </reference>
        </references>
      </pivotArea>
    </format>
    <format dxfId="1161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28"/>
          </reference>
          <reference field="4" count="1">
            <x v="367"/>
          </reference>
        </references>
      </pivotArea>
    </format>
    <format dxfId="1160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28"/>
          </reference>
          <reference field="4" count="1">
            <x v="368"/>
          </reference>
        </references>
      </pivotArea>
    </format>
    <format dxfId="1159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28"/>
          </reference>
          <reference field="4" count="1">
            <x v="371"/>
          </reference>
        </references>
      </pivotArea>
    </format>
    <format dxfId="1158">
      <pivotArea dataOnly="0" labelOnly="1" outline="0" fieldPosition="0">
        <references count="3">
          <reference field="0" count="1" selected="0">
            <x v="21"/>
          </reference>
          <reference field="3" count="1" selected="0">
            <x v="28"/>
          </reference>
          <reference field="4" count="1">
            <x v="370"/>
          </reference>
        </references>
      </pivotArea>
    </format>
    <format dxfId="1157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28"/>
          </reference>
          <reference field="4" count="1">
            <x v="369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28"/>
          </reference>
          <reference field="4" count="1">
            <x v="372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28"/>
          </reference>
          <reference field="4" count="1">
            <x v="373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28"/>
          </reference>
          <reference field="4" count="1">
            <x v="375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28"/>
          </reference>
          <reference field="4" count="1">
            <x v="374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28"/>
          </reference>
          <reference field="4" count="1">
            <x v="377"/>
          </reference>
        </references>
      </pivotArea>
    </format>
    <format dxfId="1151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28"/>
          </reference>
          <reference field="4" count="1">
            <x v="376"/>
          </reference>
        </references>
      </pivotArea>
    </format>
    <format dxfId="1150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28"/>
          </reference>
          <reference field="4" count="1">
            <x v="378"/>
          </reference>
        </references>
      </pivotArea>
    </format>
    <format dxfId="1149">
      <pivotArea dataOnly="0" labelOnly="1" outline="0" fieldPosition="0">
        <references count="3">
          <reference field="0" count="1" selected="0">
            <x v="121"/>
          </reference>
          <reference field="3" count="1" selected="0">
            <x v="28"/>
          </reference>
          <reference field="4" count="1">
            <x v="379"/>
          </reference>
        </references>
      </pivotArea>
    </format>
    <format dxfId="1148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28"/>
          </reference>
          <reference field="4" count="1">
            <x v="380"/>
          </reference>
        </references>
      </pivotArea>
    </format>
    <format dxfId="1147">
      <pivotArea dataOnly="0" labelOnly="1" outline="0" fieldPosition="0">
        <references count="3">
          <reference field="0" count="1" selected="0">
            <x v="85"/>
          </reference>
          <reference field="3" count="1" selected="0">
            <x v="29"/>
          </reference>
          <reference field="4" count="1">
            <x v="360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86"/>
          </reference>
          <reference field="3" count="1" selected="0">
            <x v="29"/>
          </reference>
          <reference field="4" count="1">
            <x v="359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29"/>
          </reference>
          <reference field="4" count="1">
            <x v="358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29"/>
          </reference>
          <reference field="4" count="1">
            <x v="357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29"/>
          </reference>
          <reference field="4" count="1">
            <x v="356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90"/>
          </reference>
          <reference field="3" count="1" selected="0">
            <x v="29"/>
          </reference>
          <reference field="4" count="1">
            <x v="355"/>
          </reference>
        </references>
      </pivotArea>
    </format>
    <format dxfId="1141">
      <pivotArea dataOnly="0" labelOnly="1" outline="0" fieldPosition="0">
        <references count="3">
          <reference field="0" count="1" selected="0">
            <x v="91"/>
          </reference>
          <reference field="3" count="1" selected="0">
            <x v="29"/>
          </reference>
          <reference field="4" count="1">
            <x v="354"/>
          </reference>
        </references>
      </pivotArea>
    </format>
    <format dxfId="1140">
      <pivotArea dataOnly="0" labelOnly="1" outline="0" fieldPosition="0">
        <references count="3">
          <reference field="0" count="1" selected="0">
            <x v="92"/>
          </reference>
          <reference field="3" count="1" selected="0">
            <x v="29"/>
          </reference>
          <reference field="4" count="1">
            <x v="353"/>
          </reference>
        </references>
      </pivotArea>
    </format>
    <format dxfId="1139">
      <pivotArea dataOnly="0" labelOnly="1" outline="0" fieldPosition="0">
        <references count="3">
          <reference field="0" count="1" selected="0">
            <x v="93"/>
          </reference>
          <reference field="3" count="1" selected="0">
            <x v="29"/>
          </reference>
          <reference field="4" count="1">
            <x v="352"/>
          </reference>
        </references>
      </pivotArea>
    </format>
    <format dxfId="1138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29"/>
          </reference>
          <reference field="4" count="1">
            <x v="351"/>
          </reference>
        </references>
      </pivotArea>
    </format>
    <format dxfId="1137">
      <pivotArea dataOnly="0" labelOnly="1" outline="0" fieldPosition="0">
        <references count="3">
          <reference field="0" count="1" selected="0">
            <x v="95"/>
          </reference>
          <reference field="3" count="1" selected="0">
            <x v="29"/>
          </reference>
          <reference field="4" count="1">
            <x v="350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96"/>
          </reference>
          <reference field="3" count="1" selected="0">
            <x v="29"/>
          </reference>
          <reference field="4" count="1">
            <x v="349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97"/>
          </reference>
          <reference field="3" count="1" selected="0">
            <x v="29"/>
          </reference>
          <reference field="4" count="1">
            <x v="348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98"/>
          </reference>
          <reference field="3" count="1" selected="0">
            <x v="29"/>
          </reference>
          <reference field="4" count="1">
            <x v="347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99"/>
          </reference>
          <reference field="3" count="1" selected="0">
            <x v="29"/>
          </reference>
          <reference field="4" count="1">
            <x v="346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100"/>
          </reference>
          <reference field="3" count="1" selected="0">
            <x v="29"/>
          </reference>
          <reference field="4" count="1">
            <x v="345"/>
          </reference>
        </references>
      </pivotArea>
    </format>
    <format dxfId="1131">
      <pivotArea dataOnly="0" labelOnly="1" outline="0" fieldPosition="0">
        <references count="3">
          <reference field="0" count="1" selected="0">
            <x v="101"/>
          </reference>
          <reference field="3" count="1" selected="0">
            <x v="29"/>
          </reference>
          <reference field="4" count="1">
            <x v="344"/>
          </reference>
        </references>
      </pivotArea>
    </format>
    <format dxfId="1130">
      <pivotArea dataOnly="0" labelOnly="1" outline="0" fieldPosition="0">
        <references count="3">
          <reference field="0" count="1" selected="0">
            <x v="102"/>
          </reference>
          <reference field="3" count="1" selected="0">
            <x v="29"/>
          </reference>
          <reference field="4" count="1">
            <x v="343"/>
          </reference>
        </references>
      </pivotArea>
    </format>
    <format dxfId="1129">
      <pivotArea dataOnly="0" labelOnly="1" outline="0" fieldPosition="0">
        <references count="3">
          <reference field="0" count="1" selected="0">
            <x v="103"/>
          </reference>
          <reference field="3" count="1" selected="0">
            <x v="29"/>
          </reference>
          <reference field="4" count="1">
            <x v="342"/>
          </reference>
        </references>
      </pivotArea>
    </format>
    <format dxfId="1128">
      <pivotArea dataOnly="0" labelOnly="1" outline="0" fieldPosition="0">
        <references count="3">
          <reference field="0" count="1" selected="0">
            <x v="104"/>
          </reference>
          <reference field="3" count="1" selected="0">
            <x v="29"/>
          </reference>
          <reference field="4" count="1">
            <x v="341"/>
          </reference>
        </references>
      </pivotArea>
    </format>
    <format dxfId="1127">
      <pivotArea dataOnly="0" labelOnly="1" outline="0" fieldPosition="0">
        <references count="3">
          <reference field="0" count="1" selected="0">
            <x v="105"/>
          </reference>
          <reference field="3" count="1" selected="0">
            <x v="29"/>
          </reference>
          <reference field="4" count="1">
            <x v="340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106"/>
          </reference>
          <reference field="3" count="1" selected="0">
            <x v="29"/>
          </reference>
          <reference field="4" count="1">
            <x v="339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107"/>
          </reference>
          <reference field="3" count="1" selected="0">
            <x v="29"/>
          </reference>
          <reference field="4" count="1">
            <x v="338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108"/>
          </reference>
          <reference field="3" count="1" selected="0">
            <x v="29"/>
          </reference>
          <reference field="4" count="1">
            <x v="337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30"/>
          </reference>
          <reference field="4" count="1">
            <x v="313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30"/>
          </reference>
          <reference field="4" count="1">
            <x v="314"/>
          </reference>
        </references>
      </pivotArea>
    </format>
    <format dxfId="1121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30"/>
          </reference>
          <reference field="4" count="1">
            <x v="315"/>
          </reference>
        </references>
      </pivotArea>
    </format>
    <format dxfId="1120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30"/>
          </reference>
          <reference field="4" count="1">
            <x v="316"/>
          </reference>
        </references>
      </pivotArea>
    </format>
    <format dxfId="1119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30"/>
          </reference>
          <reference field="4" count="1">
            <x v="317"/>
          </reference>
        </references>
      </pivotArea>
    </format>
    <format dxfId="1118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30"/>
          </reference>
          <reference field="4" count="1">
            <x v="318"/>
          </reference>
        </references>
      </pivotArea>
    </format>
    <format dxfId="1117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30"/>
          </reference>
          <reference field="4" count="1">
            <x v="319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30"/>
          </reference>
          <reference field="4" count="1">
            <x v="320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30"/>
          </reference>
          <reference field="4" count="1">
            <x v="323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21"/>
          </reference>
          <reference field="3" count="1" selected="0">
            <x v="30"/>
          </reference>
          <reference field="4" count="1">
            <x v="322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30"/>
          </reference>
          <reference field="4" count="1">
            <x v="321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30"/>
          </reference>
          <reference field="4" count="1">
            <x v="324"/>
          </reference>
        </references>
      </pivotArea>
    </format>
    <format dxfId="1111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30"/>
          </reference>
          <reference field="4" count="1">
            <x v="325"/>
          </reference>
        </references>
      </pivotArea>
    </format>
    <format dxfId="1110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30"/>
          </reference>
          <reference field="4" count="1">
            <x v="327"/>
          </reference>
        </references>
      </pivotArea>
    </format>
    <format dxfId="1109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30"/>
          </reference>
          <reference field="4" count="1">
            <x v="326"/>
          </reference>
        </references>
      </pivotArea>
    </format>
    <format dxfId="1108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30"/>
          </reference>
          <reference field="4" count="1">
            <x v="329"/>
          </reference>
        </references>
      </pivotArea>
    </format>
    <format dxfId="1107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30"/>
          </reference>
          <reference field="4" count="1">
            <x v="328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37"/>
          </reference>
          <reference field="3" count="1" selected="0">
            <x v="30"/>
          </reference>
          <reference field="4" count="1">
            <x v="334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38"/>
          </reference>
          <reference field="3" count="1" selected="0">
            <x v="30"/>
          </reference>
          <reference field="4" count="1">
            <x v="333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30"/>
          </reference>
          <reference field="4" count="1">
            <x v="336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30"/>
          </reference>
          <reference field="4" count="1">
            <x v="335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30"/>
          </reference>
          <reference field="4" count="1">
            <x v="330"/>
          </reference>
        </references>
      </pivotArea>
    </format>
    <format dxfId="1101">
      <pivotArea dataOnly="0" labelOnly="1" outline="0" fieldPosition="0">
        <references count="3">
          <reference field="0" count="1" selected="0">
            <x v="121"/>
          </reference>
          <reference field="3" count="1" selected="0">
            <x v="30"/>
          </reference>
          <reference field="4" count="1">
            <x v="331"/>
          </reference>
        </references>
      </pivotArea>
    </format>
    <format dxfId="1100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30"/>
          </reference>
          <reference field="4" count="1">
            <x v="332"/>
          </reference>
        </references>
      </pivotArea>
    </format>
    <format dxfId="1099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31"/>
          </reference>
          <reference field="4" count="1">
            <x v="312"/>
          </reference>
        </references>
      </pivotArea>
    </format>
    <format dxfId="1098">
      <pivotArea dataOnly="0" labelOnly="1" outline="0" fieldPosition="0">
        <references count="3">
          <reference field="0" count="1" selected="0">
            <x v="85"/>
          </reference>
          <reference field="3" count="1" selected="0">
            <x v="31"/>
          </reference>
          <reference field="4" count="1">
            <x v="311"/>
          </reference>
        </references>
      </pivotArea>
    </format>
    <format dxfId="1097">
      <pivotArea dataOnly="0" labelOnly="1" outline="0" fieldPosition="0">
        <references count="3">
          <reference field="0" count="1" selected="0">
            <x v="86"/>
          </reference>
          <reference field="3" count="1" selected="0">
            <x v="31"/>
          </reference>
          <reference field="4" count="1">
            <x v="310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31"/>
          </reference>
          <reference field="4" count="1">
            <x v="309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31"/>
          </reference>
          <reference field="4" count="1">
            <x v="308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31"/>
          </reference>
          <reference field="4" count="1">
            <x v="307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90"/>
          </reference>
          <reference field="3" count="1" selected="0">
            <x v="31"/>
          </reference>
          <reference field="4" count="1">
            <x v="306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91"/>
          </reference>
          <reference field="3" count="1" selected="0">
            <x v="31"/>
          </reference>
          <reference field="4" count="1">
            <x v="305"/>
          </reference>
        </references>
      </pivotArea>
    </format>
    <format dxfId="1091">
      <pivotArea dataOnly="0" labelOnly="1" outline="0" fieldPosition="0">
        <references count="3">
          <reference field="0" count="1" selected="0">
            <x v="92"/>
          </reference>
          <reference field="3" count="1" selected="0">
            <x v="31"/>
          </reference>
          <reference field="4" count="1">
            <x v="304"/>
          </reference>
        </references>
      </pivotArea>
    </format>
    <format dxfId="1090">
      <pivotArea dataOnly="0" labelOnly="1" outline="0" fieldPosition="0">
        <references count="3">
          <reference field="0" count="1" selected="0">
            <x v="93"/>
          </reference>
          <reference field="3" count="1" selected="0">
            <x v="31"/>
          </reference>
          <reference field="4" count="1">
            <x v="303"/>
          </reference>
        </references>
      </pivotArea>
    </format>
    <format dxfId="1089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31"/>
          </reference>
          <reference field="4" count="1">
            <x v="302"/>
          </reference>
        </references>
      </pivotArea>
    </format>
    <format dxfId="1088">
      <pivotArea dataOnly="0" labelOnly="1" outline="0" fieldPosition="0">
        <references count="3">
          <reference field="0" count="1" selected="0">
            <x v="95"/>
          </reference>
          <reference field="3" count="1" selected="0">
            <x v="31"/>
          </reference>
          <reference field="4" count="1">
            <x v="301"/>
          </reference>
        </references>
      </pivotArea>
    </format>
    <format dxfId="1087">
      <pivotArea dataOnly="0" labelOnly="1" outline="0" fieldPosition="0">
        <references count="3">
          <reference field="0" count="1" selected="0">
            <x v="96"/>
          </reference>
          <reference field="3" count="1" selected="0">
            <x v="31"/>
          </reference>
          <reference field="4" count="1">
            <x v="300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97"/>
          </reference>
          <reference field="3" count="1" selected="0">
            <x v="31"/>
          </reference>
          <reference field="4" count="1">
            <x v="299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98"/>
          </reference>
          <reference field="3" count="1" selected="0">
            <x v="31"/>
          </reference>
          <reference field="4" count="1">
            <x v="298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99"/>
          </reference>
          <reference field="3" count="1" selected="0">
            <x v="31"/>
          </reference>
          <reference field="4" count="1">
            <x v="297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100"/>
          </reference>
          <reference field="3" count="1" selected="0">
            <x v="31"/>
          </reference>
          <reference field="4" count="1">
            <x v="296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101"/>
          </reference>
          <reference field="3" count="1" selected="0">
            <x v="31"/>
          </reference>
          <reference field="4" count="1">
            <x v="295"/>
          </reference>
        </references>
      </pivotArea>
    </format>
    <format dxfId="1081">
      <pivotArea dataOnly="0" labelOnly="1" outline="0" fieldPosition="0">
        <references count="3">
          <reference field="0" count="1" selected="0">
            <x v="102"/>
          </reference>
          <reference field="3" count="1" selected="0">
            <x v="31"/>
          </reference>
          <reference field="4" count="1">
            <x v="294"/>
          </reference>
        </references>
      </pivotArea>
    </format>
    <format dxfId="1080">
      <pivotArea dataOnly="0" labelOnly="1" outline="0" fieldPosition="0">
        <references count="3">
          <reference field="0" count="1" selected="0">
            <x v="103"/>
          </reference>
          <reference field="3" count="1" selected="0">
            <x v="31"/>
          </reference>
          <reference field="4" count="1">
            <x v="293"/>
          </reference>
        </references>
      </pivotArea>
    </format>
    <format dxfId="1079">
      <pivotArea dataOnly="0" labelOnly="1" outline="0" fieldPosition="0">
        <references count="3">
          <reference field="0" count="1" selected="0">
            <x v="104"/>
          </reference>
          <reference field="3" count="1" selected="0">
            <x v="31"/>
          </reference>
          <reference field="4" count="1">
            <x v="292"/>
          </reference>
        </references>
      </pivotArea>
    </format>
    <format dxfId="1078">
      <pivotArea dataOnly="0" labelOnly="1" outline="0" fieldPosition="0">
        <references count="3">
          <reference field="0" count="1" selected="0">
            <x v="105"/>
          </reference>
          <reference field="3" count="1" selected="0">
            <x v="31"/>
          </reference>
          <reference field="4" count="1">
            <x v="291"/>
          </reference>
        </references>
      </pivotArea>
    </format>
    <format dxfId="1077">
      <pivotArea dataOnly="0" labelOnly="1" outline="0" fieldPosition="0">
        <references count="3">
          <reference field="0" count="1" selected="0">
            <x v="106"/>
          </reference>
          <reference field="3" count="1" selected="0">
            <x v="31"/>
          </reference>
          <reference field="4" count="1">
            <x v="290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107"/>
          </reference>
          <reference field="3" count="1" selected="0">
            <x v="31"/>
          </reference>
          <reference field="4" count="1">
            <x v="289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108"/>
          </reference>
          <reference field="3" count="1" selected="0">
            <x v="31"/>
          </reference>
          <reference field="4" count="1">
            <x v="288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32"/>
          </reference>
          <reference field="4" count="1">
            <x v="264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32"/>
          </reference>
          <reference field="4" count="1">
            <x v="265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32"/>
          </reference>
          <reference field="4" count="1">
            <x v="266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32"/>
          </reference>
          <reference field="4" count="1">
            <x v="267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32"/>
          </reference>
          <reference field="4" count="1">
            <x v="268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32"/>
          </reference>
          <reference field="4" count="1">
            <x v="269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32"/>
          </reference>
          <reference field="4" count="1">
            <x v="270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32"/>
          </reference>
          <reference field="4" count="1">
            <x v="271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32"/>
          </reference>
          <reference field="4" count="1">
            <x v="274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21"/>
          </reference>
          <reference field="3" count="1" selected="0">
            <x v="32"/>
          </reference>
          <reference field="4" count="1">
            <x v="273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32"/>
          </reference>
          <reference field="4" count="1">
            <x v="272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32"/>
          </reference>
          <reference field="4" count="1">
            <x v="275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32"/>
          </reference>
          <reference field="4" count="1">
            <x v="276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32"/>
          </reference>
          <reference field="4" count="1">
            <x v="278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32"/>
          </reference>
          <reference field="4" count="1">
            <x v="277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32"/>
          </reference>
          <reference field="3" count="1" selected="0">
            <x v="32"/>
          </reference>
          <reference field="4" count="1">
            <x v="287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32"/>
          </reference>
          <reference field="4" count="1">
            <x v="286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32"/>
          </reference>
          <reference field="4" count="1">
            <x v="280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32"/>
          </reference>
          <reference field="4" count="1">
            <x v="279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32"/>
          </reference>
          <reference field="4" count="1">
            <x v="282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32"/>
          </reference>
          <reference field="4" count="1">
            <x v="281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50"/>
          </reference>
          <reference field="3" count="1" selected="0">
            <x v="32"/>
          </reference>
          <reference field="4" count="1">
            <x v="230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32"/>
          </reference>
          <reference field="4" count="1">
            <x v="231"/>
          </reference>
        </references>
      </pivotArea>
    </format>
    <format dxfId="1051">
      <pivotArea dataOnly="0" labelOnly="1" outline="0" fieldPosition="0">
        <references count="3">
          <reference field="0" count="1" selected="0">
            <x v="61"/>
          </reference>
          <reference field="3" count="1" selected="0">
            <x v="32"/>
          </reference>
          <reference field="4" count="1">
            <x v="223"/>
          </reference>
        </references>
      </pivotArea>
    </format>
    <format dxfId="1050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32"/>
          </reference>
          <reference field="4" count="1">
            <x v="224"/>
          </reference>
        </references>
      </pivotArea>
    </format>
    <format dxfId="1049">
      <pivotArea dataOnly="0" labelOnly="1" outline="0" fieldPosition="0">
        <references count="3">
          <reference field="0" count="1" selected="0">
            <x v="74"/>
          </reference>
          <reference field="3" count="1" selected="0">
            <x v="32"/>
          </reference>
          <reference field="4" count="1">
            <x v="227"/>
          </reference>
        </references>
      </pivotArea>
    </format>
    <format dxfId="1048">
      <pivotArea dataOnly="0" labelOnly="1" outline="0" fieldPosition="0">
        <references count="3">
          <reference field="0" count="1" selected="0">
            <x v="75"/>
          </reference>
          <reference field="3" count="1" selected="0">
            <x v="32"/>
          </reference>
          <reference field="4" count="1">
            <x v="228"/>
          </reference>
        </references>
      </pivotArea>
    </format>
    <format dxfId="1047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32"/>
          </reference>
          <reference field="4" count="1">
            <x v="229"/>
          </reference>
        </references>
      </pivotArea>
    </format>
    <format dxfId="1046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32"/>
          </reference>
          <reference field="4" count="1">
            <x v="225"/>
          </reference>
        </references>
      </pivotArea>
    </format>
    <format dxfId="1045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32"/>
          </reference>
          <reference field="4" count="1">
            <x v="226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32"/>
          </reference>
          <reference field="4" count="1">
            <x v="283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85"/>
          </reference>
          <reference field="3" count="1" selected="0">
            <x v="32"/>
          </reference>
          <reference field="4" count="1">
            <x v="256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86"/>
          </reference>
          <reference field="3" count="1" selected="0">
            <x v="32"/>
          </reference>
          <reference field="4" count="1">
            <x v="255"/>
          </reference>
        </references>
      </pivotArea>
    </format>
    <format dxfId="1041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32"/>
          </reference>
          <reference field="4" count="1">
            <x v="254"/>
          </reference>
        </references>
      </pivotArea>
    </format>
    <format dxfId="1040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32"/>
          </reference>
          <reference field="4" count="1">
            <x v="253"/>
          </reference>
        </references>
      </pivotArea>
    </format>
    <format dxfId="1039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32"/>
          </reference>
          <reference field="4" count="1">
            <x v="252"/>
          </reference>
        </references>
      </pivotArea>
    </format>
    <format dxfId="1038">
      <pivotArea dataOnly="0" labelOnly="1" outline="0" fieldPosition="0">
        <references count="3">
          <reference field="0" count="1" selected="0">
            <x v="90"/>
          </reference>
          <reference field="3" count="1" selected="0">
            <x v="32"/>
          </reference>
          <reference field="4" count="1">
            <x v="251"/>
          </reference>
        </references>
      </pivotArea>
    </format>
    <format dxfId="1037">
      <pivotArea dataOnly="0" labelOnly="1" outline="0" fieldPosition="0">
        <references count="3">
          <reference field="0" count="1" selected="0">
            <x v="91"/>
          </reference>
          <reference field="3" count="1" selected="0">
            <x v="32"/>
          </reference>
          <reference field="4" count="1">
            <x v="250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92"/>
          </reference>
          <reference field="3" count="1" selected="0">
            <x v="32"/>
          </reference>
          <reference field="4" count="1">
            <x v="249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93"/>
          </reference>
          <reference field="3" count="1" selected="0">
            <x v="32"/>
          </reference>
          <reference field="4" count="1">
            <x v="248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32"/>
          </reference>
          <reference field="4" count="1">
            <x v="247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95"/>
          </reference>
          <reference field="3" count="1" selected="0">
            <x v="32"/>
          </reference>
          <reference field="4" count="1">
            <x v="246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96"/>
          </reference>
          <reference field="3" count="1" selected="0">
            <x v="32"/>
          </reference>
          <reference field="4" count="1">
            <x v="245"/>
          </reference>
        </references>
      </pivotArea>
    </format>
    <format dxfId="1031">
      <pivotArea dataOnly="0" labelOnly="1" outline="0" fieldPosition="0">
        <references count="3">
          <reference field="0" count="1" selected="0">
            <x v="97"/>
          </reference>
          <reference field="3" count="1" selected="0">
            <x v="32"/>
          </reference>
          <reference field="4" count="1">
            <x v="244"/>
          </reference>
        </references>
      </pivotArea>
    </format>
    <format dxfId="1030">
      <pivotArea dataOnly="0" labelOnly="1" outline="0" fieldPosition="0">
        <references count="3">
          <reference field="0" count="1" selected="0">
            <x v="98"/>
          </reference>
          <reference field="3" count="1" selected="0">
            <x v="32"/>
          </reference>
          <reference field="4" count="1">
            <x v="243"/>
          </reference>
        </references>
      </pivotArea>
    </format>
    <format dxfId="1029">
      <pivotArea dataOnly="0" labelOnly="1" outline="0" fieldPosition="0">
        <references count="3">
          <reference field="0" count="1" selected="0">
            <x v="99"/>
          </reference>
          <reference field="3" count="1" selected="0">
            <x v="32"/>
          </reference>
          <reference field="4" count="1">
            <x v="242"/>
          </reference>
        </references>
      </pivotArea>
    </format>
    <format dxfId="1028">
      <pivotArea dataOnly="0" labelOnly="1" outline="0" fieldPosition="0">
        <references count="3">
          <reference field="0" count="1" selected="0">
            <x v="100"/>
          </reference>
          <reference field="3" count="1" selected="0">
            <x v="32"/>
          </reference>
          <reference field="4" count="1">
            <x v="241"/>
          </reference>
        </references>
      </pivotArea>
    </format>
    <format dxfId="1027">
      <pivotArea dataOnly="0" labelOnly="1" outline="0" fieldPosition="0">
        <references count="3">
          <reference field="0" count="1" selected="0">
            <x v="101"/>
          </reference>
          <reference field="3" count="1" selected="0">
            <x v="32"/>
          </reference>
          <reference field="4" count="1">
            <x v="240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102"/>
          </reference>
          <reference field="3" count="1" selected="0">
            <x v="32"/>
          </reference>
          <reference field="4" count="1">
            <x v="239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103"/>
          </reference>
          <reference field="3" count="1" selected="0">
            <x v="32"/>
          </reference>
          <reference field="4" count="1">
            <x v="238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104"/>
          </reference>
          <reference field="3" count="1" selected="0">
            <x v="32"/>
          </reference>
          <reference field="4" count="1">
            <x v="237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105"/>
          </reference>
          <reference field="3" count="1" selected="0">
            <x v="32"/>
          </reference>
          <reference field="4" count="1">
            <x v="236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106"/>
          </reference>
          <reference field="3" count="1" selected="0">
            <x v="32"/>
          </reference>
          <reference field="4" count="1">
            <x v="235"/>
          </reference>
        </references>
      </pivotArea>
    </format>
    <format dxfId="1021">
      <pivotArea dataOnly="0" labelOnly="1" outline="0" fieldPosition="0">
        <references count="3">
          <reference field="0" count="1" selected="0">
            <x v="107"/>
          </reference>
          <reference field="3" count="1" selected="0">
            <x v="32"/>
          </reference>
          <reference field="4" count="1">
            <x v="234"/>
          </reference>
        </references>
      </pivotArea>
    </format>
    <format dxfId="1020">
      <pivotArea dataOnly="0" labelOnly="1" outline="0" fieldPosition="0">
        <references count="3">
          <reference field="0" count="1" selected="0">
            <x v="108"/>
          </reference>
          <reference field="3" count="1" selected="0">
            <x v="32"/>
          </reference>
          <reference field="4" count="1">
            <x v="233"/>
          </reference>
        </references>
      </pivotArea>
    </format>
    <format dxfId="1019">
      <pivotArea dataOnly="0" labelOnly="1" outline="0" fieldPosition="0">
        <references count="3">
          <reference field="0" count="1" selected="0">
            <x v="114"/>
          </reference>
          <reference field="3" count="1" selected="0">
            <x v="32"/>
          </reference>
          <reference field="4" count="1">
            <x v="260"/>
          </reference>
        </references>
      </pivotArea>
    </format>
    <format dxfId="1018">
      <pivotArea dataOnly="0" labelOnly="1" outline="0" fieldPosition="0">
        <references count="3">
          <reference field="0" count="1" selected="0">
            <x v="115"/>
          </reference>
          <reference field="3" count="1" selected="0">
            <x v="32"/>
          </reference>
          <reference field="4" count="1">
            <x v="259"/>
          </reference>
        </references>
      </pivotArea>
    </format>
    <format dxfId="1017">
      <pivotArea dataOnly="0" labelOnly="1" outline="0" fieldPosition="0">
        <references count="3">
          <reference field="0" count="1" selected="0">
            <x v="116"/>
          </reference>
          <reference field="3" count="1" selected="0">
            <x v="32"/>
          </reference>
          <reference field="4" count="1">
            <x v="261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118"/>
          </reference>
          <reference field="3" count="1" selected="0">
            <x v="32"/>
          </reference>
          <reference field="4" count="1">
            <x v="263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119"/>
          </reference>
          <reference field="3" count="1" selected="0">
            <x v="32"/>
          </reference>
          <reference field="4" count="1">
            <x v="262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120"/>
          </reference>
          <reference field="3" count="1" selected="0">
            <x v="32"/>
          </reference>
          <reference field="4" count="1">
            <x v="258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121"/>
          </reference>
          <reference field="3" count="1" selected="0">
            <x v="32"/>
          </reference>
          <reference field="4" count="1">
            <x v="284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32"/>
          </reference>
          <reference field="4" count="1">
            <x v="285"/>
          </reference>
        </references>
      </pivotArea>
    </format>
    <format dxfId="1011">
      <pivotArea dataOnly="0" labelOnly="1" outline="0" fieldPosition="0">
        <references count="3">
          <reference field="0" count="1" selected="0">
            <x v="52"/>
          </reference>
          <reference field="3" count="1" selected="0">
            <x v="33"/>
          </reference>
          <reference field="4" count="1">
            <x v="222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54"/>
          </reference>
          <reference field="3" count="1" selected="0">
            <x v="33"/>
          </reference>
          <reference field="4" count="1">
            <x v="221"/>
          </reference>
        </references>
      </pivotArea>
    </format>
    <format dxfId="1009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34"/>
          </reference>
          <reference field="4" count="1">
            <x v="205"/>
          </reference>
        </references>
      </pivotArea>
    </format>
    <format dxfId="1008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35"/>
          </reference>
          <reference field="4" count="1">
            <x v="220"/>
          </reference>
        </references>
      </pivotArea>
    </format>
    <format dxfId="1007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36"/>
          </reference>
          <reference field="4" count="1">
            <x v="203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36"/>
          </reference>
          <reference field="4" count="1">
            <x v="204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68"/>
          </reference>
          <reference field="3" count="1" selected="0">
            <x v="37"/>
          </reference>
          <reference field="4" count="1">
            <x v="198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70"/>
          </reference>
          <reference field="3" count="1" selected="0">
            <x v="37"/>
          </reference>
          <reference field="4" count="1">
            <x v="197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109"/>
          </reference>
          <reference field="3" count="1" selected="0">
            <x v="37"/>
          </reference>
          <reference field="4" count="1">
            <x v="199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63"/>
          </reference>
          <reference field="3" count="1" selected="0">
            <x v="38"/>
          </reference>
          <reference field="4" count="1">
            <x v="200"/>
          </reference>
        </references>
      </pivotArea>
    </format>
    <format dxfId="1001">
      <pivotArea dataOnly="0" labelOnly="1" outline="0" fieldPosition="0">
        <references count="3">
          <reference field="0" count="1" selected="0">
            <x v="81"/>
          </reference>
          <reference field="3" count="1" selected="0">
            <x v="39"/>
          </reference>
          <reference field="4" count="1">
            <x v="201"/>
          </reference>
        </references>
      </pivotArea>
    </format>
    <format dxfId="1000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39"/>
          </reference>
          <reference field="4" count="1">
            <x v="202"/>
          </reference>
        </references>
      </pivotArea>
    </format>
    <format dxfId="999">
      <pivotArea dataOnly="0" labelOnly="1" outline="0" fieldPosition="0">
        <references count="3">
          <reference field="0" count="1" selected="0">
            <x v="111"/>
          </reference>
          <reference field="3" count="1" selected="0">
            <x v="40"/>
          </reference>
          <reference field="4" count="1">
            <x v="194"/>
          </reference>
        </references>
      </pivotArea>
    </format>
    <format dxfId="998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42"/>
          </reference>
          <reference field="4" count="1">
            <x v="190"/>
          </reference>
        </references>
      </pivotArea>
    </format>
    <format dxfId="997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42"/>
          </reference>
          <reference field="4" count="1">
            <x v="192"/>
          </reference>
        </references>
      </pivotArea>
    </format>
    <format dxfId="996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42"/>
          </reference>
          <reference field="4" count="1">
            <x v="191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42"/>
          </reference>
          <reference field="4" count="1">
            <x v="187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48"/>
          </reference>
          <reference field="3" count="1" selected="0">
            <x v="42"/>
          </reference>
          <reference field="4" count="1">
            <x v="189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49"/>
          </reference>
          <reference field="3" count="1" selected="0">
            <x v="42"/>
          </reference>
          <reference field="4" count="1">
            <x v="188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43"/>
          </reference>
          <reference field="4" count="1">
            <x v="186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43"/>
          </reference>
          <reference field="4" count="1">
            <x v="185"/>
          </reference>
        </references>
      </pivotArea>
    </format>
    <format dxfId="990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43"/>
          </reference>
          <reference field="4" count="1">
            <x v="184"/>
          </reference>
        </references>
      </pivotArea>
    </format>
    <format dxfId="989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43"/>
          </reference>
          <reference field="4" count="1">
            <x v="183"/>
          </reference>
        </references>
      </pivotArea>
    </format>
    <format dxfId="988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43"/>
          </reference>
          <reference field="4" count="1">
            <x v="182"/>
          </reference>
        </references>
      </pivotArea>
    </format>
    <format dxfId="987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43"/>
          </reference>
          <reference field="4" count="1">
            <x v="181"/>
          </reference>
        </references>
      </pivotArea>
    </format>
    <format dxfId="986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43"/>
          </reference>
          <reference field="4" count="1">
            <x v="180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43"/>
          </reference>
          <reference field="4" count="1">
            <x v="179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43"/>
          </reference>
          <reference field="4" count="1">
            <x v="178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43"/>
          </reference>
          <reference field="4" count="1">
            <x v="177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81"/>
          </reference>
          <reference field="3" count="1" selected="0">
            <x v="43"/>
          </reference>
          <reference field="4" count="1">
            <x v="175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43"/>
          </reference>
          <reference field="4" count="1">
            <x v="176"/>
          </reference>
        </references>
      </pivotArea>
    </format>
    <format dxfId="980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43"/>
          </reference>
          <reference field="4" count="1">
            <x v="174"/>
          </reference>
        </references>
      </pivotArea>
    </format>
    <format dxfId="979">
      <pivotArea dataOnly="0" labelOnly="1" outline="0" fieldPosition="0">
        <references count="3">
          <reference field="0" count="1" selected="0">
            <x v="121"/>
          </reference>
          <reference field="3" count="1" selected="0">
            <x v="43"/>
          </reference>
          <reference field="4" count="1">
            <x v="173"/>
          </reference>
        </references>
      </pivotArea>
    </format>
    <format dxfId="978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43"/>
          </reference>
          <reference field="4" count="1">
            <x v="172"/>
          </reference>
        </references>
      </pivotArea>
    </format>
    <format dxfId="977">
      <pivotArea dataOnly="0" labelOnly="1" outline="0" fieldPosition="0">
        <references count="3">
          <reference field="0" count="1" selected="0">
            <x v="21"/>
          </reference>
          <reference field="3" count="1" selected="0">
            <x v="44"/>
          </reference>
          <reference field="4" count="1">
            <x v="219"/>
          </reference>
        </references>
      </pivotArea>
    </format>
    <format dxfId="976">
      <pivotArea dataOnly="0" labelOnly="1" outline="0" fieldPosition="0">
        <references count="3">
          <reference field="0" count="1" selected="0">
            <x v="22"/>
          </reference>
          <reference field="3" count="1" selected="0">
            <x v="44"/>
          </reference>
          <reference field="4" count="1">
            <x v="212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44"/>
          </reference>
          <reference field="4" count="1">
            <x v="218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26"/>
          </reference>
          <reference field="3" count="1" selected="0">
            <x v="44"/>
          </reference>
          <reference field="4" count="1">
            <x v="211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44"/>
          </reference>
          <reference field="4" count="1">
            <x v="217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44"/>
          </reference>
          <reference field="4" count="1">
            <x v="210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44"/>
          </reference>
          <reference field="4" count="1">
            <x v="216"/>
          </reference>
        </references>
      </pivotArea>
    </format>
    <format dxfId="970">
      <pivotArea dataOnly="0" labelOnly="1" outline="0" fieldPosition="0">
        <references count="3">
          <reference field="0" count="1" selected="0">
            <x v="35"/>
          </reference>
          <reference field="3" count="1" selected="0">
            <x v="44"/>
          </reference>
          <reference field="4" count="1">
            <x v="209"/>
          </reference>
        </references>
      </pivotArea>
    </format>
    <format dxfId="969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44"/>
          </reference>
          <reference field="4" count="1">
            <x v="215"/>
          </reference>
        </references>
      </pivotArea>
    </format>
    <format dxfId="968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44"/>
          </reference>
          <reference field="4" count="1">
            <x v="208"/>
          </reference>
        </references>
      </pivotArea>
    </format>
    <format dxfId="967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44"/>
          </reference>
          <reference field="4" count="1">
            <x v="214"/>
          </reference>
        </references>
      </pivotArea>
    </format>
    <format dxfId="966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44"/>
          </reference>
          <reference field="4" count="1">
            <x v="207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121"/>
          </reference>
          <reference field="3" count="1" selected="0">
            <x v="44"/>
          </reference>
          <reference field="4" count="1">
            <x v="213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122"/>
          </reference>
          <reference field="3" count="1" selected="0">
            <x v="44"/>
          </reference>
          <reference field="4" count="1">
            <x v="206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46"/>
          </reference>
          <reference field="3" count="1" selected="0">
            <x v="46"/>
          </reference>
          <reference field="4" count="1">
            <x v="232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72"/>
          </reference>
          <reference field="3" count="1" selected="0">
            <x v="46"/>
          </reference>
          <reference field="4" count="1">
            <x v="195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46"/>
          </reference>
          <reference field="3" count="1" selected="0">
            <x v="47"/>
          </reference>
          <reference field="4" count="1">
            <x v="196"/>
          </reference>
        </references>
      </pivotArea>
    </format>
    <format dxfId="960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48"/>
          </reference>
          <reference field="4" count="1">
            <x v="193"/>
          </reference>
        </references>
      </pivotArea>
    </format>
    <format dxfId="959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49"/>
          </reference>
          <reference field="4" count="1">
            <x v="171"/>
          </reference>
        </references>
      </pivotArea>
    </format>
    <format dxfId="958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49"/>
          </reference>
          <reference field="4" count="1">
            <x v="170"/>
          </reference>
        </references>
      </pivotArea>
    </format>
    <format dxfId="957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49"/>
          </reference>
          <reference field="4" count="1">
            <x v="169"/>
          </reference>
        </references>
      </pivotArea>
    </format>
    <format dxfId="956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49"/>
          </reference>
          <reference field="4" count="1">
            <x v="168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49"/>
          </reference>
          <reference field="4" count="1">
            <x v="167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49"/>
          </reference>
          <reference field="4" count="1">
            <x v="166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49"/>
          </reference>
          <reference field="4" count="1">
            <x v="165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14"/>
          </reference>
          <reference field="3" count="1" selected="0">
            <x v="49"/>
          </reference>
          <reference field="4" count="1">
            <x v="164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15"/>
          </reference>
          <reference field="3" count="1" selected="0">
            <x v="49"/>
          </reference>
          <reference field="4" count="1">
            <x v="163"/>
          </reference>
        </references>
      </pivotArea>
    </format>
    <format dxfId="950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49"/>
          </reference>
          <reference field="4" count="1">
            <x v="162"/>
          </reference>
        </references>
      </pivotArea>
    </format>
    <format dxfId="949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49"/>
          </reference>
          <reference field="4" count="1">
            <x v="161"/>
          </reference>
        </references>
      </pivotArea>
    </format>
    <format dxfId="948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49"/>
          </reference>
          <reference field="4" count="1">
            <x v="157"/>
          </reference>
        </references>
      </pivotArea>
    </format>
    <format dxfId="947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49"/>
          </reference>
          <reference field="4" count="1">
            <x v="160"/>
          </reference>
        </references>
      </pivotArea>
    </format>
    <format dxfId="946">
      <pivotArea dataOnly="0" labelOnly="1" outline="0" fieldPosition="0">
        <references count="3">
          <reference field="0" count="1" selected="0">
            <x v="22"/>
          </reference>
          <reference field="3" count="1" selected="0">
            <x v="49"/>
          </reference>
          <reference field="4" count="1">
            <x v="159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49"/>
          </reference>
          <reference field="4" count="1">
            <x v="158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26"/>
          </reference>
          <reference field="3" count="1" selected="0">
            <x v="49"/>
          </reference>
          <reference field="4" count="1">
            <x v="156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49"/>
          </reference>
          <reference field="4" count="1">
            <x v="155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49"/>
          </reference>
          <reference field="4" count="1">
            <x v="154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49"/>
          </reference>
          <reference field="4" count="1">
            <x v="153"/>
          </reference>
        </references>
      </pivotArea>
    </format>
    <format dxfId="940">
      <pivotArea dataOnly="0" labelOnly="1" outline="0" fieldPosition="0">
        <references count="3">
          <reference field="0" count="1" selected="0">
            <x v="35"/>
          </reference>
          <reference field="3" count="1" selected="0">
            <x v="49"/>
          </reference>
          <reference field="4" count="1">
            <x v="152"/>
          </reference>
        </references>
      </pivotArea>
    </format>
    <format dxfId="939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49"/>
          </reference>
          <reference field="4" count="1">
            <x v="151"/>
          </reference>
        </references>
      </pivotArea>
    </format>
    <format dxfId="938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49"/>
          </reference>
          <reference field="4" count="1">
            <x v="150"/>
          </reference>
        </references>
      </pivotArea>
    </format>
    <format dxfId="937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49"/>
          </reference>
          <reference field="4" count="1">
            <x v="149"/>
          </reference>
        </references>
      </pivotArea>
    </format>
    <format dxfId="936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49"/>
          </reference>
          <reference field="4" count="1">
            <x v="148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81"/>
          </reference>
          <reference field="3" count="1" selected="0">
            <x v="49"/>
          </reference>
          <reference field="4" count="1">
            <x v="146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49"/>
          </reference>
          <reference field="4" count="1">
            <x v="147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49"/>
          </reference>
          <reference field="4" count="1">
            <x v="145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109"/>
          </reference>
          <reference field="3" count="1" selected="0">
            <x v="49"/>
          </reference>
          <reference field="4" count="1">
            <x v="144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112"/>
          </reference>
          <reference field="3" count="1" selected="0">
            <x v="49"/>
          </reference>
          <reference field="4" count="1">
            <x v="143"/>
          </reference>
        </references>
      </pivotArea>
    </format>
    <format dxfId="930">
      <pivotArea dataOnly="0" labelOnly="1" outline="0" fieldPosition="0">
        <references count="3">
          <reference field="0" count="1" selected="0">
            <x v="113"/>
          </reference>
          <reference field="3" count="1" selected="0">
            <x v="49"/>
          </reference>
          <reference field="4" count="1">
            <x v="257"/>
          </reference>
        </references>
      </pivotArea>
    </format>
    <format dxfId="929">
      <pivotArea dataOnly="0" labelOnly="1" outline="0" fieldPosition="0">
        <references count="3">
          <reference field="0" count="1" selected="0">
            <x v="115"/>
          </reference>
          <reference field="3" count="1" selected="0">
            <x v="49"/>
          </reference>
          <reference field="4" count="1">
            <x v="142"/>
          </reference>
        </references>
      </pivotArea>
    </format>
    <format dxfId="928">
      <pivotArea dataOnly="0" labelOnly="1" outline="0" fieldPosition="0">
        <references count="3">
          <reference field="0" count="1" selected="0">
            <x v="117"/>
          </reference>
          <reference field="3" count="1" selected="0">
            <x v="49"/>
          </reference>
          <reference field="4" count="1">
            <x v="141"/>
          </reference>
        </references>
      </pivotArea>
    </format>
    <format dxfId="927">
      <pivotArea dataOnly="0" labelOnly="1" outline="0" fieldPosition="0">
        <references count="3">
          <reference field="0" count="1" selected="0">
            <x v="119"/>
          </reference>
          <reference field="3" count="1" selected="0">
            <x v="49"/>
          </reference>
          <reference field="4" count="1">
            <x v="140"/>
          </reference>
        </references>
      </pivotArea>
    </format>
    <format dxfId="926">
      <pivotArea dataOnly="0" labelOnly="1" outline="0" fieldPosition="0">
        <references count="3">
          <reference field="0" count="1" selected="0">
            <x v="122"/>
          </reference>
          <reference field="3" count="1" selected="0">
            <x v="49"/>
          </reference>
          <reference field="4" count="1">
            <x v="139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49"/>
          </reference>
          <reference field="4" count="1">
            <x v="138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50"/>
          </reference>
          <reference field="4" count="3">
            <x v="135"/>
            <x v="136"/>
            <x v="137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51"/>
          </reference>
          <reference field="4" count="1">
            <x v="134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7"/>
          </reference>
          <reference field="3" count="1" selected="0">
            <x v="52"/>
          </reference>
          <reference field="4" count="1">
            <x v="133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52"/>
          </reference>
          <reference field="4" count="1">
            <x v="128"/>
          </reference>
        </references>
      </pivotArea>
    </format>
    <format dxfId="920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52"/>
          </reference>
          <reference field="4" count="1">
            <x v="127"/>
          </reference>
        </references>
      </pivotArea>
    </format>
    <format dxfId="919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53"/>
          </reference>
          <reference field="4" count="1">
            <x v="125"/>
          </reference>
        </references>
      </pivotArea>
    </format>
    <format dxfId="918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53"/>
          </reference>
          <reference field="4" count="1">
            <x v="124"/>
          </reference>
        </references>
      </pivotArea>
    </format>
    <format dxfId="917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53"/>
          </reference>
          <reference field="4" count="1">
            <x v="123"/>
          </reference>
        </references>
      </pivotArea>
    </format>
    <format dxfId="916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53"/>
          </reference>
          <reference field="4" count="1">
            <x v="122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53"/>
          </reference>
          <reference field="4" count="1">
            <x v="121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53"/>
          </reference>
          <reference field="4" count="1">
            <x v="126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53"/>
          </reference>
          <reference field="4" count="1">
            <x v="120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14"/>
          </reference>
          <reference field="3" count="1" selected="0">
            <x v="53"/>
          </reference>
          <reference field="4" count="1">
            <x v="119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15"/>
          </reference>
          <reference field="3" count="1" selected="0">
            <x v="53"/>
          </reference>
          <reference field="4" count="1">
            <x v="118"/>
          </reference>
        </references>
      </pivotArea>
    </format>
    <format dxfId="910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53"/>
          </reference>
          <reference field="4" count="1">
            <x v="117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53"/>
          </reference>
          <reference field="4" count="2">
            <x v="0"/>
            <x v="132"/>
          </reference>
        </references>
      </pivotArea>
    </format>
    <format dxfId="908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53"/>
          </reference>
          <reference field="4" count="2">
            <x v="62"/>
            <x v="116"/>
          </reference>
        </references>
      </pivotArea>
    </format>
    <format dxfId="907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53"/>
          </reference>
          <reference field="4" count="1">
            <x v="1"/>
          </reference>
        </references>
      </pivotArea>
    </format>
    <format dxfId="906">
      <pivotArea dataOnly="0" labelOnly="1" outline="0" fieldPosition="0">
        <references count="3">
          <reference field="0" count="1" selected="0">
            <x v="22"/>
          </reference>
          <reference field="3" count="1" selected="0">
            <x v="53"/>
          </reference>
          <reference field="4" count="2">
            <x v="2"/>
            <x v="131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53"/>
          </reference>
          <reference field="4" count="2">
            <x v="3"/>
            <x v="75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53"/>
          </reference>
          <reference field="4" count="1">
            <x v="60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53"/>
          </reference>
          <reference field="4" count="1">
            <x v="115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53"/>
          </reference>
          <reference field="4" count="2">
            <x v="4"/>
            <x v="57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35"/>
          </reference>
          <reference field="3" count="1" selected="0">
            <x v="53"/>
          </reference>
          <reference field="4" count="1">
            <x v="114"/>
          </reference>
        </references>
      </pivotArea>
    </format>
    <format dxfId="900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53"/>
          </reference>
          <reference field="4" count="1">
            <x v="113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53"/>
          </reference>
          <reference field="4" count="2">
            <x v="5"/>
            <x v="52"/>
          </reference>
        </references>
      </pivotArea>
    </format>
    <format dxfId="898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53"/>
          </reference>
          <reference field="4" count="2">
            <x v="6"/>
            <x v="130"/>
          </reference>
        </references>
      </pivotArea>
    </format>
    <format dxfId="897">
      <pivotArea dataOnly="0" labelOnly="1" outline="0" fieldPosition="0">
        <references count="3">
          <reference field="0" count="1" selected="0">
            <x v="81"/>
          </reference>
          <reference field="3" count="1" selected="0">
            <x v="53"/>
          </reference>
          <reference field="4" count="2">
            <x v="112"/>
            <x v="129"/>
          </reference>
        </references>
      </pivotArea>
    </format>
    <format dxfId="896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53"/>
          </reference>
          <reference field="4" count="1">
            <x v="7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53"/>
          </reference>
          <reference field="4" count="1">
            <x v="111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109"/>
          </reference>
          <reference field="3" count="1" selected="0">
            <x v="53"/>
          </reference>
          <reference field="4" count="1">
            <x v="110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113"/>
          </reference>
          <reference field="3" count="1" selected="0">
            <x v="53"/>
          </reference>
          <reference field="4" count="1">
            <x v="109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115"/>
          </reference>
          <reference field="3" count="1" selected="0">
            <x v="53"/>
          </reference>
          <reference field="4" count="1">
            <x v="108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117"/>
          </reference>
          <reference field="3" count="1" selected="0">
            <x v="53"/>
          </reference>
          <reference field="4" count="1">
            <x v="107"/>
          </reference>
        </references>
      </pivotArea>
    </format>
    <format dxfId="890">
      <pivotArea dataOnly="0" labelOnly="1" outline="0" fieldPosition="0">
        <references count="3">
          <reference field="0" count="1" selected="0">
            <x v="119"/>
          </reference>
          <reference field="3" count="1" selected="0">
            <x v="53"/>
          </reference>
          <reference field="4" count="1">
            <x v="106"/>
          </reference>
        </references>
      </pivotArea>
    </format>
    <format dxfId="889">
      <pivotArea dataOnly="0" labelOnly="1" outline="0" fieldPosition="0">
        <references count="3">
          <reference field="0" count="1" selected="0">
            <x v="122"/>
          </reference>
          <reference field="3" count="1" selected="0">
            <x v="53"/>
          </reference>
          <reference field="4" count="1">
            <x v="105"/>
          </reference>
        </references>
      </pivotArea>
    </format>
    <format dxfId="888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53"/>
          </reference>
          <reference field="4" count="1">
            <x v="104"/>
          </reference>
        </references>
      </pivotArea>
    </format>
    <format dxfId="887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54"/>
          </reference>
          <reference field="4" count="1">
            <x v="102"/>
          </reference>
        </references>
      </pivotArea>
    </format>
    <format dxfId="886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54"/>
          </reference>
          <reference field="4" count="1">
            <x v="103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55"/>
          </reference>
          <reference field="4" count="1">
            <x v="84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55"/>
          </reference>
          <reference field="4" count="1">
            <x v="17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55"/>
          </reference>
          <reference field="4" count="1">
            <x v="101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55"/>
          </reference>
          <reference field="4" count="1">
            <x v="85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55"/>
          </reference>
          <reference field="4" count="1">
            <x v="86"/>
          </reference>
        </references>
      </pivotArea>
    </format>
    <format dxfId="880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55"/>
          </reference>
          <reference field="4" count="1">
            <x v="87"/>
          </reference>
        </references>
      </pivotArea>
    </format>
    <format dxfId="879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55"/>
          </reference>
          <reference field="4" count="1">
            <x v="16"/>
          </reference>
        </references>
      </pivotArea>
    </format>
    <format dxfId="878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55"/>
          </reference>
          <reference field="4" count="1">
            <x v="88"/>
          </reference>
        </references>
      </pivotArea>
    </format>
    <format dxfId="877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55"/>
          </reference>
          <reference field="4" count="1">
            <x v="13"/>
          </reference>
        </references>
      </pivotArea>
    </format>
    <format dxfId="876">
      <pivotArea dataOnly="0" labelOnly="1" outline="0" fieldPosition="0">
        <references count="3">
          <reference field="0" count="1" selected="0">
            <x v="22"/>
          </reference>
          <reference field="3" count="1" selected="0">
            <x v="55"/>
          </reference>
          <reference field="4" count="1">
            <x v="14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55"/>
          </reference>
          <reference field="4" count="1">
            <x v="15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26"/>
          </reference>
          <reference field="3" count="1" selected="0">
            <x v="55"/>
          </reference>
          <reference field="4" count="1">
            <x v="89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55"/>
          </reference>
          <reference field="4" count="1">
            <x v="12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55"/>
          </reference>
          <reference field="4" count="1">
            <x v="100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55"/>
          </reference>
          <reference field="4" count="1">
            <x v="8"/>
          </reference>
        </references>
      </pivotArea>
    </format>
    <format dxfId="870">
      <pivotArea dataOnly="0" labelOnly="1" outline="0" fieldPosition="0">
        <references count="3">
          <reference field="0" count="1" selected="0">
            <x v="35"/>
          </reference>
          <reference field="3" count="1" selected="0">
            <x v="55"/>
          </reference>
          <reference field="4" count="1">
            <x v="90"/>
          </reference>
        </references>
      </pivotArea>
    </format>
    <format dxfId="869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55"/>
          </reference>
          <reference field="4" count="1">
            <x v="91"/>
          </reference>
        </references>
      </pivotArea>
    </format>
    <format dxfId="868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55"/>
          </reference>
          <reference field="4" count="1">
            <x v="10"/>
          </reference>
        </references>
      </pivotArea>
    </format>
    <format dxfId="867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55"/>
          </reference>
          <reference field="4" count="1">
            <x v="11"/>
          </reference>
        </references>
      </pivotArea>
    </format>
    <format dxfId="866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55"/>
          </reference>
          <reference field="4" count="1">
            <x v="82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55"/>
          </reference>
          <reference field="4" count="1">
            <x v="83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81"/>
          </reference>
          <reference field="3" count="1" selected="0">
            <x v="55"/>
          </reference>
          <reference field="4" count="1">
            <x v="92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55"/>
          </reference>
          <reference field="4" count="1">
            <x v="9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55"/>
          </reference>
          <reference field="4" count="1">
            <x v="93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113"/>
          </reference>
          <reference field="3" count="1" selected="0">
            <x v="55"/>
          </reference>
          <reference field="4" count="1">
            <x v="94"/>
          </reference>
        </references>
      </pivotArea>
    </format>
    <format dxfId="860">
      <pivotArea dataOnly="0" labelOnly="1" outline="0" fieldPosition="0">
        <references count="3">
          <reference field="0" count="1" selected="0">
            <x v="115"/>
          </reference>
          <reference field="3" count="1" selected="0">
            <x v="55"/>
          </reference>
          <reference field="4" count="1">
            <x v="95"/>
          </reference>
        </references>
      </pivotArea>
    </format>
    <format dxfId="859">
      <pivotArea dataOnly="0" labelOnly="1" outline="0" fieldPosition="0">
        <references count="3">
          <reference field="0" count="1" selected="0">
            <x v="117"/>
          </reference>
          <reference field="3" count="1" selected="0">
            <x v="55"/>
          </reference>
          <reference field="4" count="1">
            <x v="96"/>
          </reference>
        </references>
      </pivotArea>
    </format>
    <format dxfId="858">
      <pivotArea dataOnly="0" labelOnly="1" outline="0" fieldPosition="0">
        <references count="3">
          <reference field="0" count="1" selected="0">
            <x v="119"/>
          </reference>
          <reference field="3" count="1" selected="0">
            <x v="55"/>
          </reference>
          <reference field="4" count="1">
            <x v="97"/>
          </reference>
        </references>
      </pivotArea>
    </format>
    <format dxfId="857">
      <pivotArea dataOnly="0" labelOnly="1" outline="0" fieldPosition="0">
        <references count="3">
          <reference field="0" count="1" selected="0">
            <x v="122"/>
          </reference>
          <reference field="3" count="1" selected="0">
            <x v="55"/>
          </reference>
          <reference field="4" count="1">
            <x v="98"/>
          </reference>
        </references>
      </pivotArea>
    </format>
    <format dxfId="856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55"/>
          </reference>
          <reference field="4" count="1">
            <x v="99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5"/>
          </reference>
          <reference field="3" count="1" selected="0">
            <x v="56"/>
          </reference>
          <reference field="4" count="1">
            <x v="79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56"/>
          </reference>
          <reference field="4" count="1">
            <x v="78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56"/>
          </reference>
          <reference field="4" count="1">
            <x v="80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56"/>
          </reference>
          <reference field="4" count="1">
            <x v="81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81"/>
          </reference>
          <reference field="3" count="1" selected="0">
            <x v="56"/>
          </reference>
          <reference field="4" count="1">
            <x v="23"/>
          </reference>
        </references>
      </pivotArea>
    </format>
    <format dxfId="850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58"/>
          </reference>
          <reference field="4" count="1">
            <x v="77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59"/>
          </reference>
          <reference field="4" count="1">
            <x v="76"/>
          </reference>
        </references>
      </pivotArea>
    </format>
    <format dxfId="848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59"/>
          </reference>
          <reference field="4" count="1">
            <x v="18"/>
          </reference>
        </references>
      </pivotArea>
    </format>
    <format dxfId="847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59"/>
          </reference>
          <reference field="4" count="1">
            <x v="74"/>
          </reference>
        </references>
      </pivotArea>
    </format>
    <format dxfId="846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59"/>
          </reference>
          <reference field="4" count="1">
            <x v="73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59"/>
          </reference>
          <reference field="4" count="1">
            <x v="72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8"/>
          </reference>
          <reference field="3" count="1" selected="0">
            <x v="59"/>
          </reference>
          <reference field="4" count="1">
            <x v="71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59"/>
          </reference>
          <reference field="4" count="1">
            <x v="70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10"/>
          </reference>
          <reference field="3" count="1" selected="0">
            <x v="59"/>
          </reference>
          <reference field="4" count="1">
            <x v="69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59"/>
          </reference>
          <reference field="4" count="1">
            <x v="68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59"/>
          </reference>
          <reference field="4" count="1">
            <x v="67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59"/>
          </reference>
          <reference field="4" count="1">
            <x v="66"/>
          </reference>
        </references>
      </pivotArea>
    </format>
    <format dxfId="838">
      <pivotArea dataOnly="0" labelOnly="1" outline="0" fieldPosition="0">
        <references count="3">
          <reference field="0" count="1" selected="0">
            <x v="14"/>
          </reference>
          <reference field="3" count="1" selected="0">
            <x v="59"/>
          </reference>
          <reference field="4" count="1">
            <x v="65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15"/>
          </reference>
          <reference field="3" count="1" selected="0">
            <x v="59"/>
          </reference>
          <reference field="4" count="1">
            <x v="64"/>
          </reference>
        </references>
      </pivotArea>
    </format>
    <format dxfId="836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59"/>
          </reference>
          <reference field="4" count="1">
            <x v="63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59"/>
          </reference>
          <reference field="4" count="1">
            <x v="19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59"/>
          </reference>
          <reference field="4" count="1">
            <x v="59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22"/>
          </reference>
          <reference field="3" count="1" selected="0">
            <x v="59"/>
          </reference>
          <reference field="4" count="1">
            <x v="61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59"/>
          </reference>
          <reference field="4" count="1">
            <x v="20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26"/>
          </reference>
          <reference field="3" count="1" selected="0">
            <x v="59"/>
          </reference>
          <reference field="4" count="1">
            <x v="58"/>
          </reference>
        </references>
      </pivotArea>
    </format>
    <format dxfId="830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59"/>
          </reference>
          <reference field="4" count="1">
            <x v="21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59"/>
          </reference>
          <reference field="4" count="1">
            <x v="56"/>
          </reference>
        </references>
      </pivotArea>
    </format>
    <format dxfId="828">
      <pivotArea dataOnly="0" labelOnly="1" outline="0" fieldPosition="0">
        <references count="3">
          <reference field="0" count="1" selected="0">
            <x v="35"/>
          </reference>
          <reference field="3" count="1" selected="0">
            <x v="59"/>
          </reference>
          <reference field="4" count="1">
            <x v="55"/>
          </reference>
        </references>
      </pivotArea>
    </format>
    <format dxfId="827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59"/>
          </reference>
          <reference field="4" count="1">
            <x v="54"/>
          </reference>
        </references>
      </pivotArea>
    </format>
    <format dxfId="826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59"/>
          </reference>
          <reference field="4" count="1">
            <x v="22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59"/>
          </reference>
          <reference field="4" count="1">
            <x v="53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59"/>
          </reference>
          <reference field="4" count="1">
            <x v="51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59"/>
          </reference>
          <reference field="4" count="1">
            <x v="49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59"/>
          </reference>
          <reference field="4" count="1">
            <x v="50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46"/>
          </reference>
          <reference field="3" count="1" selected="0">
            <x v="59"/>
          </reference>
          <reference field="4" count="1">
            <x v="48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59"/>
          </reference>
          <reference field="4" count="1">
            <x v="47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48"/>
          </reference>
          <reference field="3" count="1" selected="0">
            <x v="59"/>
          </reference>
          <reference field="4" count="1">
            <x v="45"/>
          </reference>
        </references>
      </pivotArea>
    </format>
    <format dxfId="818">
      <pivotArea dataOnly="0" labelOnly="1" outline="0" fieldPosition="0">
        <references count="3">
          <reference field="0" count="1" selected="0">
            <x v="49"/>
          </reference>
          <reference field="3" count="1" selected="0">
            <x v="59"/>
          </reference>
          <reference field="4" count="1">
            <x v="46"/>
          </reference>
        </references>
      </pivotArea>
    </format>
    <format dxfId="817">
      <pivotArea dataOnly="0" labelOnly="1" outline="0" fieldPosition="0">
        <references count="3">
          <reference field="0" count="1" selected="0">
            <x v="50"/>
          </reference>
          <reference field="3" count="1" selected="0">
            <x v="59"/>
          </reference>
          <reference field="4" count="1">
            <x v="44"/>
          </reference>
        </references>
      </pivotArea>
    </format>
    <format dxfId="816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59"/>
          </reference>
          <reference field="4" count="1">
            <x v="43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61"/>
          </reference>
          <reference field="3" count="1" selected="0">
            <x v="59"/>
          </reference>
          <reference field="4" count="1">
            <x v="42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59"/>
          </reference>
          <reference field="4" count="1">
            <x v="41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65"/>
          </reference>
          <reference field="3" count="1" selected="0">
            <x v="59"/>
          </reference>
          <reference field="4" count="1">
            <x v="40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66"/>
          </reference>
          <reference field="3" count="1" selected="0">
            <x v="59"/>
          </reference>
          <reference field="4" count="1">
            <x v="39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68"/>
          </reference>
          <reference field="3" count="1" selected="0">
            <x v="59"/>
          </reference>
          <reference field="4" count="1">
            <x v="38"/>
          </reference>
        </references>
      </pivotArea>
    </format>
    <format dxfId="810">
      <pivotArea dataOnly="0" labelOnly="1" outline="0" fieldPosition="0">
        <references count="3">
          <reference field="0" count="1" selected="0">
            <x v="70"/>
          </reference>
          <reference field="3" count="1" selected="0">
            <x v="59"/>
          </reference>
          <reference field="4" count="1">
            <x v="37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59"/>
          </reference>
          <reference field="4" count="1">
            <x v="36"/>
          </reference>
        </references>
      </pivotArea>
    </format>
    <format dxfId="808">
      <pivotArea dataOnly="0" labelOnly="1" outline="0" fieldPosition="0">
        <references count="3">
          <reference field="0" count="1" selected="0">
            <x v="72"/>
          </reference>
          <reference field="3" count="1" selected="0">
            <x v="59"/>
          </reference>
          <reference field="4" count="1">
            <x v="35"/>
          </reference>
        </references>
      </pivotArea>
    </format>
    <format dxfId="807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59"/>
          </reference>
          <reference field="4" count="1">
            <x v="34"/>
          </reference>
        </references>
      </pivotArea>
    </format>
    <format dxfId="806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59"/>
          </reference>
          <reference field="4" count="1">
            <x v="33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59"/>
          </reference>
          <reference field="4" count="1">
            <x v="32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59"/>
          </reference>
          <reference field="4" count="1">
            <x v="31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109"/>
          </reference>
          <reference field="3" count="1" selected="0">
            <x v="59"/>
          </reference>
          <reference field="4" count="1">
            <x v="30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113"/>
          </reference>
          <reference field="3" count="1" selected="0">
            <x v="59"/>
          </reference>
          <reference field="4" count="1">
            <x v="29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115"/>
          </reference>
          <reference field="3" count="1" selected="0">
            <x v="59"/>
          </reference>
          <reference field="4" count="1">
            <x v="28"/>
          </reference>
        </references>
      </pivotArea>
    </format>
    <format dxfId="800">
      <pivotArea dataOnly="0" labelOnly="1" outline="0" fieldPosition="0">
        <references count="3">
          <reference field="0" count="1" selected="0">
            <x v="117"/>
          </reference>
          <reference field="3" count="1" selected="0">
            <x v="59"/>
          </reference>
          <reference field="4" count="1">
            <x v="27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119"/>
          </reference>
          <reference field="3" count="1" selected="0">
            <x v="59"/>
          </reference>
          <reference field="4" count="1">
            <x v="26"/>
          </reference>
        </references>
      </pivotArea>
    </format>
    <format dxfId="798">
      <pivotArea dataOnly="0" labelOnly="1" outline="0" fieldPosition="0">
        <references count="3">
          <reference field="0" count="1" selected="0">
            <x v="122"/>
          </reference>
          <reference field="3" count="1" selected="0">
            <x v="59"/>
          </reference>
          <reference field="4" count="1">
            <x v="25"/>
          </reference>
        </references>
      </pivotArea>
    </format>
    <format dxfId="797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59"/>
          </reference>
          <reference field="4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6E565E-CB58-4FE2-B56D-F10FBE4A37FA}" name="Table264" displayName="Table264" ref="AW1:CS247" totalsRowShown="0" headerRowDxfId="143" dataDxfId="142" headerRowCellStyle="Normal 2 2" dataCellStyle="Normal 2 2">
  <autoFilter ref="AW1:CS247" xr:uid="{49BF5F81-220C-4CBD-B75B-17264F5C6A96}"/>
  <sortState xmlns:xlrd2="http://schemas.microsoft.com/office/spreadsheetml/2017/richdata2" ref="AW2:CS247">
    <sortCondition ref="AW1:AW247"/>
  </sortState>
  <tableColumns count="49">
    <tableColumn id="1" xr3:uid="{A1FB8F4E-EC9D-4B50-A107-82D9460F0112}" name="Vörunr Ráðst" dataDxfId="141" dataCellStyle="Normal 2 2"/>
    <tableColumn id="2" xr3:uid="{0CFC7A0E-C432-42BA-9646-944E4AB5FB04}" name="2021 1" dataDxfId="140" dataCellStyle="Normal 2 2"/>
    <tableColumn id="3" xr3:uid="{01107B25-59D7-4845-8F14-9B9B9CD5152C}" name="2021 2" dataDxfId="139" dataCellStyle="Normal 2 2"/>
    <tableColumn id="4" xr3:uid="{A056A6F1-561C-44F0-9FBD-F06579913EA4}" name="2021 3" dataDxfId="138" dataCellStyle="Normal 2 2"/>
    <tableColumn id="5" xr3:uid="{8D434E43-9062-47D8-9457-3A765FD81105}" name="2021 4" dataDxfId="137" dataCellStyle="Normal 2 2"/>
    <tableColumn id="6" xr3:uid="{C42B21E6-0029-4F41-A70F-323ECB9BF252}" name="2021 5" dataDxfId="136" dataCellStyle="Normal 2 2"/>
    <tableColumn id="7" xr3:uid="{1ABEC6D6-7640-47D3-9C93-604CB6566EB8}" name="2021 6" dataDxfId="135" dataCellStyle="Normal 2 2"/>
    <tableColumn id="8" xr3:uid="{23C0CCD8-050E-435E-925C-99C5FFF5C815}" name="2021 7" dataDxfId="134" dataCellStyle="Normal 2 2"/>
    <tableColumn id="9" xr3:uid="{73FD50C0-54F5-4D9B-9FC8-F881BC9793C7}" name="2021 8" dataDxfId="133" dataCellStyle="Normal 2 2"/>
    <tableColumn id="10" xr3:uid="{79F0A1DD-55F1-4BC8-AB74-9B59AAF83004}" name="2021 9" dataDxfId="132" dataCellStyle="Normal 2 2"/>
    <tableColumn id="11" xr3:uid="{1FA83CE5-637E-41C1-B622-34E0C4F5AF1E}" name="2021 10" dataDxfId="131" dataCellStyle="Normal 2 2"/>
    <tableColumn id="12" xr3:uid="{BDFA9587-8ED1-4813-A965-0149017B07A0}" name="2021 11" dataDxfId="130" dataCellStyle="Normal 2 2"/>
    <tableColumn id="13" xr3:uid="{FAA79517-B531-474B-9EE1-224BBEA0308B}" name="2021 12" dataDxfId="129" dataCellStyle="Normal 2 2"/>
    <tableColumn id="14" xr3:uid="{F14D96B7-8492-4F30-B2CD-C859AE5DF02A}" name="2022 1" dataDxfId="128" dataCellStyle="Normal 2 2"/>
    <tableColumn id="15" xr3:uid="{5FE7A7A1-CD6E-41B4-B1BE-88D822644EFF}" name="2022 2" dataDxfId="127" dataCellStyle="Normal 2 2"/>
    <tableColumn id="16" xr3:uid="{6DAE3D33-A4AB-4968-8682-0911A6E823B6}" name="2022 3" dataDxfId="126" dataCellStyle="Normal 2 2"/>
    <tableColumn id="17" xr3:uid="{47F3D864-CC9F-41FF-9A8E-A9F09F323706}" name="2022 4" dataDxfId="125" dataCellStyle="Normal 2 2"/>
    <tableColumn id="18" xr3:uid="{07B1DA49-9A2A-4AB2-BCE7-7270D84D4542}" name="2022 5" dataDxfId="124" dataCellStyle="Normal 2 2"/>
    <tableColumn id="19" xr3:uid="{58433E3F-0C91-4943-A47E-E9D942810F2A}" name="2022 6" dataDxfId="123" dataCellStyle="Normal 2 2"/>
    <tableColumn id="20" xr3:uid="{BDD38224-839B-46E4-B13E-925AAC99259D}" name="2022 7" dataDxfId="122" dataCellStyle="Normal 2 2"/>
    <tableColumn id="21" xr3:uid="{60FFF70C-D08A-45A1-BD52-63C6D0D66E32}" name="2022 8" dataDxfId="121" dataCellStyle="Normal 2 2"/>
    <tableColumn id="22" xr3:uid="{F22B573B-0044-4CF0-B584-18418382C9C0}" name="2022 9" dataDxfId="120" dataCellStyle="Normal 2 2"/>
    <tableColumn id="23" xr3:uid="{9F059178-CE4E-40E0-81A4-604E84A469C4}" name="2022 10" dataDxfId="119" dataCellStyle="Normal 2 2"/>
    <tableColumn id="24" xr3:uid="{BE54EC58-98E2-4853-B2CB-268783A631DF}" name="2022 11" dataDxfId="118" dataCellStyle="Normal 2 2"/>
    <tableColumn id="25" xr3:uid="{371A17FB-9E73-46BC-9941-D21E1C0B7E1C}" name="2022 12" dataDxfId="117" dataCellStyle="Normal 2 2"/>
    <tableColumn id="26" xr3:uid="{16768C75-7980-43A0-9CDC-99D06F0C63D5}" name="2023 1" dataDxfId="116" dataCellStyle="Normal 2 2"/>
    <tableColumn id="27" xr3:uid="{B6C76AA7-410B-4973-A265-DD2C5D801D75}" name="2023 2" dataDxfId="115" dataCellStyle="Normal 2 2"/>
    <tableColumn id="28" xr3:uid="{0A927F5F-96D1-4ED5-B607-5606B64136AF}" name="2023 3" dataDxfId="114" dataCellStyle="Normal 2 2"/>
    <tableColumn id="29" xr3:uid="{CAEAD228-1EEE-4521-8753-AF00EEF7766D}" name="2023 4" dataDxfId="113" dataCellStyle="Normal 2 2"/>
    <tableColumn id="30" xr3:uid="{CA61D6F5-79B7-4457-AF08-E1F53BCA5402}" name="2023 5" dataDxfId="112" dataCellStyle="Normal 2 2"/>
    <tableColumn id="31" xr3:uid="{C721B9DA-61B2-4735-9C6D-F6B968869E17}" name="2023 6" dataDxfId="111" dataCellStyle="Normal 2 2"/>
    <tableColumn id="32" xr3:uid="{BABB5DAF-7446-4036-BA61-E393088F93A6}" name="2023 7" dataDxfId="110" dataCellStyle="Normal 2 2"/>
    <tableColumn id="33" xr3:uid="{2974690C-D927-4B26-A074-73741E64984F}" name="2023 8" dataDxfId="109" dataCellStyle="Normal 2 2"/>
    <tableColumn id="34" xr3:uid="{20192569-74F0-407E-9AFB-C274630F60AD}" name="2023 9" dataDxfId="108" dataCellStyle="Normal 2 2"/>
    <tableColumn id="35" xr3:uid="{FD9DBDF8-0A5D-4403-B22A-2244365501D9}" name="2023 10" dataDxfId="107" dataCellStyle="Normal 2 2"/>
    <tableColumn id="36" xr3:uid="{D604BCEC-3FF7-41A1-9F60-5DA35787D687}" name="2023 11" dataDxfId="106" dataCellStyle="Normal 2 2"/>
    <tableColumn id="37" xr3:uid="{E9EBB8FF-0947-4E48-95B3-429AAA430F9B}" name="2023 12" dataDxfId="105" dataCellStyle="Normal 2 2"/>
    <tableColumn id="38" xr3:uid="{2607C7E8-DA01-4659-8A20-00A6C527A274}" name="2024 1" dataDxfId="104" dataCellStyle="Normal 2 2"/>
    <tableColumn id="39" xr3:uid="{F03821CB-4D3A-4293-92EE-1E83924C6A2C}" name="2024 2" dataDxfId="103" dataCellStyle="Normal 2 2"/>
    <tableColumn id="40" xr3:uid="{C96F1E4F-EF9B-40C7-836E-16F8573B0CDE}" name="2024 3" dataDxfId="102" dataCellStyle="Normal 2 2"/>
    <tableColumn id="41" xr3:uid="{331102BD-E529-4F3E-9D5F-0271BD223007}" name="2024 4" dataDxfId="101" dataCellStyle="Normal 2 2"/>
    <tableColumn id="42" xr3:uid="{16B3B3B0-1585-4E36-B4C5-6923F55B9B8D}" name="2024 5" dataDxfId="100" dataCellStyle="Normal 2 2"/>
    <tableColumn id="43" xr3:uid="{A5E3A745-BE62-4DFD-AA89-00A5F9A72D58}" name="2024 6" dataDxfId="99" dataCellStyle="Normal 2 2"/>
    <tableColumn id="44" xr3:uid="{C31AB4E8-B0E5-4780-ADC0-72F25B4FFC36}" name="2024 7" dataDxfId="98" dataCellStyle="Normal 2 2"/>
    <tableColumn id="45" xr3:uid="{D97F18FA-7B27-4CE0-9215-A9B1B3CE1FA4}" name="2024 8" dataDxfId="97" dataCellStyle="Normal 2 2"/>
    <tableColumn id="46" xr3:uid="{CC1EDE83-3BBD-45F3-9E1C-C60CAE21FC2F}" name="2024 9" dataDxfId="96" dataCellStyle="Normal 2 2"/>
    <tableColumn id="47" xr3:uid="{64D4FCFA-B670-4ABD-926C-F53601CABCF2}" name="2024 10" dataDxfId="95" dataCellStyle="Normal 2 2"/>
    <tableColumn id="48" xr3:uid="{91D7F9CF-C17E-4388-A715-4E2FAF116D75}" name="2024 11" dataDxfId="94" dataCellStyle="Normal 2 2"/>
    <tableColumn id="49" xr3:uid="{314EA6E0-B59A-4BC0-A987-D1B104DCB5D5}" name="2024 12" dataDxfId="93" dataCellStyle="Normal 2 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C907DF3-6779-4199-8FD9-DEFF989C94B7}" name="Table175" displayName="Table175" ref="CU1:FE247" totalsRowShown="0" headerRowDxfId="92" dataDxfId="91" tableBorderDxfId="90" headerRowCellStyle="Normal 2 2" dataCellStyle="Normal 2 2">
  <autoFilter ref="CU1:FE247" xr:uid="{7A5A15A9-C455-49C6-8718-A7990EE8D7B3}"/>
  <sortState xmlns:xlrd2="http://schemas.microsoft.com/office/spreadsheetml/2017/richdata2" ref="CU2:EQ247">
    <sortCondition ref="CU1:CU247"/>
  </sortState>
  <tableColumns count="63">
    <tableColumn id="1" xr3:uid="{E03EE378-5698-49F7-84D3-E459587522D7}" name="Vörunr Ráðst" dataDxfId="89" dataCellStyle="Normal 2 2"/>
    <tableColumn id="2" xr3:uid="{36734001-C8CF-4471-BF27-DE91AAF3763D}" name="2021 1" dataDxfId="88" dataCellStyle="Normal 2 2"/>
    <tableColumn id="3" xr3:uid="{ABF11DA3-520A-4383-9EC7-A8636A04FED6}" name="2021 2" dataDxfId="87" dataCellStyle="Normal 2 2"/>
    <tableColumn id="4" xr3:uid="{E1054A69-5A3D-4423-8839-11EBD04AE7A9}" name="2021 3" dataDxfId="86" dataCellStyle="Normal 2 2"/>
    <tableColumn id="5" xr3:uid="{6DB9D239-BB27-4AD5-AE7F-A5B20B2F8DB9}" name="2021 4" dataDxfId="85" dataCellStyle="Normal 2 2"/>
    <tableColumn id="6" xr3:uid="{4ADBAF81-30F7-4F62-B56E-7C240DF6F75C}" name="2021 5" dataDxfId="84" dataCellStyle="Normal 2 2"/>
    <tableColumn id="7" xr3:uid="{AA7CCAAF-1A17-43F6-8A35-CB87549B351A}" name="2021 6" dataDxfId="83" dataCellStyle="Normal 2 2"/>
    <tableColumn id="8" xr3:uid="{6703C175-F803-4E08-83BE-693FAAA5D9B2}" name="2021 7" dataDxfId="82" dataCellStyle="Normal 2 2"/>
    <tableColumn id="9" xr3:uid="{F3310D93-2A45-4AE9-A1CE-8F6EB084983A}" name="2021 8" dataDxfId="81" dataCellStyle="Normal 2 2"/>
    <tableColumn id="10" xr3:uid="{1D28FA3F-485A-45E8-91FD-5D6F5182D1D1}" name="2021 9" dataDxfId="80" dataCellStyle="Normal 2 2"/>
    <tableColumn id="11" xr3:uid="{3A8CADEB-E35A-45B1-97DD-3E42B29DAED0}" name="2021 10" dataDxfId="79" dataCellStyle="Normal 2 2"/>
    <tableColumn id="12" xr3:uid="{F7CBB833-3C05-46F4-9196-E66539198113}" name="2021 11" dataDxfId="78" dataCellStyle="Normal 2 2"/>
    <tableColumn id="13" xr3:uid="{59CDCC47-7AEF-4543-A342-2374FA31D68D}" name="2021 12" dataDxfId="77" dataCellStyle="Normal 2 2"/>
    <tableColumn id="14" xr3:uid="{35EAA236-0353-4ACB-A07C-FCF90F26ABA4}" name="2022 1" dataDxfId="76" dataCellStyle="Normal 2 2"/>
    <tableColumn id="15" xr3:uid="{F0D6950F-6F4D-45BB-8D85-FAC69F23D48C}" name="2022 2" dataDxfId="75" dataCellStyle="Normal 2 2"/>
    <tableColumn id="16" xr3:uid="{33B4B1CA-CC34-4DB0-8640-6D708469BB3C}" name="2022 3" dataDxfId="74" dataCellStyle="Normal 2 2"/>
    <tableColumn id="17" xr3:uid="{BB547A4F-F8CD-4ED5-81FF-26D6734E12D0}" name="2022 4" dataDxfId="73" dataCellStyle="Normal 2 2"/>
    <tableColumn id="18" xr3:uid="{543F9EFD-4A1F-401F-9965-B56BFFD0AD8E}" name="2022 5" dataDxfId="72" dataCellStyle="Normal 2 2"/>
    <tableColumn id="19" xr3:uid="{DD668ACD-1552-431D-B84B-0BFDFACE4C62}" name="2022 6" dataDxfId="71" dataCellStyle="Normal 2 2"/>
    <tableColumn id="20" xr3:uid="{C973C701-2E07-45B1-B440-ECC942D8AB27}" name="2022 7" dataDxfId="70" dataCellStyle="Normal 2 2"/>
    <tableColumn id="21" xr3:uid="{052C4692-B123-46A9-BE8D-9D63427377EF}" name="2022 8" dataDxfId="69" dataCellStyle="Normal 2 2"/>
    <tableColumn id="22" xr3:uid="{4E889AFC-A1C4-4263-8EC9-08955C917BFD}" name="2022 9" dataDxfId="68" dataCellStyle="Normal 2 2"/>
    <tableColumn id="23" xr3:uid="{AAD88D25-DF33-48E6-94FD-D9C191C76B32}" name="2022 10" dataDxfId="67" dataCellStyle="Normal 2 2"/>
    <tableColumn id="24" xr3:uid="{368C4F30-DC85-4A26-A2BE-FE3080AF42CD}" name="2022 11" dataDxfId="66" dataCellStyle="Normal 2 2"/>
    <tableColumn id="25" xr3:uid="{2542CA11-D206-49B8-8C9C-D0DAC0B16FDA}" name="2022 12" dataDxfId="65" dataCellStyle="Normal 2 2"/>
    <tableColumn id="26" xr3:uid="{4946AA80-A5E1-4E43-A293-C4BF464BFA6E}" name="2023 1" dataDxfId="64" dataCellStyle="Normal 2 2"/>
    <tableColumn id="27" xr3:uid="{E9EE246C-EF8F-4529-B754-5D2F4F4050DD}" name="2023 2" dataDxfId="63" dataCellStyle="Normal 2 2"/>
    <tableColumn id="28" xr3:uid="{5E96C358-C8CC-4067-8517-384E91754176}" name="2023 3" dataDxfId="62" dataCellStyle="Normal 2 2"/>
    <tableColumn id="29" xr3:uid="{0C6D7DD0-2194-4226-A9C4-53D30B2FBA23}" name="2023 4" dataDxfId="61" dataCellStyle="Normal 2 2"/>
    <tableColumn id="30" xr3:uid="{202AA0C2-692F-4B72-B8CC-1736F2B701A2}" name="2023 5" dataDxfId="60" dataCellStyle="Normal 2 2"/>
    <tableColumn id="31" xr3:uid="{D4440DBB-A962-4176-991E-CCFBB97AA429}" name="2023 6" dataDxfId="59" dataCellStyle="Normal 2 2"/>
    <tableColumn id="32" xr3:uid="{D65C7F12-A4A9-4CA2-B87B-678F9C929C28}" name="2023 7" dataDxfId="58" dataCellStyle="Normal 2 2"/>
    <tableColumn id="33" xr3:uid="{7E7B3F96-F034-41E1-A72E-3286FB6C6A7B}" name="2023 8" dataDxfId="57" dataCellStyle="Normal 2 2"/>
    <tableColumn id="34" xr3:uid="{D3ADB78A-F430-4BA6-923F-91E1E8792654}" name="2023 9" dataDxfId="56" dataCellStyle="Normal 2 2"/>
    <tableColumn id="35" xr3:uid="{EF32D403-4C6B-4467-9E06-9596FE76F9FF}" name="2023 10" dataDxfId="55" dataCellStyle="Normal 2 2"/>
    <tableColumn id="36" xr3:uid="{A32A8C01-5369-493B-9D0B-E94A0625A15D}" name="2023 11" dataDxfId="54" dataCellStyle="Normal 2 2"/>
    <tableColumn id="37" xr3:uid="{27DD2240-6883-433B-8FAA-9C757C6F5EAF}" name="2023 12" dataDxfId="53" dataCellStyle="Normal 2 2"/>
    <tableColumn id="38" xr3:uid="{FECFDDF8-9BDE-4ACB-89AB-21315D8A9614}" name="2024 1" dataDxfId="52" dataCellStyle="Normal 2 2"/>
    <tableColumn id="39" xr3:uid="{1194199D-316E-485A-A410-D0C8CE6643DB}" name="2024 2" dataDxfId="51" dataCellStyle="Normal 2 2"/>
    <tableColumn id="40" xr3:uid="{31DD5D06-D655-4E60-B603-8B0E8D484BC1}" name="2024 3" dataDxfId="50" dataCellStyle="Normal 2 2"/>
    <tableColumn id="41" xr3:uid="{19E9F932-0E3E-4846-B73D-8E8C6B7909C8}" name="2024 4" dataDxfId="49" dataCellStyle="Normal 2 2"/>
    <tableColumn id="42" xr3:uid="{9E1497D5-73C7-470E-9217-60360A7790CB}" name="2024 5" dataDxfId="48" dataCellStyle="Normal 2 2"/>
    <tableColumn id="43" xr3:uid="{D99B3718-7992-4650-8515-7401AB330843}" name="2024 6" dataDxfId="47" dataCellStyle="Normal 2 2"/>
    <tableColumn id="44" xr3:uid="{31C33422-82E2-4A5D-96FF-4AE9C5CA0922}" name="2024 7" dataDxfId="46" dataCellStyle="Normal 2 2"/>
    <tableColumn id="45" xr3:uid="{FB07A69B-7258-4C23-8BA0-BF1794143CA7}" name="2024 8" dataDxfId="45" dataCellStyle="Normal 2 2"/>
    <tableColumn id="46" xr3:uid="{B99DE51F-33DD-4A2B-809F-111F14451A43}" name="2024 9" dataDxfId="44" dataCellStyle="Normal 2 2"/>
    <tableColumn id="47" xr3:uid="{7570FE21-BDAA-4A3D-97B7-48A442D48BE8}" name="2024 10" dataDxfId="43" dataCellStyle="Normal 2 2"/>
    <tableColumn id="48" xr3:uid="{6FA588D7-1620-4EDE-B3DA-A80849139FA7}" name="2024 11" dataDxfId="42" dataCellStyle="Normal 2 2"/>
    <tableColumn id="49" xr3:uid="{A6DA055C-181C-4F18-8091-D8538C1F328D}" name="2024 12" dataDxfId="41" dataCellStyle="Normal 2 2"/>
    <tableColumn id="50" xr3:uid="{01EC8146-D40D-43F9-8A34-AFA35FCD68BB}" name="2025 1" dataDxfId="40" dataCellStyle="Normal 2 2"/>
    <tableColumn id="51" xr3:uid="{5E068790-3D4F-40A0-AA78-EF38E592F69A}" name="2025 2" dataDxfId="39" dataCellStyle="Normal 2 2"/>
    <tableColumn id="52" xr3:uid="{C9705F08-0102-4295-B48B-9DAF7F165882}" name="2025 3" dataDxfId="38" dataCellStyle="Normal 2 2"/>
    <tableColumn id="53" xr3:uid="{CFF960DC-FDEF-42FC-8A06-3352C8275660}" name="2025 4" dataDxfId="37" dataCellStyle="Normal 2 2"/>
    <tableColumn id="54" xr3:uid="{6DABE1BA-4E8E-4A92-8F5A-B30C701F7E93}" name="2025 5" dataDxfId="36" dataCellStyle="Normal 2 2"/>
    <tableColumn id="55" xr3:uid="{550A239E-ECC4-433F-BE4F-C2D007AE30AB}" name="2025 6" dataDxfId="35" dataCellStyle="Normal 2 2"/>
    <tableColumn id="56" xr3:uid="{E848A530-8F23-4F3F-A6FC-2499C3C57E23}" name="2025 7" dataDxfId="34" dataCellStyle="Normal 2 2"/>
    <tableColumn id="57" xr3:uid="{97CC84A0-EE33-46D5-89F5-05A13509FC30}" name="2025 8" dataDxfId="33" dataCellStyle="Normal 2 2"/>
    <tableColumn id="58" xr3:uid="{EB6CD8E9-5D28-4BD5-AD6C-9289997578AA}" name="2025 9" dataDxfId="32" dataCellStyle="Normal 2 2"/>
    <tableColumn id="59" xr3:uid="{F4DCE7A3-06ED-474C-A141-0360B17B218D}" name="2025 10" dataDxfId="31" dataCellStyle="Normal 2 2"/>
    <tableColumn id="60" xr3:uid="{9FC18DE0-A037-41A3-AAEA-E04E17AC2EFD}" name="2025 11" dataDxfId="30" dataCellStyle="Normal 2 2"/>
    <tableColumn id="61" xr3:uid="{9C76EA82-AA95-455B-A1CF-E1BFA03AE782}" name="2025 12" dataDxfId="29" dataCellStyle="Normal 2 2"/>
    <tableColumn id="62" xr3:uid="{2C1DF8DB-B272-4C46-8BB0-7E6F8CE6559A}" name="2026 1" dataDxfId="28" dataCellStyle="Normal 2 2"/>
    <tableColumn id="63" xr3:uid="{DB1249A1-54E9-4EE6-A9CD-CDEAF9E14186}" name="2026 2" dataDxfId="27" dataCellStyle="Normal 2 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URVS">
  <a:themeElements>
    <a:clrScheme name="ÚRVINNSLUSJÓÐUR">
      <a:dk1>
        <a:srgbClr val="233642"/>
      </a:dk1>
      <a:lt1>
        <a:sysClr val="window" lastClr="FFFFFF"/>
      </a:lt1>
      <a:dk2>
        <a:srgbClr val="000000"/>
      </a:dk2>
      <a:lt2>
        <a:srgbClr val="E6ECF2"/>
      </a:lt2>
      <a:accent1>
        <a:srgbClr val="1269AF"/>
      </a:accent1>
      <a:accent2>
        <a:srgbClr val="A7D133"/>
      </a:accent2>
      <a:accent3>
        <a:srgbClr val="487D4F"/>
      </a:accent3>
      <a:accent4>
        <a:srgbClr val="1B83C7"/>
      </a:accent4>
      <a:accent5>
        <a:srgbClr val="26B6C8"/>
      </a:accent5>
      <a:accent6>
        <a:srgbClr val="3F6479"/>
      </a:accent6>
      <a:hlink>
        <a:srgbClr val="1269AF"/>
      </a:hlink>
      <a:folHlink>
        <a:srgbClr val="1269AF"/>
      </a:folHlink>
    </a:clrScheme>
    <a:fontScheme name="Custom 1">
      <a:majorFont>
        <a:latin typeface="Barlow"/>
        <a:ea typeface=""/>
        <a:cs typeface=""/>
      </a:majorFont>
      <a:minorFont>
        <a:latin typeface="Barl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ÚS einfalt" id="{466BB5BA-BCD9-410C-9D88-D17BE6752ECF}" vid="{BCC846DC-11BD-4E52-9288-CE4B8A0778E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EABD-378E-4A88-AC34-B79011ABE54F}">
  <sheetPr codeName="Sheet10">
    <tabColor indexed="45"/>
    <pageSetUpPr fitToPage="1"/>
  </sheetPr>
  <dimension ref="A1:BH66"/>
  <sheetViews>
    <sheetView showGridLines="0" tabSelected="1" zoomScale="120" zoomScaleNormal="120" workbookViewId="0">
      <selection sqref="A1:B2"/>
    </sheetView>
  </sheetViews>
  <sheetFormatPr defaultColWidth="9.109375" defaultRowHeight="11.4"/>
  <cols>
    <col min="1" max="1" width="6.44140625" style="8" customWidth="1"/>
    <col min="2" max="2" width="37.5546875" style="8" customWidth="1"/>
    <col min="3" max="3" width="1.5546875" style="8" customWidth="1"/>
    <col min="4" max="4" width="33" style="8" customWidth="1"/>
    <col min="5" max="5" width="51.33203125" style="8" hidden="1" customWidth="1"/>
    <col min="6" max="8" width="8.109375" style="8" customWidth="1"/>
    <col min="9" max="29" width="4.5546875" style="8" customWidth="1"/>
    <col min="30" max="30" width="4.5546875" style="8" hidden="1" customWidth="1"/>
    <col min="31" max="31" width="4.5546875" style="8" customWidth="1"/>
    <col min="32" max="32" width="4.5546875" style="8" hidden="1" customWidth="1"/>
    <col min="33" max="33" width="2.5546875" style="8" hidden="1" customWidth="1"/>
    <col min="34" max="34" width="8.109375" style="8" customWidth="1"/>
    <col min="35" max="35" width="8" style="8" customWidth="1"/>
    <col min="36" max="56" width="6" style="8" customWidth="1"/>
    <col min="57" max="58" width="8" style="8" hidden="1" customWidth="1"/>
    <col min="59" max="59" width="3.5546875" style="8" customWidth="1"/>
    <col min="60" max="60" width="16.44140625" style="8" customWidth="1"/>
    <col min="61" max="16384" width="9.109375" style="8"/>
  </cols>
  <sheetData>
    <row r="1" spans="1:60" ht="21" customHeight="1">
      <c r="A1" s="113" t="s">
        <v>0</v>
      </c>
      <c r="B1" s="113"/>
      <c r="C1" s="1"/>
      <c r="D1" s="2"/>
      <c r="E1" s="2"/>
      <c r="F1" s="2"/>
      <c r="G1" s="2"/>
      <c r="H1" s="2"/>
      <c r="I1" s="37" t="s">
        <v>1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3" t="s">
        <v>2</v>
      </c>
      <c r="U1" s="4"/>
      <c r="V1" s="4"/>
      <c r="W1" s="14"/>
      <c r="X1" s="14"/>
      <c r="Y1" s="14"/>
      <c r="Z1" s="14"/>
      <c r="AA1" s="14"/>
      <c r="AB1" s="14"/>
      <c r="AC1" s="14"/>
      <c r="AD1" s="14"/>
      <c r="AE1" s="12"/>
      <c r="AF1" s="12"/>
      <c r="AG1" s="12"/>
      <c r="AJ1" s="37" t="s">
        <v>3</v>
      </c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120">
        <v>45473</v>
      </c>
      <c r="AX1" s="5"/>
      <c r="AY1" s="7" t="s">
        <v>4</v>
      </c>
      <c r="AZ1" s="5"/>
      <c r="BA1" s="5"/>
      <c r="BB1" s="6"/>
      <c r="BC1" s="6"/>
      <c r="BD1" s="6"/>
      <c r="BE1" s="6"/>
      <c r="BF1" s="6"/>
    </row>
    <row r="2" spans="1:60" s="15" customFormat="1" ht="30" customHeight="1">
      <c r="A2" s="113"/>
      <c r="B2" s="113"/>
      <c r="C2" s="9"/>
      <c r="D2" s="10" t="s">
        <v>5</v>
      </c>
      <c r="E2" s="10"/>
      <c r="F2" s="10" t="s">
        <v>6</v>
      </c>
      <c r="G2" s="10" t="s">
        <v>7</v>
      </c>
      <c r="H2" s="10" t="s">
        <v>8</v>
      </c>
      <c r="I2" s="11" t="s">
        <v>9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3" t="s">
        <v>10</v>
      </c>
      <c r="U2" s="4"/>
      <c r="V2" s="4"/>
      <c r="W2" s="14"/>
      <c r="X2" s="14"/>
      <c r="Y2" s="14"/>
      <c r="Z2" s="14"/>
      <c r="AA2" s="14"/>
      <c r="AB2" s="14"/>
      <c r="AC2" s="14"/>
      <c r="AD2" s="14"/>
      <c r="AE2" s="12"/>
      <c r="AF2" s="12"/>
      <c r="AG2" s="12"/>
      <c r="AI2" s="114" t="s">
        <v>8</v>
      </c>
      <c r="AJ2" s="16" t="s">
        <v>11</v>
      </c>
      <c r="AK2" s="16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5"/>
      <c r="AW2" s="5"/>
      <c r="AX2" s="12"/>
      <c r="AY2" s="19" t="s">
        <v>12</v>
      </c>
      <c r="AZ2" s="12"/>
      <c r="BA2" s="12"/>
      <c r="BB2" s="18"/>
      <c r="BC2" s="18"/>
      <c r="BD2" s="18"/>
      <c r="BE2" s="18"/>
      <c r="BF2" s="18"/>
    </row>
    <row r="3" spans="1:60" ht="13.35" customHeight="1">
      <c r="A3" s="15"/>
      <c r="B3" s="15"/>
      <c r="C3" s="15"/>
      <c r="D3" s="118" t="s">
        <v>733</v>
      </c>
      <c r="E3" s="118"/>
      <c r="F3" s="119" t="s">
        <v>58</v>
      </c>
      <c r="G3" s="119" t="s">
        <v>58</v>
      </c>
      <c r="H3" s="118"/>
      <c r="I3" s="20" t="s">
        <v>14</v>
      </c>
      <c r="J3" s="20" t="s">
        <v>15</v>
      </c>
      <c r="K3" s="20" t="s">
        <v>16</v>
      </c>
      <c r="L3" s="20" t="s">
        <v>17</v>
      </c>
      <c r="M3" s="20" t="s">
        <v>18</v>
      </c>
      <c r="N3" s="20" t="s">
        <v>19</v>
      </c>
      <c r="O3" s="20" t="s">
        <v>20</v>
      </c>
      <c r="P3" s="20" t="s">
        <v>21</v>
      </c>
      <c r="Q3" s="20" t="s">
        <v>22</v>
      </c>
      <c r="R3" s="20" t="s">
        <v>23</v>
      </c>
      <c r="S3" s="20" t="s">
        <v>24</v>
      </c>
      <c r="T3" s="20" t="s">
        <v>25</v>
      </c>
      <c r="U3" s="20" t="s">
        <v>26</v>
      </c>
      <c r="V3" s="20" t="s">
        <v>27</v>
      </c>
      <c r="W3" s="20" t="s">
        <v>28</v>
      </c>
      <c r="X3" s="20" t="s">
        <v>29</v>
      </c>
      <c r="Y3" s="20" t="s">
        <v>30</v>
      </c>
      <c r="Z3" s="20" t="s">
        <v>31</v>
      </c>
      <c r="AA3" s="20" t="s">
        <v>32</v>
      </c>
      <c r="AB3" s="20" t="s">
        <v>33</v>
      </c>
      <c r="AC3" s="20" t="s">
        <v>34</v>
      </c>
      <c r="AD3" s="20" t="s">
        <v>35</v>
      </c>
      <c r="AE3" s="20" t="s">
        <v>36</v>
      </c>
      <c r="AF3" s="21" t="s">
        <v>37</v>
      </c>
      <c r="AG3" s="21" t="s">
        <v>38</v>
      </c>
      <c r="AH3" s="22"/>
      <c r="AI3" s="115"/>
      <c r="AJ3" s="20" t="s">
        <v>14</v>
      </c>
      <c r="AK3" s="20" t="s">
        <v>15</v>
      </c>
      <c r="AL3" s="20" t="s">
        <v>16</v>
      </c>
      <c r="AM3" s="20" t="s">
        <v>17</v>
      </c>
      <c r="AN3" s="20" t="s">
        <v>18</v>
      </c>
      <c r="AO3" s="20" t="s">
        <v>19</v>
      </c>
      <c r="AP3" s="20" t="s">
        <v>20</v>
      </c>
      <c r="AQ3" s="20" t="s">
        <v>21</v>
      </c>
      <c r="AR3" s="20" t="s">
        <v>22</v>
      </c>
      <c r="AS3" s="20" t="s">
        <v>23</v>
      </c>
      <c r="AT3" s="20" t="s">
        <v>24</v>
      </c>
      <c r="AU3" s="20" t="s">
        <v>25</v>
      </c>
      <c r="AV3" s="20" t="s">
        <v>26</v>
      </c>
      <c r="AW3" s="20" t="s">
        <v>27</v>
      </c>
      <c r="AX3" s="20" t="s">
        <v>28</v>
      </c>
      <c r="AY3" s="20" t="s">
        <v>29</v>
      </c>
      <c r="AZ3" s="20" t="s">
        <v>30</v>
      </c>
      <c r="BA3" s="20" t="s">
        <v>31</v>
      </c>
      <c r="BB3" s="20" t="s">
        <v>32</v>
      </c>
      <c r="BC3" s="20" t="s">
        <v>33</v>
      </c>
      <c r="BD3" s="20" t="s">
        <v>34</v>
      </c>
      <c r="BE3" s="20" t="s">
        <v>35</v>
      </c>
      <c r="BF3" s="20" t="s">
        <v>36</v>
      </c>
      <c r="BH3" s="15"/>
    </row>
    <row r="4" spans="1:60" ht="13.35" customHeight="1">
      <c r="A4" s="38"/>
      <c r="B4" s="15"/>
      <c r="C4" s="15"/>
      <c r="D4" s="119" t="s">
        <v>59</v>
      </c>
      <c r="E4" s="119" t="s">
        <v>60</v>
      </c>
      <c r="F4" s="119" t="s">
        <v>13</v>
      </c>
      <c r="G4" s="119" t="s">
        <v>61</v>
      </c>
      <c r="H4" s="119" t="s">
        <v>62</v>
      </c>
      <c r="I4" s="23">
        <f>IFERROR(VLOOKUP($H4&amp;" "&amp;I$3,'Vídd-1 (2)'!Kodar_tafla,2,FALSE),0)</f>
        <v>0</v>
      </c>
      <c r="J4" s="23">
        <f>IFERROR(VLOOKUP($H4&amp;" "&amp;J$3,'Vídd-1 (2)'!Kodar_tafla,2,FALSE),0)</f>
        <v>0</v>
      </c>
      <c r="K4" s="23">
        <f>IFERROR(VLOOKUP($H4&amp;" "&amp;K$3,'Vídd-1 (2)'!Kodar_tafla,2,FALSE),0)</f>
        <v>0</v>
      </c>
      <c r="L4" s="23">
        <f>IFERROR(VLOOKUP($H4&amp;" "&amp;L$3,'Vídd-1 (2)'!Kodar_tafla,2,FALSE),0)</f>
        <v>0</v>
      </c>
      <c r="M4" s="23">
        <f>IFERROR(VLOOKUP($H4&amp;" "&amp;M$3,'Vídd-1 (2)'!Kodar_tafla,2,FALSE),0)</f>
        <v>0</v>
      </c>
      <c r="N4" s="23">
        <f>IFERROR(VLOOKUP($H4&amp;" "&amp;N$3,'Vídd-1 (2)'!Kodar_tafla,2,FALSE),0)</f>
        <v>0</v>
      </c>
      <c r="O4" s="23">
        <f>IFERROR(VLOOKUP($H4&amp;" "&amp;O$3,'Vídd-1 (2)'!Kodar_tafla,2,FALSE),0)</f>
        <v>0</v>
      </c>
      <c r="P4" s="23">
        <f>IFERROR(VLOOKUP($H4&amp;" "&amp;P$3,'Vídd-1 (2)'!Kodar_tafla,2,FALSE),0)</f>
        <v>0</v>
      </c>
      <c r="Q4" s="23">
        <f>IFERROR(VLOOKUP($H4&amp;" "&amp;Q$3,'Vídd-1 (2)'!Kodar_tafla,2,FALSE),0)</f>
        <v>0</v>
      </c>
      <c r="R4" s="23">
        <f>IFERROR(VLOOKUP($H4&amp;" "&amp;R$3,'Vídd-1 (2)'!Kodar_tafla,2,FALSE),0)</f>
        <v>0</v>
      </c>
      <c r="S4" s="23">
        <f>IFERROR(VLOOKUP($H4&amp;" "&amp;S$3,'Vídd-1 (2)'!Kodar_tafla,2,FALSE),0)</f>
        <v>0</v>
      </c>
      <c r="T4" s="23">
        <f>IFERROR(VLOOKUP($H4&amp;" "&amp;T$3,'Vídd-1 (2)'!Kodar_tafla,2,FALSE),0)</f>
        <v>0</v>
      </c>
      <c r="U4" s="23">
        <f>IFERROR(VLOOKUP($H4&amp;" "&amp;U$3,'Vídd-1 (2)'!Kodar_tafla,2,FALSE),0)</f>
        <v>0</v>
      </c>
      <c r="V4" s="23">
        <f>IFERROR(VLOOKUP($H4&amp;" "&amp;V$3,'Vídd-1 (2)'!Kodar_tafla,2,FALSE),0)</f>
        <v>0</v>
      </c>
      <c r="W4" s="23">
        <f>IFERROR(VLOOKUP($H4&amp;" "&amp;W$3,'Vídd-1 (2)'!Kodar_tafla,2,FALSE),0)</f>
        <v>0</v>
      </c>
      <c r="X4" s="23">
        <f>IFERROR(VLOOKUP($H4&amp;" "&amp;X$3,'Vídd-1 (2)'!Kodar_tafla,2,FALSE),0)</f>
        <v>0</v>
      </c>
      <c r="Y4" s="23">
        <f>IFERROR(VLOOKUP($H4&amp;" "&amp;Y$3,'Vídd-1 (2)'!Kodar_tafla,2,FALSE),0)</f>
        <v>0</v>
      </c>
      <c r="Z4" s="23">
        <f>IFERROR(VLOOKUP($H4&amp;" "&amp;Z$3,'Vídd-1 (2)'!Kodar_tafla,2,FALSE),0)</f>
        <v>0</v>
      </c>
      <c r="AA4" s="23">
        <f>IFERROR(VLOOKUP($H4&amp;" "&amp;AA$3,'Vídd-1 (2)'!Kodar_tafla,2,FALSE),0)</f>
        <v>0</v>
      </c>
      <c r="AB4" s="23">
        <f>IFERROR(VLOOKUP($H4&amp;" "&amp;AB$3,'Vídd-1 (2)'!Kodar_tafla,2,FALSE),0)</f>
        <v>0</v>
      </c>
      <c r="AC4" s="23">
        <f>IFERROR(VLOOKUP($H4&amp;" "&amp;AC$3,'Vídd-1 (2)'!Kodar_tafla,2,FALSE),0)</f>
        <v>0</v>
      </c>
      <c r="AD4" s="23">
        <f>IFERROR(VLOOKUP($H4&amp;" "&amp;AD$3,'Vídd-1 (2)'!Kodar_tafla,2,FALSE),0)</f>
        <v>0</v>
      </c>
      <c r="AE4" s="23">
        <f>IFERROR(VLOOKUP($H4&amp;" "&amp;AE$3,'Vídd-1 (2)'!Kodar_tafla,2,FALSE),0)</f>
        <v>0</v>
      </c>
      <c r="AF4" s="23">
        <f>IFERROR(VLOOKUP($H4&amp;" "&amp;AF$3,'Vídd-1 (2)'!Kodar_tafla,2,FALSE),0)</f>
        <v>0</v>
      </c>
      <c r="AG4" s="23">
        <f>IFERROR(VLOOKUP($H4&amp;" "&amp;AG$3,'Vídd-1 (2)'!Kodar_tafla,2,FALSE),0)</f>
        <v>0</v>
      </c>
      <c r="AH4" s="24"/>
      <c r="AI4" s="119" t="str">
        <f t="shared" ref="AI4:AI65" si="0">IF(H4="","",H4)</f>
        <v>PAPBLA</v>
      </c>
      <c r="AJ4" s="25">
        <f>IF(I4=0,0,IFERROR(VLOOKUP(CONCATENATE($AI4," ",AJ$3),'Vídd-1 (2)'!Kodar_tafla,4,FALSE),0))</f>
        <v>0</v>
      </c>
      <c r="AK4" s="25">
        <f>IF(J4=0,0,IFERROR(VLOOKUP(CONCATENATE($AI4," ",AK$3),'Vídd-1 (2)'!Kodar_tafla,4,FALSE),0))</f>
        <v>0</v>
      </c>
      <c r="AL4" s="25">
        <f>IF(K4=0,0,IFERROR(VLOOKUP(CONCATENATE($AI4," ",AL$3),'Vídd-1 (2)'!Kodar_tafla,4,FALSE),0))</f>
        <v>0</v>
      </c>
      <c r="AM4" s="25">
        <f>IF(L4=0,0,IFERROR(VLOOKUP(CONCATENATE($AI4," ",AM$3),'Vídd-1 (2)'!Kodar_tafla,4,FALSE),0))</f>
        <v>0</v>
      </c>
      <c r="AN4" s="25">
        <f>IF(M4=0,0,IFERROR(VLOOKUP(CONCATENATE($AI4," ",AN$3),'Vídd-1 (2)'!Kodar_tafla,4,FALSE),0))</f>
        <v>0</v>
      </c>
      <c r="AO4" s="25">
        <f>IF(N4=0,0,IFERROR(VLOOKUP(CONCATENATE($AI4," ",AO$3),'Vídd-1 (2)'!Kodar_tafla,4,FALSE),0))</f>
        <v>0</v>
      </c>
      <c r="AP4" s="25">
        <f>IF(O4=0,0,IFERROR(VLOOKUP(CONCATENATE($AI4," ",AP$3),'Vídd-1 (2)'!Kodar_tafla,4,FALSE),0))</f>
        <v>0</v>
      </c>
      <c r="AQ4" s="25">
        <f>IF(P4=0,0,IFERROR(VLOOKUP(CONCATENATE($AI4," ",AQ$3),'Vídd-1 (2)'!Kodar_tafla,4,FALSE),0))</f>
        <v>0</v>
      </c>
      <c r="AR4" s="25">
        <f>IF(Q4=0,0,IFERROR(VLOOKUP(CONCATENATE($AI4," ",AR$3),'Vídd-1 (2)'!Kodar_tafla,4,FALSE),0))</f>
        <v>0</v>
      </c>
      <c r="AS4" s="25">
        <f>IF(R4=0,0,IFERROR(VLOOKUP(CONCATENATE($AI4," ",AS$3),'Vídd-1 (2)'!Kodar_tafla,4,FALSE),0))</f>
        <v>0</v>
      </c>
      <c r="AT4" s="25">
        <f>IF(S4=0,0,IFERROR(VLOOKUP(CONCATENATE($AI4," ",AT$3),'Vídd-1 (2)'!Kodar_tafla,4,FALSE),0))</f>
        <v>0</v>
      </c>
      <c r="AU4" s="25">
        <f>IF(T4=0,0,IFERROR(VLOOKUP(CONCATENATE($AI4," ",AU$3),'Vídd-1 (2)'!Kodar_tafla,4,FALSE),0))</f>
        <v>0</v>
      </c>
      <c r="AV4" s="25">
        <f>IF(U4=0,0,IFERROR(VLOOKUP(CONCATENATE($AI4," ",AV$3),'Vídd-1 (2)'!Kodar_tafla,4,FALSE),0))</f>
        <v>0</v>
      </c>
      <c r="AW4" s="25">
        <f>IF(V4=0,0,IFERROR(VLOOKUP(CONCATENATE($AI4," ",AW$3),'Vídd-1 (2)'!Kodar_tafla,4,FALSE),0))</f>
        <v>0</v>
      </c>
      <c r="AX4" s="25">
        <f>IF(W4=0,0,IFERROR(VLOOKUP(CONCATENATE($AI4," ",AX$3),'Vídd-1 (2)'!Kodar_tafla,4,FALSE),0))</f>
        <v>0</v>
      </c>
      <c r="AY4" s="25">
        <f>IF(X4=0,0,IFERROR(VLOOKUP(CONCATENATE($AI4," ",AY$3),'Vídd-1 (2)'!Kodar_tafla,4,FALSE),0))</f>
        <v>0</v>
      </c>
      <c r="AZ4" s="25">
        <f>IF(Y4=0,0,IFERROR(VLOOKUP(CONCATENATE($AI4," ",AZ$3),'Vídd-1 (2)'!Kodar_tafla,4,FALSE),0))</f>
        <v>0</v>
      </c>
      <c r="BA4" s="25">
        <f>IF(Z4=0,0,IFERROR(VLOOKUP(CONCATENATE($AI4," ",BA$3),'Vídd-1 (2)'!Kodar_tafla,4,FALSE),0))</f>
        <v>0</v>
      </c>
      <c r="BB4" s="25">
        <f>IF(AA4=0,0,IFERROR(VLOOKUP(CONCATENATE($AI4," ",BB$3),'Vídd-1 (2)'!Kodar_tafla,4,FALSE),0))</f>
        <v>0</v>
      </c>
      <c r="BC4" s="25">
        <f>IF(AB4=0,0,IFERROR(VLOOKUP(CONCATENATE($AI4," ",BC$3),'Vídd-1 (2)'!Kodar_tafla,4,FALSE),0))</f>
        <v>0</v>
      </c>
      <c r="BD4" s="25">
        <f>IF(AC4=0,0,IFERROR(VLOOKUP(CONCATENATE($AI4," ",BD$3),'Vídd-1 (2)'!Kodar_tafla,4,FALSE),0))</f>
        <v>0</v>
      </c>
      <c r="BE4" s="25">
        <f t="shared" ref="BE4:BE35" si="1">IF(AD4=0,0,IFERROR(VLOOKUP(CONCATENATE($AI4," ",BE$3),Kodar_tafla,4,FALSE),0))</f>
        <v>0</v>
      </c>
      <c r="BF4" s="25">
        <f t="shared" ref="BF4:BF35" si="2">IF(AE4=0,0,IFERROR(VLOOKUP(CONCATENATE($AI4," ",BF$3),Kodar_tafla,4,FALSE),0))</f>
        <v>0</v>
      </c>
      <c r="BH4" s="15"/>
    </row>
    <row r="5" spans="1:60" ht="13.35" customHeight="1">
      <c r="A5" s="15"/>
      <c r="B5" s="15"/>
      <c r="C5" s="15"/>
      <c r="D5" s="119" t="s">
        <v>63</v>
      </c>
      <c r="E5" s="119" t="s">
        <v>64</v>
      </c>
      <c r="F5" s="119" t="s">
        <v>13</v>
      </c>
      <c r="G5" s="119" t="s">
        <v>61</v>
      </c>
      <c r="H5" s="119" t="s">
        <v>65</v>
      </c>
      <c r="I5" s="23">
        <f>IFERROR(VLOOKUP($H5&amp;" "&amp;I$3,'Vídd-1 (2)'!Kodar_tafla,2,FALSE),0)</f>
        <v>0</v>
      </c>
      <c r="J5" s="23">
        <f>IFERROR(VLOOKUP($H5&amp;" "&amp;J$3,'Vídd-1 (2)'!Kodar_tafla,2,FALSE),0)</f>
        <v>0</v>
      </c>
      <c r="K5" s="23">
        <f>IFERROR(VLOOKUP($H5&amp;" "&amp;K$3,'Vídd-1 (2)'!Kodar_tafla,2,FALSE),0)</f>
        <v>25</v>
      </c>
      <c r="L5" s="23">
        <f>IFERROR(VLOOKUP($H5&amp;" "&amp;L$3,'Vídd-1 (2)'!Kodar_tafla,2,FALSE),0)</f>
        <v>0</v>
      </c>
      <c r="M5" s="23">
        <f>IFERROR(VLOOKUP($H5&amp;" "&amp;M$3,'Vídd-1 (2)'!Kodar_tafla,2,FALSE),0)</f>
        <v>0</v>
      </c>
      <c r="N5" s="23">
        <f>IFERROR(VLOOKUP($H5&amp;" "&amp;N$3,'Vídd-1 (2)'!Kodar_tafla,2,FALSE),0)</f>
        <v>0</v>
      </c>
      <c r="O5" s="23">
        <f>IFERROR(VLOOKUP($H5&amp;" "&amp;O$3,'Vídd-1 (2)'!Kodar_tafla,2,FALSE),0)</f>
        <v>0</v>
      </c>
      <c r="P5" s="23">
        <f>IFERROR(VLOOKUP($H5&amp;" "&amp;P$3,'Vídd-1 (2)'!Kodar_tafla,2,FALSE),0)</f>
        <v>0</v>
      </c>
      <c r="Q5" s="23">
        <f>IFERROR(VLOOKUP($H5&amp;" "&amp;Q$3,'Vídd-1 (2)'!Kodar_tafla,2,FALSE),0)</f>
        <v>0</v>
      </c>
      <c r="R5" s="23">
        <f>IFERROR(VLOOKUP($H5&amp;" "&amp;R$3,'Vídd-1 (2)'!Kodar_tafla,2,FALSE),0)</f>
        <v>0</v>
      </c>
      <c r="S5" s="23">
        <f>IFERROR(VLOOKUP($H5&amp;" "&amp;S$3,'Vídd-1 (2)'!Kodar_tafla,2,FALSE),0)</f>
        <v>0</v>
      </c>
      <c r="T5" s="23">
        <f>IFERROR(VLOOKUP($H5&amp;" "&amp;T$3,'Vídd-1 (2)'!Kodar_tafla,2,FALSE),0)</f>
        <v>0</v>
      </c>
      <c r="U5" s="23">
        <f>IFERROR(VLOOKUP($H5&amp;" "&amp;U$3,'Vídd-1 (2)'!Kodar_tafla,2,FALSE),0)</f>
        <v>0</v>
      </c>
      <c r="V5" s="23">
        <f>IFERROR(VLOOKUP($H5&amp;" "&amp;V$3,'Vídd-1 (2)'!Kodar_tafla,2,FALSE),0)</f>
        <v>0</v>
      </c>
      <c r="W5" s="23">
        <f>IFERROR(VLOOKUP($H5&amp;" "&amp;W$3,'Vídd-1 (2)'!Kodar_tafla,2,FALSE),0)</f>
        <v>0</v>
      </c>
      <c r="X5" s="23">
        <f>IFERROR(VLOOKUP($H5&amp;" "&amp;X$3,'Vídd-1 (2)'!Kodar_tafla,2,FALSE),0)</f>
        <v>0</v>
      </c>
      <c r="Y5" s="23">
        <f>IFERROR(VLOOKUP($H5&amp;" "&amp;Y$3,'Vídd-1 (2)'!Kodar_tafla,2,FALSE),0)</f>
        <v>0</v>
      </c>
      <c r="Z5" s="23">
        <f>IFERROR(VLOOKUP($H5&amp;" "&amp;Z$3,'Vídd-1 (2)'!Kodar_tafla,2,FALSE),0)</f>
        <v>0</v>
      </c>
      <c r="AA5" s="23">
        <f>IFERROR(VLOOKUP($H5&amp;" "&amp;AA$3,'Vídd-1 (2)'!Kodar_tafla,2,FALSE),0)</f>
        <v>0</v>
      </c>
      <c r="AB5" s="23">
        <f>IFERROR(VLOOKUP($H5&amp;" "&amp;AB$3,'Vídd-1 (2)'!Kodar_tafla,2,FALSE),0)</f>
        <v>0</v>
      </c>
      <c r="AC5" s="23">
        <f>IFERROR(VLOOKUP($H5&amp;" "&amp;AC$3,'Vídd-1 (2)'!Kodar_tafla,2,FALSE),0)</f>
        <v>11</v>
      </c>
      <c r="AD5" s="23">
        <f>IFERROR(VLOOKUP($H5&amp;" "&amp;AD$3,'Vídd-1 (2)'!Kodar_tafla,2,FALSE),0)</f>
        <v>0</v>
      </c>
      <c r="AE5" s="23">
        <f>IFERROR(VLOOKUP($H5&amp;" "&amp;AE$3,'Vídd-1 (2)'!Kodar_tafla,2,FALSE),0)</f>
        <v>0</v>
      </c>
      <c r="AF5" s="23">
        <f>IFERROR(VLOOKUP($H5&amp;" "&amp;AF$3,'Vídd-1 (2)'!Kodar_tafla,2,FALSE),0)</f>
        <v>0</v>
      </c>
      <c r="AG5" s="23">
        <f>IFERROR(VLOOKUP($H5&amp;" "&amp;AG$3,'Vídd-1 (2)'!Kodar_tafla,2,FALSE),0)</f>
        <v>0</v>
      </c>
      <c r="AH5" s="24"/>
      <c r="AI5" s="119" t="str">
        <f t="shared" si="0"/>
        <v>PAPBYL</v>
      </c>
      <c r="AJ5" s="25">
        <f>IF(I5=0,0,IFERROR(VLOOKUP(CONCATENATE($AI5," ",AJ$3),'Vídd-1 (2)'!Kodar_tafla,4,FALSE),0))</f>
        <v>0</v>
      </c>
      <c r="AK5" s="25">
        <f>IF(J5=0,0,IFERROR(VLOOKUP(CONCATENATE($AI5," ",AK$3),'Vídd-1 (2)'!Kodar_tafla,4,FALSE),0))</f>
        <v>0</v>
      </c>
      <c r="AL5" s="25">
        <f>IF(K5=0,0,IFERROR(VLOOKUP(CONCATENATE($AI5," ",AL$3),'Vídd-1 (2)'!Kodar_tafla,4,FALSE),0))</f>
        <v>44866</v>
      </c>
      <c r="AM5" s="25">
        <f>IF(L5=0,0,IFERROR(VLOOKUP(CONCATENATE($AI5," ",AM$3),'Vídd-1 (2)'!Kodar_tafla,4,FALSE),0))</f>
        <v>0</v>
      </c>
      <c r="AN5" s="25">
        <f>IF(M5=0,0,IFERROR(VLOOKUP(CONCATENATE($AI5," ",AN$3),'Vídd-1 (2)'!Kodar_tafla,4,FALSE),0))</f>
        <v>0</v>
      </c>
      <c r="AO5" s="25">
        <f>IF(N5=0,0,IFERROR(VLOOKUP(CONCATENATE($AI5," ",AO$3),'Vídd-1 (2)'!Kodar_tafla,4,FALSE),0))</f>
        <v>0</v>
      </c>
      <c r="AP5" s="25">
        <f>IF(O5=0,0,IFERROR(VLOOKUP(CONCATENATE($AI5," ",AP$3),'Vídd-1 (2)'!Kodar_tafla,4,FALSE),0))</f>
        <v>0</v>
      </c>
      <c r="AQ5" s="25">
        <f>IF(P5=0,0,IFERROR(VLOOKUP(CONCATENATE($AI5," ",AQ$3),'Vídd-1 (2)'!Kodar_tafla,4,FALSE),0))</f>
        <v>0</v>
      </c>
      <c r="AR5" s="25">
        <f>IF(Q5=0,0,IFERROR(VLOOKUP(CONCATENATE($AI5," ",AR$3),'Vídd-1 (2)'!Kodar_tafla,4,FALSE),0))</f>
        <v>0</v>
      </c>
      <c r="AS5" s="25">
        <f>IF(R5=0,0,IFERROR(VLOOKUP(CONCATENATE($AI5," ",AS$3),'Vídd-1 (2)'!Kodar_tafla,4,FALSE),0))</f>
        <v>0</v>
      </c>
      <c r="AT5" s="25">
        <f>IF(S5=0,0,IFERROR(VLOOKUP(CONCATENATE($AI5," ",AT$3),'Vídd-1 (2)'!Kodar_tafla,4,FALSE),0))</f>
        <v>0</v>
      </c>
      <c r="AU5" s="25">
        <f>IF(T5=0,0,IFERROR(VLOOKUP(CONCATENATE($AI5," ",AU$3),'Vídd-1 (2)'!Kodar_tafla,4,FALSE),0))</f>
        <v>0</v>
      </c>
      <c r="AV5" s="25">
        <f>IF(U5=0,0,IFERROR(VLOOKUP(CONCATENATE($AI5," ",AV$3),'Vídd-1 (2)'!Kodar_tafla,4,FALSE),0))</f>
        <v>0</v>
      </c>
      <c r="AW5" s="25">
        <f>IF(V5=0,0,IFERROR(VLOOKUP(CONCATENATE($AI5," ",AW$3),'Vídd-1 (2)'!Kodar_tafla,4,FALSE),0))</f>
        <v>0</v>
      </c>
      <c r="AX5" s="25">
        <f>IF(W5=0,0,IFERROR(VLOOKUP(CONCATENATE($AI5," ",AX$3),'Vídd-1 (2)'!Kodar_tafla,4,FALSE),0))</f>
        <v>0</v>
      </c>
      <c r="AY5" s="25">
        <f>IF(X5=0,0,IFERROR(VLOOKUP(CONCATENATE($AI5," ",AY$3),'Vídd-1 (2)'!Kodar_tafla,4,FALSE),0))</f>
        <v>0</v>
      </c>
      <c r="AZ5" s="25">
        <f>IF(Y5=0,0,IFERROR(VLOOKUP(CONCATENATE($AI5," ",AZ$3),'Vídd-1 (2)'!Kodar_tafla,4,FALSE),0))</f>
        <v>0</v>
      </c>
      <c r="BA5" s="25">
        <f>IF(Z5=0,0,IFERROR(VLOOKUP(CONCATENATE($AI5," ",BA$3),'Vídd-1 (2)'!Kodar_tafla,4,FALSE),0))</f>
        <v>0</v>
      </c>
      <c r="BB5" s="25">
        <f>IF(AA5=0,0,IFERROR(VLOOKUP(CONCATENATE($AI5," ",BB$3),'Vídd-1 (2)'!Kodar_tafla,4,FALSE),0))</f>
        <v>0</v>
      </c>
      <c r="BC5" s="25">
        <f>IF(AB5=0,0,IFERROR(VLOOKUP(CONCATENATE($AI5," ",BC$3),'Vídd-1 (2)'!Kodar_tafla,4,FALSE),0))</f>
        <v>0</v>
      </c>
      <c r="BD5" s="25">
        <f>IF(AC5=0,0,IFERROR(VLOOKUP(CONCATENATE($AI5," ",BD$3),'Vídd-1 (2)'!Kodar_tafla,4,FALSE),0))</f>
        <v>41122</v>
      </c>
      <c r="BE5" s="25">
        <f t="shared" si="1"/>
        <v>0</v>
      </c>
      <c r="BF5" s="25">
        <f t="shared" si="2"/>
        <v>0</v>
      </c>
      <c r="BH5" s="15"/>
    </row>
    <row r="6" spans="1:60" ht="13.35" customHeight="1">
      <c r="A6" s="112" t="s">
        <v>39</v>
      </c>
      <c r="B6" s="112"/>
      <c r="C6" s="15"/>
      <c r="D6" s="119" t="s">
        <v>66</v>
      </c>
      <c r="E6" s="119" t="s">
        <v>67</v>
      </c>
      <c r="F6" s="119" t="s">
        <v>13</v>
      </c>
      <c r="G6" s="119" t="s">
        <v>61</v>
      </c>
      <c r="H6" s="119" t="s">
        <v>68</v>
      </c>
      <c r="I6" s="23">
        <f>IFERROR(VLOOKUP($H6&amp;" "&amp;I$3,'Vídd-1 (2)'!Kodar_tafla,2,FALSE),0)</f>
        <v>0</v>
      </c>
      <c r="J6" s="23">
        <f>IFERROR(VLOOKUP($H6&amp;" "&amp;J$3,'Vídd-1 (2)'!Kodar_tafla,2,FALSE),0)</f>
        <v>0</v>
      </c>
      <c r="K6" s="23">
        <f>IFERROR(VLOOKUP($H6&amp;" "&amp;K$3,'Vídd-1 (2)'!Kodar_tafla,2,FALSE),0)</f>
        <v>25</v>
      </c>
      <c r="L6" s="23">
        <f>IFERROR(VLOOKUP($H6&amp;" "&amp;L$3,'Vídd-1 (2)'!Kodar_tafla,2,FALSE),0)</f>
        <v>0</v>
      </c>
      <c r="M6" s="23">
        <f>IFERROR(VLOOKUP($H6&amp;" "&amp;M$3,'Vídd-1 (2)'!Kodar_tafla,2,FALSE),0)</f>
        <v>0</v>
      </c>
      <c r="N6" s="23">
        <f>IFERROR(VLOOKUP($H6&amp;" "&amp;N$3,'Vídd-1 (2)'!Kodar_tafla,2,FALSE),0)</f>
        <v>0</v>
      </c>
      <c r="O6" s="23">
        <f>IFERROR(VLOOKUP($H6&amp;" "&amp;O$3,'Vídd-1 (2)'!Kodar_tafla,2,FALSE),0)</f>
        <v>0</v>
      </c>
      <c r="P6" s="23">
        <f>IFERROR(VLOOKUP($H6&amp;" "&amp;P$3,'Vídd-1 (2)'!Kodar_tafla,2,FALSE),0)</f>
        <v>0</v>
      </c>
      <c r="Q6" s="23">
        <f>IFERROR(VLOOKUP($H6&amp;" "&amp;Q$3,'Vídd-1 (2)'!Kodar_tafla,2,FALSE),0)</f>
        <v>0</v>
      </c>
      <c r="R6" s="23">
        <f>IFERROR(VLOOKUP($H6&amp;" "&amp;R$3,'Vídd-1 (2)'!Kodar_tafla,2,FALSE),0)</f>
        <v>0</v>
      </c>
      <c r="S6" s="23">
        <f>IFERROR(VLOOKUP($H6&amp;" "&amp;S$3,'Vídd-1 (2)'!Kodar_tafla,2,FALSE),0)</f>
        <v>0</v>
      </c>
      <c r="T6" s="23">
        <f>IFERROR(VLOOKUP($H6&amp;" "&amp;T$3,'Vídd-1 (2)'!Kodar_tafla,2,FALSE),0)</f>
        <v>0</v>
      </c>
      <c r="U6" s="23">
        <f>IFERROR(VLOOKUP($H6&amp;" "&amp;U$3,'Vídd-1 (2)'!Kodar_tafla,2,FALSE),0)</f>
        <v>0</v>
      </c>
      <c r="V6" s="23">
        <f>IFERROR(VLOOKUP($H6&amp;" "&amp;V$3,'Vídd-1 (2)'!Kodar_tafla,2,FALSE),0)</f>
        <v>0</v>
      </c>
      <c r="W6" s="23">
        <f>IFERROR(VLOOKUP($H6&amp;" "&amp;W$3,'Vídd-1 (2)'!Kodar_tafla,2,FALSE),0)</f>
        <v>0</v>
      </c>
      <c r="X6" s="23">
        <f>IFERROR(VLOOKUP($H6&amp;" "&amp;X$3,'Vídd-1 (2)'!Kodar_tafla,2,FALSE),0)</f>
        <v>0</v>
      </c>
      <c r="Y6" s="23">
        <f>IFERROR(VLOOKUP($H6&amp;" "&amp;Y$3,'Vídd-1 (2)'!Kodar_tafla,2,FALSE),0)</f>
        <v>0</v>
      </c>
      <c r="Z6" s="23">
        <f>IFERROR(VLOOKUP($H6&amp;" "&amp;Z$3,'Vídd-1 (2)'!Kodar_tafla,2,FALSE),0)</f>
        <v>0</v>
      </c>
      <c r="AA6" s="23">
        <f>IFERROR(VLOOKUP($H6&amp;" "&amp;AA$3,'Vídd-1 (2)'!Kodar_tafla,2,FALSE),0)</f>
        <v>0</v>
      </c>
      <c r="AB6" s="23">
        <f>IFERROR(VLOOKUP($H6&amp;" "&amp;AB$3,'Vídd-1 (2)'!Kodar_tafla,2,FALSE),0)</f>
        <v>0</v>
      </c>
      <c r="AC6" s="23">
        <f>IFERROR(VLOOKUP($H6&amp;" "&amp;AC$3,'Vídd-1 (2)'!Kodar_tafla,2,FALSE),0)</f>
        <v>19</v>
      </c>
      <c r="AD6" s="23">
        <f>IFERROR(VLOOKUP($H6&amp;" "&amp;AD$3,'Vídd-1 (2)'!Kodar_tafla,2,FALSE),0)</f>
        <v>0</v>
      </c>
      <c r="AE6" s="23">
        <f>IFERROR(VLOOKUP($H6&amp;" "&amp;AE$3,'Vídd-1 (2)'!Kodar_tafla,2,FALSE),0)</f>
        <v>0</v>
      </c>
      <c r="AF6" s="23">
        <f>IFERROR(VLOOKUP($H6&amp;" "&amp;AF$3,'Vídd-1 (2)'!Kodar_tafla,2,FALSE),0)</f>
        <v>0</v>
      </c>
      <c r="AG6" s="23">
        <f>IFERROR(VLOOKUP($H6&amp;" "&amp;AG$3,'Vídd-1 (2)'!Kodar_tafla,2,FALSE),0)</f>
        <v>0</v>
      </c>
      <c r="AH6" s="24"/>
      <c r="AI6" s="119" t="str">
        <f t="shared" si="0"/>
        <v>PAPSLE</v>
      </c>
      <c r="AJ6" s="25">
        <f>IF(I6=0,0,IFERROR(VLOOKUP(CONCATENATE($AI6," ",AJ$3),'Vídd-1 (2)'!Kodar_tafla,4,FALSE),0))</f>
        <v>0</v>
      </c>
      <c r="AK6" s="25">
        <f>IF(J6=0,0,IFERROR(VLOOKUP(CONCATENATE($AI6," ",AK$3),'Vídd-1 (2)'!Kodar_tafla,4,FALSE),0))</f>
        <v>0</v>
      </c>
      <c r="AL6" s="25">
        <f>IF(K6=0,0,IFERROR(VLOOKUP(CONCATENATE($AI6," ",AL$3),'Vídd-1 (2)'!Kodar_tafla,4,FALSE),0))</f>
        <v>44866</v>
      </c>
      <c r="AM6" s="25">
        <f>IF(L6=0,0,IFERROR(VLOOKUP(CONCATENATE($AI6," ",AM$3),'Vídd-1 (2)'!Kodar_tafla,4,FALSE),0))</f>
        <v>0</v>
      </c>
      <c r="AN6" s="25">
        <f>IF(M6=0,0,IFERROR(VLOOKUP(CONCATENATE($AI6," ",AN$3),'Vídd-1 (2)'!Kodar_tafla,4,FALSE),0))</f>
        <v>0</v>
      </c>
      <c r="AO6" s="25">
        <f>IF(N6=0,0,IFERROR(VLOOKUP(CONCATENATE($AI6," ",AO$3),'Vídd-1 (2)'!Kodar_tafla,4,FALSE),0))</f>
        <v>0</v>
      </c>
      <c r="AP6" s="25">
        <f>IF(O6=0,0,IFERROR(VLOOKUP(CONCATENATE($AI6," ",AP$3),'Vídd-1 (2)'!Kodar_tafla,4,FALSE),0))</f>
        <v>0</v>
      </c>
      <c r="AQ6" s="25">
        <f>IF(P6=0,0,IFERROR(VLOOKUP(CONCATENATE($AI6," ",AQ$3),'Vídd-1 (2)'!Kodar_tafla,4,FALSE),0))</f>
        <v>0</v>
      </c>
      <c r="AR6" s="25">
        <f>IF(Q6=0,0,IFERROR(VLOOKUP(CONCATENATE($AI6," ",AR$3),'Vídd-1 (2)'!Kodar_tafla,4,FALSE),0))</f>
        <v>0</v>
      </c>
      <c r="AS6" s="25">
        <f>IF(R6=0,0,IFERROR(VLOOKUP(CONCATENATE($AI6," ",AS$3),'Vídd-1 (2)'!Kodar_tafla,4,FALSE),0))</f>
        <v>0</v>
      </c>
      <c r="AT6" s="25">
        <f>IF(S6=0,0,IFERROR(VLOOKUP(CONCATENATE($AI6," ",AT$3),'Vídd-1 (2)'!Kodar_tafla,4,FALSE),0))</f>
        <v>0</v>
      </c>
      <c r="AU6" s="25">
        <f>IF(T6=0,0,IFERROR(VLOOKUP(CONCATENATE($AI6," ",AU$3),'Vídd-1 (2)'!Kodar_tafla,4,FALSE),0))</f>
        <v>0</v>
      </c>
      <c r="AV6" s="25">
        <f>IF(U6=0,0,IFERROR(VLOOKUP(CONCATENATE($AI6," ",AV$3),'Vídd-1 (2)'!Kodar_tafla,4,FALSE),0))</f>
        <v>0</v>
      </c>
      <c r="AW6" s="25">
        <f>IF(V6=0,0,IFERROR(VLOOKUP(CONCATENATE($AI6," ",AW$3),'Vídd-1 (2)'!Kodar_tafla,4,FALSE),0))</f>
        <v>0</v>
      </c>
      <c r="AX6" s="25">
        <f>IF(W6=0,0,IFERROR(VLOOKUP(CONCATENATE($AI6," ",AX$3),'Vídd-1 (2)'!Kodar_tafla,4,FALSE),0))</f>
        <v>0</v>
      </c>
      <c r="AY6" s="25">
        <f>IF(X6=0,0,IFERROR(VLOOKUP(CONCATENATE($AI6," ",AY$3),'Vídd-1 (2)'!Kodar_tafla,4,FALSE),0))</f>
        <v>0</v>
      </c>
      <c r="AZ6" s="25">
        <f>IF(Y6=0,0,IFERROR(VLOOKUP(CONCATENATE($AI6," ",AZ$3),'Vídd-1 (2)'!Kodar_tafla,4,FALSE),0))</f>
        <v>0</v>
      </c>
      <c r="BA6" s="25">
        <f>IF(Z6=0,0,IFERROR(VLOOKUP(CONCATENATE($AI6," ",BA$3),'Vídd-1 (2)'!Kodar_tafla,4,FALSE),0))</f>
        <v>0</v>
      </c>
      <c r="BB6" s="25">
        <f>IF(AA6=0,0,IFERROR(VLOOKUP(CONCATENATE($AI6," ",BB$3),'Vídd-1 (2)'!Kodar_tafla,4,FALSE),0))</f>
        <v>0</v>
      </c>
      <c r="BC6" s="25">
        <f>IF(AB6=0,0,IFERROR(VLOOKUP(CONCATENATE($AI6," ",BC$3),'Vídd-1 (2)'!Kodar_tafla,4,FALSE),0))</f>
        <v>0</v>
      </c>
      <c r="BD6" s="25">
        <f>IF(AC6=0,0,IFERROR(VLOOKUP(CONCATENATE($AI6," ",BD$3),'Vídd-1 (2)'!Kodar_tafla,4,FALSE),0))</f>
        <v>41122</v>
      </c>
      <c r="BE6" s="25">
        <f t="shared" si="1"/>
        <v>0</v>
      </c>
      <c r="BF6" s="25">
        <f t="shared" si="2"/>
        <v>0</v>
      </c>
      <c r="BH6" s="15"/>
    </row>
    <row r="7" spans="1:60" ht="13.35" customHeight="1">
      <c r="A7" s="26" t="s">
        <v>40</v>
      </c>
      <c r="B7" s="26" t="s">
        <v>41</v>
      </c>
      <c r="C7" s="15"/>
      <c r="D7" s="119" t="s">
        <v>69</v>
      </c>
      <c r="E7" s="119" t="s">
        <v>70</v>
      </c>
      <c r="F7" s="119" t="s">
        <v>13</v>
      </c>
      <c r="G7" s="119" t="s">
        <v>71</v>
      </c>
      <c r="H7" s="119" t="s">
        <v>72</v>
      </c>
      <c r="I7" s="23">
        <f>IFERROR(VLOOKUP($H7&amp;" "&amp;I$3,'Vídd-1 (2)'!Kodar_tafla,2,FALSE),0)</f>
        <v>0</v>
      </c>
      <c r="J7" s="23">
        <f>IFERROR(VLOOKUP($H7&amp;" "&amp;J$3,'Vídd-1 (2)'!Kodar_tafla,2,FALSE),0)</f>
        <v>0</v>
      </c>
      <c r="K7" s="23">
        <f>IFERROR(VLOOKUP($H7&amp;" "&amp;K$3,'Vídd-1 (2)'!Kodar_tafla,2,FALSE),0)</f>
        <v>0</v>
      </c>
      <c r="L7" s="23">
        <f>IFERROR(VLOOKUP($H7&amp;" "&amp;L$3,'Vídd-1 (2)'!Kodar_tafla,2,FALSE),0)</f>
        <v>0</v>
      </c>
      <c r="M7" s="23">
        <f>IFERROR(VLOOKUP($H7&amp;" "&amp;M$3,'Vídd-1 (2)'!Kodar_tafla,2,FALSE),0)</f>
        <v>0</v>
      </c>
      <c r="N7" s="23">
        <f>IFERROR(VLOOKUP($H7&amp;" "&amp;N$3,'Vídd-1 (2)'!Kodar_tafla,2,FALSE),0)</f>
        <v>0</v>
      </c>
      <c r="O7" s="23">
        <f>IFERROR(VLOOKUP($H7&amp;" "&amp;O$3,'Vídd-1 (2)'!Kodar_tafla,2,FALSE),0)</f>
        <v>0</v>
      </c>
      <c r="P7" s="23">
        <f>IFERROR(VLOOKUP($H7&amp;" "&amp;P$3,'Vídd-1 (2)'!Kodar_tafla,2,FALSE),0)</f>
        <v>0</v>
      </c>
      <c r="Q7" s="23">
        <f>IFERROR(VLOOKUP($H7&amp;" "&amp;Q$3,'Vídd-1 (2)'!Kodar_tafla,2,FALSE),0)</f>
        <v>0</v>
      </c>
      <c r="R7" s="23">
        <f>IFERROR(VLOOKUP($H7&amp;" "&amp;R$3,'Vídd-1 (2)'!Kodar_tafla,2,FALSE),0)</f>
        <v>0</v>
      </c>
      <c r="S7" s="23">
        <f>IFERROR(VLOOKUP($H7&amp;" "&amp;S$3,'Vídd-1 (2)'!Kodar_tafla,2,FALSE),0)</f>
        <v>0</v>
      </c>
      <c r="T7" s="23">
        <f>IFERROR(VLOOKUP($H7&amp;" "&amp;T$3,'Vídd-1 (2)'!Kodar_tafla,2,FALSE),0)</f>
        <v>0</v>
      </c>
      <c r="U7" s="23">
        <f>IFERROR(VLOOKUP($H7&amp;" "&amp;U$3,'Vídd-1 (2)'!Kodar_tafla,2,FALSE),0)</f>
        <v>0</v>
      </c>
      <c r="V7" s="23">
        <f>IFERROR(VLOOKUP($H7&amp;" "&amp;V$3,'Vídd-1 (2)'!Kodar_tafla,2,FALSE),0)</f>
        <v>0</v>
      </c>
      <c r="W7" s="23">
        <f>IFERROR(VLOOKUP($H7&amp;" "&amp;W$3,'Vídd-1 (2)'!Kodar_tafla,2,FALSE),0)</f>
        <v>0</v>
      </c>
      <c r="X7" s="23">
        <f>IFERROR(VLOOKUP($H7&amp;" "&amp;X$3,'Vídd-1 (2)'!Kodar_tafla,2,FALSE),0)</f>
        <v>0</v>
      </c>
      <c r="Y7" s="23">
        <f>IFERROR(VLOOKUP($H7&amp;" "&amp;Y$3,'Vídd-1 (2)'!Kodar_tafla,2,FALSE),0)</f>
        <v>0</v>
      </c>
      <c r="Z7" s="23">
        <f>IFERROR(VLOOKUP($H7&amp;" "&amp;Z$3,'Vídd-1 (2)'!Kodar_tafla,2,FALSE),0)</f>
        <v>0</v>
      </c>
      <c r="AA7" s="23">
        <f>IFERROR(VLOOKUP($H7&amp;" "&amp;AA$3,'Vídd-1 (2)'!Kodar_tafla,2,FALSE),0)</f>
        <v>0</v>
      </c>
      <c r="AB7" s="23">
        <f>IFERROR(VLOOKUP($H7&amp;" "&amp;AB$3,'Vídd-1 (2)'!Kodar_tafla,2,FALSE),0)</f>
        <v>0</v>
      </c>
      <c r="AC7" s="23">
        <f>IFERROR(VLOOKUP($H7&amp;" "&amp;AC$3,'Vídd-1 (2)'!Kodar_tafla,2,FALSE),0)</f>
        <v>0</v>
      </c>
      <c r="AD7" s="23">
        <f>IFERROR(VLOOKUP($H7&amp;" "&amp;AD$3,'Vídd-1 (2)'!Kodar_tafla,2,FALSE),0)</f>
        <v>0</v>
      </c>
      <c r="AE7" s="23">
        <f>IFERROR(VLOOKUP($H7&amp;" "&amp;AE$3,'Vídd-1 (2)'!Kodar_tafla,2,FALSE),0)</f>
        <v>0</v>
      </c>
      <c r="AF7" s="23">
        <f>IFERROR(VLOOKUP($H7&amp;" "&amp;AF$3,'Vídd-1 (2)'!Kodar_tafla,2,FALSE),0)</f>
        <v>0</v>
      </c>
      <c r="AG7" s="23">
        <f>IFERROR(VLOOKUP($H7&amp;" "&amp;AG$3,'Vídd-1 (2)'!Kodar_tafla,2,FALSE),0)</f>
        <v>0</v>
      </c>
      <c r="AH7" s="24"/>
      <c r="AI7" s="119" t="str">
        <f t="shared" si="0"/>
        <v>PAPBPH</v>
      </c>
      <c r="AJ7" s="25">
        <f>IF(I7=0,0,IFERROR(VLOOKUP(CONCATENATE($AI7," ",AJ$3),'Vídd-1 (2)'!Kodar_tafla,4,FALSE),0))</f>
        <v>0</v>
      </c>
      <c r="AK7" s="25">
        <f>IF(J7=0,0,IFERROR(VLOOKUP(CONCATENATE($AI7," ",AK$3),'Vídd-1 (2)'!Kodar_tafla,4,FALSE),0))</f>
        <v>0</v>
      </c>
      <c r="AL7" s="25">
        <f>IF(K7=0,0,IFERROR(VLOOKUP(CONCATENATE($AI7," ",AL$3),'Vídd-1 (2)'!Kodar_tafla,4,FALSE),0))</f>
        <v>0</v>
      </c>
      <c r="AM7" s="25">
        <f>IF(L7=0,0,IFERROR(VLOOKUP(CONCATENATE($AI7," ",AM$3),'Vídd-1 (2)'!Kodar_tafla,4,FALSE),0))</f>
        <v>0</v>
      </c>
      <c r="AN7" s="25">
        <f>IF(M7=0,0,IFERROR(VLOOKUP(CONCATENATE($AI7," ",AN$3),'Vídd-1 (2)'!Kodar_tafla,4,FALSE),0))</f>
        <v>0</v>
      </c>
      <c r="AO7" s="25">
        <f>IF(N7=0,0,IFERROR(VLOOKUP(CONCATENATE($AI7," ",AO$3),'Vídd-1 (2)'!Kodar_tafla,4,FALSE),0))</f>
        <v>0</v>
      </c>
      <c r="AP7" s="25">
        <f>IF(O7=0,0,IFERROR(VLOOKUP(CONCATENATE($AI7," ",AP$3),'Vídd-1 (2)'!Kodar_tafla,4,FALSE),0))</f>
        <v>0</v>
      </c>
      <c r="AQ7" s="25">
        <f>IF(P7=0,0,IFERROR(VLOOKUP(CONCATENATE($AI7," ",AQ$3),'Vídd-1 (2)'!Kodar_tafla,4,FALSE),0))</f>
        <v>0</v>
      </c>
      <c r="AR7" s="25">
        <f>IF(Q7=0,0,IFERROR(VLOOKUP(CONCATENATE($AI7," ",AR$3),'Vídd-1 (2)'!Kodar_tafla,4,FALSE),0))</f>
        <v>0</v>
      </c>
      <c r="AS7" s="25">
        <f>IF(R7=0,0,IFERROR(VLOOKUP(CONCATENATE($AI7," ",AS$3),'Vídd-1 (2)'!Kodar_tafla,4,FALSE),0))</f>
        <v>0</v>
      </c>
      <c r="AT7" s="25">
        <f>IF(S7=0,0,IFERROR(VLOOKUP(CONCATENATE($AI7," ",AT$3),'Vídd-1 (2)'!Kodar_tafla,4,FALSE),0))</f>
        <v>0</v>
      </c>
      <c r="AU7" s="25">
        <f>IF(T7=0,0,IFERROR(VLOOKUP(CONCATENATE($AI7," ",AU$3),'Vídd-1 (2)'!Kodar_tafla,4,FALSE),0))</f>
        <v>0</v>
      </c>
      <c r="AV7" s="25">
        <f>IF(U7=0,0,IFERROR(VLOOKUP(CONCATENATE($AI7," ",AV$3),'Vídd-1 (2)'!Kodar_tafla,4,FALSE),0))</f>
        <v>0</v>
      </c>
      <c r="AW7" s="25">
        <f>IF(V7=0,0,IFERROR(VLOOKUP(CONCATENATE($AI7," ",AW$3),'Vídd-1 (2)'!Kodar_tafla,4,FALSE),0))</f>
        <v>0</v>
      </c>
      <c r="AX7" s="25">
        <f>IF(W7=0,0,IFERROR(VLOOKUP(CONCATENATE($AI7," ",AX$3),'Vídd-1 (2)'!Kodar_tafla,4,FALSE),0))</f>
        <v>0</v>
      </c>
      <c r="AY7" s="25">
        <f>IF(X7=0,0,IFERROR(VLOOKUP(CONCATENATE($AI7," ",AY$3),'Vídd-1 (2)'!Kodar_tafla,4,FALSE),0))</f>
        <v>0</v>
      </c>
      <c r="AZ7" s="25">
        <f>IF(Y7=0,0,IFERROR(VLOOKUP(CONCATENATE($AI7," ",AZ$3),'Vídd-1 (2)'!Kodar_tafla,4,FALSE),0))</f>
        <v>0</v>
      </c>
      <c r="BA7" s="25">
        <f>IF(Z7=0,0,IFERROR(VLOOKUP(CONCATENATE($AI7," ",BA$3),'Vídd-1 (2)'!Kodar_tafla,4,FALSE),0))</f>
        <v>0</v>
      </c>
      <c r="BB7" s="25">
        <f>IF(AA7=0,0,IFERROR(VLOOKUP(CONCATENATE($AI7," ",BB$3),'Vídd-1 (2)'!Kodar_tafla,4,FALSE),0))</f>
        <v>0</v>
      </c>
      <c r="BC7" s="25">
        <f>IF(AB7=0,0,IFERROR(VLOOKUP(CONCATENATE($AI7," ",BC$3),'Vídd-1 (2)'!Kodar_tafla,4,FALSE),0))</f>
        <v>0</v>
      </c>
      <c r="BD7" s="25">
        <f>IF(AC7=0,0,IFERROR(VLOOKUP(CONCATENATE($AI7," ",BD$3),'Vídd-1 (2)'!Kodar_tafla,4,FALSE),0))</f>
        <v>0</v>
      </c>
      <c r="BE7" s="25">
        <f t="shared" si="1"/>
        <v>0</v>
      </c>
      <c r="BF7" s="25">
        <f t="shared" si="2"/>
        <v>0</v>
      </c>
      <c r="BH7" s="15"/>
    </row>
    <row r="8" spans="1:60" ht="13.35" customHeight="1">
      <c r="A8" s="20" t="s">
        <v>14</v>
      </c>
      <c r="B8" s="20" t="s">
        <v>73</v>
      </c>
      <c r="C8" s="15"/>
      <c r="D8" s="119" t="s">
        <v>74</v>
      </c>
      <c r="E8" s="119" t="s">
        <v>58</v>
      </c>
      <c r="F8" s="119" t="s">
        <v>13</v>
      </c>
      <c r="G8" s="119" t="s">
        <v>75</v>
      </c>
      <c r="H8" s="119" t="s">
        <v>76</v>
      </c>
      <c r="I8" s="23">
        <f>IFERROR(VLOOKUP($H8&amp;" "&amp;I$3,'Vídd-1 (2)'!Kodar_tafla,2,FALSE),0)</f>
        <v>0</v>
      </c>
      <c r="J8" s="23">
        <f>IFERROR(VLOOKUP($H8&amp;" "&amp;J$3,'Vídd-1 (2)'!Kodar_tafla,2,FALSE),0)</f>
        <v>120</v>
      </c>
      <c r="K8" s="23">
        <f>IFERROR(VLOOKUP($H8&amp;" "&amp;K$3,'Vídd-1 (2)'!Kodar_tafla,2,FALSE),0)</f>
        <v>38</v>
      </c>
      <c r="L8" s="23">
        <f>IFERROR(VLOOKUP($H8&amp;" "&amp;L$3,'Vídd-1 (2)'!Kodar_tafla,2,FALSE),0)</f>
        <v>0</v>
      </c>
      <c r="M8" s="23">
        <f>IFERROR(VLOOKUP($H8&amp;" "&amp;M$3,'Vídd-1 (2)'!Kodar_tafla,2,FALSE),0)</f>
        <v>0</v>
      </c>
      <c r="N8" s="23">
        <f>IFERROR(VLOOKUP($H8&amp;" "&amp;N$3,'Vídd-1 (2)'!Kodar_tafla,2,FALSE),0)</f>
        <v>0</v>
      </c>
      <c r="O8" s="23">
        <f>IFERROR(VLOOKUP($H8&amp;" "&amp;O$3,'Vídd-1 (2)'!Kodar_tafla,2,FALSE),0)</f>
        <v>30</v>
      </c>
      <c r="P8" s="23">
        <f>IFERROR(VLOOKUP($H8&amp;" "&amp;P$3,'Vídd-1 (2)'!Kodar_tafla,2,FALSE),0)</f>
        <v>0</v>
      </c>
      <c r="Q8" s="23">
        <f>IFERROR(VLOOKUP($H8&amp;" "&amp;Q$3,'Vídd-1 (2)'!Kodar_tafla,2,FALSE),0)</f>
        <v>0</v>
      </c>
      <c r="R8" s="23">
        <f>IFERROR(VLOOKUP($H8&amp;" "&amp;R$3,'Vídd-1 (2)'!Kodar_tafla,2,FALSE),0)</f>
        <v>0</v>
      </c>
      <c r="S8" s="23">
        <f>IFERROR(VLOOKUP($H8&amp;" "&amp;S$3,'Vídd-1 (2)'!Kodar_tafla,2,FALSE),0)</f>
        <v>8</v>
      </c>
      <c r="T8" s="23">
        <f>IFERROR(VLOOKUP($H8&amp;" "&amp;T$3,'Vídd-1 (2)'!Kodar_tafla,2,FALSE),0)</f>
        <v>0</v>
      </c>
      <c r="U8" s="23">
        <f>IFERROR(VLOOKUP($H8&amp;" "&amp;U$3,'Vídd-1 (2)'!Kodar_tafla,2,FALSE),0)</f>
        <v>0</v>
      </c>
      <c r="V8" s="23">
        <f>IFERROR(VLOOKUP($H8&amp;" "&amp;V$3,'Vídd-1 (2)'!Kodar_tafla,2,FALSE),0)</f>
        <v>0</v>
      </c>
      <c r="W8" s="23">
        <f>IFERROR(VLOOKUP($H8&amp;" "&amp;W$3,'Vídd-1 (2)'!Kodar_tafla,2,FALSE),0)</f>
        <v>2.38</v>
      </c>
      <c r="X8" s="23">
        <f>IFERROR(VLOOKUP($H8&amp;" "&amp;X$3,'Vídd-1 (2)'!Kodar_tafla,2,FALSE),0)</f>
        <v>24.75</v>
      </c>
      <c r="Y8" s="23">
        <f>IFERROR(VLOOKUP($H8&amp;" "&amp;Y$3,'Vídd-1 (2)'!Kodar_tafla,2,FALSE),0)</f>
        <v>21.38</v>
      </c>
      <c r="Z8" s="23">
        <f>IFERROR(VLOOKUP($H8&amp;" "&amp;Z$3,'Vídd-1 (2)'!Kodar_tafla,2,FALSE),0)</f>
        <v>31.63</v>
      </c>
      <c r="AA8" s="23">
        <f>IFERROR(VLOOKUP($H8&amp;" "&amp;AA$3,'Vídd-1 (2)'!Kodar_tafla,2,FALSE),0)</f>
        <v>0</v>
      </c>
      <c r="AB8" s="23">
        <f>IFERROR(VLOOKUP($H8&amp;" "&amp;AB$3,'Vídd-1 (2)'!Kodar_tafla,2,FALSE),0)</f>
        <v>0</v>
      </c>
      <c r="AC8" s="23">
        <f>IFERROR(VLOOKUP($H8&amp;" "&amp;AC$3,'Vídd-1 (2)'!Kodar_tafla,2,FALSE),0)</f>
        <v>0</v>
      </c>
      <c r="AD8" s="23">
        <f>IFERROR(VLOOKUP($H8&amp;" "&amp;AD$3,'Vídd-1 (2)'!Kodar_tafla,2,FALSE),0)</f>
        <v>0</v>
      </c>
      <c r="AE8" s="23">
        <f>IFERROR(VLOOKUP($H8&amp;" "&amp;AE$3,'Vídd-1 (2)'!Kodar_tafla,2,FALSE),0)</f>
        <v>0</v>
      </c>
      <c r="AF8" s="23">
        <f>IFERROR(VLOOKUP($H8&amp;" "&amp;AF$3,'Vídd-1 (2)'!Kodar_tafla,2,FALSE),0)</f>
        <v>0</v>
      </c>
      <c r="AG8" s="23">
        <f>IFERROR(VLOOKUP($H8&amp;" "&amp;AG$3,'Vídd-1 (2)'!Kodar_tafla,2,FALSE),0)</f>
        <v>0</v>
      </c>
      <c r="AH8" s="24"/>
      <c r="AI8" s="119" t="str">
        <f t="shared" si="0"/>
        <v>PLAHEY</v>
      </c>
      <c r="AJ8" s="25">
        <f>IF(I8=0,0,IFERROR(VLOOKUP(CONCATENATE($AI8," ",AJ$3),'Vídd-1 (2)'!Kodar_tafla,4,FALSE),0))</f>
        <v>0</v>
      </c>
      <c r="AK8" s="25">
        <f>IF(J8=0,0,IFERROR(VLOOKUP(CONCATENATE($AI8," ",AK$3),'Vídd-1 (2)'!Kodar_tafla,4,FALSE),0))</f>
        <v>44378</v>
      </c>
      <c r="AL8" s="25">
        <f>IF(K8=0,0,IFERROR(VLOOKUP(CONCATENATE($AI8," ",AL$3),'Vídd-1 (2)'!Kodar_tafla,4,FALSE),0))</f>
        <v>43101</v>
      </c>
      <c r="AM8" s="25">
        <f>IF(L8=0,0,IFERROR(VLOOKUP(CONCATENATE($AI8," ",AM$3),'Vídd-1 (2)'!Kodar_tafla,4,FALSE),0))</f>
        <v>0</v>
      </c>
      <c r="AN8" s="25">
        <f>IF(M8=0,0,IFERROR(VLOOKUP(CONCATENATE($AI8," ",AN$3),'Vídd-1 (2)'!Kodar_tafla,4,FALSE),0))</f>
        <v>0</v>
      </c>
      <c r="AO8" s="25">
        <f>IF(N8=0,0,IFERROR(VLOOKUP(CONCATENATE($AI8," ",AO$3),'Vídd-1 (2)'!Kodar_tafla,4,FALSE),0))</f>
        <v>0</v>
      </c>
      <c r="AP8" s="25">
        <f>IF(O8=0,0,IFERROR(VLOOKUP(CONCATENATE($AI8," ",AP$3),'Vídd-1 (2)'!Kodar_tafla,4,FALSE),0))</f>
        <v>41487</v>
      </c>
      <c r="AQ8" s="25">
        <f>IF(P8=0,0,IFERROR(VLOOKUP(CONCATENATE($AI8," ",AQ$3),'Vídd-1 (2)'!Kodar_tafla,4,FALSE),0))</f>
        <v>0</v>
      </c>
      <c r="AR8" s="25">
        <f>IF(Q8=0,0,IFERROR(VLOOKUP(CONCATENATE($AI8," ",AR$3),'Vídd-1 (2)'!Kodar_tafla,4,FALSE),0))</f>
        <v>0</v>
      </c>
      <c r="AS8" s="25">
        <f>IF(R8=0,0,IFERROR(VLOOKUP(CONCATENATE($AI8," ",AS$3),'Vídd-1 (2)'!Kodar_tafla,4,FALSE),0))</f>
        <v>0</v>
      </c>
      <c r="AT8" s="25">
        <f>IF(S8=0,0,IFERROR(VLOOKUP(CONCATENATE($AI8," ",AT$3),'Vídd-1 (2)'!Kodar_tafla,4,FALSE),0))</f>
        <v>42887</v>
      </c>
      <c r="AU8" s="25">
        <f>IF(T8=0,0,IFERROR(VLOOKUP(CONCATENATE($AI8," ",AU$3),'Vídd-1 (2)'!Kodar_tafla,4,FALSE),0))</f>
        <v>0</v>
      </c>
      <c r="AV8" s="25">
        <f>IF(U8=0,0,IFERROR(VLOOKUP(CONCATENATE($AI8," ",AV$3),'Vídd-1 (2)'!Kodar_tafla,4,FALSE),0))</f>
        <v>0</v>
      </c>
      <c r="AW8" s="25">
        <f>IF(V8=0,0,IFERROR(VLOOKUP(CONCATENATE($AI8," ",AW$3),'Vídd-1 (2)'!Kodar_tafla,4,FALSE),0))</f>
        <v>0</v>
      </c>
      <c r="AX8" s="25">
        <f>IF(W8=0,0,IFERROR(VLOOKUP(CONCATENATE($AI8," ",AX$3),'Vídd-1 (2)'!Kodar_tafla,4,FALSE),0))</f>
        <v>44866</v>
      </c>
      <c r="AY8" s="25">
        <f>IF(X8=0,0,IFERROR(VLOOKUP(CONCATENATE($AI8," ",AY$3),'Vídd-1 (2)'!Kodar_tafla,4,FALSE),0))</f>
        <v>44866</v>
      </c>
      <c r="AZ8" s="25">
        <f>IF(Y8=0,0,IFERROR(VLOOKUP(CONCATENATE($AI8," ",AZ$3),'Vídd-1 (2)'!Kodar_tafla,4,FALSE),0))</f>
        <v>44866</v>
      </c>
      <c r="BA8" s="25">
        <f>IF(Z8=0,0,IFERROR(VLOOKUP(CONCATENATE($AI8," ",BA$3),'Vídd-1 (2)'!Kodar_tafla,4,FALSE),0))</f>
        <v>44866</v>
      </c>
      <c r="BB8" s="25">
        <f>IF(AA8=0,0,IFERROR(VLOOKUP(CONCATENATE($AI8," ",BB$3),'Vídd-1 (2)'!Kodar_tafla,4,FALSE),0))</f>
        <v>0</v>
      </c>
      <c r="BC8" s="25">
        <f>IF(AB8=0,0,IFERROR(VLOOKUP(CONCATENATE($AI8," ",BC$3),'Vídd-1 (2)'!Kodar_tafla,4,FALSE),0))</f>
        <v>0</v>
      </c>
      <c r="BD8" s="25">
        <f>IF(AC8=0,0,IFERROR(VLOOKUP(CONCATENATE($AI8," ",BD$3),'Vídd-1 (2)'!Kodar_tafla,4,FALSE),0))</f>
        <v>0</v>
      </c>
      <c r="BE8" s="25">
        <f t="shared" si="1"/>
        <v>0</v>
      </c>
      <c r="BF8" s="25">
        <f t="shared" si="2"/>
        <v>0</v>
      </c>
      <c r="BH8" s="15"/>
    </row>
    <row r="9" spans="1:60" ht="13.35" customHeight="1">
      <c r="A9" s="20" t="s">
        <v>15</v>
      </c>
      <c r="B9" s="20" t="s">
        <v>77</v>
      </c>
      <c r="C9" s="15"/>
      <c r="D9" s="119" t="s">
        <v>78</v>
      </c>
      <c r="E9" s="119" t="s">
        <v>79</v>
      </c>
      <c r="F9" s="119" t="s">
        <v>13</v>
      </c>
      <c r="G9" s="119" t="s">
        <v>80</v>
      </c>
      <c r="H9" s="119" t="s">
        <v>81</v>
      </c>
      <c r="I9" s="23">
        <f>IFERROR(VLOOKUP($H9&amp;" "&amp;I$3,'Vídd-1 (2)'!Kodar_tafla,2,FALSE),0)</f>
        <v>0</v>
      </c>
      <c r="J9" s="23">
        <f>IFERROR(VLOOKUP($H9&amp;" "&amp;J$3,'Vídd-1 (2)'!Kodar_tafla,2,FALSE),0)</f>
        <v>0</v>
      </c>
      <c r="K9" s="23">
        <f>IFERROR(VLOOKUP($H9&amp;" "&amp;K$3,'Vídd-1 (2)'!Kodar_tafla,2,FALSE),0)</f>
        <v>0</v>
      </c>
      <c r="L9" s="23">
        <f>IFERROR(VLOOKUP($H9&amp;" "&amp;L$3,'Vídd-1 (2)'!Kodar_tafla,2,FALSE),0)</f>
        <v>0</v>
      </c>
      <c r="M9" s="23">
        <f>IFERROR(VLOOKUP($H9&amp;" "&amp;M$3,'Vídd-1 (2)'!Kodar_tafla,2,FALSE),0)</f>
        <v>0</v>
      </c>
      <c r="N9" s="23">
        <f>IFERROR(VLOOKUP($H9&amp;" "&amp;N$3,'Vídd-1 (2)'!Kodar_tafla,2,FALSE),0)</f>
        <v>0</v>
      </c>
      <c r="O9" s="23">
        <f>IFERROR(VLOOKUP($H9&amp;" "&amp;O$3,'Vídd-1 (2)'!Kodar_tafla,2,FALSE),0)</f>
        <v>0</v>
      </c>
      <c r="P9" s="23">
        <f>IFERROR(VLOOKUP($H9&amp;" "&amp;P$3,'Vídd-1 (2)'!Kodar_tafla,2,FALSE),0)</f>
        <v>0</v>
      </c>
      <c r="Q9" s="23">
        <f>IFERROR(VLOOKUP($H9&amp;" "&amp;Q$3,'Vídd-1 (2)'!Kodar_tafla,2,FALSE),0)</f>
        <v>0</v>
      </c>
      <c r="R9" s="23">
        <f>IFERROR(VLOOKUP($H9&amp;" "&amp;R$3,'Vídd-1 (2)'!Kodar_tafla,2,FALSE),0)</f>
        <v>0</v>
      </c>
      <c r="S9" s="23">
        <f>IFERROR(VLOOKUP($H9&amp;" "&amp;S$3,'Vídd-1 (2)'!Kodar_tafla,2,FALSE),0)</f>
        <v>0</v>
      </c>
      <c r="T9" s="23">
        <f>IFERROR(VLOOKUP($H9&amp;" "&amp;T$3,'Vídd-1 (2)'!Kodar_tafla,2,FALSE),0)</f>
        <v>0</v>
      </c>
      <c r="U9" s="23">
        <f>IFERROR(VLOOKUP($H9&amp;" "&amp;U$3,'Vídd-1 (2)'!Kodar_tafla,2,FALSE),0)</f>
        <v>0</v>
      </c>
      <c r="V9" s="23">
        <f>IFERROR(VLOOKUP($H9&amp;" "&amp;V$3,'Vídd-1 (2)'!Kodar_tafla,2,FALSE),0)</f>
        <v>0</v>
      </c>
      <c r="W9" s="23">
        <f>IFERROR(VLOOKUP($H9&amp;" "&amp;W$3,'Vídd-1 (2)'!Kodar_tafla,2,FALSE),0)</f>
        <v>0</v>
      </c>
      <c r="X9" s="23">
        <f>IFERROR(VLOOKUP($H9&amp;" "&amp;X$3,'Vídd-1 (2)'!Kodar_tafla,2,FALSE),0)</f>
        <v>0</v>
      </c>
      <c r="Y9" s="23">
        <f>IFERROR(VLOOKUP($H9&amp;" "&amp;Y$3,'Vídd-1 (2)'!Kodar_tafla,2,FALSE),0)</f>
        <v>0</v>
      </c>
      <c r="Z9" s="23">
        <f>IFERROR(VLOOKUP($H9&amp;" "&amp;Z$3,'Vídd-1 (2)'!Kodar_tafla,2,FALSE),0)</f>
        <v>0</v>
      </c>
      <c r="AA9" s="23">
        <f>IFERROR(VLOOKUP($H9&amp;" "&amp;AA$3,'Vídd-1 (2)'!Kodar_tafla,2,FALSE),0)</f>
        <v>0</v>
      </c>
      <c r="AB9" s="23">
        <f>IFERROR(VLOOKUP($H9&amp;" "&amp;AB$3,'Vídd-1 (2)'!Kodar_tafla,2,FALSE),0)</f>
        <v>0</v>
      </c>
      <c r="AC9" s="23">
        <f>IFERROR(VLOOKUP($H9&amp;" "&amp;AC$3,'Vídd-1 (2)'!Kodar_tafla,2,FALSE),0)</f>
        <v>0</v>
      </c>
      <c r="AD9" s="23">
        <f>IFERROR(VLOOKUP($H9&amp;" "&amp;AD$3,'Vídd-1 (2)'!Kodar_tafla,2,FALSE),0)</f>
        <v>0</v>
      </c>
      <c r="AE9" s="23">
        <f>IFERROR(VLOOKUP($H9&amp;" "&amp;AE$3,'Vídd-1 (2)'!Kodar_tafla,2,FALSE),0)</f>
        <v>0</v>
      </c>
      <c r="AF9" s="23">
        <f>IFERROR(VLOOKUP($H9&amp;" "&amp;AF$3,'Vídd-1 (2)'!Kodar_tafla,2,FALSE),0)</f>
        <v>0</v>
      </c>
      <c r="AG9" s="23">
        <f>IFERROR(VLOOKUP($H9&amp;" "&amp;AG$3,'Vídd-1 (2)'!Kodar_tafla,2,FALSE),0)</f>
        <v>0</v>
      </c>
      <c r="AH9" s="24"/>
      <c r="AI9" s="119" t="str">
        <f t="shared" si="0"/>
        <v>PLABLA</v>
      </c>
      <c r="AJ9" s="25">
        <f>IF(I9=0,0,IFERROR(VLOOKUP(CONCATENATE($AI9," ",AJ$3),'Vídd-1 (2)'!Kodar_tafla,4,FALSE),0))</f>
        <v>0</v>
      </c>
      <c r="AK9" s="25">
        <f>IF(J9=0,0,IFERROR(VLOOKUP(CONCATENATE($AI9," ",AK$3),'Vídd-1 (2)'!Kodar_tafla,4,FALSE),0))</f>
        <v>0</v>
      </c>
      <c r="AL9" s="25">
        <f>IF(K9=0,0,IFERROR(VLOOKUP(CONCATENATE($AI9," ",AL$3),'Vídd-1 (2)'!Kodar_tafla,4,FALSE),0))</f>
        <v>0</v>
      </c>
      <c r="AM9" s="25">
        <f>IF(L9=0,0,IFERROR(VLOOKUP(CONCATENATE($AI9," ",AM$3),'Vídd-1 (2)'!Kodar_tafla,4,FALSE),0))</f>
        <v>0</v>
      </c>
      <c r="AN9" s="25">
        <f>IF(M9=0,0,IFERROR(VLOOKUP(CONCATENATE($AI9," ",AN$3),'Vídd-1 (2)'!Kodar_tafla,4,FALSE),0))</f>
        <v>0</v>
      </c>
      <c r="AO9" s="25">
        <f>IF(N9=0,0,IFERROR(VLOOKUP(CONCATENATE($AI9," ",AO$3),'Vídd-1 (2)'!Kodar_tafla,4,FALSE),0))</f>
        <v>0</v>
      </c>
      <c r="AP9" s="25">
        <f>IF(O9=0,0,IFERROR(VLOOKUP(CONCATENATE($AI9," ",AP$3),'Vídd-1 (2)'!Kodar_tafla,4,FALSE),0))</f>
        <v>0</v>
      </c>
      <c r="AQ9" s="25">
        <f>IF(P9=0,0,IFERROR(VLOOKUP(CONCATENATE($AI9," ",AQ$3),'Vídd-1 (2)'!Kodar_tafla,4,FALSE),0))</f>
        <v>0</v>
      </c>
      <c r="AR9" s="25">
        <f>IF(Q9=0,0,IFERROR(VLOOKUP(CONCATENATE($AI9," ",AR$3),'Vídd-1 (2)'!Kodar_tafla,4,FALSE),0))</f>
        <v>0</v>
      </c>
      <c r="AS9" s="25">
        <f>IF(R9=0,0,IFERROR(VLOOKUP(CONCATENATE($AI9," ",AS$3),'Vídd-1 (2)'!Kodar_tafla,4,FALSE),0))</f>
        <v>0</v>
      </c>
      <c r="AT9" s="25">
        <f>IF(S9=0,0,IFERROR(VLOOKUP(CONCATENATE($AI9," ",AT$3),'Vídd-1 (2)'!Kodar_tafla,4,FALSE),0))</f>
        <v>0</v>
      </c>
      <c r="AU9" s="25">
        <f>IF(T9=0,0,IFERROR(VLOOKUP(CONCATENATE($AI9," ",AU$3),'Vídd-1 (2)'!Kodar_tafla,4,FALSE),0))</f>
        <v>0</v>
      </c>
      <c r="AV9" s="25">
        <f>IF(U9=0,0,IFERROR(VLOOKUP(CONCATENATE($AI9," ",AV$3),'Vídd-1 (2)'!Kodar_tafla,4,FALSE),0))</f>
        <v>0</v>
      </c>
      <c r="AW9" s="25">
        <f>IF(V9=0,0,IFERROR(VLOOKUP(CONCATENATE($AI9," ",AW$3),'Vídd-1 (2)'!Kodar_tafla,4,FALSE),0))</f>
        <v>0</v>
      </c>
      <c r="AX9" s="25">
        <f>IF(W9=0,0,IFERROR(VLOOKUP(CONCATENATE($AI9," ",AX$3),'Vídd-1 (2)'!Kodar_tafla,4,FALSE),0))</f>
        <v>0</v>
      </c>
      <c r="AY9" s="25">
        <f>IF(X9=0,0,IFERROR(VLOOKUP(CONCATENATE($AI9," ",AY$3),'Vídd-1 (2)'!Kodar_tafla,4,FALSE),0))</f>
        <v>0</v>
      </c>
      <c r="AZ9" s="25">
        <f>IF(Y9=0,0,IFERROR(VLOOKUP(CONCATENATE($AI9," ",AZ$3),'Vídd-1 (2)'!Kodar_tafla,4,FALSE),0))</f>
        <v>0</v>
      </c>
      <c r="BA9" s="25">
        <f>IF(Z9=0,0,IFERROR(VLOOKUP(CONCATENATE($AI9," ",BA$3),'Vídd-1 (2)'!Kodar_tafla,4,FALSE),0))</f>
        <v>0</v>
      </c>
      <c r="BB9" s="25">
        <f>IF(AA9=0,0,IFERROR(VLOOKUP(CONCATENATE($AI9," ",BB$3),'Vídd-1 (2)'!Kodar_tafla,4,FALSE),0))</f>
        <v>0</v>
      </c>
      <c r="BC9" s="25">
        <f>IF(AB9=0,0,IFERROR(VLOOKUP(CONCATENATE($AI9," ",BC$3),'Vídd-1 (2)'!Kodar_tafla,4,FALSE),0))</f>
        <v>0</v>
      </c>
      <c r="BD9" s="25">
        <f>IF(AC9=0,0,IFERROR(VLOOKUP(CONCATENATE($AI9," ",BD$3),'Vídd-1 (2)'!Kodar_tafla,4,FALSE),0))</f>
        <v>0</v>
      </c>
      <c r="BE9" s="25">
        <f t="shared" si="1"/>
        <v>0</v>
      </c>
      <c r="BF9" s="25">
        <f t="shared" si="2"/>
        <v>0</v>
      </c>
      <c r="BH9" s="15"/>
    </row>
    <row r="10" spans="1:60" ht="13.35" customHeight="1">
      <c r="A10" s="20" t="s">
        <v>16</v>
      </c>
      <c r="B10" s="20" t="s">
        <v>82</v>
      </c>
      <c r="C10" s="15"/>
      <c r="D10" s="119" t="s">
        <v>83</v>
      </c>
      <c r="E10" s="119" t="s">
        <v>84</v>
      </c>
      <c r="F10" s="119" t="s">
        <v>13</v>
      </c>
      <c r="G10" s="119" t="s">
        <v>80</v>
      </c>
      <c r="H10" s="119" t="s">
        <v>85</v>
      </c>
      <c r="I10" s="23">
        <f>IFERROR(VLOOKUP($H10&amp;" "&amp;I$3,'Vídd-1 (2)'!Kodar_tafla,2,FALSE),0)</f>
        <v>0</v>
      </c>
      <c r="J10" s="23">
        <f>IFERROR(VLOOKUP($H10&amp;" "&amp;J$3,'Vídd-1 (2)'!Kodar_tafla,2,FALSE),0)</f>
        <v>12</v>
      </c>
      <c r="K10" s="23">
        <f>IFERROR(VLOOKUP($H10&amp;" "&amp;K$3,'Vídd-1 (2)'!Kodar_tafla,2,FALSE),0)</f>
        <v>9</v>
      </c>
      <c r="L10" s="23">
        <f>IFERROR(VLOOKUP($H10&amp;" "&amp;L$3,'Vídd-1 (2)'!Kodar_tafla,2,FALSE),0)</f>
        <v>0</v>
      </c>
      <c r="M10" s="23">
        <f>IFERROR(VLOOKUP($H10&amp;" "&amp;M$3,'Vídd-1 (2)'!Kodar_tafla,2,FALSE),0)</f>
        <v>0</v>
      </c>
      <c r="N10" s="23">
        <f>IFERROR(VLOOKUP($H10&amp;" "&amp;N$3,'Vídd-1 (2)'!Kodar_tafla,2,FALSE),0)</f>
        <v>0</v>
      </c>
      <c r="O10" s="23">
        <f>IFERROR(VLOOKUP($H10&amp;" "&amp;O$3,'Vídd-1 (2)'!Kodar_tafla,2,FALSE),0)</f>
        <v>0</v>
      </c>
      <c r="P10" s="23">
        <f>IFERROR(VLOOKUP($H10&amp;" "&amp;P$3,'Vídd-1 (2)'!Kodar_tafla,2,FALSE),0)</f>
        <v>0</v>
      </c>
      <c r="Q10" s="23">
        <f>IFERROR(VLOOKUP($H10&amp;" "&amp;Q$3,'Vídd-1 (2)'!Kodar_tafla,2,FALSE),0)</f>
        <v>0</v>
      </c>
      <c r="R10" s="23">
        <f>IFERROR(VLOOKUP($H10&amp;" "&amp;R$3,'Vídd-1 (2)'!Kodar_tafla,2,FALSE),0)</f>
        <v>0</v>
      </c>
      <c r="S10" s="23">
        <f>IFERROR(VLOOKUP($H10&amp;" "&amp;S$3,'Vídd-1 (2)'!Kodar_tafla,2,FALSE),0)</f>
        <v>0</v>
      </c>
      <c r="T10" s="23">
        <f>IFERROR(VLOOKUP($H10&amp;" "&amp;T$3,'Vídd-1 (2)'!Kodar_tafla,2,FALSE),0)</f>
        <v>0</v>
      </c>
      <c r="U10" s="23">
        <f>IFERROR(VLOOKUP($H10&amp;" "&amp;U$3,'Vídd-1 (2)'!Kodar_tafla,2,FALSE),0)</f>
        <v>0</v>
      </c>
      <c r="V10" s="23">
        <f>IFERROR(VLOOKUP($H10&amp;" "&amp;V$3,'Vídd-1 (2)'!Kodar_tafla,2,FALSE),0)</f>
        <v>0</v>
      </c>
      <c r="W10" s="23">
        <f>IFERROR(VLOOKUP($H10&amp;" "&amp;W$3,'Vídd-1 (2)'!Kodar_tafla,2,FALSE),0)</f>
        <v>0</v>
      </c>
      <c r="X10" s="23">
        <f>IFERROR(VLOOKUP($H10&amp;" "&amp;X$3,'Vídd-1 (2)'!Kodar_tafla,2,FALSE),0)</f>
        <v>0</v>
      </c>
      <c r="Y10" s="23">
        <f>IFERROR(VLOOKUP($H10&amp;" "&amp;Y$3,'Vídd-1 (2)'!Kodar_tafla,2,FALSE),0)</f>
        <v>0</v>
      </c>
      <c r="Z10" s="23">
        <f>IFERROR(VLOOKUP($H10&amp;" "&amp;Z$3,'Vídd-1 (2)'!Kodar_tafla,2,FALSE),0)</f>
        <v>0</v>
      </c>
      <c r="AA10" s="23">
        <f>IFERROR(VLOOKUP($H10&amp;" "&amp;AA$3,'Vídd-1 (2)'!Kodar_tafla,2,FALSE),0)</f>
        <v>0</v>
      </c>
      <c r="AB10" s="23">
        <f>IFERROR(VLOOKUP($H10&amp;" "&amp;AB$3,'Vídd-1 (2)'!Kodar_tafla,2,FALSE),0)</f>
        <v>0</v>
      </c>
      <c r="AC10" s="23">
        <f>IFERROR(VLOOKUP($H10&amp;" "&amp;AC$3,'Vídd-1 (2)'!Kodar_tafla,2,FALSE),0)</f>
        <v>0</v>
      </c>
      <c r="AD10" s="23">
        <f>IFERROR(VLOOKUP($H10&amp;" "&amp;AD$3,'Vídd-1 (2)'!Kodar_tafla,2,FALSE),0)</f>
        <v>0</v>
      </c>
      <c r="AE10" s="23">
        <f>IFERROR(VLOOKUP($H10&amp;" "&amp;AE$3,'Vídd-1 (2)'!Kodar_tafla,2,FALSE),0)</f>
        <v>0</v>
      </c>
      <c r="AF10" s="23">
        <f>IFERROR(VLOOKUP($H10&amp;" "&amp;AF$3,'Vídd-1 (2)'!Kodar_tafla,2,FALSE),0)</f>
        <v>0</v>
      </c>
      <c r="AG10" s="23">
        <f>IFERROR(VLOOKUP($H10&amp;" "&amp;AG$3,'Vídd-1 (2)'!Kodar_tafla,2,FALSE),0)</f>
        <v>0</v>
      </c>
      <c r="AH10" s="24"/>
      <c r="AI10" s="119" t="str">
        <f t="shared" si="0"/>
        <v>PLAFIG</v>
      </c>
      <c r="AJ10" s="25">
        <f>IF(I10=0,0,IFERROR(VLOOKUP(CONCATENATE($AI10," ",AJ$3),'Vídd-1 (2)'!Kodar_tafla,4,FALSE),0))</f>
        <v>0</v>
      </c>
      <c r="AK10" s="25">
        <f>IF(J10=0,0,IFERROR(VLOOKUP(CONCATENATE($AI10," ",AK$3),'Vídd-1 (2)'!Kodar_tafla,4,FALSE),0))</f>
        <v>44105</v>
      </c>
      <c r="AL10" s="25">
        <f>IF(K10=0,0,IFERROR(VLOOKUP(CONCATENATE($AI10," ",AL$3),'Vídd-1 (2)'!Kodar_tafla,4,FALSE),0))</f>
        <v>44105</v>
      </c>
      <c r="AM10" s="25">
        <f>IF(L10=0,0,IFERROR(VLOOKUP(CONCATENATE($AI10," ",AM$3),'Vídd-1 (2)'!Kodar_tafla,4,FALSE),0))</f>
        <v>0</v>
      </c>
      <c r="AN10" s="25">
        <f>IF(M10=0,0,IFERROR(VLOOKUP(CONCATENATE($AI10," ",AN$3),'Vídd-1 (2)'!Kodar_tafla,4,FALSE),0))</f>
        <v>0</v>
      </c>
      <c r="AO10" s="25">
        <f>IF(N10=0,0,IFERROR(VLOOKUP(CONCATENATE($AI10," ",AO$3),'Vídd-1 (2)'!Kodar_tafla,4,FALSE),0))</f>
        <v>0</v>
      </c>
      <c r="AP10" s="25">
        <f>IF(O10=0,0,IFERROR(VLOOKUP(CONCATENATE($AI10," ",AP$3),'Vídd-1 (2)'!Kodar_tafla,4,FALSE),0))</f>
        <v>0</v>
      </c>
      <c r="AQ10" s="25">
        <f>IF(P10=0,0,IFERROR(VLOOKUP(CONCATENATE($AI10," ",AQ$3),'Vídd-1 (2)'!Kodar_tafla,4,FALSE),0))</f>
        <v>0</v>
      </c>
      <c r="AR10" s="25">
        <f>IF(Q10=0,0,IFERROR(VLOOKUP(CONCATENATE($AI10," ",AR$3),'Vídd-1 (2)'!Kodar_tafla,4,FALSE),0))</f>
        <v>0</v>
      </c>
      <c r="AS10" s="25">
        <f>IF(R10=0,0,IFERROR(VLOOKUP(CONCATENATE($AI10," ",AS$3),'Vídd-1 (2)'!Kodar_tafla,4,FALSE),0))</f>
        <v>0</v>
      </c>
      <c r="AT10" s="25">
        <f>IF(S10=0,0,IFERROR(VLOOKUP(CONCATENATE($AI10," ",AT$3),'Vídd-1 (2)'!Kodar_tafla,4,FALSE),0))</f>
        <v>0</v>
      </c>
      <c r="AU10" s="25">
        <f>IF(T10=0,0,IFERROR(VLOOKUP(CONCATENATE($AI10," ",AU$3),'Vídd-1 (2)'!Kodar_tafla,4,FALSE),0))</f>
        <v>0</v>
      </c>
      <c r="AV10" s="25">
        <f>IF(U10=0,0,IFERROR(VLOOKUP(CONCATENATE($AI10," ",AV$3),'Vídd-1 (2)'!Kodar_tafla,4,FALSE),0))</f>
        <v>0</v>
      </c>
      <c r="AW10" s="25">
        <f>IF(V10=0,0,IFERROR(VLOOKUP(CONCATENATE($AI10," ",AW$3),'Vídd-1 (2)'!Kodar_tafla,4,FALSE),0))</f>
        <v>0</v>
      </c>
      <c r="AX10" s="25">
        <f>IF(W10=0,0,IFERROR(VLOOKUP(CONCATENATE($AI10," ",AX$3),'Vídd-1 (2)'!Kodar_tafla,4,FALSE),0))</f>
        <v>0</v>
      </c>
      <c r="AY10" s="25">
        <f>IF(X10=0,0,IFERROR(VLOOKUP(CONCATENATE($AI10," ",AY$3),'Vídd-1 (2)'!Kodar_tafla,4,FALSE),0))</f>
        <v>0</v>
      </c>
      <c r="AZ10" s="25">
        <f>IF(Y10=0,0,IFERROR(VLOOKUP(CONCATENATE($AI10," ",AZ$3),'Vídd-1 (2)'!Kodar_tafla,4,FALSE),0))</f>
        <v>0</v>
      </c>
      <c r="BA10" s="25">
        <f>IF(Z10=0,0,IFERROR(VLOOKUP(CONCATENATE($AI10," ",BA$3),'Vídd-1 (2)'!Kodar_tafla,4,FALSE),0))</f>
        <v>0</v>
      </c>
      <c r="BB10" s="25">
        <f>IF(AA10=0,0,IFERROR(VLOOKUP(CONCATENATE($AI10," ",BB$3),'Vídd-1 (2)'!Kodar_tafla,4,FALSE),0))</f>
        <v>0</v>
      </c>
      <c r="BC10" s="25">
        <f>IF(AB10=0,0,IFERROR(VLOOKUP(CONCATENATE($AI10," ",BC$3),'Vídd-1 (2)'!Kodar_tafla,4,FALSE),0))</f>
        <v>0</v>
      </c>
      <c r="BD10" s="25">
        <f>IF(AC10=0,0,IFERROR(VLOOKUP(CONCATENATE($AI10," ",BD$3),'Vídd-1 (2)'!Kodar_tafla,4,FALSE),0))</f>
        <v>0</v>
      </c>
      <c r="BE10" s="25">
        <f t="shared" si="1"/>
        <v>0</v>
      </c>
      <c r="BF10" s="25">
        <f t="shared" si="2"/>
        <v>0</v>
      </c>
      <c r="BH10" s="15"/>
    </row>
    <row r="11" spans="1:60" ht="13.35" customHeight="1">
      <c r="A11" s="20" t="s">
        <v>17</v>
      </c>
      <c r="B11" s="20" t="s">
        <v>86</v>
      </c>
      <c r="C11" s="15"/>
      <c r="D11" s="119" t="s">
        <v>87</v>
      </c>
      <c r="E11" s="119" t="s">
        <v>88</v>
      </c>
      <c r="F11" s="119" t="s">
        <v>13</v>
      </c>
      <c r="G11" s="119" t="s">
        <v>80</v>
      </c>
      <c r="H11" s="119" t="s">
        <v>89</v>
      </c>
      <c r="I11" s="23">
        <f>IFERROR(VLOOKUP($H11&amp;" "&amp;I$3,'Vídd-1 (2)'!Kodar_tafla,2,FALSE),0)</f>
        <v>0</v>
      </c>
      <c r="J11" s="23">
        <f>IFERROR(VLOOKUP($H11&amp;" "&amp;J$3,'Vídd-1 (2)'!Kodar_tafla,2,FALSE),0)</f>
        <v>47</v>
      </c>
      <c r="K11" s="23">
        <f>IFERROR(VLOOKUP($H11&amp;" "&amp;K$3,'Vídd-1 (2)'!Kodar_tafla,2,FALSE),0)</f>
        <v>35</v>
      </c>
      <c r="L11" s="23">
        <f>IFERROR(VLOOKUP($H11&amp;" "&amp;L$3,'Vídd-1 (2)'!Kodar_tafla,2,FALSE),0)</f>
        <v>0</v>
      </c>
      <c r="M11" s="23">
        <f>IFERROR(VLOOKUP($H11&amp;" "&amp;M$3,'Vídd-1 (2)'!Kodar_tafla,2,FALSE),0)</f>
        <v>0</v>
      </c>
      <c r="N11" s="23">
        <f>IFERROR(VLOOKUP($H11&amp;" "&amp;N$3,'Vídd-1 (2)'!Kodar_tafla,2,FALSE),0)</f>
        <v>0</v>
      </c>
      <c r="O11" s="23">
        <f>IFERROR(VLOOKUP($H11&amp;" "&amp;O$3,'Vídd-1 (2)'!Kodar_tafla,2,FALSE),0)</f>
        <v>0</v>
      </c>
      <c r="P11" s="23">
        <f>IFERROR(VLOOKUP($H11&amp;" "&amp;P$3,'Vídd-1 (2)'!Kodar_tafla,2,FALSE),0)</f>
        <v>0</v>
      </c>
      <c r="Q11" s="23">
        <f>IFERROR(VLOOKUP($H11&amp;" "&amp;Q$3,'Vídd-1 (2)'!Kodar_tafla,2,FALSE),0)</f>
        <v>0</v>
      </c>
      <c r="R11" s="23">
        <f>IFERROR(VLOOKUP($H11&amp;" "&amp;R$3,'Vídd-1 (2)'!Kodar_tafla,2,FALSE),0)</f>
        <v>0</v>
      </c>
      <c r="S11" s="23">
        <f>IFERROR(VLOOKUP($H11&amp;" "&amp;S$3,'Vídd-1 (2)'!Kodar_tafla,2,FALSE),0)</f>
        <v>0</v>
      </c>
      <c r="T11" s="23">
        <f>IFERROR(VLOOKUP($H11&amp;" "&amp;T$3,'Vídd-1 (2)'!Kodar_tafla,2,FALSE),0)</f>
        <v>0</v>
      </c>
      <c r="U11" s="23">
        <f>IFERROR(VLOOKUP($H11&amp;" "&amp;U$3,'Vídd-1 (2)'!Kodar_tafla,2,FALSE),0)</f>
        <v>0</v>
      </c>
      <c r="V11" s="23">
        <f>IFERROR(VLOOKUP($H11&amp;" "&amp;V$3,'Vídd-1 (2)'!Kodar_tafla,2,FALSE),0)</f>
        <v>0</v>
      </c>
      <c r="W11" s="23">
        <f>IFERROR(VLOOKUP($H11&amp;" "&amp;W$3,'Vídd-1 (2)'!Kodar_tafla,2,FALSE),0)</f>
        <v>0</v>
      </c>
      <c r="X11" s="23">
        <f>IFERROR(VLOOKUP($H11&amp;" "&amp;X$3,'Vídd-1 (2)'!Kodar_tafla,2,FALSE),0)</f>
        <v>0</v>
      </c>
      <c r="Y11" s="23">
        <f>IFERROR(VLOOKUP($H11&amp;" "&amp;Y$3,'Vídd-1 (2)'!Kodar_tafla,2,FALSE),0)</f>
        <v>0</v>
      </c>
      <c r="Z11" s="23">
        <f>IFERROR(VLOOKUP($H11&amp;" "&amp;Z$3,'Vídd-1 (2)'!Kodar_tafla,2,FALSE),0)</f>
        <v>0</v>
      </c>
      <c r="AA11" s="23">
        <f>IFERROR(VLOOKUP($H11&amp;" "&amp;AA$3,'Vídd-1 (2)'!Kodar_tafla,2,FALSE),0)</f>
        <v>0</v>
      </c>
      <c r="AB11" s="23">
        <f>IFERROR(VLOOKUP($H11&amp;" "&amp;AB$3,'Vídd-1 (2)'!Kodar_tafla,2,FALSE),0)</f>
        <v>0</v>
      </c>
      <c r="AC11" s="23">
        <f>IFERROR(VLOOKUP($H11&amp;" "&amp;AC$3,'Vídd-1 (2)'!Kodar_tafla,2,FALSE),0)</f>
        <v>0</v>
      </c>
      <c r="AD11" s="23">
        <f>IFERROR(VLOOKUP($H11&amp;" "&amp;AD$3,'Vídd-1 (2)'!Kodar_tafla,2,FALSE),0)</f>
        <v>0</v>
      </c>
      <c r="AE11" s="23">
        <f>IFERROR(VLOOKUP($H11&amp;" "&amp;AE$3,'Vídd-1 (2)'!Kodar_tafla,2,FALSE),0)</f>
        <v>0</v>
      </c>
      <c r="AF11" s="23">
        <f>IFERROR(VLOOKUP($H11&amp;" "&amp;AF$3,'Vídd-1 (2)'!Kodar_tafla,2,FALSE),0)</f>
        <v>0</v>
      </c>
      <c r="AG11" s="23">
        <f>IFERROR(VLOOKUP($H11&amp;" "&amp;AG$3,'Vídd-1 (2)'!Kodar_tafla,2,FALSE),0)</f>
        <v>0</v>
      </c>
      <c r="AH11" s="24"/>
      <c r="AI11" s="119" t="str">
        <f t="shared" si="0"/>
        <v>PLAFIL</v>
      </c>
      <c r="AJ11" s="25">
        <f>IF(I11=0,0,IFERROR(VLOOKUP(CONCATENATE($AI11," ",AJ$3),'Vídd-1 (2)'!Kodar_tafla,4,FALSE),0))</f>
        <v>0</v>
      </c>
      <c r="AK11" s="25">
        <f>IF(J11=0,0,IFERROR(VLOOKUP(CONCATENATE($AI11," ",AK$3),'Vídd-1 (2)'!Kodar_tafla,4,FALSE),0))</f>
        <v>44105</v>
      </c>
      <c r="AL11" s="25">
        <f>IF(K11=0,0,IFERROR(VLOOKUP(CONCATENATE($AI11," ",AL$3),'Vídd-1 (2)'!Kodar_tafla,4,FALSE),0))</f>
        <v>44105</v>
      </c>
      <c r="AM11" s="25">
        <f>IF(L11=0,0,IFERROR(VLOOKUP(CONCATENATE($AI11," ",AM$3),'Vídd-1 (2)'!Kodar_tafla,4,FALSE),0))</f>
        <v>0</v>
      </c>
      <c r="AN11" s="25">
        <f>IF(M11=0,0,IFERROR(VLOOKUP(CONCATENATE($AI11," ",AN$3),'Vídd-1 (2)'!Kodar_tafla,4,FALSE),0))</f>
        <v>0</v>
      </c>
      <c r="AO11" s="25">
        <f>IF(N11=0,0,IFERROR(VLOOKUP(CONCATENATE($AI11," ",AO$3),'Vídd-1 (2)'!Kodar_tafla,4,FALSE),0))</f>
        <v>0</v>
      </c>
      <c r="AP11" s="25">
        <f>IF(O11=0,0,IFERROR(VLOOKUP(CONCATENATE($AI11," ",AP$3),'Vídd-1 (2)'!Kodar_tafla,4,FALSE),0))</f>
        <v>0</v>
      </c>
      <c r="AQ11" s="25">
        <f>IF(P11=0,0,IFERROR(VLOOKUP(CONCATENATE($AI11," ",AQ$3),'Vídd-1 (2)'!Kodar_tafla,4,FALSE),0))</f>
        <v>0</v>
      </c>
      <c r="AR11" s="25">
        <f>IF(Q11=0,0,IFERROR(VLOOKUP(CONCATENATE($AI11," ",AR$3),'Vídd-1 (2)'!Kodar_tafla,4,FALSE),0))</f>
        <v>0</v>
      </c>
      <c r="AS11" s="25">
        <f>IF(R11=0,0,IFERROR(VLOOKUP(CONCATENATE($AI11," ",AS$3),'Vídd-1 (2)'!Kodar_tafla,4,FALSE),0))</f>
        <v>0</v>
      </c>
      <c r="AT11" s="25">
        <f>IF(S11=0,0,IFERROR(VLOOKUP(CONCATENATE($AI11," ",AT$3),'Vídd-1 (2)'!Kodar_tafla,4,FALSE),0))</f>
        <v>0</v>
      </c>
      <c r="AU11" s="25">
        <f>IF(T11=0,0,IFERROR(VLOOKUP(CONCATENATE($AI11," ",AU$3),'Vídd-1 (2)'!Kodar_tafla,4,FALSE),0))</f>
        <v>0</v>
      </c>
      <c r="AV11" s="25">
        <f>IF(U11=0,0,IFERROR(VLOOKUP(CONCATENATE($AI11," ",AV$3),'Vídd-1 (2)'!Kodar_tafla,4,FALSE),0))</f>
        <v>0</v>
      </c>
      <c r="AW11" s="25">
        <f>IF(V11=0,0,IFERROR(VLOOKUP(CONCATENATE($AI11," ",AW$3),'Vídd-1 (2)'!Kodar_tafla,4,FALSE),0))</f>
        <v>0</v>
      </c>
      <c r="AX11" s="25">
        <f>IF(W11=0,0,IFERROR(VLOOKUP(CONCATENATE($AI11," ",AX$3),'Vídd-1 (2)'!Kodar_tafla,4,FALSE),0))</f>
        <v>0</v>
      </c>
      <c r="AY11" s="25">
        <f>IF(X11=0,0,IFERROR(VLOOKUP(CONCATENATE($AI11," ",AY$3),'Vídd-1 (2)'!Kodar_tafla,4,FALSE),0))</f>
        <v>0</v>
      </c>
      <c r="AZ11" s="25">
        <f>IF(Y11=0,0,IFERROR(VLOOKUP(CONCATENATE($AI11," ",AZ$3),'Vídd-1 (2)'!Kodar_tafla,4,FALSE),0))</f>
        <v>0</v>
      </c>
      <c r="BA11" s="25">
        <f>IF(Z11=0,0,IFERROR(VLOOKUP(CONCATENATE($AI11," ",BA$3),'Vídd-1 (2)'!Kodar_tafla,4,FALSE),0))</f>
        <v>0</v>
      </c>
      <c r="BB11" s="25">
        <f>IF(AA11=0,0,IFERROR(VLOOKUP(CONCATENATE($AI11," ",BB$3),'Vídd-1 (2)'!Kodar_tafla,4,FALSE),0))</f>
        <v>0</v>
      </c>
      <c r="BC11" s="25">
        <f>IF(AB11=0,0,IFERROR(VLOOKUP(CONCATENATE($AI11," ",BC$3),'Vídd-1 (2)'!Kodar_tafla,4,FALSE),0))</f>
        <v>0</v>
      </c>
      <c r="BD11" s="25">
        <f>IF(AC11=0,0,IFERROR(VLOOKUP(CONCATENATE($AI11," ",BD$3),'Vídd-1 (2)'!Kodar_tafla,4,FALSE),0))</f>
        <v>0</v>
      </c>
      <c r="BE11" s="25">
        <f t="shared" si="1"/>
        <v>0</v>
      </c>
      <c r="BF11" s="25">
        <f t="shared" si="2"/>
        <v>0</v>
      </c>
      <c r="BH11" s="15"/>
    </row>
    <row r="12" spans="1:60" ht="13.35" customHeight="1">
      <c r="A12" s="20" t="s">
        <v>18</v>
      </c>
      <c r="B12" s="20" t="s">
        <v>90</v>
      </c>
      <c r="C12" s="15"/>
      <c r="D12" s="119" t="s">
        <v>91</v>
      </c>
      <c r="E12" s="119" t="s">
        <v>92</v>
      </c>
      <c r="F12" s="119" t="s">
        <v>13</v>
      </c>
      <c r="G12" s="119" t="s">
        <v>80</v>
      </c>
      <c r="H12" s="119" t="s">
        <v>93</v>
      </c>
      <c r="I12" s="23">
        <f>IFERROR(VLOOKUP($H12&amp;" "&amp;I$3,'Vídd-1 (2)'!Kodar_tafla,2,FALSE),0)</f>
        <v>0</v>
      </c>
      <c r="J12" s="23">
        <f>IFERROR(VLOOKUP($H12&amp;" "&amp;J$3,'Vídd-1 (2)'!Kodar_tafla,2,FALSE),0)</f>
        <v>144</v>
      </c>
      <c r="K12" s="23">
        <f>IFERROR(VLOOKUP($H12&amp;" "&amp;K$3,'Vídd-1 (2)'!Kodar_tafla,2,FALSE),0)</f>
        <v>50</v>
      </c>
      <c r="L12" s="23">
        <f>IFERROR(VLOOKUP($H12&amp;" "&amp;L$3,'Vídd-1 (2)'!Kodar_tafla,2,FALSE),0)</f>
        <v>0</v>
      </c>
      <c r="M12" s="23">
        <f>IFERROR(VLOOKUP($H12&amp;" "&amp;M$3,'Vídd-1 (2)'!Kodar_tafla,2,FALSE),0)</f>
        <v>225</v>
      </c>
      <c r="N12" s="23">
        <f>IFERROR(VLOOKUP($H12&amp;" "&amp;N$3,'Vídd-1 (2)'!Kodar_tafla,2,FALSE),0)</f>
        <v>0</v>
      </c>
      <c r="O12" s="23">
        <f>IFERROR(VLOOKUP($H12&amp;" "&amp;O$3,'Vídd-1 (2)'!Kodar_tafla,2,FALSE),0)</f>
        <v>0</v>
      </c>
      <c r="P12" s="23">
        <f>IFERROR(VLOOKUP($H12&amp;" "&amp;P$3,'Vídd-1 (2)'!Kodar_tafla,2,FALSE),0)</f>
        <v>0</v>
      </c>
      <c r="Q12" s="23">
        <f>IFERROR(VLOOKUP($H12&amp;" "&amp;Q$3,'Vídd-1 (2)'!Kodar_tafla,2,FALSE),0)</f>
        <v>0</v>
      </c>
      <c r="R12" s="23">
        <f>IFERROR(VLOOKUP($H12&amp;" "&amp;R$3,'Vídd-1 (2)'!Kodar_tafla,2,FALSE),0)</f>
        <v>0</v>
      </c>
      <c r="S12" s="23">
        <f>IFERROR(VLOOKUP($H12&amp;" "&amp;S$3,'Vídd-1 (2)'!Kodar_tafla,2,FALSE),0)</f>
        <v>0</v>
      </c>
      <c r="T12" s="23">
        <f>IFERROR(VLOOKUP($H12&amp;" "&amp;T$3,'Vídd-1 (2)'!Kodar_tafla,2,FALSE),0)</f>
        <v>0</v>
      </c>
      <c r="U12" s="23">
        <f>IFERROR(VLOOKUP($H12&amp;" "&amp;U$3,'Vídd-1 (2)'!Kodar_tafla,2,FALSE),0)</f>
        <v>0</v>
      </c>
      <c r="V12" s="23">
        <f>IFERROR(VLOOKUP($H12&amp;" "&amp;V$3,'Vídd-1 (2)'!Kodar_tafla,2,FALSE),0)</f>
        <v>0</v>
      </c>
      <c r="W12" s="23">
        <f>IFERROR(VLOOKUP($H12&amp;" "&amp;W$3,'Vídd-1 (2)'!Kodar_tafla,2,FALSE),0)</f>
        <v>0</v>
      </c>
      <c r="X12" s="23">
        <f>IFERROR(VLOOKUP($H12&amp;" "&amp;X$3,'Vídd-1 (2)'!Kodar_tafla,2,FALSE),0)</f>
        <v>0</v>
      </c>
      <c r="Y12" s="23">
        <f>IFERROR(VLOOKUP($H12&amp;" "&amp;Y$3,'Vídd-1 (2)'!Kodar_tafla,2,FALSE),0)</f>
        <v>0</v>
      </c>
      <c r="Z12" s="23">
        <f>IFERROR(VLOOKUP($H12&amp;" "&amp;Z$3,'Vídd-1 (2)'!Kodar_tafla,2,FALSE),0)</f>
        <v>0</v>
      </c>
      <c r="AA12" s="23">
        <f>IFERROR(VLOOKUP($H12&amp;" "&amp;AA$3,'Vídd-1 (2)'!Kodar_tafla,2,FALSE),0)</f>
        <v>0</v>
      </c>
      <c r="AB12" s="23">
        <f>IFERROR(VLOOKUP($H12&amp;" "&amp;AB$3,'Vídd-1 (2)'!Kodar_tafla,2,FALSE),0)</f>
        <v>0</v>
      </c>
      <c r="AC12" s="23">
        <f>IFERROR(VLOOKUP($H12&amp;" "&amp;AC$3,'Vídd-1 (2)'!Kodar_tafla,2,FALSE),0)</f>
        <v>0</v>
      </c>
      <c r="AD12" s="23">
        <f>IFERROR(VLOOKUP($H12&amp;" "&amp;AD$3,'Vídd-1 (2)'!Kodar_tafla,2,FALSE),0)</f>
        <v>0</v>
      </c>
      <c r="AE12" s="23">
        <f>IFERROR(VLOOKUP($H12&amp;" "&amp;AE$3,'Vídd-1 (2)'!Kodar_tafla,2,FALSE),0)</f>
        <v>0</v>
      </c>
      <c r="AF12" s="23">
        <f>IFERROR(VLOOKUP($H12&amp;" "&amp;AF$3,'Vídd-1 (2)'!Kodar_tafla,2,FALSE),0)</f>
        <v>0</v>
      </c>
      <c r="AG12" s="23">
        <f>IFERROR(VLOOKUP($H12&amp;" "&amp;AG$3,'Vídd-1 (2)'!Kodar_tafla,2,FALSE),0)</f>
        <v>0</v>
      </c>
      <c r="AH12" s="24"/>
      <c r="AI12" s="119" t="str">
        <f t="shared" si="0"/>
        <v>PLAFRA</v>
      </c>
      <c r="AJ12" s="25">
        <f>IF(I12=0,0,IFERROR(VLOOKUP(CONCATENATE($AI12," ",AJ$3),'Vídd-1 (2)'!Kodar_tafla,4,FALSE),0))</f>
        <v>0</v>
      </c>
      <c r="AK12" s="25">
        <f>IF(J12=0,0,IFERROR(VLOOKUP(CONCATENATE($AI12," ",AK$3),'Vídd-1 (2)'!Kodar_tafla,4,FALSE),0))</f>
        <v>44986</v>
      </c>
      <c r="AL12" s="25">
        <f>IF(K12=0,0,IFERROR(VLOOKUP(CONCATENATE($AI12," ",AL$3),'Vídd-1 (2)'!Kodar_tafla,4,FALSE),0))</f>
        <v>44105</v>
      </c>
      <c r="AM12" s="25">
        <f>IF(L12=0,0,IFERROR(VLOOKUP(CONCATENATE($AI12," ",AM$3),'Vídd-1 (2)'!Kodar_tafla,4,FALSE),0))</f>
        <v>0</v>
      </c>
      <c r="AN12" s="25">
        <f>IF(M12=0,0,IFERROR(VLOOKUP(CONCATENATE($AI12," ",AN$3),'Vídd-1 (2)'!Kodar_tafla,4,FALSE),0))</f>
        <v>44986</v>
      </c>
      <c r="AO12" s="25">
        <f>IF(N12=0,0,IFERROR(VLOOKUP(CONCATENATE($AI12," ",AO$3),'Vídd-1 (2)'!Kodar_tafla,4,FALSE),0))</f>
        <v>0</v>
      </c>
      <c r="AP12" s="25">
        <f>IF(O12=0,0,IFERROR(VLOOKUP(CONCATENATE($AI12," ",AP$3),'Vídd-1 (2)'!Kodar_tafla,4,FALSE),0))</f>
        <v>0</v>
      </c>
      <c r="AQ12" s="25">
        <f>IF(P12=0,0,IFERROR(VLOOKUP(CONCATENATE($AI12," ",AQ$3),'Vídd-1 (2)'!Kodar_tafla,4,FALSE),0))</f>
        <v>0</v>
      </c>
      <c r="AR12" s="25">
        <f>IF(Q12=0,0,IFERROR(VLOOKUP(CONCATENATE($AI12," ",AR$3),'Vídd-1 (2)'!Kodar_tafla,4,FALSE),0))</f>
        <v>0</v>
      </c>
      <c r="AS12" s="25">
        <f>IF(R12=0,0,IFERROR(VLOOKUP(CONCATENATE($AI12," ",AS$3),'Vídd-1 (2)'!Kodar_tafla,4,FALSE),0))</f>
        <v>0</v>
      </c>
      <c r="AT12" s="25">
        <f>IF(S12=0,0,IFERROR(VLOOKUP(CONCATENATE($AI12," ",AT$3),'Vídd-1 (2)'!Kodar_tafla,4,FALSE),0))</f>
        <v>0</v>
      </c>
      <c r="AU12" s="25">
        <f>IF(T12=0,0,IFERROR(VLOOKUP(CONCATENATE($AI12," ",AU$3),'Vídd-1 (2)'!Kodar_tafla,4,FALSE),0))</f>
        <v>0</v>
      </c>
      <c r="AV12" s="25">
        <f>IF(U12=0,0,IFERROR(VLOOKUP(CONCATENATE($AI12," ",AV$3),'Vídd-1 (2)'!Kodar_tafla,4,FALSE),0))</f>
        <v>0</v>
      </c>
      <c r="AW12" s="25">
        <f>IF(V12=0,0,IFERROR(VLOOKUP(CONCATENATE($AI12," ",AW$3),'Vídd-1 (2)'!Kodar_tafla,4,FALSE),0))</f>
        <v>0</v>
      </c>
      <c r="AX12" s="25">
        <f>IF(W12=0,0,IFERROR(VLOOKUP(CONCATENATE($AI12," ",AX$3),'Vídd-1 (2)'!Kodar_tafla,4,FALSE),0))</f>
        <v>0</v>
      </c>
      <c r="AY12" s="25">
        <f>IF(X12=0,0,IFERROR(VLOOKUP(CONCATENATE($AI12," ",AY$3),'Vídd-1 (2)'!Kodar_tafla,4,FALSE),0))</f>
        <v>0</v>
      </c>
      <c r="AZ12" s="25">
        <f>IF(Y12=0,0,IFERROR(VLOOKUP(CONCATENATE($AI12," ",AZ$3),'Vídd-1 (2)'!Kodar_tafla,4,FALSE),0))</f>
        <v>0</v>
      </c>
      <c r="BA12" s="25">
        <f>IF(Z12=0,0,IFERROR(VLOOKUP(CONCATENATE($AI12," ",BA$3),'Vídd-1 (2)'!Kodar_tafla,4,FALSE),0))</f>
        <v>0</v>
      </c>
      <c r="BB12" s="25">
        <f>IF(AA12=0,0,IFERROR(VLOOKUP(CONCATENATE($AI12," ",BB$3),'Vídd-1 (2)'!Kodar_tafla,4,FALSE),0))</f>
        <v>0</v>
      </c>
      <c r="BC12" s="25">
        <f>IF(AB12=0,0,IFERROR(VLOOKUP(CONCATENATE($AI12," ",BC$3),'Vídd-1 (2)'!Kodar_tafla,4,FALSE),0))</f>
        <v>0</v>
      </c>
      <c r="BD12" s="25">
        <f>IF(AC12=0,0,IFERROR(VLOOKUP(CONCATENATE($AI12," ",BD$3),'Vídd-1 (2)'!Kodar_tafla,4,FALSE),0))</f>
        <v>0</v>
      </c>
      <c r="BE12" s="25">
        <f t="shared" si="1"/>
        <v>0</v>
      </c>
      <c r="BF12" s="25">
        <f t="shared" si="2"/>
        <v>0</v>
      </c>
      <c r="BH12" s="15"/>
    </row>
    <row r="13" spans="1:60" ht="13.35" customHeight="1">
      <c r="A13" s="20" t="s">
        <v>19</v>
      </c>
      <c r="B13" s="20" t="s">
        <v>94</v>
      </c>
      <c r="C13" s="15"/>
      <c r="D13" s="119" t="s">
        <v>95</v>
      </c>
      <c r="E13" s="119" t="s">
        <v>58</v>
      </c>
      <c r="F13" s="119" t="s">
        <v>13</v>
      </c>
      <c r="G13" s="119" t="s">
        <v>80</v>
      </c>
      <c r="H13" s="119" t="s">
        <v>96</v>
      </c>
      <c r="I13" s="23">
        <f>IFERROR(VLOOKUP($H13&amp;" "&amp;I$3,'Vídd-1 (2)'!Kodar_tafla,2,FALSE),0)</f>
        <v>0</v>
      </c>
      <c r="J13" s="23">
        <f>IFERROR(VLOOKUP($H13&amp;" "&amp;J$3,'Vídd-1 (2)'!Kodar_tafla,2,FALSE),0)</f>
        <v>47</v>
      </c>
      <c r="K13" s="23">
        <f>IFERROR(VLOOKUP($H13&amp;" "&amp;K$3,'Vídd-1 (2)'!Kodar_tafla,2,FALSE),0)</f>
        <v>35</v>
      </c>
      <c r="L13" s="23">
        <f>IFERROR(VLOOKUP($H13&amp;" "&amp;L$3,'Vídd-1 (2)'!Kodar_tafla,2,FALSE),0)</f>
        <v>0</v>
      </c>
      <c r="M13" s="23">
        <f>IFERROR(VLOOKUP($H13&amp;" "&amp;M$3,'Vídd-1 (2)'!Kodar_tafla,2,FALSE),0)</f>
        <v>0</v>
      </c>
      <c r="N13" s="23">
        <f>IFERROR(VLOOKUP($H13&amp;" "&amp;N$3,'Vídd-1 (2)'!Kodar_tafla,2,FALSE),0)</f>
        <v>0</v>
      </c>
      <c r="O13" s="23">
        <f>IFERROR(VLOOKUP($H13&amp;" "&amp;O$3,'Vídd-1 (2)'!Kodar_tafla,2,FALSE),0)</f>
        <v>0</v>
      </c>
      <c r="P13" s="23">
        <f>IFERROR(VLOOKUP($H13&amp;" "&amp;P$3,'Vídd-1 (2)'!Kodar_tafla,2,FALSE),0)</f>
        <v>0</v>
      </c>
      <c r="Q13" s="23">
        <f>IFERROR(VLOOKUP($H13&amp;" "&amp;Q$3,'Vídd-1 (2)'!Kodar_tafla,2,FALSE),0)</f>
        <v>0</v>
      </c>
      <c r="R13" s="23">
        <f>IFERROR(VLOOKUP($H13&amp;" "&amp;R$3,'Vídd-1 (2)'!Kodar_tafla,2,FALSE),0)</f>
        <v>0</v>
      </c>
      <c r="S13" s="23">
        <f>IFERROR(VLOOKUP($H13&amp;" "&amp;S$3,'Vídd-1 (2)'!Kodar_tafla,2,FALSE),0)</f>
        <v>0</v>
      </c>
      <c r="T13" s="23">
        <f>IFERROR(VLOOKUP($H13&amp;" "&amp;T$3,'Vídd-1 (2)'!Kodar_tafla,2,FALSE),0)</f>
        <v>0</v>
      </c>
      <c r="U13" s="23">
        <f>IFERROR(VLOOKUP($H13&amp;" "&amp;U$3,'Vídd-1 (2)'!Kodar_tafla,2,FALSE),0)</f>
        <v>0</v>
      </c>
      <c r="V13" s="23">
        <f>IFERROR(VLOOKUP($H13&amp;" "&amp;V$3,'Vídd-1 (2)'!Kodar_tafla,2,FALSE),0)</f>
        <v>0</v>
      </c>
      <c r="W13" s="23">
        <f>IFERROR(VLOOKUP($H13&amp;" "&amp;W$3,'Vídd-1 (2)'!Kodar_tafla,2,FALSE),0)</f>
        <v>0</v>
      </c>
      <c r="X13" s="23">
        <f>IFERROR(VLOOKUP($H13&amp;" "&amp;X$3,'Vídd-1 (2)'!Kodar_tafla,2,FALSE),0)</f>
        <v>0</v>
      </c>
      <c r="Y13" s="23">
        <f>IFERROR(VLOOKUP($H13&amp;" "&amp;Y$3,'Vídd-1 (2)'!Kodar_tafla,2,FALSE),0)</f>
        <v>0</v>
      </c>
      <c r="Z13" s="23">
        <f>IFERROR(VLOOKUP($H13&amp;" "&amp;Z$3,'Vídd-1 (2)'!Kodar_tafla,2,FALSE),0)</f>
        <v>0</v>
      </c>
      <c r="AA13" s="23">
        <f>IFERROR(VLOOKUP($H13&amp;" "&amp;AA$3,'Vídd-1 (2)'!Kodar_tafla,2,FALSE),0)</f>
        <v>0</v>
      </c>
      <c r="AB13" s="23">
        <f>IFERROR(VLOOKUP($H13&amp;" "&amp;AB$3,'Vídd-1 (2)'!Kodar_tafla,2,FALSE),0)</f>
        <v>0</v>
      </c>
      <c r="AC13" s="23">
        <f>IFERROR(VLOOKUP($H13&amp;" "&amp;AC$3,'Vídd-1 (2)'!Kodar_tafla,2,FALSE),0)</f>
        <v>0</v>
      </c>
      <c r="AD13" s="23">
        <f>IFERROR(VLOOKUP($H13&amp;" "&amp;AD$3,'Vídd-1 (2)'!Kodar_tafla,2,FALSE),0)</f>
        <v>0</v>
      </c>
      <c r="AE13" s="23">
        <f>IFERROR(VLOOKUP($H13&amp;" "&amp;AE$3,'Vídd-1 (2)'!Kodar_tafla,2,FALSE),0)</f>
        <v>0</v>
      </c>
      <c r="AF13" s="23">
        <f>IFERROR(VLOOKUP($H13&amp;" "&amp;AF$3,'Vídd-1 (2)'!Kodar_tafla,2,FALSE),0)</f>
        <v>0</v>
      </c>
      <c r="AG13" s="23">
        <f>IFERROR(VLOOKUP($H13&amp;" "&amp;AG$3,'Vídd-1 (2)'!Kodar_tafla,2,FALSE),0)</f>
        <v>0</v>
      </c>
      <c r="AH13" s="24"/>
      <c r="AI13" s="119" t="str">
        <f t="shared" si="0"/>
        <v>PLASEK</v>
      </c>
      <c r="AJ13" s="25">
        <f>IF(I13=0,0,IFERROR(VLOOKUP(CONCATENATE($AI13," ",AJ$3),'Vídd-1 (2)'!Kodar_tafla,4,FALSE),0))</f>
        <v>0</v>
      </c>
      <c r="AK13" s="25">
        <f>IF(J13=0,0,IFERROR(VLOOKUP(CONCATENATE($AI13," ",AK$3),'Vídd-1 (2)'!Kodar_tafla,4,FALSE),0))</f>
        <v>44105</v>
      </c>
      <c r="AL13" s="25">
        <f>IF(K13=0,0,IFERROR(VLOOKUP(CONCATENATE($AI13," ",AL$3),'Vídd-1 (2)'!Kodar_tafla,4,FALSE),0))</f>
        <v>44105</v>
      </c>
      <c r="AM13" s="25">
        <f>IF(L13=0,0,IFERROR(VLOOKUP(CONCATENATE($AI13," ",AM$3),'Vídd-1 (2)'!Kodar_tafla,4,FALSE),0))</f>
        <v>0</v>
      </c>
      <c r="AN13" s="25">
        <f>IF(M13=0,0,IFERROR(VLOOKUP(CONCATENATE($AI13," ",AN$3),'Vídd-1 (2)'!Kodar_tafla,4,FALSE),0))</f>
        <v>0</v>
      </c>
      <c r="AO13" s="25">
        <f>IF(N13=0,0,IFERROR(VLOOKUP(CONCATENATE($AI13," ",AO$3),'Vídd-1 (2)'!Kodar_tafla,4,FALSE),0))</f>
        <v>0</v>
      </c>
      <c r="AP13" s="25">
        <f>IF(O13=0,0,IFERROR(VLOOKUP(CONCATENATE($AI13," ",AP$3),'Vídd-1 (2)'!Kodar_tafla,4,FALSE),0))</f>
        <v>0</v>
      </c>
      <c r="AQ13" s="25">
        <f>IF(P13=0,0,IFERROR(VLOOKUP(CONCATENATE($AI13," ",AQ$3),'Vídd-1 (2)'!Kodar_tafla,4,FALSE),0))</f>
        <v>0</v>
      </c>
      <c r="AR13" s="25">
        <f>IF(Q13=0,0,IFERROR(VLOOKUP(CONCATENATE($AI13," ",AR$3),'Vídd-1 (2)'!Kodar_tafla,4,FALSE),0))</f>
        <v>0</v>
      </c>
      <c r="AS13" s="25">
        <f>IF(R13=0,0,IFERROR(VLOOKUP(CONCATENATE($AI13," ",AS$3),'Vídd-1 (2)'!Kodar_tafla,4,FALSE),0))</f>
        <v>0</v>
      </c>
      <c r="AT13" s="25">
        <f>IF(S13=0,0,IFERROR(VLOOKUP(CONCATENATE($AI13," ",AT$3),'Vídd-1 (2)'!Kodar_tafla,4,FALSE),0))</f>
        <v>0</v>
      </c>
      <c r="AU13" s="25">
        <f>IF(T13=0,0,IFERROR(VLOOKUP(CONCATENATE($AI13," ",AU$3),'Vídd-1 (2)'!Kodar_tafla,4,FALSE),0))</f>
        <v>0</v>
      </c>
      <c r="AV13" s="25">
        <f>IF(U13=0,0,IFERROR(VLOOKUP(CONCATENATE($AI13," ",AV$3),'Vídd-1 (2)'!Kodar_tafla,4,FALSE),0))</f>
        <v>0</v>
      </c>
      <c r="AW13" s="25">
        <f>IF(V13=0,0,IFERROR(VLOOKUP(CONCATENATE($AI13," ",AW$3),'Vídd-1 (2)'!Kodar_tafla,4,FALSE),0))</f>
        <v>0</v>
      </c>
      <c r="AX13" s="25">
        <f>IF(W13=0,0,IFERROR(VLOOKUP(CONCATENATE($AI13," ",AX$3),'Vídd-1 (2)'!Kodar_tafla,4,FALSE),0))</f>
        <v>0</v>
      </c>
      <c r="AY13" s="25">
        <f>IF(X13=0,0,IFERROR(VLOOKUP(CONCATENATE($AI13," ",AY$3),'Vídd-1 (2)'!Kodar_tafla,4,FALSE),0))</f>
        <v>0</v>
      </c>
      <c r="AZ13" s="25">
        <f>IF(Y13=0,0,IFERROR(VLOOKUP(CONCATENATE($AI13," ",AZ$3),'Vídd-1 (2)'!Kodar_tafla,4,FALSE),0))</f>
        <v>0</v>
      </c>
      <c r="BA13" s="25">
        <f>IF(Z13=0,0,IFERROR(VLOOKUP(CONCATENATE($AI13," ",BA$3),'Vídd-1 (2)'!Kodar_tafla,4,FALSE),0))</f>
        <v>0</v>
      </c>
      <c r="BB13" s="25">
        <f>IF(AA13=0,0,IFERROR(VLOOKUP(CONCATENATE($AI13," ",BB$3),'Vídd-1 (2)'!Kodar_tafla,4,FALSE),0))</f>
        <v>0</v>
      </c>
      <c r="BC13" s="25">
        <f>IF(AB13=0,0,IFERROR(VLOOKUP(CONCATENATE($AI13," ",BC$3),'Vídd-1 (2)'!Kodar_tafla,4,FALSE),0))</f>
        <v>0</v>
      </c>
      <c r="BD13" s="25">
        <f>IF(AC13=0,0,IFERROR(VLOOKUP(CONCATENATE($AI13," ",BD$3),'Vídd-1 (2)'!Kodar_tafla,4,FALSE),0))</f>
        <v>0</v>
      </c>
      <c r="BE13" s="25">
        <f t="shared" si="1"/>
        <v>0</v>
      </c>
      <c r="BF13" s="25">
        <f t="shared" si="2"/>
        <v>0</v>
      </c>
      <c r="BH13" s="15"/>
    </row>
    <row r="14" spans="1:60" ht="13.35" customHeight="1">
      <c r="A14" s="20" t="s">
        <v>20</v>
      </c>
      <c r="B14" s="20" t="s">
        <v>101</v>
      </c>
      <c r="C14" s="15"/>
      <c r="D14" s="119" t="s">
        <v>98</v>
      </c>
      <c r="E14" s="119" t="s">
        <v>99</v>
      </c>
      <c r="F14" s="119" t="s">
        <v>13</v>
      </c>
      <c r="G14" s="119" t="s">
        <v>80</v>
      </c>
      <c r="H14" s="119" t="s">
        <v>100</v>
      </c>
      <c r="I14" s="23">
        <f>IFERROR(VLOOKUP($H14&amp;" "&amp;I$3,'Vídd-1 (2)'!Kodar_tafla,2,FALSE),0)</f>
        <v>0</v>
      </c>
      <c r="J14" s="23">
        <f>IFERROR(VLOOKUP($H14&amp;" "&amp;J$3,'Vídd-1 (2)'!Kodar_tafla,2,FALSE),0)</f>
        <v>41</v>
      </c>
      <c r="K14" s="23">
        <f>IFERROR(VLOOKUP($H14&amp;" "&amp;K$3,'Vídd-1 (2)'!Kodar_tafla,2,FALSE),0)</f>
        <v>30</v>
      </c>
      <c r="L14" s="23">
        <f>IFERROR(VLOOKUP($H14&amp;" "&amp;L$3,'Vídd-1 (2)'!Kodar_tafla,2,FALSE),0)</f>
        <v>0</v>
      </c>
      <c r="M14" s="23">
        <f>IFERROR(VLOOKUP($H14&amp;" "&amp;M$3,'Vídd-1 (2)'!Kodar_tafla,2,FALSE),0)</f>
        <v>0</v>
      </c>
      <c r="N14" s="23">
        <f>IFERROR(VLOOKUP($H14&amp;" "&amp;N$3,'Vídd-1 (2)'!Kodar_tafla,2,FALSE),0)</f>
        <v>0</v>
      </c>
      <c r="O14" s="23">
        <f>IFERROR(VLOOKUP($H14&amp;" "&amp;O$3,'Vídd-1 (2)'!Kodar_tafla,2,FALSE),0)</f>
        <v>0</v>
      </c>
      <c r="P14" s="23">
        <f>IFERROR(VLOOKUP($H14&amp;" "&amp;P$3,'Vídd-1 (2)'!Kodar_tafla,2,FALSE),0)</f>
        <v>0</v>
      </c>
      <c r="Q14" s="23">
        <f>IFERROR(VLOOKUP($H14&amp;" "&amp;Q$3,'Vídd-1 (2)'!Kodar_tafla,2,FALSE),0)</f>
        <v>0</v>
      </c>
      <c r="R14" s="23">
        <f>IFERROR(VLOOKUP($H14&amp;" "&amp;R$3,'Vídd-1 (2)'!Kodar_tafla,2,FALSE),0)</f>
        <v>0</v>
      </c>
      <c r="S14" s="23">
        <f>IFERROR(VLOOKUP($H14&amp;" "&amp;S$3,'Vídd-1 (2)'!Kodar_tafla,2,FALSE),0)</f>
        <v>0</v>
      </c>
      <c r="T14" s="23">
        <f>IFERROR(VLOOKUP($H14&amp;" "&amp;T$3,'Vídd-1 (2)'!Kodar_tafla,2,FALSE),0)</f>
        <v>0</v>
      </c>
      <c r="U14" s="23">
        <f>IFERROR(VLOOKUP($H14&amp;" "&amp;U$3,'Vídd-1 (2)'!Kodar_tafla,2,FALSE),0)</f>
        <v>0</v>
      </c>
      <c r="V14" s="23">
        <f>IFERROR(VLOOKUP($H14&amp;" "&amp;V$3,'Vídd-1 (2)'!Kodar_tafla,2,FALSE),0)</f>
        <v>0</v>
      </c>
      <c r="W14" s="23">
        <f>IFERROR(VLOOKUP($H14&amp;" "&amp;W$3,'Vídd-1 (2)'!Kodar_tafla,2,FALSE),0)</f>
        <v>0</v>
      </c>
      <c r="X14" s="23">
        <f>IFERROR(VLOOKUP($H14&amp;" "&amp;X$3,'Vídd-1 (2)'!Kodar_tafla,2,FALSE),0)</f>
        <v>0</v>
      </c>
      <c r="Y14" s="23">
        <f>IFERROR(VLOOKUP($H14&amp;" "&amp;Y$3,'Vídd-1 (2)'!Kodar_tafla,2,FALSE),0)</f>
        <v>0</v>
      </c>
      <c r="Z14" s="23">
        <f>IFERROR(VLOOKUP($H14&amp;" "&amp;Z$3,'Vídd-1 (2)'!Kodar_tafla,2,FALSE),0)</f>
        <v>0</v>
      </c>
      <c r="AA14" s="23">
        <f>IFERROR(VLOOKUP($H14&amp;" "&amp;AA$3,'Vídd-1 (2)'!Kodar_tafla,2,FALSE),0)</f>
        <v>0</v>
      </c>
      <c r="AB14" s="23">
        <f>IFERROR(VLOOKUP($H14&amp;" "&amp;AB$3,'Vídd-1 (2)'!Kodar_tafla,2,FALSE),0)</f>
        <v>0</v>
      </c>
      <c r="AC14" s="23">
        <f>IFERROR(VLOOKUP($H14&amp;" "&amp;AC$3,'Vídd-1 (2)'!Kodar_tafla,2,FALSE),0)</f>
        <v>0</v>
      </c>
      <c r="AD14" s="23">
        <f>IFERROR(VLOOKUP($H14&amp;" "&amp;AD$3,'Vídd-1 (2)'!Kodar_tafla,2,FALSE),0)</f>
        <v>0</v>
      </c>
      <c r="AE14" s="23">
        <f>IFERROR(VLOOKUP($H14&amp;" "&amp;AE$3,'Vídd-1 (2)'!Kodar_tafla,2,FALSE),0)</f>
        <v>0</v>
      </c>
      <c r="AF14" s="23">
        <f>IFERROR(VLOOKUP($H14&amp;" "&amp;AF$3,'Vídd-1 (2)'!Kodar_tafla,2,FALSE),0)</f>
        <v>0</v>
      </c>
      <c r="AG14" s="23">
        <f>IFERROR(VLOOKUP($H14&amp;" "&amp;AG$3,'Vídd-1 (2)'!Kodar_tafla,2,FALSE),0)</f>
        <v>0</v>
      </c>
      <c r="AH14" s="24"/>
      <c r="AI14" s="119" t="str">
        <f t="shared" si="0"/>
        <v>PLASTI</v>
      </c>
      <c r="AJ14" s="25">
        <f>IF(I14=0,0,IFERROR(VLOOKUP(CONCATENATE($AI14," ",AJ$3),'Vídd-1 (2)'!Kodar_tafla,4,FALSE),0))</f>
        <v>0</v>
      </c>
      <c r="AK14" s="25">
        <f>IF(J14=0,0,IFERROR(VLOOKUP(CONCATENATE($AI14," ",AK$3),'Vídd-1 (2)'!Kodar_tafla,4,FALSE),0))</f>
        <v>44105</v>
      </c>
      <c r="AL14" s="25">
        <f>IF(K14=0,0,IFERROR(VLOOKUP(CONCATENATE($AI14," ",AL$3),'Vídd-1 (2)'!Kodar_tafla,4,FALSE),0))</f>
        <v>44105</v>
      </c>
      <c r="AM14" s="25">
        <f>IF(L14=0,0,IFERROR(VLOOKUP(CONCATENATE($AI14," ",AM$3),'Vídd-1 (2)'!Kodar_tafla,4,FALSE),0))</f>
        <v>0</v>
      </c>
      <c r="AN14" s="25">
        <f>IF(M14=0,0,IFERROR(VLOOKUP(CONCATENATE($AI14," ",AN$3),'Vídd-1 (2)'!Kodar_tafla,4,FALSE),0))</f>
        <v>0</v>
      </c>
      <c r="AO14" s="25">
        <f>IF(N14=0,0,IFERROR(VLOOKUP(CONCATENATE($AI14," ",AO$3),'Vídd-1 (2)'!Kodar_tafla,4,FALSE),0))</f>
        <v>0</v>
      </c>
      <c r="AP14" s="25">
        <f>IF(O14=0,0,IFERROR(VLOOKUP(CONCATENATE($AI14," ",AP$3),'Vídd-1 (2)'!Kodar_tafla,4,FALSE),0))</f>
        <v>0</v>
      </c>
      <c r="AQ14" s="25">
        <f>IF(P14=0,0,IFERROR(VLOOKUP(CONCATENATE($AI14," ",AQ$3),'Vídd-1 (2)'!Kodar_tafla,4,FALSE),0))</f>
        <v>0</v>
      </c>
      <c r="AR14" s="25">
        <f>IF(Q14=0,0,IFERROR(VLOOKUP(CONCATENATE($AI14," ",AR$3),'Vídd-1 (2)'!Kodar_tafla,4,FALSE),0))</f>
        <v>0</v>
      </c>
      <c r="AS14" s="25">
        <f>IF(R14=0,0,IFERROR(VLOOKUP(CONCATENATE($AI14," ",AS$3),'Vídd-1 (2)'!Kodar_tafla,4,FALSE),0))</f>
        <v>0</v>
      </c>
      <c r="AT14" s="25">
        <f>IF(S14=0,0,IFERROR(VLOOKUP(CONCATENATE($AI14," ",AT$3),'Vídd-1 (2)'!Kodar_tafla,4,FALSE),0))</f>
        <v>0</v>
      </c>
      <c r="AU14" s="25">
        <f>IF(T14=0,0,IFERROR(VLOOKUP(CONCATENATE($AI14," ",AU$3),'Vídd-1 (2)'!Kodar_tafla,4,FALSE),0))</f>
        <v>0</v>
      </c>
      <c r="AV14" s="25">
        <f>IF(U14=0,0,IFERROR(VLOOKUP(CONCATENATE($AI14," ",AV$3),'Vídd-1 (2)'!Kodar_tafla,4,FALSE),0))</f>
        <v>0</v>
      </c>
      <c r="AW14" s="25">
        <f>IF(V14=0,0,IFERROR(VLOOKUP(CONCATENATE($AI14," ",AW$3),'Vídd-1 (2)'!Kodar_tafla,4,FALSE),0))</f>
        <v>0</v>
      </c>
      <c r="AX14" s="25">
        <f>IF(W14=0,0,IFERROR(VLOOKUP(CONCATENATE($AI14," ",AX$3),'Vídd-1 (2)'!Kodar_tafla,4,FALSE),0))</f>
        <v>0</v>
      </c>
      <c r="AY14" s="25">
        <f>IF(X14=0,0,IFERROR(VLOOKUP(CONCATENATE($AI14," ",AY$3),'Vídd-1 (2)'!Kodar_tafla,4,FALSE),0))</f>
        <v>0</v>
      </c>
      <c r="AZ14" s="25">
        <f>IF(Y14=0,0,IFERROR(VLOOKUP(CONCATENATE($AI14," ",AZ$3),'Vídd-1 (2)'!Kodar_tafla,4,FALSE),0))</f>
        <v>0</v>
      </c>
      <c r="BA14" s="25">
        <f>IF(Z14=0,0,IFERROR(VLOOKUP(CONCATENATE($AI14," ",BA$3),'Vídd-1 (2)'!Kodar_tafla,4,FALSE),0))</f>
        <v>0</v>
      </c>
      <c r="BB14" s="25">
        <f>IF(AA14=0,0,IFERROR(VLOOKUP(CONCATENATE($AI14," ",BB$3),'Vídd-1 (2)'!Kodar_tafla,4,FALSE),0))</f>
        <v>0</v>
      </c>
      <c r="BC14" s="25">
        <f>IF(AB14=0,0,IFERROR(VLOOKUP(CONCATENATE($AI14," ",BC$3),'Vídd-1 (2)'!Kodar_tafla,4,FALSE),0))</f>
        <v>0</v>
      </c>
      <c r="BD14" s="25">
        <f>IF(AC14=0,0,IFERROR(VLOOKUP(CONCATENATE($AI14," ",BD$3),'Vídd-1 (2)'!Kodar_tafla,4,FALSE),0))</f>
        <v>0</v>
      </c>
      <c r="BE14" s="25">
        <f t="shared" si="1"/>
        <v>0</v>
      </c>
      <c r="BF14" s="25">
        <f t="shared" si="2"/>
        <v>0</v>
      </c>
      <c r="BH14" s="15"/>
    </row>
    <row r="15" spans="1:60" ht="13.35" customHeight="1">
      <c r="A15" s="20" t="s">
        <v>21</v>
      </c>
      <c r="B15" s="20" t="s">
        <v>97</v>
      </c>
      <c r="C15" s="15"/>
      <c r="D15" s="119" t="s">
        <v>102</v>
      </c>
      <c r="E15" s="119" t="s">
        <v>70</v>
      </c>
      <c r="F15" s="119" t="s">
        <v>13</v>
      </c>
      <c r="G15" s="119" t="s">
        <v>71</v>
      </c>
      <c r="H15" s="119" t="s">
        <v>103</v>
      </c>
      <c r="I15" s="23">
        <f>IFERROR(VLOOKUP($H15&amp;" "&amp;I$3,'Vídd-1 (2)'!Kodar_tafla,2,FALSE),0)</f>
        <v>0</v>
      </c>
      <c r="J15" s="23">
        <f>IFERROR(VLOOKUP($H15&amp;" "&amp;J$3,'Vídd-1 (2)'!Kodar_tafla,2,FALSE),0)</f>
        <v>0</v>
      </c>
      <c r="K15" s="23">
        <f>IFERROR(VLOOKUP($H15&amp;" "&amp;K$3,'Vídd-1 (2)'!Kodar_tafla,2,FALSE),0)</f>
        <v>0</v>
      </c>
      <c r="L15" s="23">
        <f>IFERROR(VLOOKUP($H15&amp;" "&amp;L$3,'Vídd-1 (2)'!Kodar_tafla,2,FALSE),0)</f>
        <v>185</v>
      </c>
      <c r="M15" s="23">
        <f>IFERROR(VLOOKUP($H15&amp;" "&amp;M$3,'Vídd-1 (2)'!Kodar_tafla,2,FALSE),0)</f>
        <v>0</v>
      </c>
      <c r="N15" s="23">
        <f>IFERROR(VLOOKUP($H15&amp;" "&amp;N$3,'Vídd-1 (2)'!Kodar_tafla,2,FALSE),0)</f>
        <v>60</v>
      </c>
      <c r="O15" s="23">
        <f>IFERROR(VLOOKUP($H15&amp;" "&amp;O$3,'Vídd-1 (2)'!Kodar_tafla,2,FALSE),0)</f>
        <v>0</v>
      </c>
      <c r="P15" s="23">
        <f>IFERROR(VLOOKUP($H15&amp;" "&amp;P$3,'Vídd-1 (2)'!Kodar_tafla,2,FALSE),0)</f>
        <v>0</v>
      </c>
      <c r="Q15" s="23">
        <f>IFERROR(VLOOKUP($H15&amp;" "&amp;Q$3,'Vídd-1 (2)'!Kodar_tafla,2,FALSE),0)</f>
        <v>0</v>
      </c>
      <c r="R15" s="23">
        <f>IFERROR(VLOOKUP($H15&amp;" "&amp;R$3,'Vídd-1 (2)'!Kodar_tafla,2,FALSE),0)</f>
        <v>0</v>
      </c>
      <c r="S15" s="23">
        <f>IFERROR(VLOOKUP($H15&amp;" "&amp;S$3,'Vídd-1 (2)'!Kodar_tafla,2,FALSE),0)</f>
        <v>0</v>
      </c>
      <c r="T15" s="23">
        <f>IFERROR(VLOOKUP($H15&amp;" "&amp;T$3,'Vídd-1 (2)'!Kodar_tafla,2,FALSE),0)</f>
        <v>0</v>
      </c>
      <c r="U15" s="23">
        <f>IFERROR(VLOOKUP($H15&amp;" "&amp;U$3,'Vídd-1 (2)'!Kodar_tafla,2,FALSE),0)</f>
        <v>0</v>
      </c>
      <c r="V15" s="23">
        <f>IFERROR(VLOOKUP($H15&amp;" "&amp;V$3,'Vídd-1 (2)'!Kodar_tafla,2,FALSE),0)</f>
        <v>0</v>
      </c>
      <c r="W15" s="23">
        <f>IFERROR(VLOOKUP($H15&amp;" "&amp;W$3,'Vídd-1 (2)'!Kodar_tafla,2,FALSE),0)</f>
        <v>0</v>
      </c>
      <c r="X15" s="23">
        <f>IFERROR(VLOOKUP($H15&amp;" "&amp;X$3,'Vídd-1 (2)'!Kodar_tafla,2,FALSE),0)</f>
        <v>0</v>
      </c>
      <c r="Y15" s="23">
        <f>IFERROR(VLOOKUP($H15&amp;" "&amp;Y$3,'Vídd-1 (2)'!Kodar_tafla,2,FALSE),0)</f>
        <v>0</v>
      </c>
      <c r="Z15" s="23">
        <f>IFERROR(VLOOKUP($H15&amp;" "&amp;Z$3,'Vídd-1 (2)'!Kodar_tafla,2,FALSE),0)</f>
        <v>0</v>
      </c>
      <c r="AA15" s="23">
        <f>IFERROR(VLOOKUP($H15&amp;" "&amp;AA$3,'Vídd-1 (2)'!Kodar_tafla,2,FALSE),0)</f>
        <v>0</v>
      </c>
      <c r="AB15" s="23">
        <f>IFERROR(VLOOKUP($H15&amp;" "&amp;AB$3,'Vídd-1 (2)'!Kodar_tafla,2,FALSE),0)</f>
        <v>0</v>
      </c>
      <c r="AC15" s="23">
        <f>IFERROR(VLOOKUP($H15&amp;" "&amp;AC$3,'Vídd-1 (2)'!Kodar_tafla,2,FALSE),0)</f>
        <v>0</v>
      </c>
      <c r="AD15" s="23">
        <f>IFERROR(VLOOKUP($H15&amp;" "&amp;AD$3,'Vídd-1 (2)'!Kodar_tafla,2,FALSE),0)</f>
        <v>0</v>
      </c>
      <c r="AE15" s="23">
        <f>IFERROR(VLOOKUP($H15&amp;" "&amp;AE$3,'Vídd-1 (2)'!Kodar_tafla,2,FALSE),0)</f>
        <v>0</v>
      </c>
      <c r="AF15" s="23">
        <f>IFERROR(VLOOKUP($H15&amp;" "&amp;AF$3,'Vídd-1 (2)'!Kodar_tafla,2,FALSE),0)</f>
        <v>0</v>
      </c>
      <c r="AG15" s="23">
        <f>IFERROR(VLOOKUP($H15&amp;" "&amp;AG$3,'Vídd-1 (2)'!Kodar_tafla,2,FALSE),0)</f>
        <v>0</v>
      </c>
      <c r="AH15" s="24"/>
      <c r="AI15" s="119" t="str">
        <f t="shared" si="0"/>
        <v>PLABPH</v>
      </c>
      <c r="AJ15" s="25">
        <f>IF(I15=0,0,IFERROR(VLOOKUP(CONCATENATE($AI15," ",AJ$3),'Vídd-1 (2)'!Kodar_tafla,4,FALSE),0))</f>
        <v>0</v>
      </c>
      <c r="AK15" s="25">
        <f>IF(J15=0,0,IFERROR(VLOOKUP(CONCATENATE($AI15," ",AK$3),'Vídd-1 (2)'!Kodar_tafla,4,FALSE),0))</f>
        <v>0</v>
      </c>
      <c r="AL15" s="25">
        <f>IF(K15=0,0,IFERROR(VLOOKUP(CONCATENATE($AI15," ",AL$3),'Vídd-1 (2)'!Kodar_tafla,4,FALSE),0))</f>
        <v>0</v>
      </c>
      <c r="AM15" s="25">
        <f>IF(L15=0,0,IFERROR(VLOOKUP(CONCATENATE($AI15," ",AM$3),'Vídd-1 (2)'!Kodar_tafla,4,FALSE),0))</f>
        <v>44866</v>
      </c>
      <c r="AN15" s="25">
        <f>IF(M15=0,0,IFERROR(VLOOKUP(CONCATENATE($AI15," ",AN$3),'Vídd-1 (2)'!Kodar_tafla,4,FALSE),0))</f>
        <v>0</v>
      </c>
      <c r="AO15" s="25">
        <f>IF(N15=0,0,IFERROR(VLOOKUP(CONCATENATE($AI15," ",AO$3),'Vídd-1 (2)'!Kodar_tafla,4,FALSE),0))</f>
        <v>44866</v>
      </c>
      <c r="AP15" s="25">
        <f>IF(O15=0,0,IFERROR(VLOOKUP(CONCATENATE($AI15," ",AP$3),'Vídd-1 (2)'!Kodar_tafla,4,FALSE),0))</f>
        <v>0</v>
      </c>
      <c r="AQ15" s="25">
        <f>IF(P15=0,0,IFERROR(VLOOKUP(CONCATENATE($AI15," ",AQ$3),'Vídd-1 (2)'!Kodar_tafla,4,FALSE),0))</f>
        <v>0</v>
      </c>
      <c r="AR15" s="25">
        <f>IF(Q15=0,0,IFERROR(VLOOKUP(CONCATENATE($AI15," ",AR$3),'Vídd-1 (2)'!Kodar_tafla,4,FALSE),0))</f>
        <v>0</v>
      </c>
      <c r="AS15" s="25">
        <f>IF(R15=0,0,IFERROR(VLOOKUP(CONCATENATE($AI15," ",AS$3),'Vídd-1 (2)'!Kodar_tafla,4,FALSE),0))</f>
        <v>0</v>
      </c>
      <c r="AT15" s="25">
        <f>IF(S15=0,0,IFERROR(VLOOKUP(CONCATENATE($AI15," ",AT$3),'Vídd-1 (2)'!Kodar_tafla,4,FALSE),0))</f>
        <v>0</v>
      </c>
      <c r="AU15" s="25">
        <f>IF(T15=0,0,IFERROR(VLOOKUP(CONCATENATE($AI15," ",AU$3),'Vídd-1 (2)'!Kodar_tafla,4,FALSE),0))</f>
        <v>0</v>
      </c>
      <c r="AV15" s="25">
        <f>IF(U15=0,0,IFERROR(VLOOKUP(CONCATENATE($AI15," ",AV$3),'Vídd-1 (2)'!Kodar_tafla,4,FALSE),0))</f>
        <v>0</v>
      </c>
      <c r="AW15" s="25">
        <f>IF(V15=0,0,IFERROR(VLOOKUP(CONCATENATE($AI15," ",AW$3),'Vídd-1 (2)'!Kodar_tafla,4,FALSE),0))</f>
        <v>0</v>
      </c>
      <c r="AX15" s="25">
        <f>IF(W15=0,0,IFERROR(VLOOKUP(CONCATENATE($AI15," ",AX$3),'Vídd-1 (2)'!Kodar_tafla,4,FALSE),0))</f>
        <v>0</v>
      </c>
      <c r="AY15" s="25">
        <f>IF(X15=0,0,IFERROR(VLOOKUP(CONCATENATE($AI15," ",AY$3),'Vídd-1 (2)'!Kodar_tafla,4,FALSE),0))</f>
        <v>0</v>
      </c>
      <c r="AZ15" s="25">
        <f>IF(Y15=0,0,IFERROR(VLOOKUP(CONCATENATE($AI15," ",AZ$3),'Vídd-1 (2)'!Kodar_tafla,4,FALSE),0))</f>
        <v>0</v>
      </c>
      <c r="BA15" s="25">
        <f>IF(Z15=0,0,IFERROR(VLOOKUP(CONCATENATE($AI15," ",BA$3),'Vídd-1 (2)'!Kodar_tafla,4,FALSE),0))</f>
        <v>0</v>
      </c>
      <c r="BB15" s="25">
        <f>IF(AA15=0,0,IFERROR(VLOOKUP(CONCATENATE($AI15," ",BB$3),'Vídd-1 (2)'!Kodar_tafla,4,FALSE),0))</f>
        <v>0</v>
      </c>
      <c r="BC15" s="25">
        <f>IF(AB15=0,0,IFERROR(VLOOKUP(CONCATENATE($AI15," ",BC$3),'Vídd-1 (2)'!Kodar_tafla,4,FALSE),0))</f>
        <v>0</v>
      </c>
      <c r="BD15" s="25">
        <f>IF(AC15=0,0,IFERROR(VLOOKUP(CONCATENATE($AI15," ",BD$3),'Vídd-1 (2)'!Kodar_tafla,4,FALSE),0))</f>
        <v>0</v>
      </c>
      <c r="BE15" s="25">
        <f t="shared" si="1"/>
        <v>0</v>
      </c>
      <c r="BF15" s="25">
        <f t="shared" si="2"/>
        <v>0</v>
      </c>
      <c r="BH15" s="15"/>
    </row>
    <row r="16" spans="1:60" ht="13.35" customHeight="1">
      <c r="A16" s="20" t="s">
        <v>22</v>
      </c>
      <c r="B16" s="20" t="s">
        <v>108</v>
      </c>
      <c r="C16" s="15"/>
      <c r="D16" s="119" t="s">
        <v>104</v>
      </c>
      <c r="E16" s="119" t="s">
        <v>105</v>
      </c>
      <c r="F16" s="119" t="s">
        <v>13</v>
      </c>
      <c r="G16" s="119" t="s">
        <v>106</v>
      </c>
      <c r="H16" s="119" t="s">
        <v>107</v>
      </c>
      <c r="I16" s="23">
        <f>IFERROR(VLOOKUP($H16&amp;" "&amp;I$3,'Vídd-1 (2)'!Kodar_tafla,2,FALSE),0)</f>
        <v>0</v>
      </c>
      <c r="J16" s="23">
        <f>IFERROR(VLOOKUP($H16&amp;" "&amp;J$3,'Vídd-1 (2)'!Kodar_tafla,2,FALSE),0)</f>
        <v>0</v>
      </c>
      <c r="K16" s="23">
        <f>IFERROR(VLOOKUP($H16&amp;" "&amp;K$3,'Vídd-1 (2)'!Kodar_tafla,2,FALSE),0)</f>
        <v>40</v>
      </c>
      <c r="L16" s="23">
        <f>IFERROR(VLOOKUP($H16&amp;" "&amp;L$3,'Vídd-1 (2)'!Kodar_tafla,2,FALSE),0)</f>
        <v>0</v>
      </c>
      <c r="M16" s="23">
        <f>IFERROR(VLOOKUP($H16&amp;" "&amp;M$3,'Vídd-1 (2)'!Kodar_tafla,2,FALSE),0)</f>
        <v>0</v>
      </c>
      <c r="N16" s="23">
        <f>IFERROR(VLOOKUP($H16&amp;" "&amp;N$3,'Vídd-1 (2)'!Kodar_tafla,2,FALSE),0)</f>
        <v>0</v>
      </c>
      <c r="O16" s="23">
        <f>IFERROR(VLOOKUP($H16&amp;" "&amp;O$3,'Vídd-1 (2)'!Kodar_tafla,2,FALSE),0)</f>
        <v>0</v>
      </c>
      <c r="P16" s="23">
        <f>IFERROR(VLOOKUP($H16&amp;" "&amp;P$3,'Vídd-1 (2)'!Kodar_tafla,2,FALSE),0)</f>
        <v>0</v>
      </c>
      <c r="Q16" s="23">
        <f>IFERROR(VLOOKUP($H16&amp;" "&amp;Q$3,'Vídd-1 (2)'!Kodar_tafla,2,FALSE),0)</f>
        <v>0</v>
      </c>
      <c r="R16" s="23">
        <f>IFERROR(VLOOKUP($H16&amp;" "&amp;R$3,'Vídd-1 (2)'!Kodar_tafla,2,FALSE),0)</f>
        <v>0</v>
      </c>
      <c r="S16" s="23">
        <f>IFERROR(VLOOKUP($H16&amp;" "&amp;S$3,'Vídd-1 (2)'!Kodar_tafla,2,FALSE),0)</f>
        <v>0</v>
      </c>
      <c r="T16" s="23">
        <f>IFERROR(VLOOKUP($H16&amp;" "&amp;T$3,'Vídd-1 (2)'!Kodar_tafla,2,FALSE),0)</f>
        <v>0</v>
      </c>
      <c r="U16" s="23">
        <f>IFERROR(VLOOKUP($H16&amp;" "&amp;U$3,'Vídd-1 (2)'!Kodar_tafla,2,FALSE),0)</f>
        <v>0</v>
      </c>
      <c r="V16" s="23">
        <f>IFERROR(VLOOKUP($H16&amp;" "&amp;V$3,'Vídd-1 (2)'!Kodar_tafla,2,FALSE),0)</f>
        <v>0</v>
      </c>
      <c r="W16" s="23">
        <f>IFERROR(VLOOKUP($H16&amp;" "&amp;W$3,'Vídd-1 (2)'!Kodar_tafla,2,FALSE),0)</f>
        <v>0</v>
      </c>
      <c r="X16" s="23">
        <f>IFERROR(VLOOKUP($H16&amp;" "&amp;X$3,'Vídd-1 (2)'!Kodar_tafla,2,FALSE),0)</f>
        <v>0</v>
      </c>
      <c r="Y16" s="23">
        <f>IFERROR(VLOOKUP($H16&amp;" "&amp;Y$3,'Vídd-1 (2)'!Kodar_tafla,2,FALSE),0)</f>
        <v>0</v>
      </c>
      <c r="Z16" s="23">
        <f>IFERROR(VLOOKUP($H16&amp;" "&amp;Z$3,'Vídd-1 (2)'!Kodar_tafla,2,FALSE),0)</f>
        <v>0</v>
      </c>
      <c r="AA16" s="23">
        <f>IFERROR(VLOOKUP($H16&amp;" "&amp;AA$3,'Vídd-1 (2)'!Kodar_tafla,2,FALSE),0)</f>
        <v>0</v>
      </c>
      <c r="AB16" s="23">
        <f>IFERROR(VLOOKUP($H16&amp;" "&amp;AB$3,'Vídd-1 (2)'!Kodar_tafla,2,FALSE),0)</f>
        <v>0</v>
      </c>
      <c r="AC16" s="23">
        <f>IFERROR(VLOOKUP($H16&amp;" "&amp;AC$3,'Vídd-1 (2)'!Kodar_tafla,2,FALSE),0)</f>
        <v>0</v>
      </c>
      <c r="AD16" s="23">
        <f>IFERROR(VLOOKUP($H16&amp;" "&amp;AD$3,'Vídd-1 (2)'!Kodar_tafla,2,FALSE),0)</f>
        <v>0</v>
      </c>
      <c r="AE16" s="23">
        <f>IFERROR(VLOOKUP($H16&amp;" "&amp;AE$3,'Vídd-1 (2)'!Kodar_tafla,2,FALSE),0)</f>
        <v>0</v>
      </c>
      <c r="AF16" s="23">
        <f>IFERROR(VLOOKUP($H16&amp;" "&amp;AF$3,'Vídd-1 (2)'!Kodar_tafla,2,FALSE),0)</f>
        <v>0</v>
      </c>
      <c r="AG16" s="23">
        <f>IFERROR(VLOOKUP($H16&amp;" "&amp;AG$3,'Vídd-1 (2)'!Kodar_tafla,2,FALSE),0)</f>
        <v>0</v>
      </c>
      <c r="AH16" s="24"/>
      <c r="AI16" s="119" t="str">
        <f t="shared" si="0"/>
        <v>GLEBLA</v>
      </c>
      <c r="AJ16" s="25">
        <f>IF(I16=0,0,IFERROR(VLOOKUP(CONCATENATE($AI16," ",AJ$3),'Vídd-1 (2)'!Kodar_tafla,4,FALSE),0))</f>
        <v>0</v>
      </c>
      <c r="AK16" s="25">
        <f>IF(J16=0,0,IFERROR(VLOOKUP(CONCATENATE($AI16," ",AK$3),'Vídd-1 (2)'!Kodar_tafla,4,FALSE),0))</f>
        <v>0</v>
      </c>
      <c r="AL16" s="25">
        <f>IF(K16=0,0,IFERROR(VLOOKUP(CONCATENATE($AI16," ",AL$3),'Vídd-1 (2)'!Kodar_tafla,4,FALSE),0))</f>
        <v>44927</v>
      </c>
      <c r="AM16" s="25">
        <f>IF(L16=0,0,IFERROR(VLOOKUP(CONCATENATE($AI16," ",AM$3),'Vídd-1 (2)'!Kodar_tafla,4,FALSE),0))</f>
        <v>0</v>
      </c>
      <c r="AN16" s="25">
        <f>IF(M16=0,0,IFERROR(VLOOKUP(CONCATENATE($AI16," ",AN$3),'Vídd-1 (2)'!Kodar_tafla,4,FALSE),0))</f>
        <v>0</v>
      </c>
      <c r="AO16" s="25">
        <f>IF(N16=0,0,IFERROR(VLOOKUP(CONCATENATE($AI16," ",AO$3),'Vídd-1 (2)'!Kodar_tafla,4,FALSE),0))</f>
        <v>0</v>
      </c>
      <c r="AP16" s="25">
        <f>IF(O16=0,0,IFERROR(VLOOKUP(CONCATENATE($AI16," ",AP$3),'Vídd-1 (2)'!Kodar_tafla,4,FALSE),0))</f>
        <v>0</v>
      </c>
      <c r="AQ16" s="25">
        <f>IF(P16=0,0,IFERROR(VLOOKUP(CONCATENATE($AI16," ",AQ$3),'Vídd-1 (2)'!Kodar_tafla,4,FALSE),0))</f>
        <v>0</v>
      </c>
      <c r="AR16" s="25">
        <f>IF(Q16=0,0,IFERROR(VLOOKUP(CONCATENATE($AI16," ",AR$3),'Vídd-1 (2)'!Kodar_tafla,4,FALSE),0))</f>
        <v>0</v>
      </c>
      <c r="AS16" s="25">
        <f>IF(R16=0,0,IFERROR(VLOOKUP(CONCATENATE($AI16," ",AS$3),'Vídd-1 (2)'!Kodar_tafla,4,FALSE),0))</f>
        <v>0</v>
      </c>
      <c r="AT16" s="25">
        <f>IF(S16=0,0,IFERROR(VLOOKUP(CONCATENATE($AI16," ",AT$3),'Vídd-1 (2)'!Kodar_tafla,4,FALSE),0))</f>
        <v>0</v>
      </c>
      <c r="AU16" s="25">
        <f>IF(T16=0,0,IFERROR(VLOOKUP(CONCATENATE($AI16," ",AU$3),'Vídd-1 (2)'!Kodar_tafla,4,FALSE),0))</f>
        <v>0</v>
      </c>
      <c r="AV16" s="25">
        <f>IF(U16=0,0,IFERROR(VLOOKUP(CONCATENATE($AI16," ",AV$3),'Vídd-1 (2)'!Kodar_tafla,4,FALSE),0))</f>
        <v>0</v>
      </c>
      <c r="AW16" s="25">
        <f>IF(V16=0,0,IFERROR(VLOOKUP(CONCATENATE($AI16," ",AW$3),'Vídd-1 (2)'!Kodar_tafla,4,FALSE),0))</f>
        <v>0</v>
      </c>
      <c r="AX16" s="25">
        <f>IF(W16=0,0,IFERROR(VLOOKUP(CONCATENATE($AI16," ",AX$3),'Vídd-1 (2)'!Kodar_tafla,4,FALSE),0))</f>
        <v>0</v>
      </c>
      <c r="AY16" s="25">
        <f>IF(X16=0,0,IFERROR(VLOOKUP(CONCATENATE($AI16," ",AY$3),'Vídd-1 (2)'!Kodar_tafla,4,FALSE),0))</f>
        <v>0</v>
      </c>
      <c r="AZ16" s="25">
        <f>IF(Y16=0,0,IFERROR(VLOOKUP(CONCATENATE($AI16," ",AZ$3),'Vídd-1 (2)'!Kodar_tafla,4,FALSE),0))</f>
        <v>0</v>
      </c>
      <c r="BA16" s="25">
        <f>IF(Z16=0,0,IFERROR(VLOOKUP(CONCATENATE($AI16," ",BA$3),'Vídd-1 (2)'!Kodar_tafla,4,FALSE),0))</f>
        <v>0</v>
      </c>
      <c r="BB16" s="25">
        <f>IF(AA16=0,0,IFERROR(VLOOKUP(CONCATENATE($AI16," ",BB$3),'Vídd-1 (2)'!Kodar_tafla,4,FALSE),0))</f>
        <v>0</v>
      </c>
      <c r="BC16" s="25">
        <f>IF(AB16=0,0,IFERROR(VLOOKUP(CONCATENATE($AI16," ",BC$3),'Vídd-1 (2)'!Kodar_tafla,4,FALSE),0))</f>
        <v>0</v>
      </c>
      <c r="BD16" s="25">
        <f>IF(AC16=0,0,IFERROR(VLOOKUP(CONCATENATE($AI16," ",BD$3),'Vídd-1 (2)'!Kodar_tafla,4,FALSE),0))</f>
        <v>0</v>
      </c>
      <c r="BE16" s="25">
        <f t="shared" si="1"/>
        <v>0</v>
      </c>
      <c r="BF16" s="25">
        <f t="shared" si="2"/>
        <v>0</v>
      </c>
    </row>
    <row r="17" spans="1:58" ht="13.35" customHeight="1">
      <c r="A17" s="20" t="s">
        <v>23</v>
      </c>
      <c r="B17" s="20" t="s">
        <v>112</v>
      </c>
      <c r="C17" s="15"/>
      <c r="D17" s="119" t="s">
        <v>109</v>
      </c>
      <c r="E17" s="119" t="s">
        <v>105</v>
      </c>
      <c r="F17" s="119" t="s">
        <v>13</v>
      </c>
      <c r="G17" s="119" t="s">
        <v>110</v>
      </c>
      <c r="H17" s="119" t="s">
        <v>111</v>
      </c>
      <c r="I17" s="23">
        <f>IFERROR(VLOOKUP($H17&amp;" "&amp;I$3,'Vídd-1 (2)'!Kodar_tafla,2,FALSE),0)</f>
        <v>0</v>
      </c>
      <c r="J17" s="23">
        <f>IFERROR(VLOOKUP($H17&amp;" "&amp;J$3,'Vídd-1 (2)'!Kodar_tafla,2,FALSE),0)</f>
        <v>0</v>
      </c>
      <c r="K17" s="23">
        <f>IFERROR(VLOOKUP($H17&amp;" "&amp;K$3,'Vídd-1 (2)'!Kodar_tafla,2,FALSE),0)</f>
        <v>10</v>
      </c>
      <c r="L17" s="23">
        <f>IFERROR(VLOOKUP($H17&amp;" "&amp;L$3,'Vídd-1 (2)'!Kodar_tafla,2,FALSE),0)</f>
        <v>0</v>
      </c>
      <c r="M17" s="23">
        <f>IFERROR(VLOOKUP($H17&amp;" "&amp;M$3,'Vídd-1 (2)'!Kodar_tafla,2,FALSE),0)</f>
        <v>0</v>
      </c>
      <c r="N17" s="23">
        <f>IFERROR(VLOOKUP($H17&amp;" "&amp;N$3,'Vídd-1 (2)'!Kodar_tafla,2,FALSE),0)</f>
        <v>0</v>
      </c>
      <c r="O17" s="23">
        <f>IFERROR(VLOOKUP($H17&amp;" "&amp;O$3,'Vídd-1 (2)'!Kodar_tafla,2,FALSE),0)</f>
        <v>0</v>
      </c>
      <c r="P17" s="23">
        <f>IFERROR(VLOOKUP($H17&amp;" "&amp;P$3,'Vídd-1 (2)'!Kodar_tafla,2,FALSE),0)</f>
        <v>0</v>
      </c>
      <c r="Q17" s="23">
        <f>IFERROR(VLOOKUP($H17&amp;" "&amp;Q$3,'Vídd-1 (2)'!Kodar_tafla,2,FALSE),0)</f>
        <v>0</v>
      </c>
      <c r="R17" s="23">
        <f>IFERROR(VLOOKUP($H17&amp;" "&amp;R$3,'Vídd-1 (2)'!Kodar_tafla,2,FALSE),0)</f>
        <v>0</v>
      </c>
      <c r="S17" s="23">
        <f>IFERROR(VLOOKUP($H17&amp;" "&amp;S$3,'Vídd-1 (2)'!Kodar_tafla,2,FALSE),0)</f>
        <v>0</v>
      </c>
      <c r="T17" s="23">
        <f>IFERROR(VLOOKUP($H17&amp;" "&amp;T$3,'Vídd-1 (2)'!Kodar_tafla,2,FALSE),0)</f>
        <v>0</v>
      </c>
      <c r="U17" s="23">
        <f>IFERROR(VLOOKUP($H17&amp;" "&amp;U$3,'Vídd-1 (2)'!Kodar_tafla,2,FALSE),0)</f>
        <v>0</v>
      </c>
      <c r="V17" s="23">
        <f>IFERROR(VLOOKUP($H17&amp;" "&amp;V$3,'Vídd-1 (2)'!Kodar_tafla,2,FALSE),0)</f>
        <v>0</v>
      </c>
      <c r="W17" s="23">
        <f>IFERROR(VLOOKUP($H17&amp;" "&amp;W$3,'Vídd-1 (2)'!Kodar_tafla,2,FALSE),0)</f>
        <v>0</v>
      </c>
      <c r="X17" s="23">
        <f>IFERROR(VLOOKUP($H17&amp;" "&amp;X$3,'Vídd-1 (2)'!Kodar_tafla,2,FALSE),0)</f>
        <v>0</v>
      </c>
      <c r="Y17" s="23">
        <f>IFERROR(VLOOKUP($H17&amp;" "&amp;Y$3,'Vídd-1 (2)'!Kodar_tafla,2,FALSE),0)</f>
        <v>0</v>
      </c>
      <c r="Z17" s="23">
        <f>IFERROR(VLOOKUP($H17&amp;" "&amp;Z$3,'Vídd-1 (2)'!Kodar_tafla,2,FALSE),0)</f>
        <v>0</v>
      </c>
      <c r="AA17" s="23">
        <f>IFERROR(VLOOKUP($H17&amp;" "&amp;AA$3,'Vídd-1 (2)'!Kodar_tafla,2,FALSE),0)</f>
        <v>0</v>
      </c>
      <c r="AB17" s="23">
        <f>IFERROR(VLOOKUP($H17&amp;" "&amp;AB$3,'Vídd-1 (2)'!Kodar_tafla,2,FALSE),0)</f>
        <v>0</v>
      </c>
      <c r="AC17" s="23">
        <f>IFERROR(VLOOKUP($H17&amp;" "&amp;AC$3,'Vídd-1 (2)'!Kodar_tafla,2,FALSE),0)</f>
        <v>0</v>
      </c>
      <c r="AD17" s="23">
        <f>IFERROR(VLOOKUP($H17&amp;" "&amp;AD$3,'Vídd-1 (2)'!Kodar_tafla,2,FALSE),0)</f>
        <v>0</v>
      </c>
      <c r="AE17" s="23">
        <f>IFERROR(VLOOKUP($H17&amp;" "&amp;AE$3,'Vídd-1 (2)'!Kodar_tafla,2,FALSE),0)</f>
        <v>0</v>
      </c>
      <c r="AF17" s="23">
        <f>IFERROR(VLOOKUP($H17&amp;" "&amp;AF$3,'Vídd-1 (2)'!Kodar_tafla,2,FALSE),0)</f>
        <v>0</v>
      </c>
      <c r="AG17" s="23">
        <f>IFERROR(VLOOKUP($H17&amp;" "&amp;AG$3,'Vídd-1 (2)'!Kodar_tafla,2,FALSE),0)</f>
        <v>0</v>
      </c>
      <c r="AH17" s="24"/>
      <c r="AI17" s="119" t="str">
        <f t="shared" si="0"/>
        <v>MLMBLA</v>
      </c>
      <c r="AJ17" s="25">
        <f>IF(I17=0,0,IFERROR(VLOOKUP(CONCATENATE($AI17," ",AJ$3),'Vídd-1 (2)'!Kodar_tafla,4,FALSE),0))</f>
        <v>0</v>
      </c>
      <c r="AK17" s="25">
        <f>IF(J17=0,0,IFERROR(VLOOKUP(CONCATENATE($AI17," ",AK$3),'Vídd-1 (2)'!Kodar_tafla,4,FALSE),0))</f>
        <v>0</v>
      </c>
      <c r="AL17" s="25">
        <f>IF(K17=0,0,IFERROR(VLOOKUP(CONCATENATE($AI17," ",AL$3),'Vídd-1 (2)'!Kodar_tafla,4,FALSE),0))</f>
        <v>44927</v>
      </c>
      <c r="AM17" s="25">
        <f>IF(L17=0,0,IFERROR(VLOOKUP(CONCATENATE($AI17," ",AM$3),'Vídd-1 (2)'!Kodar_tafla,4,FALSE),0))</f>
        <v>0</v>
      </c>
      <c r="AN17" s="25">
        <f>IF(M17=0,0,IFERROR(VLOOKUP(CONCATENATE($AI17," ",AN$3),'Vídd-1 (2)'!Kodar_tafla,4,FALSE),0))</f>
        <v>0</v>
      </c>
      <c r="AO17" s="25">
        <f>IF(N17=0,0,IFERROR(VLOOKUP(CONCATENATE($AI17," ",AO$3),'Vídd-1 (2)'!Kodar_tafla,4,FALSE),0))</f>
        <v>0</v>
      </c>
      <c r="AP17" s="25">
        <f>IF(O17=0,0,IFERROR(VLOOKUP(CONCATENATE($AI17," ",AP$3),'Vídd-1 (2)'!Kodar_tafla,4,FALSE),0))</f>
        <v>0</v>
      </c>
      <c r="AQ17" s="25">
        <f>IF(P17=0,0,IFERROR(VLOOKUP(CONCATENATE($AI17," ",AQ$3),'Vídd-1 (2)'!Kodar_tafla,4,FALSE),0))</f>
        <v>0</v>
      </c>
      <c r="AR17" s="25">
        <f>IF(Q17=0,0,IFERROR(VLOOKUP(CONCATENATE($AI17," ",AR$3),'Vídd-1 (2)'!Kodar_tafla,4,FALSE),0))</f>
        <v>0</v>
      </c>
      <c r="AS17" s="25">
        <f>IF(R17=0,0,IFERROR(VLOOKUP(CONCATENATE($AI17," ",AS$3),'Vídd-1 (2)'!Kodar_tafla,4,FALSE),0))</f>
        <v>0</v>
      </c>
      <c r="AT17" s="25">
        <f>IF(S17=0,0,IFERROR(VLOOKUP(CONCATENATE($AI17," ",AT$3),'Vídd-1 (2)'!Kodar_tafla,4,FALSE),0))</f>
        <v>0</v>
      </c>
      <c r="AU17" s="25">
        <f>IF(T17=0,0,IFERROR(VLOOKUP(CONCATENATE($AI17," ",AU$3),'Vídd-1 (2)'!Kodar_tafla,4,FALSE),0))</f>
        <v>0</v>
      </c>
      <c r="AV17" s="25">
        <f>IF(U17=0,0,IFERROR(VLOOKUP(CONCATENATE($AI17," ",AV$3),'Vídd-1 (2)'!Kodar_tafla,4,FALSE),0))</f>
        <v>0</v>
      </c>
      <c r="AW17" s="25">
        <f>IF(V17=0,0,IFERROR(VLOOKUP(CONCATENATE($AI17," ",AW$3),'Vídd-1 (2)'!Kodar_tafla,4,FALSE),0))</f>
        <v>0</v>
      </c>
      <c r="AX17" s="25">
        <f>IF(W17=0,0,IFERROR(VLOOKUP(CONCATENATE($AI17," ",AX$3),'Vídd-1 (2)'!Kodar_tafla,4,FALSE),0))</f>
        <v>0</v>
      </c>
      <c r="AY17" s="25">
        <f>IF(X17=0,0,IFERROR(VLOOKUP(CONCATENATE($AI17," ",AY$3),'Vídd-1 (2)'!Kodar_tafla,4,FALSE),0))</f>
        <v>0</v>
      </c>
      <c r="AZ17" s="25">
        <f>IF(Y17=0,0,IFERROR(VLOOKUP(CONCATENATE($AI17," ",AZ$3),'Vídd-1 (2)'!Kodar_tafla,4,FALSE),0))</f>
        <v>0</v>
      </c>
      <c r="BA17" s="25">
        <f>IF(Z17=0,0,IFERROR(VLOOKUP(CONCATENATE($AI17," ",BA$3),'Vídd-1 (2)'!Kodar_tafla,4,FALSE),0))</f>
        <v>0</v>
      </c>
      <c r="BB17" s="25">
        <f>IF(AA17=0,0,IFERROR(VLOOKUP(CONCATENATE($AI17," ",BB$3),'Vídd-1 (2)'!Kodar_tafla,4,FALSE),0))</f>
        <v>0</v>
      </c>
      <c r="BC17" s="25">
        <f>IF(AB17=0,0,IFERROR(VLOOKUP(CONCATENATE($AI17," ",BC$3),'Vídd-1 (2)'!Kodar_tafla,4,FALSE),0))</f>
        <v>0</v>
      </c>
      <c r="BD17" s="25">
        <f>IF(AC17=0,0,IFERROR(VLOOKUP(CONCATENATE($AI17," ",BD$3),'Vídd-1 (2)'!Kodar_tafla,4,FALSE),0))</f>
        <v>0</v>
      </c>
      <c r="BE17" s="25">
        <f t="shared" si="1"/>
        <v>0</v>
      </c>
      <c r="BF17" s="25">
        <f t="shared" si="2"/>
        <v>0</v>
      </c>
    </row>
    <row r="18" spans="1:58" ht="13.35" customHeight="1">
      <c r="A18" s="20" t="s">
        <v>24</v>
      </c>
      <c r="B18" s="20" t="s">
        <v>117</v>
      </c>
      <c r="C18" s="15"/>
      <c r="D18" s="119" t="s">
        <v>113</v>
      </c>
      <c r="E18" s="119" t="s">
        <v>114</v>
      </c>
      <c r="F18" s="119" t="s">
        <v>13</v>
      </c>
      <c r="G18" s="119" t="s">
        <v>115</v>
      </c>
      <c r="H18" s="119" t="s">
        <v>116</v>
      </c>
      <c r="I18" s="23">
        <f>IFERROR(VLOOKUP($H18&amp;" "&amp;I$3,'Vídd-1 (2)'!Kodar_tafla,2,FALSE),0)</f>
        <v>0</v>
      </c>
      <c r="J18" s="23">
        <f>IFERROR(VLOOKUP($H18&amp;" "&amp;J$3,'Vídd-1 (2)'!Kodar_tafla,2,FALSE),0)</f>
        <v>0</v>
      </c>
      <c r="K18" s="23">
        <f>IFERROR(VLOOKUP($H18&amp;" "&amp;K$3,'Vídd-1 (2)'!Kodar_tafla,2,FALSE),0)</f>
        <v>5</v>
      </c>
      <c r="L18" s="23">
        <f>IFERROR(VLOOKUP($H18&amp;" "&amp;L$3,'Vídd-1 (2)'!Kodar_tafla,2,FALSE),0)</f>
        <v>0</v>
      </c>
      <c r="M18" s="23">
        <f>IFERROR(VLOOKUP($H18&amp;" "&amp;M$3,'Vídd-1 (2)'!Kodar_tafla,2,FALSE),0)</f>
        <v>0</v>
      </c>
      <c r="N18" s="23">
        <f>IFERROR(VLOOKUP($H18&amp;" "&amp;N$3,'Vídd-1 (2)'!Kodar_tafla,2,FALSE),0)</f>
        <v>0</v>
      </c>
      <c r="O18" s="23">
        <f>IFERROR(VLOOKUP($H18&amp;" "&amp;O$3,'Vídd-1 (2)'!Kodar_tafla,2,FALSE),0)</f>
        <v>0</v>
      </c>
      <c r="P18" s="23">
        <f>IFERROR(VLOOKUP($H18&amp;" "&amp;P$3,'Vídd-1 (2)'!Kodar_tafla,2,FALSE),0)</f>
        <v>5</v>
      </c>
      <c r="Q18" s="23">
        <f>IFERROR(VLOOKUP($H18&amp;" "&amp;Q$3,'Vídd-1 (2)'!Kodar_tafla,2,FALSE),0)</f>
        <v>0</v>
      </c>
      <c r="R18" s="23">
        <f>IFERROR(VLOOKUP($H18&amp;" "&amp;R$3,'Vídd-1 (2)'!Kodar_tafla,2,FALSE),0)</f>
        <v>0</v>
      </c>
      <c r="S18" s="23">
        <f>IFERROR(VLOOKUP($H18&amp;" "&amp;S$3,'Vídd-1 (2)'!Kodar_tafla,2,FALSE),0)</f>
        <v>0</v>
      </c>
      <c r="T18" s="23">
        <f>IFERROR(VLOOKUP($H18&amp;" "&amp;T$3,'Vídd-1 (2)'!Kodar_tafla,2,FALSE),0)</f>
        <v>0</v>
      </c>
      <c r="U18" s="23">
        <f>IFERROR(VLOOKUP($H18&amp;" "&amp;U$3,'Vídd-1 (2)'!Kodar_tafla,2,FALSE),0)</f>
        <v>0</v>
      </c>
      <c r="V18" s="23">
        <f>IFERROR(VLOOKUP($H18&amp;" "&amp;V$3,'Vídd-1 (2)'!Kodar_tafla,2,FALSE),0)</f>
        <v>0</v>
      </c>
      <c r="W18" s="23">
        <f>IFERROR(VLOOKUP($H18&amp;" "&amp;W$3,'Vídd-1 (2)'!Kodar_tafla,2,FALSE),0)</f>
        <v>0</v>
      </c>
      <c r="X18" s="23">
        <f>IFERROR(VLOOKUP($H18&amp;" "&amp;X$3,'Vídd-1 (2)'!Kodar_tafla,2,FALSE),0)</f>
        <v>0</v>
      </c>
      <c r="Y18" s="23">
        <f>IFERROR(VLOOKUP($H18&amp;" "&amp;Y$3,'Vídd-1 (2)'!Kodar_tafla,2,FALSE),0)</f>
        <v>0</v>
      </c>
      <c r="Z18" s="23">
        <f>IFERROR(VLOOKUP($H18&amp;" "&amp;Z$3,'Vídd-1 (2)'!Kodar_tafla,2,FALSE),0)</f>
        <v>0</v>
      </c>
      <c r="AA18" s="23">
        <f>IFERROR(VLOOKUP($H18&amp;" "&amp;AA$3,'Vídd-1 (2)'!Kodar_tafla,2,FALSE),0)</f>
        <v>0</v>
      </c>
      <c r="AB18" s="23">
        <f>IFERROR(VLOOKUP($H18&amp;" "&amp;AB$3,'Vídd-1 (2)'!Kodar_tafla,2,FALSE),0)</f>
        <v>0</v>
      </c>
      <c r="AC18" s="23">
        <f>IFERROR(VLOOKUP($H18&amp;" "&amp;AC$3,'Vídd-1 (2)'!Kodar_tafla,2,FALSE),0)</f>
        <v>0</v>
      </c>
      <c r="AD18" s="23">
        <f>IFERROR(VLOOKUP($H18&amp;" "&amp;AD$3,'Vídd-1 (2)'!Kodar_tafla,2,FALSE),0)</f>
        <v>0</v>
      </c>
      <c r="AE18" s="23">
        <f>IFERROR(VLOOKUP($H18&amp;" "&amp;AE$3,'Vídd-1 (2)'!Kodar_tafla,2,FALSE),0)</f>
        <v>0</v>
      </c>
      <c r="AF18" s="23">
        <f>IFERROR(VLOOKUP($H18&amp;" "&amp;AF$3,'Vídd-1 (2)'!Kodar_tafla,2,FALSE),0)</f>
        <v>0</v>
      </c>
      <c r="AG18" s="23">
        <f>IFERROR(VLOOKUP($H18&amp;" "&amp;AG$3,'Vídd-1 (2)'!Kodar_tafla,2,FALSE),0)</f>
        <v>0</v>
      </c>
      <c r="AH18" s="24"/>
      <c r="AI18" s="119" t="str">
        <f t="shared" si="0"/>
        <v>VIDBLA</v>
      </c>
      <c r="AJ18" s="25">
        <f>IF(I18=0,0,IFERROR(VLOOKUP(CONCATENATE($AI18," ",AJ$3),'Vídd-1 (2)'!Kodar_tafla,4,FALSE),0))</f>
        <v>0</v>
      </c>
      <c r="AK18" s="25">
        <f>IF(J18=0,0,IFERROR(VLOOKUP(CONCATENATE($AI18," ",AK$3),'Vídd-1 (2)'!Kodar_tafla,4,FALSE),0))</f>
        <v>0</v>
      </c>
      <c r="AL18" s="25">
        <f>IF(K18=0,0,IFERROR(VLOOKUP(CONCATENATE($AI18," ",AL$3),'Vídd-1 (2)'!Kodar_tafla,4,FALSE),0))</f>
        <v>45413</v>
      </c>
      <c r="AM18" s="25">
        <f>IF(L18=0,0,IFERROR(VLOOKUP(CONCATENATE($AI18," ",AM$3),'Vídd-1 (2)'!Kodar_tafla,4,FALSE),0))</f>
        <v>0</v>
      </c>
      <c r="AN18" s="25">
        <f>IF(M18=0,0,IFERROR(VLOOKUP(CONCATENATE($AI18," ",AN$3),'Vídd-1 (2)'!Kodar_tafla,4,FALSE),0))</f>
        <v>0</v>
      </c>
      <c r="AO18" s="25">
        <f>IF(N18=0,0,IFERROR(VLOOKUP(CONCATENATE($AI18," ",AO$3),'Vídd-1 (2)'!Kodar_tafla,4,FALSE),0))</f>
        <v>0</v>
      </c>
      <c r="AP18" s="25">
        <f>IF(O18=0,0,IFERROR(VLOOKUP(CONCATENATE($AI18," ",AP$3),'Vídd-1 (2)'!Kodar_tafla,4,FALSE),0))</f>
        <v>0</v>
      </c>
      <c r="AQ18" s="25">
        <f>IF(P18=0,0,IFERROR(VLOOKUP(CONCATENATE($AI18," ",AQ$3),'Vídd-1 (2)'!Kodar_tafla,4,FALSE),0))</f>
        <v>45292</v>
      </c>
      <c r="AR18" s="25">
        <f>IF(Q18=0,0,IFERROR(VLOOKUP(CONCATENATE($AI18," ",AR$3),'Vídd-1 (2)'!Kodar_tafla,4,FALSE),0))</f>
        <v>0</v>
      </c>
      <c r="AS18" s="25">
        <f>IF(R18=0,0,IFERROR(VLOOKUP(CONCATENATE($AI18," ",AS$3),'Vídd-1 (2)'!Kodar_tafla,4,FALSE),0))</f>
        <v>0</v>
      </c>
      <c r="AT18" s="25">
        <f>IF(S18=0,0,IFERROR(VLOOKUP(CONCATENATE($AI18," ",AT$3),'Vídd-1 (2)'!Kodar_tafla,4,FALSE),0))</f>
        <v>0</v>
      </c>
      <c r="AU18" s="25">
        <f>IF(T18=0,0,IFERROR(VLOOKUP(CONCATENATE($AI18," ",AU$3),'Vídd-1 (2)'!Kodar_tafla,4,FALSE),0))</f>
        <v>0</v>
      </c>
      <c r="AV18" s="25">
        <f>IF(U18=0,0,IFERROR(VLOOKUP(CONCATENATE($AI18," ",AV$3),'Vídd-1 (2)'!Kodar_tafla,4,FALSE),0))</f>
        <v>0</v>
      </c>
      <c r="AW18" s="25">
        <f>IF(V18=0,0,IFERROR(VLOOKUP(CONCATENATE($AI18," ",AW$3),'Vídd-1 (2)'!Kodar_tafla,4,FALSE),0))</f>
        <v>0</v>
      </c>
      <c r="AX18" s="25">
        <f>IF(W18=0,0,IFERROR(VLOOKUP(CONCATENATE($AI18," ",AX$3),'Vídd-1 (2)'!Kodar_tafla,4,FALSE),0))</f>
        <v>0</v>
      </c>
      <c r="AY18" s="25">
        <f>IF(X18=0,0,IFERROR(VLOOKUP(CONCATENATE($AI18," ",AY$3),'Vídd-1 (2)'!Kodar_tafla,4,FALSE),0))</f>
        <v>0</v>
      </c>
      <c r="AZ18" s="25">
        <f>IF(Y18=0,0,IFERROR(VLOOKUP(CONCATENATE($AI18," ",AZ$3),'Vídd-1 (2)'!Kodar_tafla,4,FALSE),0))</f>
        <v>0</v>
      </c>
      <c r="BA18" s="25">
        <f>IF(Z18=0,0,IFERROR(VLOOKUP(CONCATENATE($AI18," ",BA$3),'Vídd-1 (2)'!Kodar_tafla,4,FALSE),0))</f>
        <v>0</v>
      </c>
      <c r="BB18" s="25">
        <f>IF(AA18=0,0,IFERROR(VLOOKUP(CONCATENATE($AI18," ",BB$3),'Vídd-1 (2)'!Kodar_tafla,4,FALSE),0))</f>
        <v>0</v>
      </c>
      <c r="BC18" s="25">
        <f>IF(AB18=0,0,IFERROR(VLOOKUP(CONCATENATE($AI18," ",BC$3),'Vídd-1 (2)'!Kodar_tafla,4,FALSE),0))</f>
        <v>0</v>
      </c>
      <c r="BD18" s="25">
        <f>IF(AC18=0,0,IFERROR(VLOOKUP(CONCATENATE($AI18," ",BD$3),'Vídd-1 (2)'!Kodar_tafla,4,FALSE),0))</f>
        <v>0</v>
      </c>
      <c r="BE18" s="25">
        <f t="shared" si="1"/>
        <v>0</v>
      </c>
      <c r="BF18" s="25">
        <f t="shared" si="2"/>
        <v>0</v>
      </c>
    </row>
    <row r="19" spans="1:58" ht="13.35" customHeight="1">
      <c r="A19" s="20" t="s">
        <v>25</v>
      </c>
      <c r="B19" s="20" t="s">
        <v>121</v>
      </c>
      <c r="C19" s="15"/>
      <c r="D19" s="119" t="s">
        <v>118</v>
      </c>
      <c r="E19" s="119" t="s">
        <v>119</v>
      </c>
      <c r="F19" s="119" t="s">
        <v>13</v>
      </c>
      <c r="G19" s="119" t="s">
        <v>71</v>
      </c>
      <c r="H19" s="119" t="s">
        <v>120</v>
      </c>
      <c r="I19" s="23">
        <f>IFERROR(VLOOKUP($H19&amp;" "&amp;I$3,'Vídd-1 (2)'!Kodar_tafla,2,FALSE),0)</f>
        <v>0</v>
      </c>
      <c r="J19" s="23">
        <f>IFERROR(VLOOKUP($H19&amp;" "&amp;J$3,'Vídd-1 (2)'!Kodar_tafla,2,FALSE),0)</f>
        <v>0</v>
      </c>
      <c r="K19" s="23">
        <f>IFERROR(VLOOKUP($H19&amp;" "&amp;K$3,'Vídd-1 (2)'!Kodar_tafla,2,FALSE),0)</f>
        <v>0</v>
      </c>
      <c r="L19" s="23">
        <f>IFERROR(VLOOKUP($H19&amp;" "&amp;L$3,'Vídd-1 (2)'!Kodar_tafla,2,FALSE),0)</f>
        <v>0</v>
      </c>
      <c r="M19" s="23">
        <f>IFERROR(VLOOKUP($H19&amp;" "&amp;M$3,'Vídd-1 (2)'!Kodar_tafla,2,FALSE),0)</f>
        <v>0</v>
      </c>
      <c r="N19" s="23">
        <f>IFERROR(VLOOKUP($H19&amp;" "&amp;N$3,'Vídd-1 (2)'!Kodar_tafla,2,FALSE),0)</f>
        <v>0</v>
      </c>
      <c r="O19" s="23">
        <f>IFERROR(VLOOKUP($H19&amp;" "&amp;O$3,'Vídd-1 (2)'!Kodar_tafla,2,FALSE),0)</f>
        <v>0</v>
      </c>
      <c r="P19" s="23">
        <f>IFERROR(VLOOKUP($H19&amp;" "&amp;P$3,'Vídd-1 (2)'!Kodar_tafla,2,FALSE),0)</f>
        <v>0</v>
      </c>
      <c r="Q19" s="23">
        <f>IFERROR(VLOOKUP($H19&amp;" "&amp;Q$3,'Vídd-1 (2)'!Kodar_tafla,2,FALSE),0)</f>
        <v>0</v>
      </c>
      <c r="R19" s="23">
        <f>IFERROR(VLOOKUP($H19&amp;" "&amp;R$3,'Vídd-1 (2)'!Kodar_tafla,2,FALSE),0)</f>
        <v>0</v>
      </c>
      <c r="S19" s="23">
        <f>IFERROR(VLOOKUP($H19&amp;" "&amp;S$3,'Vídd-1 (2)'!Kodar_tafla,2,FALSE),0)</f>
        <v>0</v>
      </c>
      <c r="T19" s="23">
        <f>IFERROR(VLOOKUP($H19&amp;" "&amp;T$3,'Vídd-1 (2)'!Kodar_tafla,2,FALSE),0)</f>
        <v>0</v>
      </c>
      <c r="U19" s="23">
        <f>IFERROR(VLOOKUP($H19&amp;" "&amp;U$3,'Vídd-1 (2)'!Kodar_tafla,2,FALSE),0)</f>
        <v>0</v>
      </c>
      <c r="V19" s="23">
        <f>IFERROR(VLOOKUP($H19&amp;" "&amp;V$3,'Vídd-1 (2)'!Kodar_tafla,2,FALSE),0)</f>
        <v>0</v>
      </c>
      <c r="W19" s="23">
        <f>IFERROR(VLOOKUP($H19&amp;" "&amp;W$3,'Vídd-1 (2)'!Kodar_tafla,2,FALSE),0)</f>
        <v>0</v>
      </c>
      <c r="X19" s="23">
        <f>IFERROR(VLOOKUP($H19&amp;" "&amp;X$3,'Vídd-1 (2)'!Kodar_tafla,2,FALSE),0)</f>
        <v>0</v>
      </c>
      <c r="Y19" s="23">
        <f>IFERROR(VLOOKUP($H19&amp;" "&amp;Y$3,'Vídd-1 (2)'!Kodar_tafla,2,FALSE),0)</f>
        <v>0</v>
      </c>
      <c r="Z19" s="23">
        <f>IFERROR(VLOOKUP($H19&amp;" "&amp;Z$3,'Vídd-1 (2)'!Kodar_tafla,2,FALSE),0)</f>
        <v>0</v>
      </c>
      <c r="AA19" s="23">
        <f>IFERROR(VLOOKUP($H19&amp;" "&amp;AA$3,'Vídd-1 (2)'!Kodar_tafla,2,FALSE),0)</f>
        <v>0</v>
      </c>
      <c r="AB19" s="23">
        <f>IFERROR(VLOOKUP($H19&amp;" "&amp;AB$3,'Vídd-1 (2)'!Kodar_tafla,2,FALSE),0)</f>
        <v>0</v>
      </c>
      <c r="AC19" s="23">
        <f>IFERROR(VLOOKUP($H19&amp;" "&amp;AC$3,'Vídd-1 (2)'!Kodar_tafla,2,FALSE),0)</f>
        <v>0</v>
      </c>
      <c r="AD19" s="23">
        <f>IFERROR(VLOOKUP($H19&amp;" "&amp;AD$3,'Vídd-1 (2)'!Kodar_tafla,2,FALSE),0)</f>
        <v>0</v>
      </c>
      <c r="AE19" s="23">
        <f>IFERROR(VLOOKUP($H19&amp;" "&amp;AE$3,'Vídd-1 (2)'!Kodar_tafla,2,FALSE),0)</f>
        <v>0</v>
      </c>
      <c r="AF19" s="23">
        <f>IFERROR(VLOOKUP($H19&amp;" "&amp;AF$3,'Vídd-1 (2)'!Kodar_tafla,2,FALSE),0)</f>
        <v>0</v>
      </c>
      <c r="AG19" s="23">
        <f>IFERROR(VLOOKUP($H19&amp;" "&amp;AG$3,'Vídd-1 (2)'!Kodar_tafla,2,FALSE),0)</f>
        <v>0</v>
      </c>
      <c r="AH19" s="24"/>
      <c r="AI19" s="119" t="str">
        <f t="shared" si="0"/>
        <v>POPBLA</v>
      </c>
      <c r="AJ19" s="25">
        <f>IF(I19=0,0,IFERROR(VLOOKUP(CONCATENATE($AI19," ",AJ$3),'Vídd-1 (2)'!Kodar_tafla,4,FALSE),0))</f>
        <v>0</v>
      </c>
      <c r="AK19" s="25">
        <f>IF(J19=0,0,IFERROR(VLOOKUP(CONCATENATE($AI19," ",AK$3),'Vídd-1 (2)'!Kodar_tafla,4,FALSE),0))</f>
        <v>0</v>
      </c>
      <c r="AL19" s="25">
        <f>IF(K19=0,0,IFERROR(VLOOKUP(CONCATENATE($AI19," ",AL$3),'Vídd-1 (2)'!Kodar_tafla,4,FALSE),0))</f>
        <v>0</v>
      </c>
      <c r="AM19" s="25">
        <f>IF(L19=0,0,IFERROR(VLOOKUP(CONCATENATE($AI19," ",AM$3),'Vídd-1 (2)'!Kodar_tafla,4,FALSE),0))</f>
        <v>0</v>
      </c>
      <c r="AN19" s="25">
        <f>IF(M19=0,0,IFERROR(VLOOKUP(CONCATENATE($AI19," ",AN$3),'Vídd-1 (2)'!Kodar_tafla,4,FALSE),0))</f>
        <v>0</v>
      </c>
      <c r="AO19" s="25">
        <f>IF(N19=0,0,IFERROR(VLOOKUP(CONCATENATE($AI19," ",AO$3),'Vídd-1 (2)'!Kodar_tafla,4,FALSE),0))</f>
        <v>0</v>
      </c>
      <c r="AP19" s="25">
        <f>IF(O19=0,0,IFERROR(VLOOKUP(CONCATENATE($AI19," ",AP$3),'Vídd-1 (2)'!Kodar_tafla,4,FALSE),0))</f>
        <v>0</v>
      </c>
      <c r="AQ19" s="25">
        <f>IF(P19=0,0,IFERROR(VLOOKUP(CONCATENATE($AI19," ",AQ$3),'Vídd-1 (2)'!Kodar_tafla,4,FALSE),0))</f>
        <v>0</v>
      </c>
      <c r="AR19" s="25">
        <f>IF(Q19=0,0,IFERROR(VLOOKUP(CONCATENATE($AI19," ",AR$3),'Vídd-1 (2)'!Kodar_tafla,4,FALSE),0))</f>
        <v>0</v>
      </c>
      <c r="AS19" s="25">
        <f>IF(R19=0,0,IFERROR(VLOOKUP(CONCATENATE($AI19," ",AS$3),'Vídd-1 (2)'!Kodar_tafla,4,FALSE),0))</f>
        <v>0</v>
      </c>
      <c r="AT19" s="25">
        <f>IF(S19=0,0,IFERROR(VLOOKUP(CONCATENATE($AI19," ",AT$3),'Vídd-1 (2)'!Kodar_tafla,4,FALSE),0))</f>
        <v>0</v>
      </c>
      <c r="AU19" s="25">
        <f>IF(T19=0,0,IFERROR(VLOOKUP(CONCATENATE($AI19," ",AU$3),'Vídd-1 (2)'!Kodar_tafla,4,FALSE),0))</f>
        <v>0</v>
      </c>
      <c r="AV19" s="25">
        <f>IF(U19=0,0,IFERROR(VLOOKUP(CONCATENATE($AI19," ",AV$3),'Vídd-1 (2)'!Kodar_tafla,4,FALSE),0))</f>
        <v>0</v>
      </c>
      <c r="AW19" s="25">
        <f>IF(V19=0,0,IFERROR(VLOOKUP(CONCATENATE($AI19," ",AW$3),'Vídd-1 (2)'!Kodar_tafla,4,FALSE),0))</f>
        <v>0</v>
      </c>
      <c r="AX19" s="25">
        <f>IF(W19=0,0,IFERROR(VLOOKUP(CONCATENATE($AI19," ",AX$3),'Vídd-1 (2)'!Kodar_tafla,4,FALSE),0))</f>
        <v>0</v>
      </c>
      <c r="AY19" s="25">
        <f>IF(X19=0,0,IFERROR(VLOOKUP(CONCATENATE($AI19," ",AY$3),'Vídd-1 (2)'!Kodar_tafla,4,FALSE),0))</f>
        <v>0</v>
      </c>
      <c r="AZ19" s="25">
        <f>IF(Y19=0,0,IFERROR(VLOOKUP(CONCATENATE($AI19," ",AZ$3),'Vídd-1 (2)'!Kodar_tafla,4,FALSE),0))</f>
        <v>0</v>
      </c>
      <c r="BA19" s="25">
        <f>IF(Z19=0,0,IFERROR(VLOOKUP(CONCATENATE($AI19," ",BA$3),'Vídd-1 (2)'!Kodar_tafla,4,FALSE),0))</f>
        <v>0</v>
      </c>
      <c r="BB19" s="25">
        <f>IF(AA19=0,0,IFERROR(VLOOKUP(CONCATENATE($AI19," ",BB$3),'Vídd-1 (2)'!Kodar_tafla,4,FALSE),0))</f>
        <v>0</v>
      </c>
      <c r="BC19" s="25">
        <f>IF(AB19=0,0,IFERROR(VLOOKUP(CONCATENATE($AI19," ",BC$3),'Vídd-1 (2)'!Kodar_tafla,4,FALSE),0))</f>
        <v>0</v>
      </c>
      <c r="BD19" s="25">
        <f>IF(AC19=0,0,IFERROR(VLOOKUP(CONCATENATE($AI19," ",BD$3),'Vídd-1 (2)'!Kodar_tafla,4,FALSE),0))</f>
        <v>0</v>
      </c>
      <c r="BE19" s="25">
        <f t="shared" si="1"/>
        <v>0</v>
      </c>
      <c r="BF19" s="25">
        <f t="shared" si="2"/>
        <v>0</v>
      </c>
    </row>
    <row r="20" spans="1:58" ht="13.35" customHeight="1">
      <c r="A20" s="20" t="s">
        <v>26</v>
      </c>
      <c r="B20" s="20" t="s">
        <v>123</v>
      </c>
      <c r="C20" s="15"/>
      <c r="D20" s="15" t="s">
        <v>122</v>
      </c>
      <c r="E20" s="15" t="s">
        <v>58</v>
      </c>
      <c r="F20" s="15" t="s">
        <v>58</v>
      </c>
      <c r="G20" s="15" t="s">
        <v>58</v>
      </c>
      <c r="H20" s="15" t="s">
        <v>58</v>
      </c>
      <c r="I20" s="23">
        <f>IFERROR(VLOOKUP($H20&amp;" "&amp;I$3,'Vídd-1 (2)'!Kodar_tafla,2,FALSE),0)</f>
        <v>0</v>
      </c>
      <c r="J20" s="23">
        <f>IFERROR(VLOOKUP($H20&amp;" "&amp;J$3,'Vídd-1 (2)'!Kodar_tafla,2,FALSE),0)</f>
        <v>0</v>
      </c>
      <c r="K20" s="23">
        <f>IFERROR(VLOOKUP($H20&amp;" "&amp;K$3,'Vídd-1 (2)'!Kodar_tafla,2,FALSE),0)</f>
        <v>0</v>
      </c>
      <c r="L20" s="23">
        <f>IFERROR(VLOOKUP($H20&amp;" "&amp;L$3,'Vídd-1 (2)'!Kodar_tafla,2,FALSE),0)</f>
        <v>0</v>
      </c>
      <c r="M20" s="23">
        <f>IFERROR(VLOOKUP($H20&amp;" "&amp;M$3,'Vídd-1 (2)'!Kodar_tafla,2,FALSE),0)</f>
        <v>0</v>
      </c>
      <c r="N20" s="23">
        <f>IFERROR(VLOOKUP($H20&amp;" "&amp;N$3,'Vídd-1 (2)'!Kodar_tafla,2,FALSE),0)</f>
        <v>0</v>
      </c>
      <c r="O20" s="23">
        <f>IFERROR(VLOOKUP($H20&amp;" "&amp;O$3,'Vídd-1 (2)'!Kodar_tafla,2,FALSE),0)</f>
        <v>0</v>
      </c>
      <c r="P20" s="23">
        <f>IFERROR(VLOOKUP($H20&amp;" "&amp;P$3,'Vídd-1 (2)'!Kodar_tafla,2,FALSE),0)</f>
        <v>0</v>
      </c>
      <c r="Q20" s="23">
        <f>IFERROR(VLOOKUP($H20&amp;" "&amp;Q$3,'Vídd-1 (2)'!Kodar_tafla,2,FALSE),0)</f>
        <v>0</v>
      </c>
      <c r="R20" s="23">
        <f>IFERROR(VLOOKUP($H20&amp;" "&amp;R$3,'Vídd-1 (2)'!Kodar_tafla,2,FALSE),0)</f>
        <v>0</v>
      </c>
      <c r="S20" s="23">
        <f>IFERROR(VLOOKUP($H20&amp;" "&amp;S$3,'Vídd-1 (2)'!Kodar_tafla,2,FALSE),0)</f>
        <v>0</v>
      </c>
      <c r="T20" s="23">
        <f>IFERROR(VLOOKUP($H20&amp;" "&amp;T$3,'Vídd-1 (2)'!Kodar_tafla,2,FALSE),0)</f>
        <v>0</v>
      </c>
      <c r="U20" s="23">
        <f>IFERROR(VLOOKUP($H20&amp;" "&amp;U$3,'Vídd-1 (2)'!Kodar_tafla,2,FALSE),0)</f>
        <v>0</v>
      </c>
      <c r="V20" s="23">
        <f>IFERROR(VLOOKUP($H20&amp;" "&amp;V$3,'Vídd-1 (2)'!Kodar_tafla,2,FALSE),0)</f>
        <v>0</v>
      </c>
      <c r="W20" s="23">
        <f>IFERROR(VLOOKUP($H20&amp;" "&amp;W$3,'Vídd-1 (2)'!Kodar_tafla,2,FALSE),0)</f>
        <v>0</v>
      </c>
      <c r="X20" s="23">
        <f>IFERROR(VLOOKUP($H20&amp;" "&amp;X$3,'Vídd-1 (2)'!Kodar_tafla,2,FALSE),0)</f>
        <v>0</v>
      </c>
      <c r="Y20" s="23">
        <f>IFERROR(VLOOKUP($H20&amp;" "&amp;Y$3,'Vídd-1 (2)'!Kodar_tafla,2,FALSE),0)</f>
        <v>0</v>
      </c>
      <c r="Z20" s="23">
        <f>IFERROR(VLOOKUP($H20&amp;" "&amp;Z$3,'Vídd-1 (2)'!Kodar_tafla,2,FALSE),0)</f>
        <v>0</v>
      </c>
      <c r="AA20" s="23">
        <f>IFERROR(VLOOKUP($H20&amp;" "&amp;AA$3,'Vídd-1 (2)'!Kodar_tafla,2,FALSE),0)</f>
        <v>0</v>
      </c>
      <c r="AB20" s="23">
        <f>IFERROR(VLOOKUP($H20&amp;" "&amp;AB$3,'Vídd-1 (2)'!Kodar_tafla,2,FALSE),0)</f>
        <v>0</v>
      </c>
      <c r="AC20" s="23">
        <f>IFERROR(VLOOKUP($H20&amp;" "&amp;AC$3,'Vídd-1 (2)'!Kodar_tafla,2,FALSE),0)</f>
        <v>0</v>
      </c>
      <c r="AD20" s="23">
        <f>IFERROR(VLOOKUP($H20&amp;" "&amp;AD$3,'Vídd-1 (2)'!Kodar_tafla,2,FALSE),0)</f>
        <v>0</v>
      </c>
      <c r="AE20" s="23">
        <f>IFERROR(VLOOKUP($H20&amp;" "&amp;AE$3,'Vídd-1 (2)'!Kodar_tafla,2,FALSE),0)</f>
        <v>0</v>
      </c>
      <c r="AF20" s="23">
        <f>IFERROR(VLOOKUP($H20&amp;" "&amp;AF$3,'Vídd-1 (2)'!Kodar_tafla,2,FALSE),0)</f>
        <v>0</v>
      </c>
      <c r="AG20" s="23">
        <f>IFERROR(VLOOKUP($H20&amp;" "&amp;AG$3,'Vídd-1 (2)'!Kodar_tafla,2,FALSE),0)</f>
        <v>0</v>
      </c>
      <c r="AH20" s="24"/>
      <c r="AI20" s="15" t="str">
        <f t="shared" si="0"/>
        <v/>
      </c>
      <c r="AJ20" s="25">
        <f>IF(I20=0,0,IFERROR(VLOOKUP(CONCATENATE($AI20," ",AJ$3),'Vídd-1 (2)'!Kodar_tafla,4,FALSE),0))</f>
        <v>0</v>
      </c>
      <c r="AK20" s="25">
        <f>IF(J20=0,0,IFERROR(VLOOKUP(CONCATENATE($AI20," ",AK$3),'Vídd-1 (2)'!Kodar_tafla,4,FALSE),0))</f>
        <v>0</v>
      </c>
      <c r="AL20" s="25">
        <f>IF(K20=0,0,IFERROR(VLOOKUP(CONCATENATE($AI20," ",AL$3),'Vídd-1 (2)'!Kodar_tafla,4,FALSE),0))</f>
        <v>0</v>
      </c>
      <c r="AM20" s="25">
        <f>IF(L20=0,0,IFERROR(VLOOKUP(CONCATENATE($AI20," ",AM$3),'Vídd-1 (2)'!Kodar_tafla,4,FALSE),0))</f>
        <v>0</v>
      </c>
      <c r="AN20" s="25">
        <f>IF(M20=0,0,IFERROR(VLOOKUP(CONCATENATE($AI20," ",AN$3),'Vídd-1 (2)'!Kodar_tafla,4,FALSE),0))</f>
        <v>0</v>
      </c>
      <c r="AO20" s="25">
        <f>IF(N20=0,0,IFERROR(VLOOKUP(CONCATENATE($AI20," ",AO$3),'Vídd-1 (2)'!Kodar_tafla,4,FALSE),0))</f>
        <v>0</v>
      </c>
      <c r="AP20" s="25">
        <f>IF(O20=0,0,IFERROR(VLOOKUP(CONCATENATE($AI20," ",AP$3),'Vídd-1 (2)'!Kodar_tafla,4,FALSE),0))</f>
        <v>0</v>
      </c>
      <c r="AQ20" s="25">
        <f>IF(P20=0,0,IFERROR(VLOOKUP(CONCATENATE($AI20," ",AQ$3),'Vídd-1 (2)'!Kodar_tafla,4,FALSE),0))</f>
        <v>0</v>
      </c>
      <c r="AR20" s="25">
        <f>IF(Q20=0,0,IFERROR(VLOOKUP(CONCATENATE($AI20," ",AR$3),'Vídd-1 (2)'!Kodar_tafla,4,FALSE),0))</f>
        <v>0</v>
      </c>
      <c r="AS20" s="25">
        <f>IF(R20=0,0,IFERROR(VLOOKUP(CONCATENATE($AI20," ",AS$3),'Vídd-1 (2)'!Kodar_tafla,4,FALSE),0))</f>
        <v>0</v>
      </c>
      <c r="AT20" s="25">
        <f>IF(S20=0,0,IFERROR(VLOOKUP(CONCATENATE($AI20," ",AT$3),'Vídd-1 (2)'!Kodar_tafla,4,FALSE),0))</f>
        <v>0</v>
      </c>
      <c r="AU20" s="25">
        <f>IF(T20=0,0,IFERROR(VLOOKUP(CONCATENATE($AI20," ",AU$3),'Vídd-1 (2)'!Kodar_tafla,4,FALSE),0))</f>
        <v>0</v>
      </c>
      <c r="AV20" s="25">
        <f>IF(U20=0,0,IFERROR(VLOOKUP(CONCATENATE($AI20," ",AV$3),'Vídd-1 (2)'!Kodar_tafla,4,FALSE),0))</f>
        <v>0</v>
      </c>
      <c r="AW20" s="25">
        <f>IF(V20=0,0,IFERROR(VLOOKUP(CONCATENATE($AI20," ",AW$3),'Vídd-1 (2)'!Kodar_tafla,4,FALSE),0))</f>
        <v>0</v>
      </c>
      <c r="AX20" s="25">
        <f>IF(W20=0,0,IFERROR(VLOOKUP(CONCATENATE($AI20," ",AX$3),'Vídd-1 (2)'!Kodar_tafla,4,FALSE),0))</f>
        <v>0</v>
      </c>
      <c r="AY20" s="25">
        <f>IF(X20=0,0,IFERROR(VLOOKUP(CONCATENATE($AI20," ",AY$3),'Vídd-1 (2)'!Kodar_tafla,4,FALSE),0))</f>
        <v>0</v>
      </c>
      <c r="AZ20" s="25">
        <f>IF(Y20=0,0,IFERROR(VLOOKUP(CONCATENATE($AI20," ",AZ$3),'Vídd-1 (2)'!Kodar_tafla,4,FALSE),0))</f>
        <v>0</v>
      </c>
      <c r="BA20" s="25">
        <f>IF(Z20=0,0,IFERROR(VLOOKUP(CONCATENATE($AI20," ",BA$3),'Vídd-1 (2)'!Kodar_tafla,4,FALSE),0))</f>
        <v>0</v>
      </c>
      <c r="BB20" s="25">
        <f>IF(AA20=0,0,IFERROR(VLOOKUP(CONCATENATE($AI20," ",BB$3),'Vídd-1 (2)'!Kodar_tafla,4,FALSE),0))</f>
        <v>0</v>
      </c>
      <c r="BC20" s="25">
        <f>IF(AB20=0,0,IFERROR(VLOOKUP(CONCATENATE($AI20," ",BC$3),'Vídd-1 (2)'!Kodar_tafla,4,FALSE),0))</f>
        <v>0</v>
      </c>
      <c r="BD20" s="25">
        <f>IF(AC20=0,0,IFERROR(VLOOKUP(CONCATENATE($AI20," ",BD$3),'Vídd-1 (2)'!Kodar_tafla,4,FALSE),0))</f>
        <v>0</v>
      </c>
      <c r="BE20" s="25">
        <f t="shared" si="1"/>
        <v>0</v>
      </c>
      <c r="BF20" s="25">
        <f t="shared" si="2"/>
        <v>0</v>
      </c>
    </row>
    <row r="21" spans="1:58" ht="13.35" customHeight="1">
      <c r="A21" s="20" t="s">
        <v>27</v>
      </c>
      <c r="B21" s="20" t="s">
        <v>127</v>
      </c>
      <c r="C21" s="15"/>
      <c r="D21" s="27" t="s">
        <v>124</v>
      </c>
      <c r="E21" s="27" t="s">
        <v>58</v>
      </c>
      <c r="F21" s="28" t="s">
        <v>125</v>
      </c>
      <c r="G21" s="28" t="s">
        <v>126</v>
      </c>
      <c r="H21" s="28" t="s">
        <v>126</v>
      </c>
      <c r="I21" s="23">
        <f>IFERROR(VLOOKUP($H21&amp;" "&amp;I$3,'Vídd-1 (2)'!Kodar_tafla,2,FALSE),0)</f>
        <v>0</v>
      </c>
      <c r="J21" s="23">
        <f>IFERROR(VLOOKUP($H21&amp;" "&amp;J$3,'Vídd-1 (2)'!Kodar_tafla,2,FALSE),0)</f>
        <v>0</v>
      </c>
      <c r="K21" s="23">
        <f>IFERROR(VLOOKUP($H21&amp;" "&amp;K$3,'Vídd-1 (2)'!Kodar_tafla,2,FALSE),0)</f>
        <v>84</v>
      </c>
      <c r="L21" s="23">
        <f>IFERROR(VLOOKUP($H21&amp;" "&amp;L$3,'Vídd-1 (2)'!Kodar_tafla,2,FALSE),0)</f>
        <v>0</v>
      </c>
      <c r="M21" s="23">
        <f>IFERROR(VLOOKUP($H21&amp;" "&amp;M$3,'Vídd-1 (2)'!Kodar_tafla,2,FALSE),0)</f>
        <v>0</v>
      </c>
      <c r="N21" s="23">
        <f>IFERROR(VLOOKUP($H21&amp;" "&amp;N$3,'Vídd-1 (2)'!Kodar_tafla,2,FALSE),0)</f>
        <v>0</v>
      </c>
      <c r="O21" s="23">
        <f>IFERROR(VLOOKUP($H21&amp;" "&amp;O$3,'Vídd-1 (2)'!Kodar_tafla,2,FALSE),0)</f>
        <v>0</v>
      </c>
      <c r="P21" s="23">
        <f>IFERROR(VLOOKUP($H21&amp;" "&amp;P$3,'Vídd-1 (2)'!Kodar_tafla,2,FALSE),0)</f>
        <v>0</v>
      </c>
      <c r="Q21" s="23">
        <f>IFERROR(VLOOKUP($H21&amp;" "&amp;Q$3,'Vídd-1 (2)'!Kodar_tafla,2,FALSE),0)</f>
        <v>0</v>
      </c>
      <c r="R21" s="23">
        <f>IFERROR(VLOOKUP($H21&amp;" "&amp;R$3,'Vídd-1 (2)'!Kodar_tafla,2,FALSE),0)</f>
        <v>0</v>
      </c>
      <c r="S21" s="23">
        <f>IFERROR(VLOOKUP($H21&amp;" "&amp;S$3,'Vídd-1 (2)'!Kodar_tafla,2,FALSE),0)</f>
        <v>42</v>
      </c>
      <c r="T21" s="23">
        <f>IFERROR(VLOOKUP($H21&amp;" "&amp;T$3,'Vídd-1 (2)'!Kodar_tafla,2,FALSE),0)</f>
        <v>0</v>
      </c>
      <c r="U21" s="23">
        <f>IFERROR(VLOOKUP($H21&amp;" "&amp;U$3,'Vídd-1 (2)'!Kodar_tafla,2,FALSE),0)</f>
        <v>0</v>
      </c>
      <c r="V21" s="23">
        <f>IFERROR(VLOOKUP($H21&amp;" "&amp;V$3,'Vídd-1 (2)'!Kodar_tafla,2,FALSE),0)</f>
        <v>0</v>
      </c>
      <c r="W21" s="23">
        <f>IFERROR(VLOOKUP($H21&amp;" "&amp;W$3,'Vídd-1 (2)'!Kodar_tafla,2,FALSE),0)</f>
        <v>0</v>
      </c>
      <c r="X21" s="23">
        <f>IFERROR(VLOOKUP($H21&amp;" "&amp;X$3,'Vídd-1 (2)'!Kodar_tafla,2,FALSE),0)</f>
        <v>0</v>
      </c>
      <c r="Y21" s="23">
        <f>IFERROR(VLOOKUP($H21&amp;" "&amp;Y$3,'Vídd-1 (2)'!Kodar_tafla,2,FALSE),0)</f>
        <v>0</v>
      </c>
      <c r="Z21" s="23">
        <f>IFERROR(VLOOKUP($H21&amp;" "&amp;Z$3,'Vídd-1 (2)'!Kodar_tafla,2,FALSE),0)</f>
        <v>0</v>
      </c>
      <c r="AA21" s="23">
        <f>IFERROR(VLOOKUP($H21&amp;" "&amp;AA$3,'Vídd-1 (2)'!Kodar_tafla,2,FALSE),0)</f>
        <v>42</v>
      </c>
      <c r="AB21" s="23">
        <f>IFERROR(VLOOKUP($H21&amp;" "&amp;AB$3,'Vídd-1 (2)'!Kodar_tafla,2,FALSE),0)</f>
        <v>0</v>
      </c>
      <c r="AC21" s="23">
        <f>IFERROR(VLOOKUP($H21&amp;" "&amp;AC$3,'Vídd-1 (2)'!Kodar_tafla,2,FALSE),0)</f>
        <v>0</v>
      </c>
      <c r="AD21" s="23">
        <f>IFERROR(VLOOKUP($H21&amp;" "&amp;AD$3,'Vídd-1 (2)'!Kodar_tafla,2,FALSE),0)</f>
        <v>0</v>
      </c>
      <c r="AE21" s="23">
        <f>IFERROR(VLOOKUP($H21&amp;" "&amp;AE$3,'Vídd-1 (2)'!Kodar_tafla,2,FALSE),0)</f>
        <v>0</v>
      </c>
      <c r="AF21" s="23">
        <f>IFERROR(VLOOKUP($H21&amp;" "&amp;AF$3,'Vídd-1 (2)'!Kodar_tafla,2,FALSE),0)</f>
        <v>0</v>
      </c>
      <c r="AG21" s="23">
        <f>IFERROR(VLOOKUP($H21&amp;" "&amp;AG$3,'Vídd-1 (2)'!Kodar_tafla,2,FALSE),0)</f>
        <v>0</v>
      </c>
      <c r="AH21" s="24"/>
      <c r="AI21" s="28" t="str">
        <f t="shared" si="0"/>
        <v>HJOLBA</v>
      </c>
      <c r="AJ21" s="25">
        <f>IF(I21=0,0,IFERROR(VLOOKUP(CONCATENATE($AI21," ",AJ$3),'Vídd-1 (2)'!Kodar_tafla,4,FALSE),0))</f>
        <v>0</v>
      </c>
      <c r="AK21" s="25">
        <f>IF(J21=0,0,IFERROR(VLOOKUP(CONCATENATE($AI21," ",AK$3),'Vídd-1 (2)'!Kodar_tafla,4,FALSE),0))</f>
        <v>0</v>
      </c>
      <c r="AL21" s="25">
        <f>IF(K21=0,0,IFERROR(VLOOKUP(CONCATENATE($AI21," ",AL$3),'Vídd-1 (2)'!Kodar_tafla,4,FALSE),0))</f>
        <v>45658</v>
      </c>
      <c r="AM21" s="25">
        <f>IF(L21=0,0,IFERROR(VLOOKUP(CONCATENATE($AI21," ",AM$3),'Vídd-1 (2)'!Kodar_tafla,4,FALSE),0))</f>
        <v>0</v>
      </c>
      <c r="AN21" s="25">
        <f>IF(M21=0,0,IFERROR(VLOOKUP(CONCATENATE($AI21," ",AN$3),'Vídd-1 (2)'!Kodar_tafla,4,FALSE),0))</f>
        <v>0</v>
      </c>
      <c r="AO21" s="25">
        <f>IF(N21=0,0,IFERROR(VLOOKUP(CONCATENATE($AI21," ",AO$3),'Vídd-1 (2)'!Kodar_tafla,4,FALSE),0))</f>
        <v>0</v>
      </c>
      <c r="AP21" s="25">
        <f>IF(O21=0,0,IFERROR(VLOOKUP(CONCATENATE($AI21," ",AP$3),'Vídd-1 (2)'!Kodar_tafla,4,FALSE),0))</f>
        <v>0</v>
      </c>
      <c r="AQ21" s="25">
        <f>IF(P21=0,0,IFERROR(VLOOKUP(CONCATENATE($AI21," ",AQ$3),'Vídd-1 (2)'!Kodar_tafla,4,FALSE),0))</f>
        <v>0</v>
      </c>
      <c r="AR21" s="25">
        <f>IF(Q21=0,0,IFERROR(VLOOKUP(CONCATENATE($AI21," ",AR$3),'Vídd-1 (2)'!Kodar_tafla,4,FALSE),0))</f>
        <v>0</v>
      </c>
      <c r="AS21" s="25">
        <f>IF(R21=0,0,IFERROR(VLOOKUP(CONCATENATE($AI21," ",AS$3),'Vídd-1 (2)'!Kodar_tafla,4,FALSE),0))</f>
        <v>0</v>
      </c>
      <c r="AT21" s="25">
        <f>IF(S21=0,0,IFERROR(VLOOKUP(CONCATENATE($AI21," ",AT$3),'Vídd-1 (2)'!Kodar_tafla,4,FALSE),0))</f>
        <v>40544</v>
      </c>
      <c r="AU21" s="25">
        <f>IF(T21=0,0,IFERROR(VLOOKUP(CONCATENATE($AI21," ",AU$3),'Vídd-1 (2)'!Kodar_tafla,4,FALSE),0))</f>
        <v>0</v>
      </c>
      <c r="AV21" s="25">
        <f>IF(U21=0,0,IFERROR(VLOOKUP(CONCATENATE($AI21," ",AV$3),'Vídd-1 (2)'!Kodar_tafla,4,FALSE),0))</f>
        <v>0</v>
      </c>
      <c r="AW21" s="25">
        <f>IF(V21=0,0,IFERROR(VLOOKUP(CONCATENATE($AI21," ",AW$3),'Vídd-1 (2)'!Kodar_tafla,4,FALSE),0))</f>
        <v>0</v>
      </c>
      <c r="AX21" s="25">
        <f>IF(W21=0,0,IFERROR(VLOOKUP(CONCATENATE($AI21," ",AX$3),'Vídd-1 (2)'!Kodar_tafla,4,FALSE),0))</f>
        <v>0</v>
      </c>
      <c r="AY21" s="25">
        <f>IF(X21=0,0,IFERROR(VLOOKUP(CONCATENATE($AI21," ",AY$3),'Vídd-1 (2)'!Kodar_tafla,4,FALSE),0))</f>
        <v>0</v>
      </c>
      <c r="AZ21" s="25">
        <f>IF(Y21=0,0,IFERROR(VLOOKUP(CONCATENATE($AI21," ",AZ$3),'Vídd-1 (2)'!Kodar_tafla,4,FALSE),0))</f>
        <v>0</v>
      </c>
      <c r="BA21" s="25">
        <f>IF(Z21=0,0,IFERROR(VLOOKUP(CONCATENATE($AI21," ",BA$3),'Vídd-1 (2)'!Kodar_tafla,4,FALSE),0))</f>
        <v>0</v>
      </c>
      <c r="BB21" s="25">
        <f>IF(AA21=0,0,IFERROR(VLOOKUP(CONCATENATE($AI21," ",BB$3),'Vídd-1 (2)'!Kodar_tafla,4,FALSE),0))</f>
        <v>39934</v>
      </c>
      <c r="BC21" s="25">
        <f>IF(AB21=0,0,IFERROR(VLOOKUP(CONCATENATE($AI21," ",BC$3),'Vídd-1 (2)'!Kodar_tafla,4,FALSE),0))</f>
        <v>0</v>
      </c>
      <c r="BD21" s="25">
        <f>IF(AC21=0,0,IFERROR(VLOOKUP(CONCATENATE($AI21," ",BD$3),'Vídd-1 (2)'!Kodar_tafla,4,FALSE),0))</f>
        <v>0</v>
      </c>
      <c r="BE21" s="25">
        <f t="shared" si="1"/>
        <v>0</v>
      </c>
      <c r="BF21" s="25">
        <f t="shared" si="2"/>
        <v>0</v>
      </c>
    </row>
    <row r="22" spans="1:58" ht="13.35" customHeight="1">
      <c r="A22" s="20" t="s">
        <v>28</v>
      </c>
      <c r="B22" s="20" t="s">
        <v>128</v>
      </c>
      <c r="C22" s="15"/>
      <c r="D22" s="15" t="s">
        <v>122</v>
      </c>
      <c r="E22" s="15" t="s">
        <v>58</v>
      </c>
      <c r="F22" s="15" t="s">
        <v>58</v>
      </c>
      <c r="G22" s="15" t="s">
        <v>58</v>
      </c>
      <c r="H22" s="15" t="s">
        <v>58</v>
      </c>
      <c r="I22" s="23">
        <f>IFERROR(VLOOKUP($H22&amp;" "&amp;I$3,'Vídd-1 (2)'!Kodar_tafla,2,FALSE),0)</f>
        <v>0</v>
      </c>
      <c r="J22" s="23">
        <f>IFERROR(VLOOKUP($H22&amp;" "&amp;J$3,'Vídd-1 (2)'!Kodar_tafla,2,FALSE),0)</f>
        <v>0</v>
      </c>
      <c r="K22" s="23">
        <f>IFERROR(VLOOKUP($H22&amp;" "&amp;K$3,'Vídd-1 (2)'!Kodar_tafla,2,FALSE),0)</f>
        <v>0</v>
      </c>
      <c r="L22" s="23">
        <f>IFERROR(VLOOKUP($H22&amp;" "&amp;L$3,'Vídd-1 (2)'!Kodar_tafla,2,FALSE),0)</f>
        <v>0</v>
      </c>
      <c r="M22" s="23">
        <f>IFERROR(VLOOKUP($H22&amp;" "&amp;M$3,'Vídd-1 (2)'!Kodar_tafla,2,FALSE),0)</f>
        <v>0</v>
      </c>
      <c r="N22" s="23">
        <f>IFERROR(VLOOKUP($H22&amp;" "&amp;N$3,'Vídd-1 (2)'!Kodar_tafla,2,FALSE),0)</f>
        <v>0</v>
      </c>
      <c r="O22" s="23">
        <f>IFERROR(VLOOKUP($H22&amp;" "&amp;O$3,'Vídd-1 (2)'!Kodar_tafla,2,FALSE),0)</f>
        <v>0</v>
      </c>
      <c r="P22" s="23">
        <f>IFERROR(VLOOKUP($H22&amp;" "&amp;P$3,'Vídd-1 (2)'!Kodar_tafla,2,FALSE),0)</f>
        <v>0</v>
      </c>
      <c r="Q22" s="23">
        <f>IFERROR(VLOOKUP($H22&amp;" "&amp;Q$3,'Vídd-1 (2)'!Kodar_tafla,2,FALSE),0)</f>
        <v>0</v>
      </c>
      <c r="R22" s="23">
        <f>IFERROR(VLOOKUP($H22&amp;" "&amp;R$3,'Vídd-1 (2)'!Kodar_tafla,2,FALSE),0)</f>
        <v>0</v>
      </c>
      <c r="S22" s="23">
        <f>IFERROR(VLOOKUP($H22&amp;" "&amp;S$3,'Vídd-1 (2)'!Kodar_tafla,2,FALSE),0)</f>
        <v>0</v>
      </c>
      <c r="T22" s="23">
        <f>IFERROR(VLOOKUP($H22&amp;" "&amp;T$3,'Vídd-1 (2)'!Kodar_tafla,2,FALSE),0)</f>
        <v>0</v>
      </c>
      <c r="U22" s="23">
        <f>IFERROR(VLOOKUP($H22&amp;" "&amp;U$3,'Vídd-1 (2)'!Kodar_tafla,2,FALSE),0)</f>
        <v>0</v>
      </c>
      <c r="V22" s="23">
        <f>IFERROR(VLOOKUP($H22&amp;" "&amp;V$3,'Vídd-1 (2)'!Kodar_tafla,2,FALSE),0)</f>
        <v>0</v>
      </c>
      <c r="W22" s="23">
        <f>IFERROR(VLOOKUP($H22&amp;" "&amp;W$3,'Vídd-1 (2)'!Kodar_tafla,2,FALSE),0)</f>
        <v>0</v>
      </c>
      <c r="X22" s="23">
        <f>IFERROR(VLOOKUP($H22&amp;" "&amp;X$3,'Vídd-1 (2)'!Kodar_tafla,2,FALSE),0)</f>
        <v>0</v>
      </c>
      <c r="Y22" s="23">
        <f>IFERROR(VLOOKUP($H22&amp;" "&amp;Y$3,'Vídd-1 (2)'!Kodar_tafla,2,FALSE),0)</f>
        <v>0</v>
      </c>
      <c r="Z22" s="23">
        <f>IFERROR(VLOOKUP($H22&amp;" "&amp;Z$3,'Vídd-1 (2)'!Kodar_tafla,2,FALSE),0)</f>
        <v>0</v>
      </c>
      <c r="AA22" s="23">
        <f>IFERROR(VLOOKUP($H22&amp;" "&amp;AA$3,'Vídd-1 (2)'!Kodar_tafla,2,FALSE),0)</f>
        <v>0</v>
      </c>
      <c r="AB22" s="23">
        <f>IFERROR(VLOOKUP($H22&amp;" "&amp;AB$3,'Vídd-1 (2)'!Kodar_tafla,2,FALSE),0)</f>
        <v>0</v>
      </c>
      <c r="AC22" s="23">
        <f>IFERROR(VLOOKUP($H22&amp;" "&amp;AC$3,'Vídd-1 (2)'!Kodar_tafla,2,FALSE),0)</f>
        <v>0</v>
      </c>
      <c r="AD22" s="23">
        <f>IFERROR(VLOOKUP($H22&amp;" "&amp;AD$3,'Vídd-1 (2)'!Kodar_tafla,2,FALSE),0)</f>
        <v>0</v>
      </c>
      <c r="AE22" s="23">
        <f>IFERROR(VLOOKUP($H22&amp;" "&amp;AE$3,'Vídd-1 (2)'!Kodar_tafla,2,FALSE),0)</f>
        <v>0</v>
      </c>
      <c r="AF22" s="23">
        <f>IFERROR(VLOOKUP($H22&amp;" "&amp;AF$3,'Vídd-1 (2)'!Kodar_tafla,2,FALSE),0)</f>
        <v>0</v>
      </c>
      <c r="AG22" s="23">
        <f>IFERROR(VLOOKUP($H22&amp;" "&amp;AG$3,'Vídd-1 (2)'!Kodar_tafla,2,FALSE),0)</f>
        <v>0</v>
      </c>
      <c r="AH22" s="24"/>
      <c r="AI22" s="15" t="str">
        <f t="shared" si="0"/>
        <v/>
      </c>
      <c r="AJ22" s="25">
        <f>IF(I22=0,0,IFERROR(VLOOKUP(CONCATENATE($AI22," ",AJ$3),'Vídd-1 (2)'!Kodar_tafla,4,FALSE),0))</f>
        <v>0</v>
      </c>
      <c r="AK22" s="25">
        <f>IF(J22=0,0,IFERROR(VLOOKUP(CONCATENATE($AI22," ",AK$3),'Vídd-1 (2)'!Kodar_tafla,4,FALSE),0))</f>
        <v>0</v>
      </c>
      <c r="AL22" s="25">
        <f>IF(K22=0,0,IFERROR(VLOOKUP(CONCATENATE($AI22," ",AL$3),'Vídd-1 (2)'!Kodar_tafla,4,FALSE),0))</f>
        <v>0</v>
      </c>
      <c r="AM22" s="25">
        <f>IF(L22=0,0,IFERROR(VLOOKUP(CONCATENATE($AI22," ",AM$3),'Vídd-1 (2)'!Kodar_tafla,4,FALSE),0))</f>
        <v>0</v>
      </c>
      <c r="AN22" s="25">
        <f>IF(M22=0,0,IFERROR(VLOOKUP(CONCATENATE($AI22," ",AN$3),'Vídd-1 (2)'!Kodar_tafla,4,FALSE),0))</f>
        <v>0</v>
      </c>
      <c r="AO22" s="25">
        <f>IF(N22=0,0,IFERROR(VLOOKUP(CONCATENATE($AI22," ",AO$3),'Vídd-1 (2)'!Kodar_tafla,4,FALSE),0))</f>
        <v>0</v>
      </c>
      <c r="AP22" s="25">
        <f>IF(O22=0,0,IFERROR(VLOOKUP(CONCATENATE($AI22," ",AP$3),'Vídd-1 (2)'!Kodar_tafla,4,FALSE),0))</f>
        <v>0</v>
      </c>
      <c r="AQ22" s="25">
        <f>IF(P22=0,0,IFERROR(VLOOKUP(CONCATENATE($AI22," ",AQ$3),'Vídd-1 (2)'!Kodar_tafla,4,FALSE),0))</f>
        <v>0</v>
      </c>
      <c r="AR22" s="25">
        <f>IF(Q22=0,0,IFERROR(VLOOKUP(CONCATENATE($AI22," ",AR$3),'Vídd-1 (2)'!Kodar_tafla,4,FALSE),0))</f>
        <v>0</v>
      </c>
      <c r="AS22" s="25">
        <f>IF(R22=0,0,IFERROR(VLOOKUP(CONCATENATE($AI22," ",AS$3),'Vídd-1 (2)'!Kodar_tafla,4,FALSE),0))</f>
        <v>0</v>
      </c>
      <c r="AT22" s="25">
        <f>IF(S22=0,0,IFERROR(VLOOKUP(CONCATENATE($AI22," ",AT$3),'Vídd-1 (2)'!Kodar_tafla,4,FALSE),0))</f>
        <v>0</v>
      </c>
      <c r="AU22" s="25">
        <f>IF(T22=0,0,IFERROR(VLOOKUP(CONCATENATE($AI22," ",AU$3),'Vídd-1 (2)'!Kodar_tafla,4,FALSE),0))</f>
        <v>0</v>
      </c>
      <c r="AV22" s="25">
        <f>IF(U22=0,0,IFERROR(VLOOKUP(CONCATENATE($AI22," ",AV$3),'Vídd-1 (2)'!Kodar_tafla,4,FALSE),0))</f>
        <v>0</v>
      </c>
      <c r="AW22" s="25">
        <f>IF(V22=0,0,IFERROR(VLOOKUP(CONCATENATE($AI22," ",AW$3),'Vídd-1 (2)'!Kodar_tafla,4,FALSE),0))</f>
        <v>0</v>
      </c>
      <c r="AX22" s="25">
        <f>IF(W22=0,0,IFERROR(VLOOKUP(CONCATENATE($AI22," ",AX$3),'Vídd-1 (2)'!Kodar_tafla,4,FALSE),0))</f>
        <v>0</v>
      </c>
      <c r="AY22" s="25">
        <f>IF(X22=0,0,IFERROR(VLOOKUP(CONCATENATE($AI22," ",AY$3),'Vídd-1 (2)'!Kodar_tafla,4,FALSE),0))</f>
        <v>0</v>
      </c>
      <c r="AZ22" s="25">
        <f>IF(Y22=0,0,IFERROR(VLOOKUP(CONCATENATE($AI22," ",AZ$3),'Vídd-1 (2)'!Kodar_tafla,4,FALSE),0))</f>
        <v>0</v>
      </c>
      <c r="BA22" s="25">
        <f>IF(Z22=0,0,IFERROR(VLOOKUP(CONCATENATE($AI22," ",BA$3),'Vídd-1 (2)'!Kodar_tafla,4,FALSE),0))</f>
        <v>0</v>
      </c>
      <c r="BB22" s="25">
        <f>IF(AA22=0,0,IFERROR(VLOOKUP(CONCATENATE($AI22," ",BB$3),'Vídd-1 (2)'!Kodar_tafla,4,FALSE),0))</f>
        <v>0</v>
      </c>
      <c r="BC22" s="25">
        <f>IF(AB22=0,0,IFERROR(VLOOKUP(CONCATENATE($AI22," ",BC$3),'Vídd-1 (2)'!Kodar_tafla,4,FALSE),0))</f>
        <v>0</v>
      </c>
      <c r="BD22" s="25">
        <f>IF(AC22=0,0,IFERROR(VLOOKUP(CONCATENATE($AI22," ",BD$3),'Vídd-1 (2)'!Kodar_tafla,4,FALSE),0))</f>
        <v>0</v>
      </c>
      <c r="BE22" s="25">
        <f t="shared" si="1"/>
        <v>0</v>
      </c>
      <c r="BF22" s="25">
        <f t="shared" si="2"/>
        <v>0</v>
      </c>
    </row>
    <row r="23" spans="1:58" ht="13.35" customHeight="1">
      <c r="A23" s="20" t="s">
        <v>29</v>
      </c>
      <c r="B23" s="20" t="s">
        <v>130</v>
      </c>
      <c r="C23" s="15"/>
      <c r="D23" s="29" t="s">
        <v>129</v>
      </c>
      <c r="E23" s="29" t="s">
        <v>58</v>
      </c>
      <c r="F23" s="30" t="s">
        <v>122</v>
      </c>
      <c r="G23" s="30" t="s">
        <v>122</v>
      </c>
      <c r="H23" s="29" t="s">
        <v>122</v>
      </c>
      <c r="I23" s="23">
        <f>IFERROR(VLOOKUP($H23&amp;" "&amp;I$3,'Vídd-1 (2)'!Kodar_tafla,2,FALSE),0)</f>
        <v>0</v>
      </c>
      <c r="J23" s="23">
        <f>IFERROR(VLOOKUP($H23&amp;" "&amp;J$3,'Vídd-1 (2)'!Kodar_tafla,2,FALSE),0)</f>
        <v>0</v>
      </c>
      <c r="K23" s="23">
        <f>IFERROR(VLOOKUP($H23&amp;" "&amp;K$3,'Vídd-1 (2)'!Kodar_tafla,2,FALSE),0)</f>
        <v>0</v>
      </c>
      <c r="L23" s="23">
        <f>IFERROR(VLOOKUP($H23&amp;" "&amp;L$3,'Vídd-1 (2)'!Kodar_tafla,2,FALSE),0)</f>
        <v>0</v>
      </c>
      <c r="M23" s="23">
        <f>IFERROR(VLOOKUP($H23&amp;" "&amp;M$3,'Vídd-1 (2)'!Kodar_tafla,2,FALSE),0)</f>
        <v>0</v>
      </c>
      <c r="N23" s="23">
        <f>IFERROR(VLOOKUP($H23&amp;" "&amp;N$3,'Vídd-1 (2)'!Kodar_tafla,2,FALSE),0)</f>
        <v>0</v>
      </c>
      <c r="O23" s="23">
        <f>IFERROR(VLOOKUP($H23&amp;" "&amp;O$3,'Vídd-1 (2)'!Kodar_tafla,2,FALSE),0)</f>
        <v>0</v>
      </c>
      <c r="P23" s="23">
        <f>IFERROR(VLOOKUP($H23&amp;" "&amp;P$3,'Vídd-1 (2)'!Kodar_tafla,2,FALSE),0)</f>
        <v>0</v>
      </c>
      <c r="Q23" s="23">
        <f>IFERROR(VLOOKUP($H23&amp;" "&amp;Q$3,'Vídd-1 (2)'!Kodar_tafla,2,FALSE),0)</f>
        <v>0</v>
      </c>
      <c r="R23" s="23">
        <f>IFERROR(VLOOKUP($H23&amp;" "&amp;R$3,'Vídd-1 (2)'!Kodar_tafla,2,FALSE),0)</f>
        <v>0</v>
      </c>
      <c r="S23" s="23">
        <f>IFERROR(VLOOKUP($H23&amp;" "&amp;S$3,'Vídd-1 (2)'!Kodar_tafla,2,FALSE),0)</f>
        <v>0</v>
      </c>
      <c r="T23" s="23">
        <f>IFERROR(VLOOKUP($H23&amp;" "&amp;T$3,'Vídd-1 (2)'!Kodar_tafla,2,FALSE),0)</f>
        <v>0</v>
      </c>
      <c r="U23" s="23">
        <f>IFERROR(VLOOKUP($H23&amp;" "&amp;U$3,'Vídd-1 (2)'!Kodar_tafla,2,FALSE),0)</f>
        <v>0</v>
      </c>
      <c r="V23" s="23">
        <f>IFERROR(VLOOKUP($H23&amp;" "&amp;V$3,'Vídd-1 (2)'!Kodar_tafla,2,FALSE),0)</f>
        <v>0</v>
      </c>
      <c r="W23" s="23">
        <f>IFERROR(VLOOKUP($H23&amp;" "&amp;W$3,'Vídd-1 (2)'!Kodar_tafla,2,FALSE),0)</f>
        <v>0</v>
      </c>
      <c r="X23" s="23">
        <f>IFERROR(VLOOKUP($H23&amp;" "&amp;X$3,'Vídd-1 (2)'!Kodar_tafla,2,FALSE),0)</f>
        <v>0</v>
      </c>
      <c r="Y23" s="23">
        <f>IFERROR(VLOOKUP($H23&amp;" "&amp;Y$3,'Vídd-1 (2)'!Kodar_tafla,2,FALSE),0)</f>
        <v>0</v>
      </c>
      <c r="Z23" s="23">
        <f>IFERROR(VLOOKUP($H23&amp;" "&amp;Z$3,'Vídd-1 (2)'!Kodar_tafla,2,FALSE),0)</f>
        <v>0</v>
      </c>
      <c r="AA23" s="23">
        <f>IFERROR(VLOOKUP($H23&amp;" "&amp;AA$3,'Vídd-1 (2)'!Kodar_tafla,2,FALSE),0)</f>
        <v>0</v>
      </c>
      <c r="AB23" s="23">
        <f>IFERROR(VLOOKUP($H23&amp;" "&amp;AB$3,'Vídd-1 (2)'!Kodar_tafla,2,FALSE),0)</f>
        <v>0</v>
      </c>
      <c r="AC23" s="23">
        <f>IFERROR(VLOOKUP($H23&amp;" "&amp;AC$3,'Vídd-1 (2)'!Kodar_tafla,2,FALSE),0)</f>
        <v>0</v>
      </c>
      <c r="AD23" s="23">
        <f>IFERROR(VLOOKUP($H23&amp;" "&amp;AD$3,'Vídd-1 (2)'!Kodar_tafla,2,FALSE),0)</f>
        <v>0</v>
      </c>
      <c r="AE23" s="23">
        <f>IFERROR(VLOOKUP($H23&amp;" "&amp;AE$3,'Vídd-1 (2)'!Kodar_tafla,2,FALSE),0)</f>
        <v>0</v>
      </c>
      <c r="AF23" s="23">
        <f>IFERROR(VLOOKUP($H23&amp;" "&amp;AF$3,'Vídd-1 (2)'!Kodar_tafla,2,FALSE),0)</f>
        <v>0</v>
      </c>
      <c r="AG23" s="23">
        <f>IFERROR(VLOOKUP($H23&amp;" "&amp;AG$3,'Vídd-1 (2)'!Kodar_tafla,2,FALSE),0)</f>
        <v>0</v>
      </c>
      <c r="AH23" s="24"/>
      <c r="AI23" s="30" t="str">
        <f t="shared" si="0"/>
        <v> </v>
      </c>
      <c r="AJ23" s="25">
        <f>IF(I23=0,0,IFERROR(VLOOKUP(CONCATENATE($AI23," ",AJ$3),'Vídd-1 (2)'!Kodar_tafla,4,FALSE),0))</f>
        <v>0</v>
      </c>
      <c r="AK23" s="25">
        <f>IF(J23=0,0,IFERROR(VLOOKUP(CONCATENATE($AI23," ",AK$3),'Vídd-1 (2)'!Kodar_tafla,4,FALSE),0))</f>
        <v>0</v>
      </c>
      <c r="AL23" s="25">
        <f>IF(K23=0,0,IFERROR(VLOOKUP(CONCATENATE($AI23," ",AL$3),'Vídd-1 (2)'!Kodar_tafla,4,FALSE),0))</f>
        <v>0</v>
      </c>
      <c r="AM23" s="25">
        <f>IF(L23=0,0,IFERROR(VLOOKUP(CONCATENATE($AI23," ",AM$3),'Vídd-1 (2)'!Kodar_tafla,4,FALSE),0))</f>
        <v>0</v>
      </c>
      <c r="AN23" s="25">
        <f>IF(M23=0,0,IFERROR(VLOOKUP(CONCATENATE($AI23," ",AN$3),'Vídd-1 (2)'!Kodar_tafla,4,FALSE),0))</f>
        <v>0</v>
      </c>
      <c r="AO23" s="25">
        <f>IF(N23=0,0,IFERROR(VLOOKUP(CONCATENATE($AI23," ",AO$3),'Vídd-1 (2)'!Kodar_tafla,4,FALSE),0))</f>
        <v>0</v>
      </c>
      <c r="AP23" s="25">
        <f>IF(O23=0,0,IFERROR(VLOOKUP(CONCATENATE($AI23," ",AP$3),'Vídd-1 (2)'!Kodar_tafla,4,FALSE),0))</f>
        <v>0</v>
      </c>
      <c r="AQ23" s="25">
        <f>IF(P23=0,0,IFERROR(VLOOKUP(CONCATENATE($AI23," ",AQ$3),'Vídd-1 (2)'!Kodar_tafla,4,FALSE),0))</f>
        <v>0</v>
      </c>
      <c r="AR23" s="25">
        <f>IF(Q23=0,0,IFERROR(VLOOKUP(CONCATENATE($AI23," ",AR$3),'Vídd-1 (2)'!Kodar_tafla,4,FALSE),0))</f>
        <v>0</v>
      </c>
      <c r="AS23" s="25">
        <f>IF(R23=0,0,IFERROR(VLOOKUP(CONCATENATE($AI23," ",AS$3),'Vídd-1 (2)'!Kodar_tafla,4,FALSE),0))</f>
        <v>0</v>
      </c>
      <c r="AT23" s="25">
        <f>IF(S23=0,0,IFERROR(VLOOKUP(CONCATENATE($AI23," ",AT$3),'Vídd-1 (2)'!Kodar_tafla,4,FALSE),0))</f>
        <v>0</v>
      </c>
      <c r="AU23" s="25">
        <f>IF(T23=0,0,IFERROR(VLOOKUP(CONCATENATE($AI23," ",AU$3),'Vídd-1 (2)'!Kodar_tafla,4,FALSE),0))</f>
        <v>0</v>
      </c>
      <c r="AV23" s="25">
        <f>IF(U23=0,0,IFERROR(VLOOKUP(CONCATENATE($AI23," ",AV$3),'Vídd-1 (2)'!Kodar_tafla,4,FALSE),0))</f>
        <v>0</v>
      </c>
      <c r="AW23" s="25">
        <f>IF(V23=0,0,IFERROR(VLOOKUP(CONCATENATE($AI23," ",AW$3),'Vídd-1 (2)'!Kodar_tafla,4,FALSE),0))</f>
        <v>0</v>
      </c>
      <c r="AX23" s="25">
        <f>IF(W23=0,0,IFERROR(VLOOKUP(CONCATENATE($AI23," ",AX$3),'Vídd-1 (2)'!Kodar_tafla,4,FALSE),0))</f>
        <v>0</v>
      </c>
      <c r="AY23" s="25">
        <f>IF(X23=0,0,IFERROR(VLOOKUP(CONCATENATE($AI23," ",AY$3),'Vídd-1 (2)'!Kodar_tafla,4,FALSE),0))</f>
        <v>0</v>
      </c>
      <c r="AZ23" s="25">
        <f>IF(Y23=0,0,IFERROR(VLOOKUP(CONCATENATE($AI23," ",AZ$3),'Vídd-1 (2)'!Kodar_tafla,4,FALSE),0))</f>
        <v>0</v>
      </c>
      <c r="BA23" s="25">
        <f>IF(Z23=0,0,IFERROR(VLOOKUP(CONCATENATE($AI23," ",BA$3),'Vídd-1 (2)'!Kodar_tafla,4,FALSE),0))</f>
        <v>0</v>
      </c>
      <c r="BB23" s="25">
        <f>IF(AA23=0,0,IFERROR(VLOOKUP(CONCATENATE($AI23," ",BB$3),'Vídd-1 (2)'!Kodar_tafla,4,FALSE),0))</f>
        <v>0</v>
      </c>
      <c r="BC23" s="25">
        <f>IF(AB23=0,0,IFERROR(VLOOKUP(CONCATENATE($AI23," ",BC$3),'Vídd-1 (2)'!Kodar_tafla,4,FALSE),0))</f>
        <v>0</v>
      </c>
      <c r="BD23" s="25">
        <f>IF(AC23=0,0,IFERROR(VLOOKUP(CONCATENATE($AI23," ",BD$3),'Vídd-1 (2)'!Kodar_tafla,4,FALSE),0))</f>
        <v>0</v>
      </c>
      <c r="BE23" s="25">
        <f t="shared" si="1"/>
        <v>0</v>
      </c>
      <c r="BF23" s="25">
        <f t="shared" si="2"/>
        <v>0</v>
      </c>
    </row>
    <row r="24" spans="1:58" ht="13.35" customHeight="1">
      <c r="A24" s="20" t="s">
        <v>30</v>
      </c>
      <c r="B24" s="20" t="s">
        <v>136</v>
      </c>
      <c r="C24" s="15"/>
      <c r="D24" s="30" t="s">
        <v>131</v>
      </c>
      <c r="E24" s="30" t="s">
        <v>132</v>
      </c>
      <c r="F24" s="30" t="s">
        <v>133</v>
      </c>
      <c r="G24" s="30" t="s">
        <v>134</v>
      </c>
      <c r="H24" s="30" t="s">
        <v>135</v>
      </c>
      <c r="I24" s="23">
        <f>IFERROR(VLOOKUP($H24&amp;" "&amp;I$3,'Vídd-1 (2)'!Kodar_tafla,2,FALSE),0)</f>
        <v>0</v>
      </c>
      <c r="J24" s="23">
        <f>IFERROR(VLOOKUP($H24&amp;" "&amp;J$3,'Vídd-1 (2)'!Kodar_tafla,2,FALSE),0)</f>
        <v>0</v>
      </c>
      <c r="K24" s="23">
        <f>IFERROR(VLOOKUP($H24&amp;" "&amp;K$3,'Vídd-1 (2)'!Kodar_tafla,2,FALSE),0)</f>
        <v>130</v>
      </c>
      <c r="L24" s="23">
        <f>IFERROR(VLOOKUP($H24&amp;" "&amp;L$3,'Vídd-1 (2)'!Kodar_tafla,2,FALSE),0)</f>
        <v>0</v>
      </c>
      <c r="M24" s="23">
        <f>IFERROR(VLOOKUP($H24&amp;" "&amp;M$3,'Vídd-1 (2)'!Kodar_tafla,2,FALSE),0)</f>
        <v>0</v>
      </c>
      <c r="N24" s="23">
        <f>IFERROR(VLOOKUP($H24&amp;" "&amp;N$3,'Vídd-1 (2)'!Kodar_tafla,2,FALSE),0)</f>
        <v>0</v>
      </c>
      <c r="O24" s="23">
        <f>IFERROR(VLOOKUP($H24&amp;" "&amp;O$3,'Vídd-1 (2)'!Kodar_tafla,2,FALSE),0)</f>
        <v>0</v>
      </c>
      <c r="P24" s="23">
        <f>IFERROR(VLOOKUP($H24&amp;" "&amp;P$3,'Vídd-1 (2)'!Kodar_tafla,2,FALSE),0)</f>
        <v>0</v>
      </c>
      <c r="Q24" s="23">
        <f>IFERROR(VLOOKUP($H24&amp;" "&amp;Q$3,'Vídd-1 (2)'!Kodar_tafla,2,FALSE),0)</f>
        <v>0</v>
      </c>
      <c r="R24" s="23">
        <f>IFERROR(VLOOKUP($H24&amp;" "&amp;R$3,'Vídd-1 (2)'!Kodar_tafla,2,FALSE),0)</f>
        <v>0</v>
      </c>
      <c r="S24" s="23">
        <f>IFERROR(VLOOKUP($H24&amp;" "&amp;S$3,'Vídd-1 (2)'!Kodar_tafla,2,FALSE),0)</f>
        <v>0</v>
      </c>
      <c r="T24" s="23">
        <f>IFERROR(VLOOKUP($H24&amp;" "&amp;T$3,'Vídd-1 (2)'!Kodar_tafla,2,FALSE),0)</f>
        <v>0</v>
      </c>
      <c r="U24" s="23">
        <f>IFERROR(VLOOKUP($H24&amp;" "&amp;U$3,'Vídd-1 (2)'!Kodar_tafla,2,FALSE),0)</f>
        <v>0</v>
      </c>
      <c r="V24" s="23">
        <f>IFERROR(VLOOKUP($H24&amp;" "&amp;V$3,'Vídd-1 (2)'!Kodar_tafla,2,FALSE),0)</f>
        <v>0</v>
      </c>
      <c r="W24" s="23">
        <f>IFERROR(VLOOKUP($H24&amp;" "&amp;W$3,'Vídd-1 (2)'!Kodar_tafla,2,FALSE),0)</f>
        <v>0</v>
      </c>
      <c r="X24" s="23">
        <f>IFERROR(VLOOKUP($H24&amp;" "&amp;X$3,'Vídd-1 (2)'!Kodar_tafla,2,FALSE),0)</f>
        <v>0</v>
      </c>
      <c r="Y24" s="23">
        <f>IFERROR(VLOOKUP($H24&amp;" "&amp;Y$3,'Vídd-1 (2)'!Kodar_tafla,2,FALSE),0)</f>
        <v>0</v>
      </c>
      <c r="Z24" s="23">
        <f>IFERROR(VLOOKUP($H24&amp;" "&amp;Z$3,'Vídd-1 (2)'!Kodar_tafla,2,FALSE),0)</f>
        <v>0</v>
      </c>
      <c r="AA24" s="23">
        <f>IFERROR(VLOOKUP($H24&amp;" "&amp;AA$3,'Vídd-1 (2)'!Kodar_tafla,2,FALSE),0)</f>
        <v>0</v>
      </c>
      <c r="AB24" s="23">
        <f>IFERROR(VLOOKUP($H24&amp;" "&amp;AB$3,'Vídd-1 (2)'!Kodar_tafla,2,FALSE),0)</f>
        <v>0</v>
      </c>
      <c r="AC24" s="23">
        <f>IFERROR(VLOOKUP($H24&amp;" "&amp;AC$3,'Vídd-1 (2)'!Kodar_tafla,2,FALSE),0)</f>
        <v>0</v>
      </c>
      <c r="AD24" s="23">
        <f>IFERROR(VLOOKUP($H24&amp;" "&amp;AD$3,'Vídd-1 (2)'!Kodar_tafla,2,FALSE),0)</f>
        <v>0</v>
      </c>
      <c r="AE24" s="23">
        <f>IFERROR(VLOOKUP($H24&amp;" "&amp;AE$3,'Vídd-1 (2)'!Kodar_tafla,2,FALSE),0)</f>
        <v>0</v>
      </c>
      <c r="AF24" s="23">
        <f>IFERROR(VLOOKUP($H24&amp;" "&amp;AF$3,'Vídd-1 (2)'!Kodar_tafla,2,FALSE),0)</f>
        <v>0</v>
      </c>
      <c r="AG24" s="23">
        <f>IFERROR(VLOOKUP($H24&amp;" "&amp;AG$3,'Vídd-1 (2)'!Kodar_tafla,2,FALSE),0)</f>
        <v>0</v>
      </c>
      <c r="AH24" s="24"/>
      <c r="AI24" s="30" t="str">
        <f t="shared" si="0"/>
        <v>RAF1BL</v>
      </c>
      <c r="AJ24" s="25">
        <f>IF(I24=0,0,IFERROR(VLOOKUP(CONCATENATE($AI24," ",AJ$3),'Vídd-1 (2)'!Kodar_tafla,4,FALSE),0))</f>
        <v>0</v>
      </c>
      <c r="AK24" s="25">
        <f>IF(J24=0,0,IFERROR(VLOOKUP(CONCATENATE($AI24," ",AK$3),'Vídd-1 (2)'!Kodar_tafla,4,FALSE),0))</f>
        <v>0</v>
      </c>
      <c r="AL24" s="25">
        <f>IF(K24=0,0,IFERROR(VLOOKUP(CONCATENATE($AI24," ",AL$3),'Vídd-1 (2)'!Kodar_tafla,4,FALSE),0))</f>
        <v>44927</v>
      </c>
      <c r="AM24" s="25">
        <f>IF(L24=0,0,IFERROR(VLOOKUP(CONCATENATE($AI24," ",AM$3),'Vídd-1 (2)'!Kodar_tafla,4,FALSE),0))</f>
        <v>0</v>
      </c>
      <c r="AN24" s="25">
        <f>IF(M24=0,0,IFERROR(VLOOKUP(CONCATENATE($AI24," ",AN$3),'Vídd-1 (2)'!Kodar_tafla,4,FALSE),0))</f>
        <v>0</v>
      </c>
      <c r="AO24" s="25">
        <f>IF(N24=0,0,IFERROR(VLOOKUP(CONCATENATE($AI24," ",AO$3),'Vídd-1 (2)'!Kodar_tafla,4,FALSE),0))</f>
        <v>0</v>
      </c>
      <c r="AP24" s="25">
        <f>IF(O24=0,0,IFERROR(VLOOKUP(CONCATENATE($AI24," ",AP$3),'Vídd-1 (2)'!Kodar_tafla,4,FALSE),0))</f>
        <v>0</v>
      </c>
      <c r="AQ24" s="25">
        <f>IF(P24=0,0,IFERROR(VLOOKUP(CONCATENATE($AI24," ",AQ$3),'Vídd-1 (2)'!Kodar_tafla,4,FALSE),0))</f>
        <v>0</v>
      </c>
      <c r="AR24" s="25">
        <f>IF(Q24=0,0,IFERROR(VLOOKUP(CONCATENATE($AI24," ",AR$3),'Vídd-1 (2)'!Kodar_tafla,4,FALSE),0))</f>
        <v>0</v>
      </c>
      <c r="AS24" s="25">
        <f>IF(R24=0,0,IFERROR(VLOOKUP(CONCATENATE($AI24," ",AS$3),'Vídd-1 (2)'!Kodar_tafla,4,FALSE),0))</f>
        <v>0</v>
      </c>
      <c r="AT24" s="25">
        <f>IF(S24=0,0,IFERROR(VLOOKUP(CONCATENATE($AI24," ",AT$3),'Vídd-1 (2)'!Kodar_tafla,4,FALSE),0))</f>
        <v>0</v>
      </c>
      <c r="AU24" s="25">
        <f>IF(T24=0,0,IFERROR(VLOOKUP(CONCATENATE($AI24," ",AU$3),'Vídd-1 (2)'!Kodar_tafla,4,FALSE),0))</f>
        <v>0</v>
      </c>
      <c r="AV24" s="25">
        <f>IF(U24=0,0,IFERROR(VLOOKUP(CONCATENATE($AI24," ",AV$3),'Vídd-1 (2)'!Kodar_tafla,4,FALSE),0))</f>
        <v>0</v>
      </c>
      <c r="AW24" s="25">
        <f>IF(V24=0,0,IFERROR(VLOOKUP(CONCATENATE($AI24," ",AW$3),'Vídd-1 (2)'!Kodar_tafla,4,FALSE),0))</f>
        <v>0</v>
      </c>
      <c r="AX24" s="25">
        <f>IF(W24=0,0,IFERROR(VLOOKUP(CONCATENATE($AI24," ",AX$3),'Vídd-1 (2)'!Kodar_tafla,4,FALSE),0))</f>
        <v>0</v>
      </c>
      <c r="AY24" s="25">
        <f>IF(X24=0,0,IFERROR(VLOOKUP(CONCATENATE($AI24," ",AY$3),'Vídd-1 (2)'!Kodar_tafla,4,FALSE),0))</f>
        <v>0</v>
      </c>
      <c r="AZ24" s="25">
        <f>IF(Y24=0,0,IFERROR(VLOOKUP(CONCATENATE($AI24," ",AZ$3),'Vídd-1 (2)'!Kodar_tafla,4,FALSE),0))</f>
        <v>0</v>
      </c>
      <c r="BA24" s="25">
        <f>IF(Z24=0,0,IFERROR(VLOOKUP(CONCATENATE($AI24," ",BA$3),'Vídd-1 (2)'!Kodar_tafla,4,FALSE),0))</f>
        <v>0</v>
      </c>
      <c r="BB24" s="25">
        <f>IF(AA24=0,0,IFERROR(VLOOKUP(CONCATENATE($AI24," ",BB$3),'Vídd-1 (2)'!Kodar_tafla,4,FALSE),0))</f>
        <v>0</v>
      </c>
      <c r="BC24" s="25">
        <f>IF(AB24=0,0,IFERROR(VLOOKUP(CONCATENATE($AI24," ",BC$3),'Vídd-1 (2)'!Kodar_tafla,4,FALSE),0))</f>
        <v>0</v>
      </c>
      <c r="BD24" s="25">
        <f>IF(AC24=0,0,IFERROR(VLOOKUP(CONCATENATE($AI24," ",BD$3),'Vídd-1 (2)'!Kodar_tafla,4,FALSE),0))</f>
        <v>0</v>
      </c>
      <c r="BE24" s="25">
        <f t="shared" si="1"/>
        <v>0</v>
      </c>
      <c r="BF24" s="25">
        <f t="shared" si="2"/>
        <v>0</v>
      </c>
    </row>
    <row r="25" spans="1:58" ht="13.35" customHeight="1">
      <c r="A25" s="20" t="s">
        <v>31</v>
      </c>
      <c r="B25" s="20" t="s">
        <v>140</v>
      </c>
      <c r="C25" s="15"/>
      <c r="D25" s="30" t="s">
        <v>137</v>
      </c>
      <c r="E25" s="30" t="s">
        <v>138</v>
      </c>
      <c r="F25" s="30" t="s">
        <v>133</v>
      </c>
      <c r="G25" s="30" t="s">
        <v>134</v>
      </c>
      <c r="H25" s="30" t="s">
        <v>139</v>
      </c>
      <c r="I25" s="23">
        <f>IFERROR(VLOOKUP($H25&amp;" "&amp;I$3,'Vídd-1 (2)'!Kodar_tafla,2,FALSE),0)</f>
        <v>0</v>
      </c>
      <c r="J25" s="23">
        <f>IFERROR(VLOOKUP($H25&amp;" "&amp;J$3,'Vídd-1 (2)'!Kodar_tafla,2,FALSE),0)</f>
        <v>0</v>
      </c>
      <c r="K25" s="23">
        <f>IFERROR(VLOOKUP($H25&amp;" "&amp;K$3,'Vídd-1 (2)'!Kodar_tafla,2,FALSE),0)</f>
        <v>130</v>
      </c>
      <c r="L25" s="23">
        <f>IFERROR(VLOOKUP($H25&amp;" "&amp;L$3,'Vídd-1 (2)'!Kodar_tafla,2,FALSE),0)</f>
        <v>0</v>
      </c>
      <c r="M25" s="23">
        <f>IFERROR(VLOOKUP($H25&amp;" "&amp;M$3,'Vídd-1 (2)'!Kodar_tafla,2,FALSE),0)</f>
        <v>0</v>
      </c>
      <c r="N25" s="23">
        <f>IFERROR(VLOOKUP($H25&amp;" "&amp;N$3,'Vídd-1 (2)'!Kodar_tafla,2,FALSE),0)</f>
        <v>0</v>
      </c>
      <c r="O25" s="23">
        <f>IFERROR(VLOOKUP($H25&amp;" "&amp;O$3,'Vídd-1 (2)'!Kodar_tafla,2,FALSE),0)</f>
        <v>97</v>
      </c>
      <c r="P25" s="23">
        <f>IFERROR(VLOOKUP($H25&amp;" "&amp;P$3,'Vídd-1 (2)'!Kodar_tafla,2,FALSE),0)</f>
        <v>0</v>
      </c>
      <c r="Q25" s="23">
        <f>IFERROR(VLOOKUP($H25&amp;" "&amp;Q$3,'Vídd-1 (2)'!Kodar_tafla,2,FALSE),0)</f>
        <v>0</v>
      </c>
      <c r="R25" s="23">
        <f>IFERROR(VLOOKUP($H25&amp;" "&amp;R$3,'Vídd-1 (2)'!Kodar_tafla,2,FALSE),0)</f>
        <v>0</v>
      </c>
      <c r="S25" s="23">
        <f>IFERROR(VLOOKUP($H25&amp;" "&amp;S$3,'Vídd-1 (2)'!Kodar_tafla,2,FALSE),0)</f>
        <v>0</v>
      </c>
      <c r="T25" s="23">
        <f>IFERROR(VLOOKUP($H25&amp;" "&amp;T$3,'Vídd-1 (2)'!Kodar_tafla,2,FALSE),0)</f>
        <v>0</v>
      </c>
      <c r="U25" s="23">
        <f>IFERROR(VLOOKUP($H25&amp;" "&amp;U$3,'Vídd-1 (2)'!Kodar_tafla,2,FALSE),0)</f>
        <v>0</v>
      </c>
      <c r="V25" s="23">
        <f>IFERROR(VLOOKUP($H25&amp;" "&amp;V$3,'Vídd-1 (2)'!Kodar_tafla,2,FALSE),0)</f>
        <v>0</v>
      </c>
      <c r="W25" s="23">
        <f>IFERROR(VLOOKUP($H25&amp;" "&amp;W$3,'Vídd-1 (2)'!Kodar_tafla,2,FALSE),0)</f>
        <v>0</v>
      </c>
      <c r="X25" s="23">
        <f>IFERROR(VLOOKUP($H25&amp;" "&amp;X$3,'Vídd-1 (2)'!Kodar_tafla,2,FALSE),0)</f>
        <v>0</v>
      </c>
      <c r="Y25" s="23">
        <f>IFERROR(VLOOKUP($H25&amp;" "&amp;Y$3,'Vídd-1 (2)'!Kodar_tafla,2,FALSE),0)</f>
        <v>0</v>
      </c>
      <c r="Z25" s="23">
        <f>IFERROR(VLOOKUP($H25&amp;" "&amp;Z$3,'Vídd-1 (2)'!Kodar_tafla,2,FALSE),0)</f>
        <v>0</v>
      </c>
      <c r="AA25" s="23">
        <f>IFERROR(VLOOKUP($H25&amp;" "&amp;AA$3,'Vídd-1 (2)'!Kodar_tafla,2,FALSE),0)</f>
        <v>97</v>
      </c>
      <c r="AB25" s="23">
        <f>IFERROR(VLOOKUP($H25&amp;" "&amp;AB$3,'Vídd-1 (2)'!Kodar_tafla,2,FALSE),0)</f>
        <v>0</v>
      </c>
      <c r="AC25" s="23">
        <f>IFERROR(VLOOKUP($H25&amp;" "&amp;AC$3,'Vídd-1 (2)'!Kodar_tafla,2,FALSE),0)</f>
        <v>0</v>
      </c>
      <c r="AD25" s="23">
        <f>IFERROR(VLOOKUP($H25&amp;" "&amp;AD$3,'Vídd-1 (2)'!Kodar_tafla,2,FALSE),0)</f>
        <v>0</v>
      </c>
      <c r="AE25" s="23">
        <f>IFERROR(VLOOKUP($H25&amp;" "&amp;AE$3,'Vídd-1 (2)'!Kodar_tafla,2,FALSE),0)</f>
        <v>0</v>
      </c>
      <c r="AF25" s="23">
        <f>IFERROR(VLOOKUP($H25&amp;" "&amp;AF$3,'Vídd-1 (2)'!Kodar_tafla,2,FALSE),0)</f>
        <v>0</v>
      </c>
      <c r="AG25" s="23">
        <f>IFERROR(VLOOKUP($H25&amp;" "&amp;AG$3,'Vídd-1 (2)'!Kodar_tafla,2,FALSE),0)</f>
        <v>0</v>
      </c>
      <c r="AH25" s="24"/>
      <c r="AI25" s="30" t="str">
        <f t="shared" si="0"/>
        <v>RAF1AN</v>
      </c>
      <c r="AJ25" s="25">
        <f>IF(I25=0,0,IFERROR(VLOOKUP(CONCATENATE($AI25," ",AJ$3),'Vídd-1 (2)'!Kodar_tafla,4,FALSE),0))</f>
        <v>0</v>
      </c>
      <c r="AK25" s="25">
        <f>IF(J25=0,0,IFERROR(VLOOKUP(CONCATENATE($AI25," ",AK$3),'Vídd-1 (2)'!Kodar_tafla,4,FALSE),0))</f>
        <v>0</v>
      </c>
      <c r="AL25" s="25">
        <f>IF(K25=0,0,IFERROR(VLOOKUP(CONCATENATE($AI25," ",AL$3),'Vídd-1 (2)'!Kodar_tafla,4,FALSE),0))</f>
        <v>44927</v>
      </c>
      <c r="AM25" s="25">
        <f>IF(L25=0,0,IFERROR(VLOOKUP(CONCATENATE($AI25," ",AM$3),'Vídd-1 (2)'!Kodar_tafla,4,FALSE),0))</f>
        <v>0</v>
      </c>
      <c r="AN25" s="25">
        <f>IF(M25=0,0,IFERROR(VLOOKUP(CONCATENATE($AI25," ",AN$3),'Vídd-1 (2)'!Kodar_tafla,4,FALSE),0))</f>
        <v>0</v>
      </c>
      <c r="AO25" s="25">
        <f>IF(N25=0,0,IFERROR(VLOOKUP(CONCATENATE($AI25," ",AO$3),'Vídd-1 (2)'!Kodar_tafla,4,FALSE),0))</f>
        <v>0</v>
      </c>
      <c r="AP25" s="25">
        <f>IF(O25=0,0,IFERROR(VLOOKUP(CONCATENATE($AI25," ",AP$3),'Vídd-1 (2)'!Kodar_tafla,4,FALSE),0))</f>
        <v>44562</v>
      </c>
      <c r="AQ25" s="25">
        <f>IF(P25=0,0,IFERROR(VLOOKUP(CONCATENATE($AI25," ",AQ$3),'Vídd-1 (2)'!Kodar_tafla,4,FALSE),0))</f>
        <v>0</v>
      </c>
      <c r="AR25" s="25">
        <f>IF(Q25=0,0,IFERROR(VLOOKUP(CONCATENATE($AI25," ",AR$3),'Vídd-1 (2)'!Kodar_tafla,4,FALSE),0))</f>
        <v>0</v>
      </c>
      <c r="AS25" s="25">
        <f>IF(R25=0,0,IFERROR(VLOOKUP(CONCATENATE($AI25," ",AS$3),'Vídd-1 (2)'!Kodar_tafla,4,FALSE),0))</f>
        <v>0</v>
      </c>
      <c r="AT25" s="25">
        <f>IF(S25=0,0,IFERROR(VLOOKUP(CONCATENATE($AI25," ",AT$3),'Vídd-1 (2)'!Kodar_tafla,4,FALSE),0))</f>
        <v>0</v>
      </c>
      <c r="AU25" s="25">
        <f>IF(T25=0,0,IFERROR(VLOOKUP(CONCATENATE($AI25," ",AU$3),'Vídd-1 (2)'!Kodar_tafla,4,FALSE),0))</f>
        <v>0</v>
      </c>
      <c r="AV25" s="25">
        <f>IF(U25=0,0,IFERROR(VLOOKUP(CONCATENATE($AI25," ",AV$3),'Vídd-1 (2)'!Kodar_tafla,4,FALSE),0))</f>
        <v>0</v>
      </c>
      <c r="AW25" s="25">
        <f>IF(V25=0,0,IFERROR(VLOOKUP(CONCATENATE($AI25," ",AW$3),'Vídd-1 (2)'!Kodar_tafla,4,FALSE),0))</f>
        <v>0</v>
      </c>
      <c r="AX25" s="25">
        <f>IF(W25=0,0,IFERROR(VLOOKUP(CONCATENATE($AI25," ",AX$3),'Vídd-1 (2)'!Kodar_tafla,4,FALSE),0))</f>
        <v>0</v>
      </c>
      <c r="AY25" s="25">
        <f>IF(X25=0,0,IFERROR(VLOOKUP(CONCATENATE($AI25," ",AY$3),'Vídd-1 (2)'!Kodar_tafla,4,FALSE),0))</f>
        <v>0</v>
      </c>
      <c r="AZ25" s="25">
        <f>IF(Y25=0,0,IFERROR(VLOOKUP(CONCATENATE($AI25," ",AZ$3),'Vídd-1 (2)'!Kodar_tafla,4,FALSE),0))</f>
        <v>0</v>
      </c>
      <c r="BA25" s="25">
        <f>IF(Z25=0,0,IFERROR(VLOOKUP(CONCATENATE($AI25," ",BA$3),'Vídd-1 (2)'!Kodar_tafla,4,FALSE),0))</f>
        <v>0</v>
      </c>
      <c r="BB25" s="25">
        <f>IF(AA25=0,0,IFERROR(VLOOKUP(CONCATENATE($AI25," ",BB$3),'Vídd-1 (2)'!Kodar_tafla,4,FALSE),0))</f>
        <v>44562</v>
      </c>
      <c r="BC25" s="25">
        <f>IF(AB25=0,0,IFERROR(VLOOKUP(CONCATENATE($AI25," ",BC$3),'Vídd-1 (2)'!Kodar_tafla,4,FALSE),0))</f>
        <v>0</v>
      </c>
      <c r="BD25" s="25">
        <f>IF(AC25=0,0,IFERROR(VLOOKUP(CONCATENATE($AI25," ",BD$3),'Vídd-1 (2)'!Kodar_tafla,4,FALSE),0))</f>
        <v>0</v>
      </c>
      <c r="BE25" s="25">
        <f t="shared" si="1"/>
        <v>0</v>
      </c>
      <c r="BF25" s="25">
        <f t="shared" si="2"/>
        <v>0</v>
      </c>
    </row>
    <row r="26" spans="1:58" ht="13.35" customHeight="1">
      <c r="A26" s="20" t="s">
        <v>32</v>
      </c>
      <c r="B26" s="20" t="s">
        <v>144</v>
      </c>
      <c r="D26" s="30" t="s">
        <v>141</v>
      </c>
      <c r="E26" s="30" t="s">
        <v>142</v>
      </c>
      <c r="F26" s="30" t="s">
        <v>133</v>
      </c>
      <c r="G26" s="30" t="s">
        <v>134</v>
      </c>
      <c r="H26" s="30" t="s">
        <v>143</v>
      </c>
      <c r="I26" s="23">
        <f>IFERROR(VLOOKUP($H26&amp;" "&amp;I$3,'Vídd-1 (2)'!Kodar_tafla,2,FALSE),0)</f>
        <v>0</v>
      </c>
      <c r="J26" s="23">
        <f>IFERROR(VLOOKUP($H26&amp;" "&amp;J$3,'Vídd-1 (2)'!Kodar_tafla,2,FALSE),0)</f>
        <v>0</v>
      </c>
      <c r="K26" s="23">
        <f>IFERROR(VLOOKUP($H26&amp;" "&amp;K$3,'Vídd-1 (2)'!Kodar_tafla,2,FALSE),0)</f>
        <v>130</v>
      </c>
      <c r="L26" s="23">
        <f>IFERROR(VLOOKUP($H26&amp;" "&amp;L$3,'Vídd-1 (2)'!Kodar_tafla,2,FALSE),0)</f>
        <v>0</v>
      </c>
      <c r="M26" s="23">
        <f>IFERROR(VLOOKUP($H26&amp;" "&amp;M$3,'Vídd-1 (2)'!Kodar_tafla,2,FALSE),0)</f>
        <v>0</v>
      </c>
      <c r="N26" s="23">
        <f>IFERROR(VLOOKUP($H26&amp;" "&amp;N$3,'Vídd-1 (2)'!Kodar_tafla,2,FALSE),0)</f>
        <v>0</v>
      </c>
      <c r="O26" s="23">
        <f>IFERROR(VLOOKUP($H26&amp;" "&amp;O$3,'Vídd-1 (2)'!Kodar_tafla,2,FALSE),0)</f>
        <v>97</v>
      </c>
      <c r="P26" s="23">
        <f>IFERROR(VLOOKUP($H26&amp;" "&amp;P$3,'Vídd-1 (2)'!Kodar_tafla,2,FALSE),0)</f>
        <v>0</v>
      </c>
      <c r="Q26" s="23">
        <f>IFERROR(VLOOKUP($H26&amp;" "&amp;Q$3,'Vídd-1 (2)'!Kodar_tafla,2,FALSE),0)</f>
        <v>0</v>
      </c>
      <c r="R26" s="23">
        <f>IFERROR(VLOOKUP($H26&amp;" "&amp;R$3,'Vídd-1 (2)'!Kodar_tafla,2,FALSE),0)</f>
        <v>0</v>
      </c>
      <c r="S26" s="23">
        <f>IFERROR(VLOOKUP($H26&amp;" "&amp;S$3,'Vídd-1 (2)'!Kodar_tafla,2,FALSE),0)</f>
        <v>0</v>
      </c>
      <c r="T26" s="23">
        <f>IFERROR(VLOOKUP($H26&amp;" "&amp;T$3,'Vídd-1 (2)'!Kodar_tafla,2,FALSE),0)</f>
        <v>0</v>
      </c>
      <c r="U26" s="23">
        <f>IFERROR(VLOOKUP($H26&amp;" "&amp;U$3,'Vídd-1 (2)'!Kodar_tafla,2,FALSE),0)</f>
        <v>0</v>
      </c>
      <c r="V26" s="23">
        <f>IFERROR(VLOOKUP($H26&amp;" "&amp;V$3,'Vídd-1 (2)'!Kodar_tafla,2,FALSE),0)</f>
        <v>0</v>
      </c>
      <c r="W26" s="23">
        <f>IFERROR(VLOOKUP($H26&amp;" "&amp;W$3,'Vídd-1 (2)'!Kodar_tafla,2,FALSE),0)</f>
        <v>0</v>
      </c>
      <c r="X26" s="23">
        <f>IFERROR(VLOOKUP($H26&amp;" "&amp;X$3,'Vídd-1 (2)'!Kodar_tafla,2,FALSE),0)</f>
        <v>0</v>
      </c>
      <c r="Y26" s="23">
        <f>IFERROR(VLOOKUP($H26&amp;" "&amp;Y$3,'Vídd-1 (2)'!Kodar_tafla,2,FALSE),0)</f>
        <v>0</v>
      </c>
      <c r="Z26" s="23">
        <f>IFERROR(VLOOKUP($H26&amp;" "&amp;Z$3,'Vídd-1 (2)'!Kodar_tafla,2,FALSE),0)</f>
        <v>0</v>
      </c>
      <c r="AA26" s="23">
        <f>IFERROR(VLOOKUP($H26&amp;" "&amp;AA$3,'Vídd-1 (2)'!Kodar_tafla,2,FALSE),0)</f>
        <v>97</v>
      </c>
      <c r="AB26" s="23">
        <f>IFERROR(VLOOKUP($H26&amp;" "&amp;AB$3,'Vídd-1 (2)'!Kodar_tafla,2,FALSE),0)</f>
        <v>0</v>
      </c>
      <c r="AC26" s="23">
        <f>IFERROR(VLOOKUP($H26&amp;" "&amp;AC$3,'Vídd-1 (2)'!Kodar_tafla,2,FALSE),0)</f>
        <v>0</v>
      </c>
      <c r="AD26" s="23">
        <f>IFERROR(VLOOKUP($H26&amp;" "&amp;AD$3,'Vídd-1 (2)'!Kodar_tafla,2,FALSE),0)</f>
        <v>0</v>
      </c>
      <c r="AE26" s="23">
        <f>IFERROR(VLOOKUP($H26&amp;" "&amp;AE$3,'Vídd-1 (2)'!Kodar_tafla,2,FALSE),0)</f>
        <v>0</v>
      </c>
      <c r="AF26" s="23">
        <f>IFERROR(VLOOKUP($H26&amp;" "&amp;AF$3,'Vídd-1 (2)'!Kodar_tafla,2,FALSE),0)</f>
        <v>0</v>
      </c>
      <c r="AG26" s="23">
        <f>IFERROR(VLOOKUP($H26&amp;" "&amp;AG$3,'Vídd-1 (2)'!Kodar_tafla,2,FALSE),0)</f>
        <v>0</v>
      </c>
      <c r="AH26" s="24"/>
      <c r="AI26" s="30" t="str">
        <f t="shared" si="0"/>
        <v>RAF1ME</v>
      </c>
      <c r="AJ26" s="25">
        <f>IF(I26=0,0,IFERROR(VLOOKUP(CONCATENATE($AI26," ",AJ$3),'Vídd-1 (2)'!Kodar_tafla,4,FALSE),0))</f>
        <v>0</v>
      </c>
      <c r="AK26" s="25">
        <f>IF(J26=0,0,IFERROR(VLOOKUP(CONCATENATE($AI26," ",AK$3),'Vídd-1 (2)'!Kodar_tafla,4,FALSE),0))</f>
        <v>0</v>
      </c>
      <c r="AL26" s="25">
        <f>IF(K26=0,0,IFERROR(VLOOKUP(CONCATENATE($AI26," ",AL$3),'Vídd-1 (2)'!Kodar_tafla,4,FALSE),0))</f>
        <v>44927</v>
      </c>
      <c r="AM26" s="25">
        <f>IF(L26=0,0,IFERROR(VLOOKUP(CONCATENATE($AI26," ",AM$3),'Vídd-1 (2)'!Kodar_tafla,4,FALSE),0))</f>
        <v>0</v>
      </c>
      <c r="AN26" s="25">
        <f>IF(M26=0,0,IFERROR(VLOOKUP(CONCATENATE($AI26," ",AN$3),'Vídd-1 (2)'!Kodar_tafla,4,FALSE),0))</f>
        <v>0</v>
      </c>
      <c r="AO26" s="25">
        <f>IF(N26=0,0,IFERROR(VLOOKUP(CONCATENATE($AI26," ",AO$3),'Vídd-1 (2)'!Kodar_tafla,4,FALSE),0))</f>
        <v>0</v>
      </c>
      <c r="AP26" s="25">
        <f>IF(O26=0,0,IFERROR(VLOOKUP(CONCATENATE($AI26," ",AP$3),'Vídd-1 (2)'!Kodar_tafla,4,FALSE),0))</f>
        <v>44562</v>
      </c>
      <c r="AQ26" s="25">
        <f>IF(P26=0,0,IFERROR(VLOOKUP(CONCATENATE($AI26," ",AQ$3),'Vídd-1 (2)'!Kodar_tafla,4,FALSE),0))</f>
        <v>0</v>
      </c>
      <c r="AR26" s="25">
        <f>IF(Q26=0,0,IFERROR(VLOOKUP(CONCATENATE($AI26," ",AR$3),'Vídd-1 (2)'!Kodar_tafla,4,FALSE),0))</f>
        <v>0</v>
      </c>
      <c r="AS26" s="25">
        <f>IF(R26=0,0,IFERROR(VLOOKUP(CONCATENATE($AI26," ",AS$3),'Vídd-1 (2)'!Kodar_tafla,4,FALSE),0))</f>
        <v>0</v>
      </c>
      <c r="AT26" s="25">
        <f>IF(S26=0,0,IFERROR(VLOOKUP(CONCATENATE($AI26," ",AT$3),'Vídd-1 (2)'!Kodar_tafla,4,FALSE),0))</f>
        <v>0</v>
      </c>
      <c r="AU26" s="25">
        <f>IF(T26=0,0,IFERROR(VLOOKUP(CONCATENATE($AI26," ",AU$3),'Vídd-1 (2)'!Kodar_tafla,4,FALSE),0))</f>
        <v>0</v>
      </c>
      <c r="AV26" s="25">
        <f>IF(U26=0,0,IFERROR(VLOOKUP(CONCATENATE($AI26," ",AV$3),'Vídd-1 (2)'!Kodar_tafla,4,FALSE),0))</f>
        <v>0</v>
      </c>
      <c r="AW26" s="25">
        <f>IF(V26=0,0,IFERROR(VLOOKUP(CONCATENATE($AI26," ",AW$3),'Vídd-1 (2)'!Kodar_tafla,4,FALSE),0))</f>
        <v>0</v>
      </c>
      <c r="AX26" s="25">
        <f>IF(W26=0,0,IFERROR(VLOOKUP(CONCATENATE($AI26," ",AX$3),'Vídd-1 (2)'!Kodar_tafla,4,FALSE),0))</f>
        <v>0</v>
      </c>
      <c r="AY26" s="25">
        <f>IF(X26=0,0,IFERROR(VLOOKUP(CONCATENATE($AI26," ",AY$3),'Vídd-1 (2)'!Kodar_tafla,4,FALSE),0))</f>
        <v>0</v>
      </c>
      <c r="AZ26" s="25">
        <f>IF(Y26=0,0,IFERROR(VLOOKUP(CONCATENATE($AI26," ",AZ$3),'Vídd-1 (2)'!Kodar_tafla,4,FALSE),0))</f>
        <v>0</v>
      </c>
      <c r="BA26" s="25">
        <f>IF(Z26=0,0,IFERROR(VLOOKUP(CONCATENATE($AI26," ",BA$3),'Vídd-1 (2)'!Kodar_tafla,4,FALSE),0))</f>
        <v>0</v>
      </c>
      <c r="BB26" s="25">
        <f>IF(AA26=0,0,IFERROR(VLOOKUP(CONCATENATE($AI26," ",BB$3),'Vídd-1 (2)'!Kodar_tafla,4,FALSE),0))</f>
        <v>44562</v>
      </c>
      <c r="BC26" s="25">
        <f>IF(AB26=0,0,IFERROR(VLOOKUP(CONCATENATE($AI26," ",BC$3),'Vídd-1 (2)'!Kodar_tafla,4,FALSE),0))</f>
        <v>0</v>
      </c>
      <c r="BD26" s="25">
        <f>IF(AC26=0,0,IFERROR(VLOOKUP(CONCATENATE($AI26," ",BD$3),'Vídd-1 (2)'!Kodar_tafla,4,FALSE),0))</f>
        <v>0</v>
      </c>
      <c r="BE26" s="25">
        <f t="shared" si="1"/>
        <v>0</v>
      </c>
      <c r="BF26" s="25">
        <f t="shared" si="2"/>
        <v>0</v>
      </c>
    </row>
    <row r="27" spans="1:58" ht="13.35" customHeight="1">
      <c r="A27" s="20" t="s">
        <v>33</v>
      </c>
      <c r="B27" s="20" t="s">
        <v>149</v>
      </c>
      <c r="D27" s="30" t="s">
        <v>145</v>
      </c>
      <c r="E27" s="30" t="s">
        <v>146</v>
      </c>
      <c r="F27" s="30" t="s">
        <v>133</v>
      </c>
      <c r="G27" s="30" t="s">
        <v>147</v>
      </c>
      <c r="H27" s="30" t="s">
        <v>148</v>
      </c>
      <c r="I27" s="23">
        <f>IFERROR(VLOOKUP($H27&amp;" "&amp;I$3,'Vídd-1 (2)'!Kodar_tafla,2,FALSE),0)</f>
        <v>0</v>
      </c>
      <c r="J27" s="23">
        <f>IFERROR(VLOOKUP($H27&amp;" "&amp;J$3,'Vídd-1 (2)'!Kodar_tafla,2,FALSE),0)</f>
        <v>0</v>
      </c>
      <c r="K27" s="23">
        <f>IFERROR(VLOOKUP($H27&amp;" "&amp;K$3,'Vídd-1 (2)'!Kodar_tafla,2,FALSE),0)</f>
        <v>136</v>
      </c>
      <c r="L27" s="23">
        <f>IFERROR(VLOOKUP($H27&amp;" "&amp;L$3,'Vídd-1 (2)'!Kodar_tafla,2,FALSE),0)</f>
        <v>0</v>
      </c>
      <c r="M27" s="23">
        <f>IFERROR(VLOOKUP($H27&amp;" "&amp;M$3,'Vídd-1 (2)'!Kodar_tafla,2,FALSE),0)</f>
        <v>0</v>
      </c>
      <c r="N27" s="23">
        <f>IFERROR(VLOOKUP($H27&amp;" "&amp;N$3,'Vídd-1 (2)'!Kodar_tafla,2,FALSE),0)</f>
        <v>0</v>
      </c>
      <c r="O27" s="23">
        <f>IFERROR(VLOOKUP($H27&amp;" "&amp;O$3,'Vídd-1 (2)'!Kodar_tafla,2,FALSE),0)</f>
        <v>0</v>
      </c>
      <c r="P27" s="23">
        <f>IFERROR(VLOOKUP($H27&amp;" "&amp;P$3,'Vídd-1 (2)'!Kodar_tafla,2,FALSE),0)</f>
        <v>0</v>
      </c>
      <c r="Q27" s="23">
        <f>IFERROR(VLOOKUP($H27&amp;" "&amp;Q$3,'Vídd-1 (2)'!Kodar_tafla,2,FALSE),0)</f>
        <v>0</v>
      </c>
      <c r="R27" s="23">
        <f>IFERROR(VLOOKUP($H27&amp;" "&amp;R$3,'Vídd-1 (2)'!Kodar_tafla,2,FALSE),0)</f>
        <v>0</v>
      </c>
      <c r="S27" s="23">
        <f>IFERROR(VLOOKUP($H27&amp;" "&amp;S$3,'Vídd-1 (2)'!Kodar_tafla,2,FALSE),0)</f>
        <v>0</v>
      </c>
      <c r="T27" s="23">
        <f>IFERROR(VLOOKUP($H27&amp;" "&amp;T$3,'Vídd-1 (2)'!Kodar_tafla,2,FALSE),0)</f>
        <v>0</v>
      </c>
      <c r="U27" s="23">
        <f>IFERROR(VLOOKUP($H27&amp;" "&amp;U$3,'Vídd-1 (2)'!Kodar_tafla,2,FALSE),0)</f>
        <v>0</v>
      </c>
      <c r="V27" s="23">
        <f>IFERROR(VLOOKUP($H27&amp;" "&amp;V$3,'Vídd-1 (2)'!Kodar_tafla,2,FALSE),0)</f>
        <v>0</v>
      </c>
      <c r="W27" s="23">
        <f>IFERROR(VLOOKUP($H27&amp;" "&amp;W$3,'Vídd-1 (2)'!Kodar_tafla,2,FALSE),0)</f>
        <v>0</v>
      </c>
      <c r="X27" s="23">
        <f>IFERROR(VLOOKUP($H27&amp;" "&amp;X$3,'Vídd-1 (2)'!Kodar_tafla,2,FALSE),0)</f>
        <v>0</v>
      </c>
      <c r="Y27" s="23">
        <f>IFERROR(VLOOKUP($H27&amp;" "&amp;Y$3,'Vídd-1 (2)'!Kodar_tafla,2,FALSE),0)</f>
        <v>0</v>
      </c>
      <c r="Z27" s="23">
        <f>IFERROR(VLOOKUP($H27&amp;" "&amp;Z$3,'Vídd-1 (2)'!Kodar_tafla,2,FALSE),0)</f>
        <v>0</v>
      </c>
      <c r="AA27" s="23">
        <f>IFERROR(VLOOKUP($H27&amp;" "&amp;AA$3,'Vídd-1 (2)'!Kodar_tafla,2,FALSE),0)</f>
        <v>0</v>
      </c>
      <c r="AB27" s="23">
        <f>IFERROR(VLOOKUP($H27&amp;" "&amp;AB$3,'Vídd-1 (2)'!Kodar_tafla,2,FALSE),0)</f>
        <v>0</v>
      </c>
      <c r="AC27" s="23">
        <f>IFERROR(VLOOKUP($H27&amp;" "&amp;AC$3,'Vídd-1 (2)'!Kodar_tafla,2,FALSE),0)</f>
        <v>0</v>
      </c>
      <c r="AD27" s="23">
        <f>IFERROR(VLOOKUP($H27&amp;" "&amp;AD$3,'Vídd-1 (2)'!Kodar_tafla,2,FALSE),0)</f>
        <v>0</v>
      </c>
      <c r="AE27" s="23">
        <f>IFERROR(VLOOKUP($H27&amp;" "&amp;AE$3,'Vídd-1 (2)'!Kodar_tafla,2,FALSE),0)</f>
        <v>0</v>
      </c>
      <c r="AF27" s="23">
        <f>IFERROR(VLOOKUP($H27&amp;" "&amp;AF$3,'Vídd-1 (2)'!Kodar_tafla,2,FALSE),0)</f>
        <v>0</v>
      </c>
      <c r="AG27" s="23">
        <f>IFERROR(VLOOKUP($H27&amp;" "&amp;AG$3,'Vídd-1 (2)'!Kodar_tafla,2,FALSE),0)</f>
        <v>0</v>
      </c>
      <c r="AH27" s="24"/>
      <c r="AI27" s="30" t="str">
        <f t="shared" si="0"/>
        <v>RAF2BL</v>
      </c>
      <c r="AJ27" s="25">
        <f>IF(I27=0,0,IFERROR(VLOOKUP(CONCATENATE($AI27," ",AJ$3),'Vídd-1 (2)'!Kodar_tafla,4,FALSE),0))</f>
        <v>0</v>
      </c>
      <c r="AK27" s="25">
        <f>IF(J27=0,0,IFERROR(VLOOKUP(CONCATENATE($AI27," ",AK$3),'Vídd-1 (2)'!Kodar_tafla,4,FALSE),0))</f>
        <v>0</v>
      </c>
      <c r="AL27" s="25">
        <f>IF(K27=0,0,IFERROR(VLOOKUP(CONCATENATE($AI27," ",AL$3),'Vídd-1 (2)'!Kodar_tafla,4,FALSE),0))</f>
        <v>45658</v>
      </c>
      <c r="AM27" s="25">
        <f>IF(L27=0,0,IFERROR(VLOOKUP(CONCATENATE($AI27," ",AM$3),'Vídd-1 (2)'!Kodar_tafla,4,FALSE),0))</f>
        <v>0</v>
      </c>
      <c r="AN27" s="25">
        <f>IF(M27=0,0,IFERROR(VLOOKUP(CONCATENATE($AI27," ",AN$3),'Vídd-1 (2)'!Kodar_tafla,4,FALSE),0))</f>
        <v>0</v>
      </c>
      <c r="AO27" s="25">
        <f>IF(N27=0,0,IFERROR(VLOOKUP(CONCATENATE($AI27," ",AO$3),'Vídd-1 (2)'!Kodar_tafla,4,FALSE),0))</f>
        <v>0</v>
      </c>
      <c r="AP27" s="25">
        <f>IF(O27=0,0,IFERROR(VLOOKUP(CONCATENATE($AI27," ",AP$3),'Vídd-1 (2)'!Kodar_tafla,4,FALSE),0))</f>
        <v>0</v>
      </c>
      <c r="AQ27" s="25">
        <f>IF(P27=0,0,IFERROR(VLOOKUP(CONCATENATE($AI27," ",AQ$3),'Vídd-1 (2)'!Kodar_tafla,4,FALSE),0))</f>
        <v>0</v>
      </c>
      <c r="AR27" s="25">
        <f>IF(Q27=0,0,IFERROR(VLOOKUP(CONCATENATE($AI27," ",AR$3),'Vídd-1 (2)'!Kodar_tafla,4,FALSE),0))</f>
        <v>0</v>
      </c>
      <c r="AS27" s="25">
        <f>IF(R27=0,0,IFERROR(VLOOKUP(CONCATENATE($AI27," ",AS$3),'Vídd-1 (2)'!Kodar_tafla,4,FALSE),0))</f>
        <v>0</v>
      </c>
      <c r="AT27" s="25">
        <f>IF(S27=0,0,IFERROR(VLOOKUP(CONCATENATE($AI27," ",AT$3),'Vídd-1 (2)'!Kodar_tafla,4,FALSE),0))</f>
        <v>0</v>
      </c>
      <c r="AU27" s="25">
        <f>IF(T27=0,0,IFERROR(VLOOKUP(CONCATENATE($AI27," ",AU$3),'Vídd-1 (2)'!Kodar_tafla,4,FALSE),0))</f>
        <v>0</v>
      </c>
      <c r="AV27" s="25">
        <f>IF(U27=0,0,IFERROR(VLOOKUP(CONCATENATE($AI27," ",AV$3),'Vídd-1 (2)'!Kodar_tafla,4,FALSE),0))</f>
        <v>0</v>
      </c>
      <c r="AW27" s="25">
        <f>IF(V27=0,0,IFERROR(VLOOKUP(CONCATENATE($AI27," ",AW$3),'Vídd-1 (2)'!Kodar_tafla,4,FALSE),0))</f>
        <v>0</v>
      </c>
      <c r="AX27" s="25">
        <f>IF(W27=0,0,IFERROR(VLOOKUP(CONCATENATE($AI27," ",AX$3),'Vídd-1 (2)'!Kodar_tafla,4,FALSE),0))</f>
        <v>0</v>
      </c>
      <c r="AY27" s="25">
        <f>IF(X27=0,0,IFERROR(VLOOKUP(CONCATENATE($AI27," ",AY$3),'Vídd-1 (2)'!Kodar_tafla,4,FALSE),0))</f>
        <v>0</v>
      </c>
      <c r="AZ27" s="25">
        <f>IF(Y27=0,0,IFERROR(VLOOKUP(CONCATENATE($AI27," ",AZ$3),'Vídd-1 (2)'!Kodar_tafla,4,FALSE),0))</f>
        <v>0</v>
      </c>
      <c r="BA27" s="25">
        <f>IF(Z27=0,0,IFERROR(VLOOKUP(CONCATENATE($AI27," ",BA$3),'Vídd-1 (2)'!Kodar_tafla,4,FALSE),0))</f>
        <v>0</v>
      </c>
      <c r="BB27" s="25">
        <f>IF(AA27=0,0,IFERROR(VLOOKUP(CONCATENATE($AI27," ",BB$3),'Vídd-1 (2)'!Kodar_tafla,4,FALSE),0))</f>
        <v>0</v>
      </c>
      <c r="BC27" s="25">
        <f>IF(AB27=0,0,IFERROR(VLOOKUP(CONCATENATE($AI27," ",BC$3),'Vídd-1 (2)'!Kodar_tafla,4,FALSE),0))</f>
        <v>0</v>
      </c>
      <c r="BD27" s="25">
        <f>IF(AC27=0,0,IFERROR(VLOOKUP(CONCATENATE($AI27," ",BD$3),'Vídd-1 (2)'!Kodar_tafla,4,FALSE),0))</f>
        <v>0</v>
      </c>
      <c r="BE27" s="25">
        <f t="shared" si="1"/>
        <v>0</v>
      </c>
      <c r="BF27" s="25">
        <f t="shared" si="2"/>
        <v>0</v>
      </c>
    </row>
    <row r="28" spans="1:58" ht="13.35" customHeight="1">
      <c r="A28" s="20" t="s">
        <v>36</v>
      </c>
      <c r="B28" s="20" t="s">
        <v>156</v>
      </c>
      <c r="D28" s="30" t="s">
        <v>150</v>
      </c>
      <c r="E28" s="30" t="s">
        <v>151</v>
      </c>
      <c r="F28" s="30" t="s">
        <v>133</v>
      </c>
      <c r="G28" s="30" t="s">
        <v>147</v>
      </c>
      <c r="H28" s="30" t="s">
        <v>152</v>
      </c>
      <c r="I28" s="23">
        <f>IFERROR(VLOOKUP($H28&amp;" "&amp;I$3,'Vídd-1 (2)'!Kodar_tafla,2,FALSE),0)</f>
        <v>0</v>
      </c>
      <c r="J28" s="23">
        <f>IFERROR(VLOOKUP($H28&amp;" "&amp;J$3,'Vídd-1 (2)'!Kodar_tafla,2,FALSE),0)</f>
        <v>0</v>
      </c>
      <c r="K28" s="23">
        <f>IFERROR(VLOOKUP($H28&amp;" "&amp;K$3,'Vídd-1 (2)'!Kodar_tafla,2,FALSE),0)</f>
        <v>136</v>
      </c>
      <c r="L28" s="23">
        <f>IFERROR(VLOOKUP($H28&amp;" "&amp;L$3,'Vídd-1 (2)'!Kodar_tafla,2,FALSE),0)</f>
        <v>0</v>
      </c>
      <c r="M28" s="23">
        <f>IFERROR(VLOOKUP($H28&amp;" "&amp;M$3,'Vídd-1 (2)'!Kodar_tafla,2,FALSE),0)</f>
        <v>0</v>
      </c>
      <c r="N28" s="23">
        <f>IFERROR(VLOOKUP($H28&amp;" "&amp;N$3,'Vídd-1 (2)'!Kodar_tafla,2,FALSE),0)</f>
        <v>0</v>
      </c>
      <c r="O28" s="23">
        <f>IFERROR(VLOOKUP($H28&amp;" "&amp;O$3,'Vídd-1 (2)'!Kodar_tafla,2,FALSE),0)</f>
        <v>136</v>
      </c>
      <c r="P28" s="23">
        <f>IFERROR(VLOOKUP($H28&amp;" "&amp;P$3,'Vídd-1 (2)'!Kodar_tafla,2,FALSE),0)</f>
        <v>0</v>
      </c>
      <c r="Q28" s="23">
        <f>IFERROR(VLOOKUP($H28&amp;" "&amp;Q$3,'Vídd-1 (2)'!Kodar_tafla,2,FALSE),0)</f>
        <v>0</v>
      </c>
      <c r="R28" s="23">
        <f>IFERROR(VLOOKUP($H28&amp;" "&amp;R$3,'Vídd-1 (2)'!Kodar_tafla,2,FALSE),0)</f>
        <v>0</v>
      </c>
      <c r="S28" s="23">
        <f>IFERROR(VLOOKUP($H28&amp;" "&amp;S$3,'Vídd-1 (2)'!Kodar_tafla,2,FALSE),0)</f>
        <v>0</v>
      </c>
      <c r="T28" s="23">
        <f>IFERROR(VLOOKUP($H28&amp;" "&amp;T$3,'Vídd-1 (2)'!Kodar_tafla,2,FALSE),0)</f>
        <v>0</v>
      </c>
      <c r="U28" s="23">
        <f>IFERROR(VLOOKUP($H28&amp;" "&amp;U$3,'Vídd-1 (2)'!Kodar_tafla,2,FALSE),0)</f>
        <v>0</v>
      </c>
      <c r="V28" s="23">
        <f>IFERROR(VLOOKUP($H28&amp;" "&amp;V$3,'Vídd-1 (2)'!Kodar_tafla,2,FALSE),0)</f>
        <v>0</v>
      </c>
      <c r="W28" s="23">
        <f>IFERROR(VLOOKUP($H28&amp;" "&amp;W$3,'Vídd-1 (2)'!Kodar_tafla,2,FALSE),0)</f>
        <v>0</v>
      </c>
      <c r="X28" s="23">
        <f>IFERROR(VLOOKUP($H28&amp;" "&amp;X$3,'Vídd-1 (2)'!Kodar_tafla,2,FALSE),0)</f>
        <v>0</v>
      </c>
      <c r="Y28" s="23">
        <f>IFERROR(VLOOKUP($H28&amp;" "&amp;Y$3,'Vídd-1 (2)'!Kodar_tafla,2,FALSE),0)</f>
        <v>0</v>
      </c>
      <c r="Z28" s="23">
        <f>IFERROR(VLOOKUP($H28&amp;" "&amp;Z$3,'Vídd-1 (2)'!Kodar_tafla,2,FALSE),0)</f>
        <v>0</v>
      </c>
      <c r="AA28" s="23">
        <f>IFERROR(VLOOKUP($H28&amp;" "&amp;AA$3,'Vídd-1 (2)'!Kodar_tafla,2,FALSE),0)</f>
        <v>136</v>
      </c>
      <c r="AB28" s="23">
        <f>IFERROR(VLOOKUP($H28&amp;" "&amp;AB$3,'Vídd-1 (2)'!Kodar_tafla,2,FALSE),0)</f>
        <v>0</v>
      </c>
      <c r="AC28" s="23">
        <f>IFERROR(VLOOKUP($H28&amp;" "&amp;AC$3,'Vídd-1 (2)'!Kodar_tafla,2,FALSE),0)</f>
        <v>0</v>
      </c>
      <c r="AD28" s="23">
        <f>IFERROR(VLOOKUP($H28&amp;" "&amp;AD$3,'Vídd-1 (2)'!Kodar_tafla,2,FALSE),0)</f>
        <v>0</v>
      </c>
      <c r="AE28" s="23">
        <f>IFERROR(VLOOKUP($H28&amp;" "&amp;AE$3,'Vídd-1 (2)'!Kodar_tafla,2,FALSE),0)</f>
        <v>0</v>
      </c>
      <c r="AF28" s="23">
        <f>IFERROR(VLOOKUP($H28&amp;" "&amp;AF$3,'Vídd-1 (2)'!Kodar_tafla,2,FALSE),0)</f>
        <v>0</v>
      </c>
      <c r="AG28" s="23">
        <f>IFERROR(VLOOKUP($H28&amp;" "&amp;AG$3,'Vídd-1 (2)'!Kodar_tafla,2,FALSE),0)</f>
        <v>0</v>
      </c>
      <c r="AH28" s="24"/>
      <c r="AI28" s="30" t="str">
        <f t="shared" si="0"/>
        <v>RAF2FL</v>
      </c>
      <c r="AJ28" s="25">
        <f>IF(I28=0,0,IFERROR(VLOOKUP(CONCATENATE($AI28," ",AJ$3),'Vídd-1 (2)'!Kodar_tafla,4,FALSE),0))</f>
        <v>0</v>
      </c>
      <c r="AK28" s="25">
        <f>IF(J28=0,0,IFERROR(VLOOKUP(CONCATENATE($AI28," ",AK$3),'Vídd-1 (2)'!Kodar_tafla,4,FALSE),0))</f>
        <v>0</v>
      </c>
      <c r="AL28" s="25">
        <f>IF(K28=0,0,IFERROR(VLOOKUP(CONCATENATE($AI28," ",AL$3),'Vídd-1 (2)'!Kodar_tafla,4,FALSE),0))</f>
        <v>45658</v>
      </c>
      <c r="AM28" s="25">
        <f>IF(L28=0,0,IFERROR(VLOOKUP(CONCATENATE($AI28," ",AM$3),'Vídd-1 (2)'!Kodar_tafla,4,FALSE),0))</f>
        <v>0</v>
      </c>
      <c r="AN28" s="25">
        <f>IF(M28=0,0,IFERROR(VLOOKUP(CONCATENATE($AI28," ",AN$3),'Vídd-1 (2)'!Kodar_tafla,4,FALSE),0))</f>
        <v>0</v>
      </c>
      <c r="AO28" s="25">
        <f>IF(N28=0,0,IFERROR(VLOOKUP(CONCATENATE($AI28," ",AO$3),'Vídd-1 (2)'!Kodar_tafla,4,FALSE),0))</f>
        <v>0</v>
      </c>
      <c r="AP28" s="25">
        <f>IF(O28=0,0,IFERROR(VLOOKUP(CONCATENATE($AI28," ",AP$3),'Vídd-1 (2)'!Kodar_tafla,4,FALSE),0))</f>
        <v>45658</v>
      </c>
      <c r="AQ28" s="25">
        <f>IF(P28=0,0,IFERROR(VLOOKUP(CONCATENATE($AI28," ",AQ$3),'Vídd-1 (2)'!Kodar_tafla,4,FALSE),0))</f>
        <v>0</v>
      </c>
      <c r="AR28" s="25">
        <f>IF(Q28=0,0,IFERROR(VLOOKUP(CONCATENATE($AI28," ",AR$3),'Vídd-1 (2)'!Kodar_tafla,4,FALSE),0))</f>
        <v>0</v>
      </c>
      <c r="AS28" s="25">
        <f>IF(R28=0,0,IFERROR(VLOOKUP(CONCATENATE($AI28," ",AS$3),'Vídd-1 (2)'!Kodar_tafla,4,FALSE),0))</f>
        <v>0</v>
      </c>
      <c r="AT28" s="25">
        <f>IF(S28=0,0,IFERROR(VLOOKUP(CONCATENATE($AI28," ",AT$3),'Vídd-1 (2)'!Kodar_tafla,4,FALSE),0))</f>
        <v>0</v>
      </c>
      <c r="AU28" s="25">
        <f>IF(T28=0,0,IFERROR(VLOOKUP(CONCATENATE($AI28," ",AU$3),'Vídd-1 (2)'!Kodar_tafla,4,FALSE),0))</f>
        <v>0</v>
      </c>
      <c r="AV28" s="25">
        <f>IF(U28=0,0,IFERROR(VLOOKUP(CONCATENATE($AI28," ",AV$3),'Vídd-1 (2)'!Kodar_tafla,4,FALSE),0))</f>
        <v>0</v>
      </c>
      <c r="AW28" s="25">
        <f>IF(V28=0,0,IFERROR(VLOOKUP(CONCATENATE($AI28," ",AW$3),'Vídd-1 (2)'!Kodar_tafla,4,FALSE),0))</f>
        <v>0</v>
      </c>
      <c r="AX28" s="25">
        <f>IF(W28=0,0,IFERROR(VLOOKUP(CONCATENATE($AI28," ",AX$3),'Vídd-1 (2)'!Kodar_tafla,4,FALSE),0))</f>
        <v>0</v>
      </c>
      <c r="AY28" s="25">
        <f>IF(X28=0,0,IFERROR(VLOOKUP(CONCATENATE($AI28," ",AY$3),'Vídd-1 (2)'!Kodar_tafla,4,FALSE),0))</f>
        <v>0</v>
      </c>
      <c r="AZ28" s="25">
        <f>IF(Y28=0,0,IFERROR(VLOOKUP(CONCATENATE($AI28," ",AZ$3),'Vídd-1 (2)'!Kodar_tafla,4,FALSE),0))</f>
        <v>0</v>
      </c>
      <c r="BA28" s="25">
        <f>IF(Z28=0,0,IFERROR(VLOOKUP(CONCATENATE($AI28," ",BA$3),'Vídd-1 (2)'!Kodar_tafla,4,FALSE),0))</f>
        <v>0</v>
      </c>
      <c r="BB28" s="25">
        <f>IF(AA28=0,0,IFERROR(VLOOKUP(CONCATENATE($AI28," ",BB$3),'Vídd-1 (2)'!Kodar_tafla,4,FALSE),0))</f>
        <v>45658</v>
      </c>
      <c r="BC28" s="25">
        <f>IF(AB28=0,0,IFERROR(VLOOKUP(CONCATENATE($AI28," ",BC$3),'Vídd-1 (2)'!Kodar_tafla,4,FALSE),0))</f>
        <v>0</v>
      </c>
      <c r="BD28" s="25">
        <f>IF(AC28=0,0,IFERROR(VLOOKUP(CONCATENATE($AI28," ",BD$3),'Vídd-1 (2)'!Kodar_tafla,4,FALSE),0))</f>
        <v>0</v>
      </c>
      <c r="BE28" s="25">
        <f t="shared" si="1"/>
        <v>0</v>
      </c>
      <c r="BF28" s="25">
        <f t="shared" si="2"/>
        <v>0</v>
      </c>
    </row>
    <row r="29" spans="1:58" ht="13.35" customHeight="1">
      <c r="A29" s="20"/>
      <c r="B29" s="20"/>
      <c r="D29" s="30" t="s">
        <v>153</v>
      </c>
      <c r="E29" s="30" t="s">
        <v>154</v>
      </c>
      <c r="F29" s="30" t="s">
        <v>133</v>
      </c>
      <c r="G29" s="30" t="s">
        <v>147</v>
      </c>
      <c r="H29" s="30" t="s">
        <v>155</v>
      </c>
      <c r="I29" s="23">
        <f>IFERROR(VLOOKUP($H29&amp;" "&amp;I$3,'Vídd-1 (2)'!Kodar_tafla,2,FALSE),0)</f>
        <v>0</v>
      </c>
      <c r="J29" s="23">
        <f>IFERROR(VLOOKUP($H29&amp;" "&amp;J$3,'Vídd-1 (2)'!Kodar_tafla,2,FALSE),0)</f>
        <v>0</v>
      </c>
      <c r="K29" s="23">
        <f>IFERROR(VLOOKUP($H29&amp;" "&amp;K$3,'Vídd-1 (2)'!Kodar_tafla,2,FALSE),0)</f>
        <v>136</v>
      </c>
      <c r="L29" s="23">
        <f>IFERROR(VLOOKUP($H29&amp;" "&amp;L$3,'Vídd-1 (2)'!Kodar_tafla,2,FALSE),0)</f>
        <v>0</v>
      </c>
      <c r="M29" s="23">
        <f>IFERROR(VLOOKUP($H29&amp;" "&amp;M$3,'Vídd-1 (2)'!Kodar_tafla,2,FALSE),0)</f>
        <v>0</v>
      </c>
      <c r="N29" s="23">
        <f>IFERROR(VLOOKUP($H29&amp;" "&amp;N$3,'Vídd-1 (2)'!Kodar_tafla,2,FALSE),0)</f>
        <v>0</v>
      </c>
      <c r="O29" s="23">
        <f>IFERROR(VLOOKUP($H29&amp;" "&amp;O$3,'Vídd-1 (2)'!Kodar_tafla,2,FALSE),0)</f>
        <v>136</v>
      </c>
      <c r="P29" s="23">
        <f>IFERROR(VLOOKUP($H29&amp;" "&amp;P$3,'Vídd-1 (2)'!Kodar_tafla,2,FALSE),0)</f>
        <v>0</v>
      </c>
      <c r="Q29" s="23">
        <f>IFERROR(VLOOKUP($H29&amp;" "&amp;Q$3,'Vídd-1 (2)'!Kodar_tafla,2,FALSE),0)</f>
        <v>0</v>
      </c>
      <c r="R29" s="23">
        <f>IFERROR(VLOOKUP($H29&amp;" "&amp;R$3,'Vídd-1 (2)'!Kodar_tafla,2,FALSE),0)</f>
        <v>0</v>
      </c>
      <c r="S29" s="23">
        <f>IFERROR(VLOOKUP($H29&amp;" "&amp;S$3,'Vídd-1 (2)'!Kodar_tafla,2,FALSE),0)</f>
        <v>0</v>
      </c>
      <c r="T29" s="23">
        <f>IFERROR(VLOOKUP($H29&amp;" "&amp;T$3,'Vídd-1 (2)'!Kodar_tafla,2,FALSE),0)</f>
        <v>0</v>
      </c>
      <c r="U29" s="23">
        <f>IFERROR(VLOOKUP($H29&amp;" "&amp;U$3,'Vídd-1 (2)'!Kodar_tafla,2,FALSE),0)</f>
        <v>0</v>
      </c>
      <c r="V29" s="23">
        <f>IFERROR(VLOOKUP($H29&amp;" "&amp;V$3,'Vídd-1 (2)'!Kodar_tafla,2,FALSE),0)</f>
        <v>0</v>
      </c>
      <c r="W29" s="23">
        <f>IFERROR(VLOOKUP($H29&amp;" "&amp;W$3,'Vídd-1 (2)'!Kodar_tafla,2,FALSE),0)</f>
        <v>0</v>
      </c>
      <c r="X29" s="23">
        <f>IFERROR(VLOOKUP($H29&amp;" "&amp;X$3,'Vídd-1 (2)'!Kodar_tafla,2,FALSE),0)</f>
        <v>0</v>
      </c>
      <c r="Y29" s="23">
        <f>IFERROR(VLOOKUP($H29&amp;" "&amp;Y$3,'Vídd-1 (2)'!Kodar_tafla,2,FALSE),0)</f>
        <v>0</v>
      </c>
      <c r="Z29" s="23">
        <f>IFERROR(VLOOKUP($H29&amp;" "&amp;Z$3,'Vídd-1 (2)'!Kodar_tafla,2,FALSE),0)</f>
        <v>0</v>
      </c>
      <c r="AA29" s="23">
        <f>IFERROR(VLOOKUP($H29&amp;" "&amp;AA$3,'Vídd-1 (2)'!Kodar_tafla,2,FALSE),0)</f>
        <v>136</v>
      </c>
      <c r="AB29" s="23">
        <f>IFERROR(VLOOKUP($H29&amp;" "&amp;AB$3,'Vídd-1 (2)'!Kodar_tafla,2,FALSE),0)</f>
        <v>0</v>
      </c>
      <c r="AC29" s="23">
        <f>IFERROR(VLOOKUP($H29&amp;" "&amp;AC$3,'Vídd-1 (2)'!Kodar_tafla,2,FALSE),0)</f>
        <v>0</v>
      </c>
      <c r="AD29" s="23">
        <f>IFERROR(VLOOKUP($H29&amp;" "&amp;AD$3,'Vídd-1 (2)'!Kodar_tafla,2,FALSE),0)</f>
        <v>0</v>
      </c>
      <c r="AE29" s="23">
        <f>IFERROR(VLOOKUP($H29&amp;" "&amp;AE$3,'Vídd-1 (2)'!Kodar_tafla,2,FALSE),0)</f>
        <v>0</v>
      </c>
      <c r="AF29" s="23">
        <f>IFERROR(VLOOKUP($H29&amp;" "&amp;AF$3,'Vídd-1 (2)'!Kodar_tafla,2,FALSE),0)</f>
        <v>0</v>
      </c>
      <c r="AG29" s="23">
        <f>IFERROR(VLOOKUP($H29&amp;" "&amp;AG$3,'Vídd-1 (2)'!Kodar_tafla,2,FALSE),0)</f>
        <v>0</v>
      </c>
      <c r="AH29" s="24"/>
      <c r="AI29" s="30" t="str">
        <f t="shared" si="0"/>
        <v>RAF2TU</v>
      </c>
      <c r="AJ29" s="25">
        <f>IF(I29=0,0,IFERROR(VLOOKUP(CONCATENATE($AI29," ",AJ$3),'Vídd-1 (2)'!Kodar_tafla,4,FALSE),0))</f>
        <v>0</v>
      </c>
      <c r="AK29" s="25">
        <f>IF(J29=0,0,IFERROR(VLOOKUP(CONCATENATE($AI29," ",AK$3),'Vídd-1 (2)'!Kodar_tafla,4,FALSE),0))</f>
        <v>0</v>
      </c>
      <c r="AL29" s="25">
        <f>IF(K29=0,0,IFERROR(VLOOKUP(CONCATENATE($AI29," ",AL$3),'Vídd-1 (2)'!Kodar_tafla,4,FALSE),0))</f>
        <v>45658</v>
      </c>
      <c r="AM29" s="25">
        <f>IF(L29=0,0,IFERROR(VLOOKUP(CONCATENATE($AI29," ",AM$3),'Vídd-1 (2)'!Kodar_tafla,4,FALSE),0))</f>
        <v>0</v>
      </c>
      <c r="AN29" s="25">
        <f>IF(M29=0,0,IFERROR(VLOOKUP(CONCATENATE($AI29," ",AN$3),'Vídd-1 (2)'!Kodar_tafla,4,FALSE),0))</f>
        <v>0</v>
      </c>
      <c r="AO29" s="25">
        <f>IF(N29=0,0,IFERROR(VLOOKUP(CONCATENATE($AI29," ",AO$3),'Vídd-1 (2)'!Kodar_tafla,4,FALSE),0))</f>
        <v>0</v>
      </c>
      <c r="AP29" s="25">
        <f>IF(O29=0,0,IFERROR(VLOOKUP(CONCATENATE($AI29," ",AP$3),'Vídd-1 (2)'!Kodar_tafla,4,FALSE),0))</f>
        <v>45658</v>
      </c>
      <c r="AQ29" s="25">
        <f>IF(P29=0,0,IFERROR(VLOOKUP(CONCATENATE($AI29," ",AQ$3),'Vídd-1 (2)'!Kodar_tafla,4,FALSE),0))</f>
        <v>0</v>
      </c>
      <c r="AR29" s="25">
        <f>IF(Q29=0,0,IFERROR(VLOOKUP(CONCATENATE($AI29," ",AR$3),'Vídd-1 (2)'!Kodar_tafla,4,FALSE),0))</f>
        <v>0</v>
      </c>
      <c r="AS29" s="25">
        <f>IF(R29=0,0,IFERROR(VLOOKUP(CONCATENATE($AI29," ",AS$3),'Vídd-1 (2)'!Kodar_tafla,4,FALSE),0))</f>
        <v>0</v>
      </c>
      <c r="AT29" s="25">
        <f>IF(S29=0,0,IFERROR(VLOOKUP(CONCATENATE($AI29," ",AT$3),'Vídd-1 (2)'!Kodar_tafla,4,FALSE),0))</f>
        <v>0</v>
      </c>
      <c r="AU29" s="25">
        <f>IF(T29=0,0,IFERROR(VLOOKUP(CONCATENATE($AI29," ",AU$3),'Vídd-1 (2)'!Kodar_tafla,4,FALSE),0))</f>
        <v>0</v>
      </c>
      <c r="AV29" s="25">
        <f>IF(U29=0,0,IFERROR(VLOOKUP(CONCATENATE($AI29," ",AV$3),'Vídd-1 (2)'!Kodar_tafla,4,FALSE),0))</f>
        <v>0</v>
      </c>
      <c r="AW29" s="25">
        <f>IF(V29=0,0,IFERROR(VLOOKUP(CONCATENATE($AI29," ",AW$3),'Vídd-1 (2)'!Kodar_tafla,4,FALSE),0))</f>
        <v>0</v>
      </c>
      <c r="AX29" s="25">
        <f>IF(W29=0,0,IFERROR(VLOOKUP(CONCATENATE($AI29," ",AX$3),'Vídd-1 (2)'!Kodar_tafla,4,FALSE),0))</f>
        <v>0</v>
      </c>
      <c r="AY29" s="25">
        <f>IF(X29=0,0,IFERROR(VLOOKUP(CONCATENATE($AI29," ",AY$3),'Vídd-1 (2)'!Kodar_tafla,4,FALSE),0))</f>
        <v>0</v>
      </c>
      <c r="AZ29" s="25">
        <f>IF(Y29=0,0,IFERROR(VLOOKUP(CONCATENATE($AI29," ",AZ$3),'Vídd-1 (2)'!Kodar_tafla,4,FALSE),0))</f>
        <v>0</v>
      </c>
      <c r="BA29" s="25">
        <f>IF(Z29=0,0,IFERROR(VLOOKUP(CONCATENATE($AI29," ",BA$3),'Vídd-1 (2)'!Kodar_tafla,4,FALSE),0))</f>
        <v>0</v>
      </c>
      <c r="BB29" s="25">
        <f>IF(AA29=0,0,IFERROR(VLOOKUP(CONCATENATE($AI29," ",BB$3),'Vídd-1 (2)'!Kodar_tafla,4,FALSE),0))</f>
        <v>45658</v>
      </c>
      <c r="BC29" s="25">
        <f>IF(AB29=0,0,IFERROR(VLOOKUP(CONCATENATE($AI29," ",BC$3),'Vídd-1 (2)'!Kodar_tafla,4,FALSE),0))</f>
        <v>0</v>
      </c>
      <c r="BD29" s="25">
        <f>IF(AC29=0,0,IFERROR(VLOOKUP(CONCATENATE($AI29," ",BD$3),'Vídd-1 (2)'!Kodar_tafla,4,FALSE),0))</f>
        <v>0</v>
      </c>
      <c r="BE29" s="25">
        <f t="shared" si="1"/>
        <v>0</v>
      </c>
      <c r="BF29" s="25">
        <f t="shared" si="2"/>
        <v>0</v>
      </c>
    </row>
    <row r="30" spans="1:58" ht="13.35" customHeight="1">
      <c r="A30" s="15"/>
      <c r="B30" s="15"/>
      <c r="D30" s="30" t="s">
        <v>157</v>
      </c>
      <c r="E30" s="30" t="s">
        <v>158</v>
      </c>
      <c r="F30" s="30" t="s">
        <v>133</v>
      </c>
      <c r="G30" s="30" t="s">
        <v>159</v>
      </c>
      <c r="H30" s="30" t="s">
        <v>160</v>
      </c>
      <c r="I30" s="23">
        <f>IFERROR(VLOOKUP($H30&amp;" "&amp;I$3,'Vídd-1 (2)'!Kodar_tafla,2,FALSE),0)</f>
        <v>0</v>
      </c>
      <c r="J30" s="23">
        <f>IFERROR(VLOOKUP($H30&amp;" "&amp;J$3,'Vídd-1 (2)'!Kodar_tafla,2,FALSE),0)</f>
        <v>0</v>
      </c>
      <c r="K30" s="23">
        <f>IFERROR(VLOOKUP($H30&amp;" "&amp;K$3,'Vídd-1 (2)'!Kodar_tafla,2,FALSE),0)</f>
        <v>265</v>
      </c>
      <c r="L30" s="23">
        <f>IFERROR(VLOOKUP($H30&amp;" "&amp;L$3,'Vídd-1 (2)'!Kodar_tafla,2,FALSE),0)</f>
        <v>0</v>
      </c>
      <c r="M30" s="23">
        <f>IFERROR(VLOOKUP($H30&amp;" "&amp;M$3,'Vídd-1 (2)'!Kodar_tafla,2,FALSE),0)</f>
        <v>0</v>
      </c>
      <c r="N30" s="23">
        <f>IFERROR(VLOOKUP($H30&amp;" "&amp;N$3,'Vídd-1 (2)'!Kodar_tafla,2,FALSE),0)</f>
        <v>0</v>
      </c>
      <c r="O30" s="23">
        <f>IFERROR(VLOOKUP($H30&amp;" "&amp;O$3,'Vídd-1 (2)'!Kodar_tafla,2,FALSE),0)</f>
        <v>93</v>
      </c>
      <c r="P30" s="23">
        <f>IFERROR(VLOOKUP($H30&amp;" "&amp;P$3,'Vídd-1 (2)'!Kodar_tafla,2,FALSE),0)</f>
        <v>0</v>
      </c>
      <c r="Q30" s="23">
        <f>IFERROR(VLOOKUP($H30&amp;" "&amp;Q$3,'Vídd-1 (2)'!Kodar_tafla,2,FALSE),0)</f>
        <v>0</v>
      </c>
      <c r="R30" s="23">
        <f>IFERROR(VLOOKUP($H30&amp;" "&amp;R$3,'Vídd-1 (2)'!Kodar_tafla,2,FALSE),0)</f>
        <v>0</v>
      </c>
      <c r="S30" s="23">
        <f>IFERROR(VLOOKUP($H30&amp;" "&amp;S$3,'Vídd-1 (2)'!Kodar_tafla,2,FALSE),0)</f>
        <v>0</v>
      </c>
      <c r="T30" s="23">
        <f>IFERROR(VLOOKUP($H30&amp;" "&amp;T$3,'Vídd-1 (2)'!Kodar_tafla,2,FALSE),0)</f>
        <v>0</v>
      </c>
      <c r="U30" s="23">
        <f>IFERROR(VLOOKUP($H30&amp;" "&amp;U$3,'Vídd-1 (2)'!Kodar_tafla,2,FALSE),0)</f>
        <v>0</v>
      </c>
      <c r="V30" s="23">
        <f>IFERROR(VLOOKUP($H30&amp;" "&amp;V$3,'Vídd-1 (2)'!Kodar_tafla,2,FALSE),0)</f>
        <v>0</v>
      </c>
      <c r="W30" s="23">
        <f>IFERROR(VLOOKUP($H30&amp;" "&amp;W$3,'Vídd-1 (2)'!Kodar_tafla,2,FALSE),0)</f>
        <v>0</v>
      </c>
      <c r="X30" s="23">
        <f>IFERROR(VLOOKUP($H30&amp;" "&amp;X$3,'Vídd-1 (2)'!Kodar_tafla,2,FALSE),0)</f>
        <v>0</v>
      </c>
      <c r="Y30" s="23">
        <f>IFERROR(VLOOKUP($H30&amp;" "&amp;Y$3,'Vídd-1 (2)'!Kodar_tafla,2,FALSE),0)</f>
        <v>0</v>
      </c>
      <c r="Z30" s="23">
        <f>IFERROR(VLOOKUP($H30&amp;" "&amp;Z$3,'Vídd-1 (2)'!Kodar_tafla,2,FALSE),0)</f>
        <v>0</v>
      </c>
      <c r="AA30" s="23">
        <f>IFERROR(VLOOKUP($H30&amp;" "&amp;AA$3,'Vídd-1 (2)'!Kodar_tafla,2,FALSE),0)</f>
        <v>265</v>
      </c>
      <c r="AB30" s="23">
        <f>IFERROR(VLOOKUP($H30&amp;" "&amp;AB$3,'Vídd-1 (2)'!Kodar_tafla,2,FALSE),0)</f>
        <v>0</v>
      </c>
      <c r="AC30" s="23">
        <f>IFERROR(VLOOKUP($H30&amp;" "&amp;AC$3,'Vídd-1 (2)'!Kodar_tafla,2,FALSE),0)</f>
        <v>0</v>
      </c>
      <c r="AD30" s="23">
        <f>IFERROR(VLOOKUP($H30&amp;" "&amp;AD$3,'Vídd-1 (2)'!Kodar_tafla,2,FALSE),0)</f>
        <v>0</v>
      </c>
      <c r="AE30" s="23">
        <f>IFERROR(VLOOKUP($H30&amp;" "&amp;AE$3,'Vídd-1 (2)'!Kodar_tafla,2,FALSE),0)</f>
        <v>0</v>
      </c>
      <c r="AF30" s="23">
        <f>IFERROR(VLOOKUP($H30&amp;" "&amp;AF$3,'Vídd-1 (2)'!Kodar_tafla,2,FALSE),0)</f>
        <v>0</v>
      </c>
      <c r="AG30" s="23">
        <f>IFERROR(VLOOKUP($H30&amp;" "&amp;AG$3,'Vídd-1 (2)'!Kodar_tafla,2,FALSE),0)</f>
        <v>0</v>
      </c>
      <c r="AH30" s="24"/>
      <c r="AI30" s="30" t="str">
        <f t="shared" si="0"/>
        <v>RAF3PE</v>
      </c>
      <c r="AJ30" s="25">
        <f>IF(I30=0,0,IFERROR(VLOOKUP(CONCATENATE($AI30," ",AJ$3),'Vídd-1 (2)'!Kodar_tafla,4,FALSE),0))</f>
        <v>0</v>
      </c>
      <c r="AK30" s="25">
        <f>IF(J30=0,0,IFERROR(VLOOKUP(CONCATENATE($AI30," ",AK$3),'Vídd-1 (2)'!Kodar_tafla,4,FALSE),0))</f>
        <v>0</v>
      </c>
      <c r="AL30" s="25">
        <f>IF(K30=0,0,IFERROR(VLOOKUP(CONCATENATE($AI30," ",AL$3),'Vídd-1 (2)'!Kodar_tafla,4,FALSE),0))</f>
        <v>45658</v>
      </c>
      <c r="AM30" s="25">
        <f>IF(L30=0,0,IFERROR(VLOOKUP(CONCATENATE($AI30," ",AM$3),'Vídd-1 (2)'!Kodar_tafla,4,FALSE),0))</f>
        <v>0</v>
      </c>
      <c r="AN30" s="25">
        <f>IF(M30=0,0,IFERROR(VLOOKUP(CONCATENATE($AI30," ",AN$3),'Vídd-1 (2)'!Kodar_tafla,4,FALSE),0))</f>
        <v>0</v>
      </c>
      <c r="AO30" s="25">
        <f>IF(N30=0,0,IFERROR(VLOOKUP(CONCATENATE($AI30," ",AO$3),'Vídd-1 (2)'!Kodar_tafla,4,FALSE),0))</f>
        <v>0</v>
      </c>
      <c r="AP30" s="25">
        <f>IF(O30=0,0,IFERROR(VLOOKUP(CONCATENATE($AI30," ",AP$3),'Vídd-1 (2)'!Kodar_tafla,4,FALSE),0))</f>
        <v>42522</v>
      </c>
      <c r="AQ30" s="25">
        <f>IF(P30=0,0,IFERROR(VLOOKUP(CONCATENATE($AI30," ",AQ$3),'Vídd-1 (2)'!Kodar_tafla,4,FALSE),0))</f>
        <v>0</v>
      </c>
      <c r="AR30" s="25">
        <f>IF(Q30=0,0,IFERROR(VLOOKUP(CONCATENATE($AI30," ",AR$3),'Vídd-1 (2)'!Kodar_tafla,4,FALSE),0))</f>
        <v>0</v>
      </c>
      <c r="AS30" s="25">
        <f>IF(R30=0,0,IFERROR(VLOOKUP(CONCATENATE($AI30," ",AS$3),'Vídd-1 (2)'!Kodar_tafla,4,FALSE),0))</f>
        <v>0</v>
      </c>
      <c r="AT30" s="25">
        <f>IF(S30=0,0,IFERROR(VLOOKUP(CONCATENATE($AI30," ",AT$3),'Vídd-1 (2)'!Kodar_tafla,4,FALSE),0))</f>
        <v>0</v>
      </c>
      <c r="AU30" s="25">
        <f>IF(T30=0,0,IFERROR(VLOOKUP(CONCATENATE($AI30," ",AU$3),'Vídd-1 (2)'!Kodar_tafla,4,FALSE),0))</f>
        <v>0</v>
      </c>
      <c r="AV30" s="25">
        <f>IF(U30=0,0,IFERROR(VLOOKUP(CONCATENATE($AI30," ",AV$3),'Vídd-1 (2)'!Kodar_tafla,4,FALSE),0))</f>
        <v>0</v>
      </c>
      <c r="AW30" s="25">
        <f>IF(V30=0,0,IFERROR(VLOOKUP(CONCATENATE($AI30," ",AW$3),'Vídd-1 (2)'!Kodar_tafla,4,FALSE),0))</f>
        <v>0</v>
      </c>
      <c r="AX30" s="25">
        <f>IF(W30=0,0,IFERROR(VLOOKUP(CONCATENATE($AI30," ",AX$3),'Vídd-1 (2)'!Kodar_tafla,4,FALSE),0))</f>
        <v>0</v>
      </c>
      <c r="AY30" s="25">
        <f>IF(X30=0,0,IFERROR(VLOOKUP(CONCATENATE($AI30," ",AY$3),'Vídd-1 (2)'!Kodar_tafla,4,FALSE),0))</f>
        <v>0</v>
      </c>
      <c r="AZ30" s="25">
        <f>IF(Y30=0,0,IFERROR(VLOOKUP(CONCATENATE($AI30," ",AZ$3),'Vídd-1 (2)'!Kodar_tafla,4,FALSE),0))</f>
        <v>0</v>
      </c>
      <c r="BA30" s="25">
        <f>IF(Z30=0,0,IFERROR(VLOOKUP(CONCATENATE($AI30," ",BA$3),'Vídd-1 (2)'!Kodar_tafla,4,FALSE),0))</f>
        <v>0</v>
      </c>
      <c r="BB30" s="25">
        <f>IF(AA30=0,0,IFERROR(VLOOKUP(CONCATENATE($AI30," ",BB$3),'Vídd-1 (2)'!Kodar_tafla,4,FALSE),0))</f>
        <v>45658</v>
      </c>
      <c r="BC30" s="25">
        <f>IF(AB30=0,0,IFERROR(VLOOKUP(CONCATENATE($AI30," ",BC$3),'Vídd-1 (2)'!Kodar_tafla,4,FALSE),0))</f>
        <v>0</v>
      </c>
      <c r="BD30" s="25">
        <f>IF(AC30=0,0,IFERROR(VLOOKUP(CONCATENATE($AI30," ",BD$3),'Vídd-1 (2)'!Kodar_tafla,4,FALSE),0))</f>
        <v>0</v>
      </c>
      <c r="BE30" s="25">
        <f t="shared" si="1"/>
        <v>0</v>
      </c>
      <c r="BF30" s="25">
        <f t="shared" si="2"/>
        <v>0</v>
      </c>
    </row>
    <row r="31" spans="1:58" ht="13.35" customHeight="1">
      <c r="A31" s="112" t="s">
        <v>42</v>
      </c>
      <c r="B31" s="26" t="s">
        <v>49</v>
      </c>
      <c r="D31" s="30" t="s">
        <v>161</v>
      </c>
      <c r="E31" s="30" t="s">
        <v>162</v>
      </c>
      <c r="F31" s="30" t="s">
        <v>133</v>
      </c>
      <c r="G31" s="30" t="s">
        <v>163</v>
      </c>
      <c r="H31" s="30" t="s">
        <v>164</v>
      </c>
      <c r="I31" s="23">
        <f>IFERROR(VLOOKUP($H31&amp;" "&amp;I$3,'Vídd-1 (2)'!Kodar_tafla,2,FALSE),0)</f>
        <v>0</v>
      </c>
      <c r="J31" s="23">
        <f>IFERROR(VLOOKUP($H31&amp;" "&amp;J$3,'Vídd-1 (2)'!Kodar_tafla,2,FALSE),0)</f>
        <v>0</v>
      </c>
      <c r="K31" s="23">
        <f>IFERROR(VLOOKUP($H31&amp;" "&amp;K$3,'Vídd-1 (2)'!Kodar_tafla,2,FALSE),0)</f>
        <v>22</v>
      </c>
      <c r="L31" s="23">
        <f>IFERROR(VLOOKUP($H31&amp;" "&amp;L$3,'Vídd-1 (2)'!Kodar_tafla,2,FALSE),0)</f>
        <v>0</v>
      </c>
      <c r="M31" s="23">
        <f>IFERROR(VLOOKUP($H31&amp;" "&amp;M$3,'Vídd-1 (2)'!Kodar_tafla,2,FALSE),0)</f>
        <v>0</v>
      </c>
      <c r="N31" s="23">
        <f>IFERROR(VLOOKUP($H31&amp;" "&amp;N$3,'Vídd-1 (2)'!Kodar_tafla,2,FALSE),0)</f>
        <v>0</v>
      </c>
      <c r="O31" s="23">
        <f>IFERROR(VLOOKUP($H31&amp;" "&amp;O$3,'Vídd-1 (2)'!Kodar_tafla,2,FALSE),0)</f>
        <v>22</v>
      </c>
      <c r="P31" s="23">
        <f>IFERROR(VLOOKUP($H31&amp;" "&amp;P$3,'Vídd-1 (2)'!Kodar_tafla,2,FALSE),0)</f>
        <v>0</v>
      </c>
      <c r="Q31" s="23">
        <f>IFERROR(VLOOKUP($H31&amp;" "&amp;Q$3,'Vídd-1 (2)'!Kodar_tafla,2,FALSE),0)</f>
        <v>0</v>
      </c>
      <c r="R31" s="23">
        <f>IFERROR(VLOOKUP($H31&amp;" "&amp;R$3,'Vídd-1 (2)'!Kodar_tafla,2,FALSE),0)</f>
        <v>0</v>
      </c>
      <c r="S31" s="23">
        <f>IFERROR(VLOOKUP($H31&amp;" "&amp;S$3,'Vídd-1 (2)'!Kodar_tafla,2,FALSE),0)</f>
        <v>0</v>
      </c>
      <c r="T31" s="23">
        <f>IFERROR(VLOOKUP($H31&amp;" "&amp;T$3,'Vídd-1 (2)'!Kodar_tafla,2,FALSE),0)</f>
        <v>0</v>
      </c>
      <c r="U31" s="23">
        <f>IFERROR(VLOOKUP($H31&amp;" "&amp;U$3,'Vídd-1 (2)'!Kodar_tafla,2,FALSE),0)</f>
        <v>0</v>
      </c>
      <c r="V31" s="23">
        <f>IFERROR(VLOOKUP($H31&amp;" "&amp;V$3,'Vídd-1 (2)'!Kodar_tafla,2,FALSE),0)</f>
        <v>0</v>
      </c>
      <c r="W31" s="23">
        <f>IFERROR(VLOOKUP($H31&amp;" "&amp;W$3,'Vídd-1 (2)'!Kodar_tafla,2,FALSE),0)</f>
        <v>0</v>
      </c>
      <c r="X31" s="23">
        <f>IFERROR(VLOOKUP($H31&amp;" "&amp;X$3,'Vídd-1 (2)'!Kodar_tafla,2,FALSE),0)</f>
        <v>0</v>
      </c>
      <c r="Y31" s="23">
        <f>IFERROR(VLOOKUP($H31&amp;" "&amp;Y$3,'Vídd-1 (2)'!Kodar_tafla,2,FALSE),0)</f>
        <v>0</v>
      </c>
      <c r="Z31" s="23">
        <f>IFERROR(VLOOKUP($H31&amp;" "&amp;Z$3,'Vídd-1 (2)'!Kodar_tafla,2,FALSE),0)</f>
        <v>0</v>
      </c>
      <c r="AA31" s="23">
        <f>IFERROR(VLOOKUP($H31&amp;" "&amp;AA$3,'Vídd-1 (2)'!Kodar_tafla,2,FALSE),0)</f>
        <v>22</v>
      </c>
      <c r="AB31" s="23">
        <f>IFERROR(VLOOKUP($H31&amp;" "&amp;AB$3,'Vídd-1 (2)'!Kodar_tafla,2,FALSE),0)</f>
        <v>0</v>
      </c>
      <c r="AC31" s="23">
        <f>IFERROR(VLOOKUP($H31&amp;" "&amp;AC$3,'Vídd-1 (2)'!Kodar_tafla,2,FALSE),0)</f>
        <v>0</v>
      </c>
      <c r="AD31" s="23">
        <f>IFERROR(VLOOKUP($H31&amp;" "&amp;AD$3,'Vídd-1 (2)'!Kodar_tafla,2,FALSE),0)</f>
        <v>0</v>
      </c>
      <c r="AE31" s="23">
        <f>IFERROR(VLOOKUP($H31&amp;" "&amp;AE$3,'Vídd-1 (2)'!Kodar_tafla,2,FALSE),0)</f>
        <v>0</v>
      </c>
      <c r="AF31" s="23">
        <f>IFERROR(VLOOKUP($H31&amp;" "&amp;AF$3,'Vídd-1 (2)'!Kodar_tafla,2,FALSE),0)</f>
        <v>0</v>
      </c>
      <c r="AG31" s="23">
        <f>IFERROR(VLOOKUP($H31&amp;" "&amp;AG$3,'Vídd-1 (2)'!Kodar_tafla,2,FALSE),0)</f>
        <v>0</v>
      </c>
      <c r="AH31" s="24"/>
      <c r="AI31" s="30" t="str">
        <f t="shared" si="0"/>
        <v>RAF4ST</v>
      </c>
      <c r="AJ31" s="25">
        <f>IF(I31=0,0,IFERROR(VLOOKUP(CONCATENATE($AI31," ",AJ$3),'Vídd-1 (2)'!Kodar_tafla,4,FALSE),0))</f>
        <v>0</v>
      </c>
      <c r="AK31" s="25">
        <f>IF(J31=0,0,IFERROR(VLOOKUP(CONCATENATE($AI31," ",AK$3),'Vídd-1 (2)'!Kodar_tafla,4,FALSE),0))</f>
        <v>0</v>
      </c>
      <c r="AL31" s="25">
        <f>IF(K31=0,0,IFERROR(VLOOKUP(CONCATENATE($AI31," ",AL$3),'Vídd-1 (2)'!Kodar_tafla,4,FALSE),0))</f>
        <v>45658</v>
      </c>
      <c r="AM31" s="25">
        <f>IF(L31=0,0,IFERROR(VLOOKUP(CONCATENATE($AI31," ",AM$3),'Vídd-1 (2)'!Kodar_tafla,4,FALSE),0))</f>
        <v>0</v>
      </c>
      <c r="AN31" s="25">
        <f>IF(M31=0,0,IFERROR(VLOOKUP(CONCATENATE($AI31," ",AN$3),'Vídd-1 (2)'!Kodar_tafla,4,FALSE),0))</f>
        <v>0</v>
      </c>
      <c r="AO31" s="25">
        <f>IF(N31=0,0,IFERROR(VLOOKUP(CONCATENATE($AI31," ",AO$3),'Vídd-1 (2)'!Kodar_tafla,4,FALSE),0))</f>
        <v>0</v>
      </c>
      <c r="AP31" s="25">
        <f>IF(O31=0,0,IFERROR(VLOOKUP(CONCATENATE($AI31," ",AP$3),'Vídd-1 (2)'!Kodar_tafla,4,FALSE),0))</f>
        <v>45658</v>
      </c>
      <c r="AQ31" s="25">
        <f>IF(P31=0,0,IFERROR(VLOOKUP(CONCATENATE($AI31," ",AQ$3),'Vídd-1 (2)'!Kodar_tafla,4,FALSE),0))</f>
        <v>0</v>
      </c>
      <c r="AR31" s="25">
        <f>IF(Q31=0,0,IFERROR(VLOOKUP(CONCATENATE($AI31," ",AR$3),'Vídd-1 (2)'!Kodar_tafla,4,FALSE),0))</f>
        <v>0</v>
      </c>
      <c r="AS31" s="25">
        <f>IF(R31=0,0,IFERROR(VLOOKUP(CONCATENATE($AI31," ",AS$3),'Vídd-1 (2)'!Kodar_tafla,4,FALSE),0))</f>
        <v>0</v>
      </c>
      <c r="AT31" s="25">
        <f>IF(S31=0,0,IFERROR(VLOOKUP(CONCATENATE($AI31," ",AT$3),'Vídd-1 (2)'!Kodar_tafla,4,FALSE),0))</f>
        <v>0</v>
      </c>
      <c r="AU31" s="25">
        <f>IF(T31=0,0,IFERROR(VLOOKUP(CONCATENATE($AI31," ",AU$3),'Vídd-1 (2)'!Kodar_tafla,4,FALSE),0))</f>
        <v>0</v>
      </c>
      <c r="AV31" s="25">
        <f>IF(U31=0,0,IFERROR(VLOOKUP(CONCATENATE($AI31," ",AV$3),'Vídd-1 (2)'!Kodar_tafla,4,FALSE),0))</f>
        <v>0</v>
      </c>
      <c r="AW31" s="25">
        <f>IF(V31=0,0,IFERROR(VLOOKUP(CONCATENATE($AI31," ",AW$3),'Vídd-1 (2)'!Kodar_tafla,4,FALSE),0))</f>
        <v>0</v>
      </c>
      <c r="AX31" s="25">
        <f>IF(W31=0,0,IFERROR(VLOOKUP(CONCATENATE($AI31," ",AX$3),'Vídd-1 (2)'!Kodar_tafla,4,FALSE),0))</f>
        <v>0</v>
      </c>
      <c r="AY31" s="25">
        <f>IF(X31=0,0,IFERROR(VLOOKUP(CONCATENATE($AI31," ",AY$3),'Vídd-1 (2)'!Kodar_tafla,4,FALSE),0))</f>
        <v>0</v>
      </c>
      <c r="AZ31" s="25">
        <f>IF(Y31=0,0,IFERROR(VLOOKUP(CONCATENATE($AI31," ",AZ$3),'Vídd-1 (2)'!Kodar_tafla,4,FALSE),0))</f>
        <v>0</v>
      </c>
      <c r="BA31" s="25">
        <f>IF(Z31=0,0,IFERROR(VLOOKUP(CONCATENATE($AI31," ",BA$3),'Vídd-1 (2)'!Kodar_tafla,4,FALSE),0))</f>
        <v>0</v>
      </c>
      <c r="BB31" s="25">
        <f>IF(AA31=0,0,IFERROR(VLOOKUP(CONCATENATE($AI31," ",BB$3),'Vídd-1 (2)'!Kodar_tafla,4,FALSE),0))</f>
        <v>45658</v>
      </c>
      <c r="BC31" s="25">
        <f>IF(AB31=0,0,IFERROR(VLOOKUP(CONCATENATE($AI31," ",BC$3),'Vídd-1 (2)'!Kodar_tafla,4,FALSE),0))</f>
        <v>0</v>
      </c>
      <c r="BD31" s="25">
        <f>IF(AC31=0,0,IFERROR(VLOOKUP(CONCATENATE($AI31," ",BD$3),'Vídd-1 (2)'!Kodar_tafla,4,FALSE),0))</f>
        <v>0</v>
      </c>
      <c r="BE31" s="25">
        <f t="shared" si="1"/>
        <v>0</v>
      </c>
      <c r="BF31" s="25">
        <f t="shared" si="2"/>
        <v>0</v>
      </c>
    </row>
    <row r="32" spans="1:58" ht="13.35" customHeight="1">
      <c r="A32" s="112"/>
      <c r="B32" s="26" t="s">
        <v>55</v>
      </c>
      <c r="D32" s="30" t="s">
        <v>165</v>
      </c>
      <c r="E32" s="30" t="s">
        <v>166</v>
      </c>
      <c r="F32" s="30" t="s">
        <v>133</v>
      </c>
      <c r="G32" s="30" t="s">
        <v>167</v>
      </c>
      <c r="H32" s="30" t="s">
        <v>168</v>
      </c>
      <c r="I32" s="23">
        <f>IFERROR(VLOOKUP($H32&amp;" "&amp;I$3,'Vídd-1 (2)'!Kodar_tafla,2,FALSE),0)</f>
        <v>0</v>
      </c>
      <c r="J32" s="23">
        <f>IFERROR(VLOOKUP($H32&amp;" "&amp;J$3,'Vídd-1 (2)'!Kodar_tafla,2,FALSE),0)</f>
        <v>0</v>
      </c>
      <c r="K32" s="23">
        <f>IFERROR(VLOOKUP($H32&amp;" "&amp;K$3,'Vídd-1 (2)'!Kodar_tafla,2,FALSE),0)</f>
        <v>108</v>
      </c>
      <c r="L32" s="23">
        <f>IFERROR(VLOOKUP($H32&amp;" "&amp;L$3,'Vídd-1 (2)'!Kodar_tafla,2,FALSE),0)</f>
        <v>0</v>
      </c>
      <c r="M32" s="23">
        <f>IFERROR(VLOOKUP($H32&amp;" "&amp;M$3,'Vídd-1 (2)'!Kodar_tafla,2,FALSE),0)</f>
        <v>0</v>
      </c>
      <c r="N32" s="23">
        <f>IFERROR(VLOOKUP($H32&amp;" "&amp;N$3,'Vídd-1 (2)'!Kodar_tafla,2,FALSE),0)</f>
        <v>0</v>
      </c>
      <c r="O32" s="23">
        <f>IFERROR(VLOOKUP($H32&amp;" "&amp;O$3,'Vídd-1 (2)'!Kodar_tafla,2,FALSE),0)</f>
        <v>108</v>
      </c>
      <c r="P32" s="23">
        <f>IFERROR(VLOOKUP($H32&amp;" "&amp;P$3,'Vídd-1 (2)'!Kodar_tafla,2,FALSE),0)</f>
        <v>0</v>
      </c>
      <c r="Q32" s="23">
        <f>IFERROR(VLOOKUP($H32&amp;" "&amp;Q$3,'Vídd-1 (2)'!Kodar_tafla,2,FALSE),0)</f>
        <v>0</v>
      </c>
      <c r="R32" s="23">
        <f>IFERROR(VLOOKUP($H32&amp;" "&amp;R$3,'Vídd-1 (2)'!Kodar_tafla,2,FALSE),0)</f>
        <v>0</v>
      </c>
      <c r="S32" s="23">
        <f>IFERROR(VLOOKUP($H32&amp;" "&amp;S$3,'Vídd-1 (2)'!Kodar_tafla,2,FALSE),0)</f>
        <v>0</v>
      </c>
      <c r="T32" s="23">
        <f>IFERROR(VLOOKUP($H32&amp;" "&amp;T$3,'Vídd-1 (2)'!Kodar_tafla,2,FALSE),0)</f>
        <v>0</v>
      </c>
      <c r="U32" s="23">
        <f>IFERROR(VLOOKUP($H32&amp;" "&amp;U$3,'Vídd-1 (2)'!Kodar_tafla,2,FALSE),0)</f>
        <v>108</v>
      </c>
      <c r="V32" s="23">
        <f>IFERROR(VLOOKUP($H32&amp;" "&amp;V$3,'Vídd-1 (2)'!Kodar_tafla,2,FALSE),0)</f>
        <v>0</v>
      </c>
      <c r="W32" s="23">
        <f>IFERROR(VLOOKUP($H32&amp;" "&amp;W$3,'Vídd-1 (2)'!Kodar_tafla,2,FALSE),0)</f>
        <v>0</v>
      </c>
      <c r="X32" s="23">
        <f>IFERROR(VLOOKUP($H32&amp;" "&amp;X$3,'Vídd-1 (2)'!Kodar_tafla,2,FALSE),0)</f>
        <v>0</v>
      </c>
      <c r="Y32" s="23">
        <f>IFERROR(VLOOKUP($H32&amp;" "&amp;Y$3,'Vídd-1 (2)'!Kodar_tafla,2,FALSE),0)</f>
        <v>0</v>
      </c>
      <c r="Z32" s="23">
        <f>IFERROR(VLOOKUP($H32&amp;" "&amp;Z$3,'Vídd-1 (2)'!Kodar_tafla,2,FALSE),0)</f>
        <v>0</v>
      </c>
      <c r="AA32" s="23">
        <f>IFERROR(VLOOKUP($H32&amp;" "&amp;AA$3,'Vídd-1 (2)'!Kodar_tafla,2,FALSE),0)</f>
        <v>108</v>
      </c>
      <c r="AB32" s="23">
        <f>IFERROR(VLOOKUP($H32&amp;" "&amp;AB$3,'Vídd-1 (2)'!Kodar_tafla,2,FALSE),0)</f>
        <v>0</v>
      </c>
      <c r="AC32" s="23">
        <f>IFERROR(VLOOKUP($H32&amp;" "&amp;AC$3,'Vídd-1 (2)'!Kodar_tafla,2,FALSE),0)</f>
        <v>0</v>
      </c>
      <c r="AD32" s="23">
        <f>IFERROR(VLOOKUP($H32&amp;" "&amp;AD$3,'Vídd-1 (2)'!Kodar_tafla,2,FALSE),0)</f>
        <v>0</v>
      </c>
      <c r="AE32" s="23">
        <f>IFERROR(VLOOKUP($H32&amp;" "&amp;AE$3,'Vídd-1 (2)'!Kodar_tafla,2,FALSE),0)</f>
        <v>0</v>
      </c>
      <c r="AF32" s="23">
        <f>IFERROR(VLOOKUP($H32&amp;" "&amp;AF$3,'Vídd-1 (2)'!Kodar_tafla,2,FALSE),0)</f>
        <v>0</v>
      </c>
      <c r="AG32" s="23">
        <f>IFERROR(VLOOKUP($H32&amp;" "&amp;AG$3,'Vídd-1 (2)'!Kodar_tafla,2,FALSE),0)</f>
        <v>0</v>
      </c>
      <c r="AH32" s="24"/>
      <c r="AI32" s="30" t="str">
        <f t="shared" si="0"/>
        <v>RAF5LI</v>
      </c>
      <c r="AJ32" s="25">
        <f>IF(I32=0,0,IFERROR(VLOOKUP(CONCATENATE($AI32," ",AJ$3),'Vídd-1 (2)'!Kodar_tafla,4,FALSE),0))</f>
        <v>0</v>
      </c>
      <c r="AK32" s="25">
        <f>IF(J32=0,0,IFERROR(VLOOKUP(CONCATENATE($AI32," ",AK$3),'Vídd-1 (2)'!Kodar_tafla,4,FALSE),0))</f>
        <v>0</v>
      </c>
      <c r="AL32" s="25">
        <f>IF(K32=0,0,IFERROR(VLOOKUP(CONCATENATE($AI32," ",AL$3),'Vídd-1 (2)'!Kodar_tafla,4,FALSE),0))</f>
        <v>45658</v>
      </c>
      <c r="AM32" s="25">
        <f>IF(L32=0,0,IFERROR(VLOOKUP(CONCATENATE($AI32," ",AM$3),'Vídd-1 (2)'!Kodar_tafla,4,FALSE),0))</f>
        <v>0</v>
      </c>
      <c r="AN32" s="25">
        <f>IF(M32=0,0,IFERROR(VLOOKUP(CONCATENATE($AI32," ",AN$3),'Vídd-1 (2)'!Kodar_tafla,4,FALSE),0))</f>
        <v>0</v>
      </c>
      <c r="AO32" s="25">
        <f>IF(N32=0,0,IFERROR(VLOOKUP(CONCATENATE($AI32," ",AO$3),'Vídd-1 (2)'!Kodar_tafla,4,FALSE),0))</f>
        <v>0</v>
      </c>
      <c r="AP32" s="25">
        <f>IF(O32=0,0,IFERROR(VLOOKUP(CONCATENATE($AI32," ",AP$3),'Vídd-1 (2)'!Kodar_tafla,4,FALSE),0))</f>
        <v>45658</v>
      </c>
      <c r="AQ32" s="25">
        <f>IF(P32=0,0,IFERROR(VLOOKUP(CONCATENATE($AI32," ",AQ$3),'Vídd-1 (2)'!Kodar_tafla,4,FALSE),0))</f>
        <v>0</v>
      </c>
      <c r="AR32" s="25">
        <f>IF(Q32=0,0,IFERROR(VLOOKUP(CONCATENATE($AI32," ",AR$3),'Vídd-1 (2)'!Kodar_tafla,4,FALSE),0))</f>
        <v>0</v>
      </c>
      <c r="AS32" s="25">
        <f>IF(R32=0,0,IFERROR(VLOOKUP(CONCATENATE($AI32," ",AS$3),'Vídd-1 (2)'!Kodar_tafla,4,FALSE),0))</f>
        <v>0</v>
      </c>
      <c r="AT32" s="25">
        <f>IF(S32=0,0,IFERROR(VLOOKUP(CONCATENATE($AI32," ",AT$3),'Vídd-1 (2)'!Kodar_tafla,4,FALSE),0))</f>
        <v>0</v>
      </c>
      <c r="AU32" s="25">
        <f>IF(T32=0,0,IFERROR(VLOOKUP(CONCATENATE($AI32," ",AU$3),'Vídd-1 (2)'!Kodar_tafla,4,FALSE),0))</f>
        <v>0</v>
      </c>
      <c r="AV32" s="25">
        <f>IF(U32=0,0,IFERROR(VLOOKUP(CONCATENATE($AI32," ",AV$3),'Vídd-1 (2)'!Kodar_tafla,4,FALSE),0))</f>
        <v>45658</v>
      </c>
      <c r="AW32" s="25">
        <f>IF(V32=0,0,IFERROR(VLOOKUP(CONCATENATE($AI32," ",AW$3),'Vídd-1 (2)'!Kodar_tafla,4,FALSE),0))</f>
        <v>0</v>
      </c>
      <c r="AX32" s="25">
        <f>IF(W32=0,0,IFERROR(VLOOKUP(CONCATENATE($AI32," ",AX$3),'Vídd-1 (2)'!Kodar_tafla,4,FALSE),0))</f>
        <v>0</v>
      </c>
      <c r="AY32" s="25">
        <f>IF(X32=0,0,IFERROR(VLOOKUP(CONCATENATE($AI32," ",AY$3),'Vídd-1 (2)'!Kodar_tafla,4,FALSE),0))</f>
        <v>0</v>
      </c>
      <c r="AZ32" s="25">
        <f>IF(Y32=0,0,IFERROR(VLOOKUP(CONCATENATE($AI32," ",AZ$3),'Vídd-1 (2)'!Kodar_tafla,4,FALSE),0))</f>
        <v>0</v>
      </c>
      <c r="BA32" s="25">
        <f>IF(Z32=0,0,IFERROR(VLOOKUP(CONCATENATE($AI32," ",BA$3),'Vídd-1 (2)'!Kodar_tafla,4,FALSE),0))</f>
        <v>0</v>
      </c>
      <c r="BB32" s="25">
        <f>IF(AA32=0,0,IFERROR(VLOOKUP(CONCATENATE($AI32," ",BB$3),'Vídd-1 (2)'!Kodar_tafla,4,FALSE),0))</f>
        <v>45658</v>
      </c>
      <c r="BC32" s="25">
        <f>IF(AB32=0,0,IFERROR(VLOOKUP(CONCATENATE($AI32," ",BC$3),'Vídd-1 (2)'!Kodar_tafla,4,FALSE),0))</f>
        <v>0</v>
      </c>
      <c r="BD32" s="25">
        <f>IF(AC32=0,0,IFERROR(VLOOKUP(CONCATENATE($AI32," ",BD$3),'Vídd-1 (2)'!Kodar_tafla,4,FALSE),0))</f>
        <v>0</v>
      </c>
      <c r="BE32" s="25">
        <f t="shared" si="1"/>
        <v>0</v>
      </c>
      <c r="BF32" s="25">
        <f t="shared" si="2"/>
        <v>0</v>
      </c>
    </row>
    <row r="33" spans="1:58" ht="13.35" customHeight="1">
      <c r="A33" s="112"/>
      <c r="B33" s="26" t="s">
        <v>43</v>
      </c>
      <c r="D33" s="30" t="s">
        <v>169</v>
      </c>
      <c r="E33" s="30" t="s">
        <v>170</v>
      </c>
      <c r="F33" s="30" t="s">
        <v>133</v>
      </c>
      <c r="G33" s="30" t="s">
        <v>171</v>
      </c>
      <c r="H33" s="30" t="s">
        <v>172</v>
      </c>
      <c r="I33" s="23">
        <f>IFERROR(VLOOKUP($H33&amp;" "&amp;I$3,'Vídd-1 (2)'!Kodar_tafla,2,FALSE),0)</f>
        <v>0</v>
      </c>
      <c r="J33" s="23">
        <f>IFERROR(VLOOKUP($H33&amp;" "&amp;J$3,'Vídd-1 (2)'!Kodar_tafla,2,FALSE),0)</f>
        <v>0</v>
      </c>
      <c r="K33" s="23">
        <f>IFERROR(VLOOKUP($H33&amp;" "&amp;K$3,'Vídd-1 (2)'!Kodar_tafla,2,FALSE),0)</f>
        <v>27</v>
      </c>
      <c r="L33" s="23">
        <f>IFERROR(VLOOKUP($H33&amp;" "&amp;L$3,'Vídd-1 (2)'!Kodar_tafla,2,FALSE),0)</f>
        <v>0</v>
      </c>
      <c r="M33" s="23">
        <f>IFERROR(VLOOKUP($H33&amp;" "&amp;M$3,'Vídd-1 (2)'!Kodar_tafla,2,FALSE),0)</f>
        <v>0</v>
      </c>
      <c r="N33" s="23">
        <f>IFERROR(VLOOKUP($H33&amp;" "&amp;N$3,'Vídd-1 (2)'!Kodar_tafla,2,FALSE),0)</f>
        <v>0</v>
      </c>
      <c r="O33" s="23">
        <f>IFERROR(VLOOKUP($H33&amp;" "&amp;O$3,'Vídd-1 (2)'!Kodar_tafla,2,FALSE),0)</f>
        <v>27</v>
      </c>
      <c r="P33" s="23">
        <f>IFERROR(VLOOKUP($H33&amp;" "&amp;P$3,'Vídd-1 (2)'!Kodar_tafla,2,FALSE),0)</f>
        <v>0</v>
      </c>
      <c r="Q33" s="23">
        <f>IFERROR(VLOOKUP($H33&amp;" "&amp;Q$3,'Vídd-1 (2)'!Kodar_tafla,2,FALSE),0)</f>
        <v>0</v>
      </c>
      <c r="R33" s="23">
        <f>IFERROR(VLOOKUP($H33&amp;" "&amp;R$3,'Vídd-1 (2)'!Kodar_tafla,2,FALSE),0)</f>
        <v>0</v>
      </c>
      <c r="S33" s="23">
        <f>IFERROR(VLOOKUP($H33&amp;" "&amp;S$3,'Vídd-1 (2)'!Kodar_tafla,2,FALSE),0)</f>
        <v>0</v>
      </c>
      <c r="T33" s="23">
        <f>IFERROR(VLOOKUP($H33&amp;" "&amp;T$3,'Vídd-1 (2)'!Kodar_tafla,2,FALSE),0)</f>
        <v>0</v>
      </c>
      <c r="U33" s="23">
        <f>IFERROR(VLOOKUP($H33&amp;" "&amp;U$3,'Vídd-1 (2)'!Kodar_tafla,2,FALSE),0)</f>
        <v>0</v>
      </c>
      <c r="V33" s="23">
        <f>IFERROR(VLOOKUP($H33&amp;" "&amp;V$3,'Vídd-1 (2)'!Kodar_tafla,2,FALSE),0)</f>
        <v>0</v>
      </c>
      <c r="W33" s="23">
        <f>IFERROR(VLOOKUP($H33&amp;" "&amp;W$3,'Vídd-1 (2)'!Kodar_tafla,2,FALSE),0)</f>
        <v>0</v>
      </c>
      <c r="X33" s="23">
        <f>IFERROR(VLOOKUP($H33&amp;" "&amp;X$3,'Vídd-1 (2)'!Kodar_tafla,2,FALSE),0)</f>
        <v>0</v>
      </c>
      <c r="Y33" s="23">
        <f>IFERROR(VLOOKUP($H33&amp;" "&amp;Y$3,'Vídd-1 (2)'!Kodar_tafla,2,FALSE),0)</f>
        <v>0</v>
      </c>
      <c r="Z33" s="23">
        <f>IFERROR(VLOOKUP($H33&amp;" "&amp;Z$3,'Vídd-1 (2)'!Kodar_tafla,2,FALSE),0)</f>
        <v>0</v>
      </c>
      <c r="AA33" s="23">
        <f>IFERROR(VLOOKUP($H33&amp;" "&amp;AA$3,'Vídd-1 (2)'!Kodar_tafla,2,FALSE),0)</f>
        <v>27</v>
      </c>
      <c r="AB33" s="23">
        <f>IFERROR(VLOOKUP($H33&amp;" "&amp;AB$3,'Vídd-1 (2)'!Kodar_tafla,2,FALSE),0)</f>
        <v>0</v>
      </c>
      <c r="AC33" s="23">
        <f>IFERROR(VLOOKUP($H33&amp;" "&amp;AC$3,'Vídd-1 (2)'!Kodar_tafla,2,FALSE),0)</f>
        <v>0</v>
      </c>
      <c r="AD33" s="23">
        <f>IFERROR(VLOOKUP($H33&amp;" "&amp;AD$3,'Vídd-1 (2)'!Kodar_tafla,2,FALSE),0)</f>
        <v>0</v>
      </c>
      <c r="AE33" s="23">
        <f>IFERROR(VLOOKUP($H33&amp;" "&amp;AE$3,'Vídd-1 (2)'!Kodar_tafla,2,FALSE),0)</f>
        <v>0</v>
      </c>
      <c r="AF33" s="23">
        <f>IFERROR(VLOOKUP($H33&amp;" "&amp;AF$3,'Vídd-1 (2)'!Kodar_tafla,2,FALSE),0)</f>
        <v>0</v>
      </c>
      <c r="AG33" s="23">
        <f>IFERROR(VLOOKUP($H33&amp;" "&amp;AG$3,'Vídd-1 (2)'!Kodar_tafla,2,FALSE),0)</f>
        <v>0</v>
      </c>
      <c r="AH33" s="24"/>
      <c r="AI33" s="30" t="str">
        <f t="shared" si="0"/>
        <v>RAF6UT</v>
      </c>
      <c r="AJ33" s="25">
        <f>IF(I33=0,0,IFERROR(VLOOKUP(CONCATENATE($AI33," ",AJ$3),'Vídd-1 (2)'!Kodar_tafla,4,FALSE),0))</f>
        <v>0</v>
      </c>
      <c r="AK33" s="25">
        <f>IF(J33=0,0,IFERROR(VLOOKUP(CONCATENATE($AI33," ",AK$3),'Vídd-1 (2)'!Kodar_tafla,4,FALSE),0))</f>
        <v>0</v>
      </c>
      <c r="AL33" s="25">
        <f>IF(K33=0,0,IFERROR(VLOOKUP(CONCATENATE($AI33," ",AL$3),'Vídd-1 (2)'!Kodar_tafla,4,FALSE),0))</f>
        <v>45658</v>
      </c>
      <c r="AM33" s="25">
        <f>IF(L33=0,0,IFERROR(VLOOKUP(CONCATENATE($AI33," ",AM$3),'Vídd-1 (2)'!Kodar_tafla,4,FALSE),0))</f>
        <v>0</v>
      </c>
      <c r="AN33" s="25">
        <f>IF(M33=0,0,IFERROR(VLOOKUP(CONCATENATE($AI33," ",AN$3),'Vídd-1 (2)'!Kodar_tafla,4,FALSE),0))</f>
        <v>0</v>
      </c>
      <c r="AO33" s="25">
        <f>IF(N33=0,0,IFERROR(VLOOKUP(CONCATENATE($AI33," ",AO$3),'Vídd-1 (2)'!Kodar_tafla,4,FALSE),0))</f>
        <v>0</v>
      </c>
      <c r="AP33" s="25">
        <f>IF(O33=0,0,IFERROR(VLOOKUP(CONCATENATE($AI33," ",AP$3),'Vídd-1 (2)'!Kodar_tafla,4,FALSE),0))</f>
        <v>45658</v>
      </c>
      <c r="AQ33" s="25">
        <f>IF(P33=0,0,IFERROR(VLOOKUP(CONCATENATE($AI33," ",AQ$3),'Vídd-1 (2)'!Kodar_tafla,4,FALSE),0))</f>
        <v>0</v>
      </c>
      <c r="AR33" s="25">
        <f>IF(Q33=0,0,IFERROR(VLOOKUP(CONCATENATE($AI33," ",AR$3),'Vídd-1 (2)'!Kodar_tafla,4,FALSE),0))</f>
        <v>0</v>
      </c>
      <c r="AS33" s="25">
        <f>IF(R33=0,0,IFERROR(VLOOKUP(CONCATENATE($AI33," ",AS$3),'Vídd-1 (2)'!Kodar_tafla,4,FALSE),0))</f>
        <v>0</v>
      </c>
      <c r="AT33" s="25">
        <f>IF(S33=0,0,IFERROR(VLOOKUP(CONCATENATE($AI33," ",AT$3),'Vídd-1 (2)'!Kodar_tafla,4,FALSE),0))</f>
        <v>0</v>
      </c>
      <c r="AU33" s="25">
        <f>IF(T33=0,0,IFERROR(VLOOKUP(CONCATENATE($AI33," ",AU$3),'Vídd-1 (2)'!Kodar_tafla,4,FALSE),0))</f>
        <v>0</v>
      </c>
      <c r="AV33" s="25">
        <f>IF(U33=0,0,IFERROR(VLOOKUP(CONCATENATE($AI33," ",AV$3),'Vídd-1 (2)'!Kodar_tafla,4,FALSE),0))</f>
        <v>0</v>
      </c>
      <c r="AW33" s="25">
        <f>IF(V33=0,0,IFERROR(VLOOKUP(CONCATENATE($AI33," ",AW$3),'Vídd-1 (2)'!Kodar_tafla,4,FALSE),0))</f>
        <v>0</v>
      </c>
      <c r="AX33" s="25">
        <f>IF(W33=0,0,IFERROR(VLOOKUP(CONCATENATE($AI33," ",AX$3),'Vídd-1 (2)'!Kodar_tafla,4,FALSE),0))</f>
        <v>0</v>
      </c>
      <c r="AY33" s="25">
        <f>IF(X33=0,0,IFERROR(VLOOKUP(CONCATENATE($AI33," ",AY$3),'Vídd-1 (2)'!Kodar_tafla,4,FALSE),0))</f>
        <v>0</v>
      </c>
      <c r="AZ33" s="25">
        <f>IF(Y33=0,0,IFERROR(VLOOKUP(CONCATENATE($AI33," ",AZ$3),'Vídd-1 (2)'!Kodar_tafla,4,FALSE),0))</f>
        <v>0</v>
      </c>
      <c r="BA33" s="25">
        <f>IF(Z33=0,0,IFERROR(VLOOKUP(CONCATENATE($AI33," ",BA$3),'Vídd-1 (2)'!Kodar_tafla,4,FALSE),0))</f>
        <v>0</v>
      </c>
      <c r="BB33" s="25">
        <f>IF(AA33=0,0,IFERROR(VLOOKUP(CONCATENATE($AI33," ",BB$3),'Vídd-1 (2)'!Kodar_tafla,4,FALSE),0))</f>
        <v>45658</v>
      </c>
      <c r="BC33" s="25">
        <f>IF(AB33=0,0,IFERROR(VLOOKUP(CONCATENATE($AI33," ",BC$3),'Vídd-1 (2)'!Kodar_tafla,4,FALSE),0))</f>
        <v>0</v>
      </c>
      <c r="BD33" s="25">
        <f>IF(AC33=0,0,IFERROR(VLOOKUP(CONCATENATE($AI33," ",BD$3),'Vídd-1 (2)'!Kodar_tafla,4,FALSE),0))</f>
        <v>0</v>
      </c>
      <c r="BE33" s="25">
        <f t="shared" si="1"/>
        <v>0</v>
      </c>
      <c r="BF33" s="25">
        <f t="shared" si="2"/>
        <v>0</v>
      </c>
    </row>
    <row r="34" spans="1:58" ht="13.35" customHeight="1">
      <c r="A34" s="33">
        <v>1090</v>
      </c>
      <c r="B34" s="20" t="s">
        <v>44</v>
      </c>
      <c r="D34" s="15" t="s">
        <v>122</v>
      </c>
      <c r="E34" s="15" t="s">
        <v>58</v>
      </c>
      <c r="F34" s="15" t="s">
        <v>58</v>
      </c>
      <c r="G34" s="15" t="s">
        <v>58</v>
      </c>
      <c r="H34" s="15" t="s">
        <v>58</v>
      </c>
      <c r="I34" s="23">
        <f>IFERROR(VLOOKUP($H34&amp;" "&amp;I$3,'Vídd-1 (2)'!Kodar_tafla,2,FALSE),0)</f>
        <v>0</v>
      </c>
      <c r="J34" s="23">
        <f>IFERROR(VLOOKUP($H34&amp;" "&amp;J$3,'Vídd-1 (2)'!Kodar_tafla,2,FALSE),0)</f>
        <v>0</v>
      </c>
      <c r="K34" s="23">
        <f>IFERROR(VLOOKUP($H34&amp;" "&amp;K$3,'Vídd-1 (2)'!Kodar_tafla,2,FALSE),0)</f>
        <v>0</v>
      </c>
      <c r="L34" s="23">
        <f>IFERROR(VLOOKUP($H34&amp;" "&amp;L$3,'Vídd-1 (2)'!Kodar_tafla,2,FALSE),0)</f>
        <v>0</v>
      </c>
      <c r="M34" s="23">
        <f>IFERROR(VLOOKUP($H34&amp;" "&amp;M$3,'Vídd-1 (2)'!Kodar_tafla,2,FALSE),0)</f>
        <v>0</v>
      </c>
      <c r="N34" s="23">
        <f>IFERROR(VLOOKUP($H34&amp;" "&amp;N$3,'Vídd-1 (2)'!Kodar_tafla,2,FALSE),0)</f>
        <v>0</v>
      </c>
      <c r="O34" s="23">
        <f>IFERROR(VLOOKUP($H34&amp;" "&amp;O$3,'Vídd-1 (2)'!Kodar_tafla,2,FALSE),0)</f>
        <v>0</v>
      </c>
      <c r="P34" s="23">
        <f>IFERROR(VLOOKUP($H34&amp;" "&amp;P$3,'Vídd-1 (2)'!Kodar_tafla,2,FALSE),0)</f>
        <v>0</v>
      </c>
      <c r="Q34" s="23">
        <f>IFERROR(VLOOKUP($H34&amp;" "&amp;Q$3,'Vídd-1 (2)'!Kodar_tafla,2,FALSE),0)</f>
        <v>0</v>
      </c>
      <c r="R34" s="23">
        <f>IFERROR(VLOOKUP($H34&amp;" "&amp;R$3,'Vídd-1 (2)'!Kodar_tafla,2,FALSE),0)</f>
        <v>0</v>
      </c>
      <c r="S34" s="23">
        <f>IFERROR(VLOOKUP($H34&amp;" "&amp;S$3,'Vídd-1 (2)'!Kodar_tafla,2,FALSE),0)</f>
        <v>0</v>
      </c>
      <c r="T34" s="23">
        <f>IFERROR(VLOOKUP($H34&amp;" "&amp;T$3,'Vídd-1 (2)'!Kodar_tafla,2,FALSE),0)</f>
        <v>0</v>
      </c>
      <c r="U34" s="23">
        <f>IFERROR(VLOOKUP($H34&amp;" "&amp;U$3,'Vídd-1 (2)'!Kodar_tafla,2,FALSE),0)</f>
        <v>0</v>
      </c>
      <c r="V34" s="23">
        <f>IFERROR(VLOOKUP($H34&amp;" "&amp;V$3,'Vídd-1 (2)'!Kodar_tafla,2,FALSE),0)</f>
        <v>0</v>
      </c>
      <c r="W34" s="23">
        <f>IFERROR(VLOOKUP($H34&amp;" "&amp;W$3,'Vídd-1 (2)'!Kodar_tafla,2,FALSE),0)</f>
        <v>0</v>
      </c>
      <c r="X34" s="23">
        <f>IFERROR(VLOOKUP($H34&amp;" "&amp;X$3,'Vídd-1 (2)'!Kodar_tafla,2,FALSE),0)</f>
        <v>0</v>
      </c>
      <c r="Y34" s="23">
        <f>IFERROR(VLOOKUP($H34&amp;" "&amp;Y$3,'Vídd-1 (2)'!Kodar_tafla,2,FALSE),0)</f>
        <v>0</v>
      </c>
      <c r="Z34" s="23">
        <f>IFERROR(VLOOKUP($H34&amp;" "&amp;Z$3,'Vídd-1 (2)'!Kodar_tafla,2,FALSE),0)</f>
        <v>0</v>
      </c>
      <c r="AA34" s="23">
        <f>IFERROR(VLOOKUP($H34&amp;" "&amp;AA$3,'Vídd-1 (2)'!Kodar_tafla,2,FALSE),0)</f>
        <v>0</v>
      </c>
      <c r="AB34" s="23">
        <f>IFERROR(VLOOKUP($H34&amp;" "&amp;AB$3,'Vídd-1 (2)'!Kodar_tafla,2,FALSE),0)</f>
        <v>0</v>
      </c>
      <c r="AC34" s="23">
        <f>IFERROR(VLOOKUP($H34&amp;" "&amp;AC$3,'Vídd-1 (2)'!Kodar_tafla,2,FALSE),0)</f>
        <v>0</v>
      </c>
      <c r="AD34" s="23">
        <f>IFERROR(VLOOKUP($H34&amp;" "&amp;AD$3,'Vídd-1 (2)'!Kodar_tafla,2,FALSE),0)</f>
        <v>0</v>
      </c>
      <c r="AE34" s="23">
        <f>IFERROR(VLOOKUP($H34&amp;" "&amp;AE$3,'Vídd-1 (2)'!Kodar_tafla,2,FALSE),0)</f>
        <v>0</v>
      </c>
      <c r="AF34" s="23">
        <f>IFERROR(VLOOKUP($H34&amp;" "&amp;AF$3,'Vídd-1 (2)'!Kodar_tafla,2,FALSE),0)</f>
        <v>0</v>
      </c>
      <c r="AG34" s="23">
        <f>IFERROR(VLOOKUP($H34&amp;" "&amp;AG$3,'Vídd-1 (2)'!Kodar_tafla,2,FALSE),0)</f>
        <v>0</v>
      </c>
      <c r="AH34" s="24"/>
      <c r="AI34" s="15" t="str">
        <f t="shared" si="0"/>
        <v/>
      </c>
      <c r="AJ34" s="25">
        <f>IF(I34=0,0,IFERROR(VLOOKUP(CONCATENATE($AI34," ",AJ$3),'Vídd-1 (2)'!Kodar_tafla,4,FALSE),0))</f>
        <v>0</v>
      </c>
      <c r="AK34" s="25">
        <f>IF(J34=0,0,IFERROR(VLOOKUP(CONCATENATE($AI34," ",AK$3),'Vídd-1 (2)'!Kodar_tafla,4,FALSE),0))</f>
        <v>0</v>
      </c>
      <c r="AL34" s="25">
        <f>IF(K34=0,0,IFERROR(VLOOKUP(CONCATENATE($AI34," ",AL$3),'Vídd-1 (2)'!Kodar_tafla,4,FALSE),0))</f>
        <v>0</v>
      </c>
      <c r="AM34" s="25">
        <f>IF(L34=0,0,IFERROR(VLOOKUP(CONCATENATE($AI34," ",AM$3),'Vídd-1 (2)'!Kodar_tafla,4,FALSE),0))</f>
        <v>0</v>
      </c>
      <c r="AN34" s="25">
        <f>IF(M34=0,0,IFERROR(VLOOKUP(CONCATENATE($AI34," ",AN$3),'Vídd-1 (2)'!Kodar_tafla,4,FALSE),0))</f>
        <v>0</v>
      </c>
      <c r="AO34" s="25">
        <f>IF(N34=0,0,IFERROR(VLOOKUP(CONCATENATE($AI34," ",AO$3),'Vídd-1 (2)'!Kodar_tafla,4,FALSE),0))</f>
        <v>0</v>
      </c>
      <c r="AP34" s="25">
        <f>IF(O34=0,0,IFERROR(VLOOKUP(CONCATENATE($AI34," ",AP$3),'Vídd-1 (2)'!Kodar_tafla,4,FALSE),0))</f>
        <v>0</v>
      </c>
      <c r="AQ34" s="25">
        <f>IF(P34=0,0,IFERROR(VLOOKUP(CONCATENATE($AI34," ",AQ$3),'Vídd-1 (2)'!Kodar_tafla,4,FALSE),0))</f>
        <v>0</v>
      </c>
      <c r="AR34" s="25">
        <f>IF(Q34=0,0,IFERROR(VLOOKUP(CONCATENATE($AI34," ",AR$3),'Vídd-1 (2)'!Kodar_tafla,4,FALSE),0))</f>
        <v>0</v>
      </c>
      <c r="AS34" s="25">
        <f>IF(R34=0,0,IFERROR(VLOOKUP(CONCATENATE($AI34," ",AS$3),'Vídd-1 (2)'!Kodar_tafla,4,FALSE),0))</f>
        <v>0</v>
      </c>
      <c r="AT34" s="25">
        <f>IF(S34=0,0,IFERROR(VLOOKUP(CONCATENATE($AI34," ",AT$3),'Vídd-1 (2)'!Kodar_tafla,4,FALSE),0))</f>
        <v>0</v>
      </c>
      <c r="AU34" s="25">
        <f>IF(T34=0,0,IFERROR(VLOOKUP(CONCATENATE($AI34," ",AU$3),'Vídd-1 (2)'!Kodar_tafla,4,FALSE),0))</f>
        <v>0</v>
      </c>
      <c r="AV34" s="25">
        <f>IF(U34=0,0,IFERROR(VLOOKUP(CONCATENATE($AI34," ",AV$3),'Vídd-1 (2)'!Kodar_tafla,4,FALSE),0))</f>
        <v>0</v>
      </c>
      <c r="AW34" s="25">
        <f>IF(V34=0,0,IFERROR(VLOOKUP(CONCATENATE($AI34," ",AW$3),'Vídd-1 (2)'!Kodar_tafla,4,FALSE),0))</f>
        <v>0</v>
      </c>
      <c r="AX34" s="25">
        <f>IF(W34=0,0,IFERROR(VLOOKUP(CONCATENATE($AI34," ",AX$3),'Vídd-1 (2)'!Kodar_tafla,4,FALSE),0))</f>
        <v>0</v>
      </c>
      <c r="AY34" s="25">
        <f>IF(X34=0,0,IFERROR(VLOOKUP(CONCATENATE($AI34," ",AY$3),'Vídd-1 (2)'!Kodar_tafla,4,FALSE),0))</f>
        <v>0</v>
      </c>
      <c r="AZ34" s="25">
        <f>IF(Y34=0,0,IFERROR(VLOOKUP(CONCATENATE($AI34," ",AZ$3),'Vídd-1 (2)'!Kodar_tafla,4,FALSE),0))</f>
        <v>0</v>
      </c>
      <c r="BA34" s="25">
        <f>IF(Z34=0,0,IFERROR(VLOOKUP(CONCATENATE($AI34," ",BA$3),'Vídd-1 (2)'!Kodar_tafla,4,FALSE),0))</f>
        <v>0</v>
      </c>
      <c r="BB34" s="25">
        <f>IF(AA34=0,0,IFERROR(VLOOKUP(CONCATENATE($AI34," ",BB$3),'Vídd-1 (2)'!Kodar_tafla,4,FALSE),0))</f>
        <v>0</v>
      </c>
      <c r="BC34" s="25">
        <f>IF(AB34=0,0,IFERROR(VLOOKUP(CONCATENATE($AI34," ",BC$3),'Vídd-1 (2)'!Kodar_tafla,4,FALSE),0))</f>
        <v>0</v>
      </c>
      <c r="BD34" s="25">
        <f>IF(AC34=0,0,IFERROR(VLOOKUP(CONCATENATE($AI34," ",BD$3),'Vídd-1 (2)'!Kodar_tafla,4,FALSE),0))</f>
        <v>0</v>
      </c>
      <c r="BE34" s="25">
        <f t="shared" si="1"/>
        <v>0</v>
      </c>
      <c r="BF34" s="25">
        <f t="shared" si="2"/>
        <v>0</v>
      </c>
    </row>
    <row r="35" spans="1:58" ht="13.35" customHeight="1">
      <c r="A35" s="15"/>
      <c r="B35" s="39"/>
      <c r="D35" s="31" t="s">
        <v>173</v>
      </c>
      <c r="E35" s="31" t="s">
        <v>58</v>
      </c>
      <c r="F35" s="32" t="s">
        <v>122</v>
      </c>
      <c r="G35" s="32" t="s">
        <v>122</v>
      </c>
      <c r="H35" s="31" t="s">
        <v>122</v>
      </c>
      <c r="I35" s="23">
        <f>IFERROR(VLOOKUP($H35&amp;" "&amp;I$3,'Vídd-1 (2)'!Kodar_tafla,2,FALSE),0)</f>
        <v>0</v>
      </c>
      <c r="J35" s="23">
        <f>IFERROR(VLOOKUP($H35&amp;" "&amp;J$3,'Vídd-1 (2)'!Kodar_tafla,2,FALSE),0)</f>
        <v>0</v>
      </c>
      <c r="K35" s="23">
        <f>IFERROR(VLOOKUP($H35&amp;" "&amp;K$3,'Vídd-1 (2)'!Kodar_tafla,2,FALSE),0)</f>
        <v>0</v>
      </c>
      <c r="L35" s="23">
        <f>IFERROR(VLOOKUP($H35&amp;" "&amp;L$3,'Vídd-1 (2)'!Kodar_tafla,2,FALSE),0)</f>
        <v>0</v>
      </c>
      <c r="M35" s="23">
        <f>IFERROR(VLOOKUP($H35&amp;" "&amp;M$3,'Vídd-1 (2)'!Kodar_tafla,2,FALSE),0)</f>
        <v>0</v>
      </c>
      <c r="N35" s="23">
        <f>IFERROR(VLOOKUP($H35&amp;" "&amp;N$3,'Vídd-1 (2)'!Kodar_tafla,2,FALSE),0)</f>
        <v>0</v>
      </c>
      <c r="O35" s="23">
        <f>IFERROR(VLOOKUP($H35&amp;" "&amp;O$3,'Vídd-1 (2)'!Kodar_tafla,2,FALSE),0)</f>
        <v>0</v>
      </c>
      <c r="P35" s="23">
        <f>IFERROR(VLOOKUP($H35&amp;" "&amp;P$3,'Vídd-1 (2)'!Kodar_tafla,2,FALSE),0)</f>
        <v>0</v>
      </c>
      <c r="Q35" s="23">
        <f>IFERROR(VLOOKUP($H35&amp;" "&amp;Q$3,'Vídd-1 (2)'!Kodar_tafla,2,FALSE),0)</f>
        <v>0</v>
      </c>
      <c r="R35" s="23">
        <f>IFERROR(VLOOKUP($H35&amp;" "&amp;R$3,'Vídd-1 (2)'!Kodar_tafla,2,FALSE),0)</f>
        <v>0</v>
      </c>
      <c r="S35" s="23">
        <f>IFERROR(VLOOKUP($H35&amp;" "&amp;S$3,'Vídd-1 (2)'!Kodar_tafla,2,FALSE),0)</f>
        <v>0</v>
      </c>
      <c r="T35" s="23">
        <f>IFERROR(VLOOKUP($H35&amp;" "&amp;T$3,'Vídd-1 (2)'!Kodar_tafla,2,FALSE),0)</f>
        <v>0</v>
      </c>
      <c r="U35" s="23">
        <f>IFERROR(VLOOKUP($H35&amp;" "&amp;U$3,'Vídd-1 (2)'!Kodar_tafla,2,FALSE),0)</f>
        <v>0</v>
      </c>
      <c r="V35" s="23">
        <f>IFERROR(VLOOKUP($H35&amp;" "&amp;V$3,'Vídd-1 (2)'!Kodar_tafla,2,FALSE),0)</f>
        <v>0</v>
      </c>
      <c r="W35" s="23">
        <f>IFERROR(VLOOKUP($H35&amp;" "&amp;W$3,'Vídd-1 (2)'!Kodar_tafla,2,FALSE),0)</f>
        <v>0</v>
      </c>
      <c r="X35" s="23">
        <f>IFERROR(VLOOKUP($H35&amp;" "&amp;X$3,'Vídd-1 (2)'!Kodar_tafla,2,FALSE),0)</f>
        <v>0</v>
      </c>
      <c r="Y35" s="23">
        <f>IFERROR(VLOOKUP($H35&amp;" "&amp;Y$3,'Vídd-1 (2)'!Kodar_tafla,2,FALSE),0)</f>
        <v>0</v>
      </c>
      <c r="Z35" s="23">
        <f>IFERROR(VLOOKUP($H35&amp;" "&amp;Z$3,'Vídd-1 (2)'!Kodar_tafla,2,FALSE),0)</f>
        <v>0</v>
      </c>
      <c r="AA35" s="23">
        <f>IFERROR(VLOOKUP($H35&amp;" "&amp;AA$3,'Vídd-1 (2)'!Kodar_tafla,2,FALSE),0)</f>
        <v>0</v>
      </c>
      <c r="AB35" s="23">
        <f>IFERROR(VLOOKUP($H35&amp;" "&amp;AB$3,'Vídd-1 (2)'!Kodar_tafla,2,FALSE),0)</f>
        <v>0</v>
      </c>
      <c r="AC35" s="23">
        <f>IFERROR(VLOOKUP($H35&amp;" "&amp;AC$3,'Vídd-1 (2)'!Kodar_tafla,2,FALSE),0)</f>
        <v>0</v>
      </c>
      <c r="AD35" s="23">
        <f>IFERROR(VLOOKUP($H35&amp;" "&amp;AD$3,'Vídd-1 (2)'!Kodar_tafla,2,FALSE),0)</f>
        <v>0</v>
      </c>
      <c r="AE35" s="23">
        <f>IFERROR(VLOOKUP($H35&amp;" "&amp;AE$3,'Vídd-1 (2)'!Kodar_tafla,2,FALSE),0)</f>
        <v>0</v>
      </c>
      <c r="AF35" s="23">
        <f>IFERROR(VLOOKUP($H35&amp;" "&amp;AF$3,'Vídd-1 (2)'!Kodar_tafla,2,FALSE),0)</f>
        <v>0</v>
      </c>
      <c r="AG35" s="23">
        <f>IFERROR(VLOOKUP($H35&amp;" "&amp;AG$3,'Vídd-1 (2)'!Kodar_tafla,2,FALSE),0)</f>
        <v>0</v>
      </c>
      <c r="AH35" s="24"/>
      <c r="AI35" s="32" t="str">
        <f t="shared" si="0"/>
        <v> </v>
      </c>
      <c r="AJ35" s="25">
        <f>IF(I35=0,0,IFERROR(VLOOKUP(CONCATENATE($AI35," ",AJ$3),'Vídd-1 (2)'!Kodar_tafla,4,FALSE),0))</f>
        <v>0</v>
      </c>
      <c r="AK35" s="25">
        <f>IF(J35=0,0,IFERROR(VLOOKUP(CONCATENATE($AI35," ",AK$3),'Vídd-1 (2)'!Kodar_tafla,4,FALSE),0))</f>
        <v>0</v>
      </c>
      <c r="AL35" s="25">
        <f>IF(K35=0,0,IFERROR(VLOOKUP(CONCATENATE($AI35," ",AL$3),'Vídd-1 (2)'!Kodar_tafla,4,FALSE),0))</f>
        <v>0</v>
      </c>
      <c r="AM35" s="25">
        <f>IF(L35=0,0,IFERROR(VLOOKUP(CONCATENATE($AI35," ",AM$3),'Vídd-1 (2)'!Kodar_tafla,4,FALSE),0))</f>
        <v>0</v>
      </c>
      <c r="AN35" s="25">
        <f>IF(M35=0,0,IFERROR(VLOOKUP(CONCATENATE($AI35," ",AN$3),'Vídd-1 (2)'!Kodar_tafla,4,FALSE),0))</f>
        <v>0</v>
      </c>
      <c r="AO35" s="25">
        <f>IF(N35=0,0,IFERROR(VLOOKUP(CONCATENATE($AI35," ",AO$3),'Vídd-1 (2)'!Kodar_tafla,4,FALSE),0))</f>
        <v>0</v>
      </c>
      <c r="AP35" s="25">
        <f>IF(O35=0,0,IFERROR(VLOOKUP(CONCATENATE($AI35," ",AP$3),'Vídd-1 (2)'!Kodar_tafla,4,FALSE),0))</f>
        <v>0</v>
      </c>
      <c r="AQ35" s="25">
        <f>IF(P35=0,0,IFERROR(VLOOKUP(CONCATENATE($AI35," ",AQ$3),'Vídd-1 (2)'!Kodar_tafla,4,FALSE),0))</f>
        <v>0</v>
      </c>
      <c r="AR35" s="25">
        <f>IF(Q35=0,0,IFERROR(VLOOKUP(CONCATENATE($AI35," ",AR$3),'Vídd-1 (2)'!Kodar_tafla,4,FALSE),0))</f>
        <v>0</v>
      </c>
      <c r="AS35" s="25">
        <f>IF(R35=0,0,IFERROR(VLOOKUP(CONCATENATE($AI35," ",AS$3),'Vídd-1 (2)'!Kodar_tafla,4,FALSE),0))</f>
        <v>0</v>
      </c>
      <c r="AT35" s="25">
        <f>IF(S35=0,0,IFERROR(VLOOKUP(CONCATENATE($AI35," ",AT$3),'Vídd-1 (2)'!Kodar_tafla,4,FALSE),0))</f>
        <v>0</v>
      </c>
      <c r="AU35" s="25">
        <f>IF(T35=0,0,IFERROR(VLOOKUP(CONCATENATE($AI35," ",AU$3),'Vídd-1 (2)'!Kodar_tafla,4,FALSE),0))</f>
        <v>0</v>
      </c>
      <c r="AV35" s="25">
        <f>IF(U35=0,0,IFERROR(VLOOKUP(CONCATENATE($AI35," ",AV$3),'Vídd-1 (2)'!Kodar_tafla,4,FALSE),0))</f>
        <v>0</v>
      </c>
      <c r="AW35" s="25">
        <f>IF(V35=0,0,IFERROR(VLOOKUP(CONCATENATE($AI35," ",AW$3),'Vídd-1 (2)'!Kodar_tafla,4,FALSE),0))</f>
        <v>0</v>
      </c>
      <c r="AX35" s="25">
        <f>IF(W35=0,0,IFERROR(VLOOKUP(CONCATENATE($AI35," ",AX$3),'Vídd-1 (2)'!Kodar_tafla,4,FALSE),0))</f>
        <v>0</v>
      </c>
      <c r="AY35" s="25">
        <f>IF(X35=0,0,IFERROR(VLOOKUP(CONCATENATE($AI35," ",AY$3),'Vídd-1 (2)'!Kodar_tafla,4,FALSE),0))</f>
        <v>0</v>
      </c>
      <c r="AZ35" s="25">
        <f>IF(Y35=0,0,IFERROR(VLOOKUP(CONCATENATE($AI35," ",AZ$3),'Vídd-1 (2)'!Kodar_tafla,4,FALSE),0))</f>
        <v>0</v>
      </c>
      <c r="BA35" s="25">
        <f>IF(Z35=0,0,IFERROR(VLOOKUP(CONCATENATE($AI35," ",BA$3),'Vídd-1 (2)'!Kodar_tafla,4,FALSE),0))</f>
        <v>0</v>
      </c>
      <c r="BB35" s="25">
        <f>IF(AA35=0,0,IFERROR(VLOOKUP(CONCATENATE($AI35," ",BB$3),'Vídd-1 (2)'!Kodar_tafla,4,FALSE),0))</f>
        <v>0</v>
      </c>
      <c r="BC35" s="25">
        <f>IF(AB35=0,0,IFERROR(VLOOKUP(CONCATENATE($AI35," ",BC$3),'Vídd-1 (2)'!Kodar_tafla,4,FALSE),0))</f>
        <v>0</v>
      </c>
      <c r="BD35" s="25">
        <f>IF(AC35=0,0,IFERROR(VLOOKUP(CONCATENATE($AI35," ",BD$3),'Vídd-1 (2)'!Kodar_tafla,4,FALSE),0))</f>
        <v>0</v>
      </c>
      <c r="BE35" s="25">
        <f t="shared" si="1"/>
        <v>0</v>
      </c>
      <c r="BF35" s="25">
        <f t="shared" si="2"/>
        <v>0</v>
      </c>
    </row>
    <row r="36" spans="1:58" ht="13.35" customHeight="1">
      <c r="A36" s="112" t="s">
        <v>42</v>
      </c>
      <c r="B36" s="26" t="s">
        <v>50</v>
      </c>
      <c r="D36" s="32" t="s">
        <v>174</v>
      </c>
      <c r="E36" s="32" t="s">
        <v>175</v>
      </c>
      <c r="F36" s="32" t="s">
        <v>176</v>
      </c>
      <c r="G36" s="32" t="s">
        <v>177</v>
      </c>
      <c r="H36" s="32" t="s">
        <v>178</v>
      </c>
      <c r="I36" s="23">
        <f>IFERROR(VLOOKUP($H36&amp;" "&amp;I$3,'Vídd-1 (2)'!Kodar_tafla,2,FALSE),0)</f>
        <v>0</v>
      </c>
      <c r="J36" s="23">
        <f>IFERROR(VLOOKUP($H36&amp;" "&amp;J$3,'Vídd-1 (2)'!Kodar_tafla,2,FALSE),0)</f>
        <v>0</v>
      </c>
      <c r="K36" s="23">
        <f>IFERROR(VLOOKUP($H36&amp;" "&amp;K$3,'Vídd-1 (2)'!Kodar_tafla,2,FALSE),0)</f>
        <v>10</v>
      </c>
      <c r="L36" s="23">
        <f>IFERROR(VLOOKUP($H36&amp;" "&amp;L$3,'Vídd-1 (2)'!Kodar_tafla,2,FALSE),0)</f>
        <v>0</v>
      </c>
      <c r="M36" s="23">
        <f>IFERROR(VLOOKUP($H36&amp;" "&amp;M$3,'Vídd-1 (2)'!Kodar_tafla,2,FALSE),0)</f>
        <v>0</v>
      </c>
      <c r="N36" s="23">
        <f>IFERROR(VLOOKUP($H36&amp;" "&amp;N$3,'Vídd-1 (2)'!Kodar_tafla,2,FALSE),0)</f>
        <v>0</v>
      </c>
      <c r="O36" s="23">
        <f>IFERROR(VLOOKUP($H36&amp;" "&amp;O$3,'Vídd-1 (2)'!Kodar_tafla,2,FALSE),0)</f>
        <v>0</v>
      </c>
      <c r="P36" s="23">
        <f>IFERROR(VLOOKUP($H36&amp;" "&amp;P$3,'Vídd-1 (2)'!Kodar_tafla,2,FALSE),0)</f>
        <v>0</v>
      </c>
      <c r="Q36" s="23">
        <f>IFERROR(VLOOKUP($H36&amp;" "&amp;Q$3,'Vídd-1 (2)'!Kodar_tafla,2,FALSE),0)</f>
        <v>0</v>
      </c>
      <c r="R36" s="23">
        <f>IFERROR(VLOOKUP($H36&amp;" "&amp;R$3,'Vídd-1 (2)'!Kodar_tafla,2,FALSE),0)</f>
        <v>0</v>
      </c>
      <c r="S36" s="23">
        <f>IFERROR(VLOOKUP($H36&amp;" "&amp;S$3,'Vídd-1 (2)'!Kodar_tafla,2,FALSE),0)</f>
        <v>0</v>
      </c>
      <c r="T36" s="23">
        <f>IFERROR(VLOOKUP($H36&amp;" "&amp;T$3,'Vídd-1 (2)'!Kodar_tafla,2,FALSE),0)</f>
        <v>0</v>
      </c>
      <c r="U36" s="23">
        <f>IFERROR(VLOOKUP($H36&amp;" "&amp;U$3,'Vídd-1 (2)'!Kodar_tafla,2,FALSE),0)</f>
        <v>0</v>
      </c>
      <c r="V36" s="23">
        <f>IFERROR(VLOOKUP($H36&amp;" "&amp;V$3,'Vídd-1 (2)'!Kodar_tafla,2,FALSE),0)</f>
        <v>0</v>
      </c>
      <c r="W36" s="23">
        <f>IFERROR(VLOOKUP($H36&amp;" "&amp;W$3,'Vídd-1 (2)'!Kodar_tafla,2,FALSE),0)</f>
        <v>0</v>
      </c>
      <c r="X36" s="23">
        <f>IFERROR(VLOOKUP($H36&amp;" "&amp;X$3,'Vídd-1 (2)'!Kodar_tafla,2,FALSE),0)</f>
        <v>0</v>
      </c>
      <c r="Y36" s="23">
        <f>IFERROR(VLOOKUP($H36&amp;" "&amp;Y$3,'Vídd-1 (2)'!Kodar_tafla,2,FALSE),0)</f>
        <v>0</v>
      </c>
      <c r="Z36" s="23">
        <f>IFERROR(VLOOKUP($H36&amp;" "&amp;Z$3,'Vídd-1 (2)'!Kodar_tafla,2,FALSE),0)</f>
        <v>0</v>
      </c>
      <c r="AA36" s="23">
        <f>IFERROR(VLOOKUP($H36&amp;" "&amp;AA$3,'Vídd-1 (2)'!Kodar_tafla,2,FALSE),0)</f>
        <v>0</v>
      </c>
      <c r="AB36" s="23">
        <f>IFERROR(VLOOKUP($H36&amp;" "&amp;AB$3,'Vídd-1 (2)'!Kodar_tafla,2,FALSE),0)</f>
        <v>0</v>
      </c>
      <c r="AC36" s="23">
        <f>IFERROR(VLOOKUP($H36&amp;" "&amp;AC$3,'Vídd-1 (2)'!Kodar_tafla,2,FALSE),0)</f>
        <v>0</v>
      </c>
      <c r="AD36" s="23">
        <f>IFERROR(VLOOKUP($H36&amp;" "&amp;AD$3,'Vídd-1 (2)'!Kodar_tafla,2,FALSE),0)</f>
        <v>0</v>
      </c>
      <c r="AE36" s="23">
        <f>IFERROR(VLOOKUP($H36&amp;" "&amp;AE$3,'Vídd-1 (2)'!Kodar_tafla,2,FALSE),0)</f>
        <v>0</v>
      </c>
      <c r="AF36" s="23">
        <f>IFERROR(VLOOKUP($H36&amp;" "&amp;AF$3,'Vídd-1 (2)'!Kodar_tafla,2,FALSE),0)</f>
        <v>0</v>
      </c>
      <c r="AG36" s="23">
        <f>IFERROR(VLOOKUP($H36&amp;" "&amp;AG$3,'Vídd-1 (2)'!Kodar_tafla,2,FALSE),0)</f>
        <v>0</v>
      </c>
      <c r="AH36" s="24"/>
      <c r="AI36" s="32" t="str">
        <f t="shared" si="0"/>
        <v>RAHSTA</v>
      </c>
      <c r="AJ36" s="25">
        <f>IF(I36=0,0,IFERROR(VLOOKUP(CONCATENATE($AI36," ",AJ$3),'Vídd-1 (2)'!Kodar_tafla,4,FALSE),0))</f>
        <v>0</v>
      </c>
      <c r="AK36" s="25">
        <f>IF(J36=0,0,IFERROR(VLOOKUP(CONCATENATE($AI36," ",AK$3),'Vídd-1 (2)'!Kodar_tafla,4,FALSE),0))</f>
        <v>0</v>
      </c>
      <c r="AL36" s="25">
        <f>IF(K36=0,0,IFERROR(VLOOKUP(CONCATENATE($AI36," ",AL$3),'Vídd-1 (2)'!Kodar_tafla,4,FALSE),0))</f>
        <v>45658</v>
      </c>
      <c r="AM36" s="25">
        <f>IF(L36=0,0,IFERROR(VLOOKUP(CONCATENATE($AI36," ",AM$3),'Vídd-1 (2)'!Kodar_tafla,4,FALSE),0))</f>
        <v>0</v>
      </c>
      <c r="AN36" s="25">
        <f>IF(M36=0,0,IFERROR(VLOOKUP(CONCATENATE($AI36," ",AN$3),'Vídd-1 (2)'!Kodar_tafla,4,FALSE),0))</f>
        <v>0</v>
      </c>
      <c r="AO36" s="25">
        <f>IF(N36=0,0,IFERROR(VLOOKUP(CONCATENATE($AI36," ",AO$3),'Vídd-1 (2)'!Kodar_tafla,4,FALSE),0))</f>
        <v>0</v>
      </c>
      <c r="AP36" s="25">
        <f>IF(O36=0,0,IFERROR(VLOOKUP(CONCATENATE($AI36," ",AP$3),'Vídd-1 (2)'!Kodar_tafla,4,FALSE),0))</f>
        <v>0</v>
      </c>
      <c r="AQ36" s="25">
        <f>IF(P36=0,0,IFERROR(VLOOKUP(CONCATENATE($AI36," ",AQ$3),'Vídd-1 (2)'!Kodar_tafla,4,FALSE),0))</f>
        <v>0</v>
      </c>
      <c r="AR36" s="25">
        <f>IF(Q36=0,0,IFERROR(VLOOKUP(CONCATENATE($AI36," ",AR$3),'Vídd-1 (2)'!Kodar_tafla,4,FALSE),0))</f>
        <v>0</v>
      </c>
      <c r="AS36" s="25">
        <f>IF(R36=0,0,IFERROR(VLOOKUP(CONCATENATE($AI36," ",AS$3),'Vídd-1 (2)'!Kodar_tafla,4,FALSE),0))</f>
        <v>0</v>
      </c>
      <c r="AT36" s="25">
        <f>IF(S36=0,0,IFERROR(VLOOKUP(CONCATENATE($AI36," ",AT$3),'Vídd-1 (2)'!Kodar_tafla,4,FALSE),0))</f>
        <v>0</v>
      </c>
      <c r="AU36" s="25">
        <f>IF(T36=0,0,IFERROR(VLOOKUP(CONCATENATE($AI36," ",AU$3),'Vídd-1 (2)'!Kodar_tafla,4,FALSE),0))</f>
        <v>0</v>
      </c>
      <c r="AV36" s="25">
        <f>IF(U36=0,0,IFERROR(VLOOKUP(CONCATENATE($AI36," ",AV$3),'Vídd-1 (2)'!Kodar_tafla,4,FALSE),0))</f>
        <v>0</v>
      </c>
      <c r="AW36" s="25">
        <f>IF(V36=0,0,IFERROR(VLOOKUP(CONCATENATE($AI36," ",AW$3),'Vídd-1 (2)'!Kodar_tafla,4,FALSE),0))</f>
        <v>0</v>
      </c>
      <c r="AX36" s="25">
        <f>IF(W36=0,0,IFERROR(VLOOKUP(CONCATENATE($AI36," ",AX$3),'Vídd-1 (2)'!Kodar_tafla,4,FALSE),0))</f>
        <v>0</v>
      </c>
      <c r="AY36" s="25">
        <f>IF(X36=0,0,IFERROR(VLOOKUP(CONCATENATE($AI36," ",AY$3),'Vídd-1 (2)'!Kodar_tafla,4,FALSE),0))</f>
        <v>0</v>
      </c>
      <c r="AZ36" s="25">
        <f>IF(Y36=0,0,IFERROR(VLOOKUP(CONCATENATE($AI36," ",AZ$3),'Vídd-1 (2)'!Kodar_tafla,4,FALSE),0))</f>
        <v>0</v>
      </c>
      <c r="BA36" s="25">
        <f>IF(Z36=0,0,IFERROR(VLOOKUP(CONCATENATE($AI36," ",BA$3),'Vídd-1 (2)'!Kodar_tafla,4,FALSE),0))</f>
        <v>0</v>
      </c>
      <c r="BB36" s="25">
        <f>IF(AA36=0,0,IFERROR(VLOOKUP(CONCATENATE($AI36," ",BB$3),'Vídd-1 (2)'!Kodar_tafla,4,FALSE),0))</f>
        <v>0</v>
      </c>
      <c r="BC36" s="25">
        <f>IF(AB36=0,0,IFERROR(VLOOKUP(CONCATENATE($AI36," ",BC$3),'Vídd-1 (2)'!Kodar_tafla,4,FALSE),0))</f>
        <v>0</v>
      </c>
      <c r="BD36" s="25">
        <f>IF(AC36=0,0,IFERROR(VLOOKUP(CONCATENATE($AI36," ",BD$3),'Vídd-1 (2)'!Kodar_tafla,4,FALSE),0))</f>
        <v>0</v>
      </c>
      <c r="BE36" s="25">
        <f t="shared" ref="BE36:BE66" si="3">IF(AD36=0,0,IFERROR(VLOOKUP(CONCATENATE($AI36," ",BE$3),Kodar_tafla,4,FALSE),0))</f>
        <v>0</v>
      </c>
      <c r="BF36" s="25">
        <f t="shared" ref="BF36:BF66" si="4">IF(AE36=0,0,IFERROR(VLOOKUP(CONCATENATE($AI36," ",BF$3),Kodar_tafla,4,FALSE),0))</f>
        <v>0</v>
      </c>
    </row>
    <row r="37" spans="1:58" ht="13.35" customHeight="1">
      <c r="A37" s="112"/>
      <c r="B37" s="26" t="s">
        <v>57</v>
      </c>
      <c r="D37" s="32" t="s">
        <v>179</v>
      </c>
      <c r="E37" s="32" t="s">
        <v>180</v>
      </c>
      <c r="F37" s="32" t="s">
        <v>176</v>
      </c>
      <c r="G37" s="32" t="s">
        <v>71</v>
      </c>
      <c r="H37" s="32" t="s">
        <v>181</v>
      </c>
      <c r="I37" s="23">
        <f>IFERROR(VLOOKUP($H37&amp;" "&amp;I$3,'Vídd-1 (2)'!Kodar_tafla,2,FALSE),0)</f>
        <v>0</v>
      </c>
      <c r="J37" s="23">
        <f>IFERROR(VLOOKUP($H37&amp;" "&amp;J$3,'Vídd-1 (2)'!Kodar_tafla,2,FALSE),0)</f>
        <v>0</v>
      </c>
      <c r="K37" s="23">
        <f>IFERROR(VLOOKUP($H37&amp;" "&amp;K$3,'Vídd-1 (2)'!Kodar_tafla,2,FALSE),0)</f>
        <v>650</v>
      </c>
      <c r="L37" s="23">
        <f>IFERROR(VLOOKUP($H37&amp;" "&amp;L$3,'Vídd-1 (2)'!Kodar_tafla,2,FALSE),0)</f>
        <v>0</v>
      </c>
      <c r="M37" s="23">
        <f>IFERROR(VLOOKUP($H37&amp;" "&amp;M$3,'Vídd-1 (2)'!Kodar_tafla,2,FALSE),0)</f>
        <v>0</v>
      </c>
      <c r="N37" s="23">
        <f>IFERROR(VLOOKUP($H37&amp;" "&amp;N$3,'Vídd-1 (2)'!Kodar_tafla,2,FALSE),0)</f>
        <v>0</v>
      </c>
      <c r="O37" s="23">
        <f>IFERROR(VLOOKUP($H37&amp;" "&amp;O$3,'Vídd-1 (2)'!Kodar_tafla,2,FALSE),0)</f>
        <v>0</v>
      </c>
      <c r="P37" s="23">
        <f>IFERROR(VLOOKUP($H37&amp;" "&amp;P$3,'Vídd-1 (2)'!Kodar_tafla,2,FALSE),0)</f>
        <v>0</v>
      </c>
      <c r="Q37" s="23">
        <f>IFERROR(VLOOKUP($H37&amp;" "&amp;Q$3,'Vídd-1 (2)'!Kodar_tafla,2,FALSE),0)</f>
        <v>0</v>
      </c>
      <c r="R37" s="23">
        <f>IFERROR(VLOOKUP($H37&amp;" "&amp;R$3,'Vídd-1 (2)'!Kodar_tafla,2,FALSE),0)</f>
        <v>0</v>
      </c>
      <c r="S37" s="23">
        <f>IFERROR(VLOOKUP($H37&amp;" "&amp;S$3,'Vídd-1 (2)'!Kodar_tafla,2,FALSE),0)</f>
        <v>0</v>
      </c>
      <c r="T37" s="23">
        <f>IFERROR(VLOOKUP($H37&amp;" "&amp;T$3,'Vídd-1 (2)'!Kodar_tafla,2,FALSE),0)</f>
        <v>0</v>
      </c>
      <c r="U37" s="23">
        <f>IFERROR(VLOOKUP($H37&amp;" "&amp;U$3,'Vídd-1 (2)'!Kodar_tafla,2,FALSE),0)</f>
        <v>0</v>
      </c>
      <c r="V37" s="23">
        <f>IFERROR(VLOOKUP($H37&amp;" "&amp;V$3,'Vídd-1 (2)'!Kodar_tafla,2,FALSE),0)</f>
        <v>0</v>
      </c>
      <c r="W37" s="23">
        <f>IFERROR(VLOOKUP($H37&amp;" "&amp;W$3,'Vídd-1 (2)'!Kodar_tafla,2,FALSE),0)</f>
        <v>0</v>
      </c>
      <c r="X37" s="23">
        <f>IFERROR(VLOOKUP($H37&amp;" "&amp;X$3,'Vídd-1 (2)'!Kodar_tafla,2,FALSE),0)</f>
        <v>0</v>
      </c>
      <c r="Y37" s="23">
        <f>IFERROR(VLOOKUP($H37&amp;" "&amp;Y$3,'Vídd-1 (2)'!Kodar_tafla,2,FALSE),0)</f>
        <v>0</v>
      </c>
      <c r="Z37" s="23">
        <f>IFERROR(VLOOKUP($H37&amp;" "&amp;Z$3,'Vídd-1 (2)'!Kodar_tafla,2,FALSE),0)</f>
        <v>0</v>
      </c>
      <c r="AA37" s="23">
        <f>IFERROR(VLOOKUP($H37&amp;" "&amp;AA$3,'Vídd-1 (2)'!Kodar_tafla,2,FALSE),0)</f>
        <v>0</v>
      </c>
      <c r="AB37" s="23">
        <f>IFERROR(VLOOKUP($H37&amp;" "&amp;AB$3,'Vídd-1 (2)'!Kodar_tafla,2,FALSE),0)</f>
        <v>0</v>
      </c>
      <c r="AC37" s="23">
        <f>IFERROR(VLOOKUP($H37&amp;" "&amp;AC$3,'Vídd-1 (2)'!Kodar_tafla,2,FALSE),0)</f>
        <v>0</v>
      </c>
      <c r="AD37" s="23">
        <f>IFERROR(VLOOKUP($H37&amp;" "&amp;AD$3,'Vídd-1 (2)'!Kodar_tafla,2,FALSE),0)</f>
        <v>0</v>
      </c>
      <c r="AE37" s="23">
        <f>IFERROR(VLOOKUP($H37&amp;" "&amp;AE$3,'Vídd-1 (2)'!Kodar_tafla,2,FALSE),0)</f>
        <v>0</v>
      </c>
      <c r="AF37" s="23">
        <f>IFERROR(VLOOKUP($H37&amp;" "&amp;AF$3,'Vídd-1 (2)'!Kodar_tafla,2,FALSE),0)</f>
        <v>0</v>
      </c>
      <c r="AG37" s="23">
        <f>IFERROR(VLOOKUP($H37&amp;" "&amp;AG$3,'Vídd-1 (2)'!Kodar_tafla,2,FALSE),0)</f>
        <v>0</v>
      </c>
      <c r="AH37" s="24"/>
      <c r="AI37" s="32" t="str">
        <f t="shared" si="0"/>
        <v>RAHDRI</v>
      </c>
      <c r="AJ37" s="25">
        <f>IF(I37=0,0,IFERROR(VLOOKUP(CONCATENATE($AI37," ",AJ$3),'Vídd-1 (2)'!Kodar_tafla,4,FALSE),0))</f>
        <v>0</v>
      </c>
      <c r="AK37" s="25">
        <f>IF(J37=0,0,IFERROR(VLOOKUP(CONCATENATE($AI37," ",AK$3),'Vídd-1 (2)'!Kodar_tafla,4,FALSE),0))</f>
        <v>0</v>
      </c>
      <c r="AL37" s="25">
        <f>IF(K37=0,0,IFERROR(VLOOKUP(CONCATENATE($AI37," ",AL$3),'Vídd-1 (2)'!Kodar_tafla,4,FALSE),0))</f>
        <v>44927</v>
      </c>
      <c r="AM37" s="25">
        <f>IF(L37=0,0,IFERROR(VLOOKUP(CONCATENATE($AI37," ",AM$3),'Vídd-1 (2)'!Kodar_tafla,4,FALSE),0))</f>
        <v>0</v>
      </c>
      <c r="AN37" s="25">
        <f>IF(M37=0,0,IFERROR(VLOOKUP(CONCATENATE($AI37," ",AN$3),'Vídd-1 (2)'!Kodar_tafla,4,FALSE),0))</f>
        <v>0</v>
      </c>
      <c r="AO37" s="25">
        <f>IF(N37=0,0,IFERROR(VLOOKUP(CONCATENATE($AI37," ",AO$3),'Vídd-1 (2)'!Kodar_tafla,4,FALSE),0))</f>
        <v>0</v>
      </c>
      <c r="AP37" s="25">
        <f>IF(O37=0,0,IFERROR(VLOOKUP(CONCATENATE($AI37," ",AP$3),'Vídd-1 (2)'!Kodar_tafla,4,FALSE),0))</f>
        <v>0</v>
      </c>
      <c r="AQ37" s="25">
        <f>IF(P37=0,0,IFERROR(VLOOKUP(CONCATENATE($AI37," ",AQ$3),'Vídd-1 (2)'!Kodar_tafla,4,FALSE),0))</f>
        <v>0</v>
      </c>
      <c r="AR37" s="25">
        <f>IF(Q37=0,0,IFERROR(VLOOKUP(CONCATENATE($AI37," ",AR$3),'Vídd-1 (2)'!Kodar_tafla,4,FALSE),0))</f>
        <v>0</v>
      </c>
      <c r="AS37" s="25">
        <f>IF(R37=0,0,IFERROR(VLOOKUP(CONCATENATE($AI37," ",AS$3),'Vídd-1 (2)'!Kodar_tafla,4,FALSE),0))</f>
        <v>0</v>
      </c>
      <c r="AT37" s="25">
        <f>IF(S37=0,0,IFERROR(VLOOKUP(CONCATENATE($AI37," ",AT$3),'Vídd-1 (2)'!Kodar_tafla,4,FALSE),0))</f>
        <v>0</v>
      </c>
      <c r="AU37" s="25">
        <f>IF(T37=0,0,IFERROR(VLOOKUP(CONCATENATE($AI37," ",AU$3),'Vídd-1 (2)'!Kodar_tafla,4,FALSE),0))</f>
        <v>0</v>
      </c>
      <c r="AV37" s="25">
        <f>IF(U37=0,0,IFERROR(VLOOKUP(CONCATENATE($AI37," ",AV$3),'Vídd-1 (2)'!Kodar_tafla,4,FALSE),0))</f>
        <v>0</v>
      </c>
      <c r="AW37" s="25">
        <f>IF(V37=0,0,IFERROR(VLOOKUP(CONCATENATE($AI37," ",AW$3),'Vídd-1 (2)'!Kodar_tafla,4,FALSE),0))</f>
        <v>0</v>
      </c>
      <c r="AX37" s="25">
        <f>IF(W37=0,0,IFERROR(VLOOKUP(CONCATENATE($AI37," ",AX$3),'Vídd-1 (2)'!Kodar_tafla,4,FALSE),0))</f>
        <v>0</v>
      </c>
      <c r="AY37" s="25">
        <f>IF(X37=0,0,IFERROR(VLOOKUP(CONCATENATE($AI37," ",AY$3),'Vídd-1 (2)'!Kodar_tafla,4,FALSE),0))</f>
        <v>0</v>
      </c>
      <c r="AZ37" s="25">
        <f>IF(Y37=0,0,IFERROR(VLOOKUP(CONCATENATE($AI37," ",AZ$3),'Vídd-1 (2)'!Kodar_tafla,4,FALSE),0))</f>
        <v>0</v>
      </c>
      <c r="BA37" s="25">
        <f>IF(Z37=0,0,IFERROR(VLOOKUP(CONCATENATE($AI37," ",BA$3),'Vídd-1 (2)'!Kodar_tafla,4,FALSE),0))</f>
        <v>0</v>
      </c>
      <c r="BB37" s="25">
        <f>IF(AA37=0,0,IFERROR(VLOOKUP(CONCATENATE($AI37," ",BB$3),'Vídd-1 (2)'!Kodar_tafla,4,FALSE),0))</f>
        <v>0</v>
      </c>
      <c r="BC37" s="25">
        <f>IF(AB37=0,0,IFERROR(VLOOKUP(CONCATENATE($AI37," ",BC$3),'Vídd-1 (2)'!Kodar_tafla,4,FALSE),0))</f>
        <v>0</v>
      </c>
      <c r="BD37" s="25">
        <f>IF(AC37=0,0,IFERROR(VLOOKUP(CONCATENATE($AI37," ",BD$3),'Vídd-1 (2)'!Kodar_tafla,4,FALSE),0))</f>
        <v>0</v>
      </c>
      <c r="BE37" s="25">
        <f t="shared" si="3"/>
        <v>0</v>
      </c>
      <c r="BF37" s="25">
        <f t="shared" si="4"/>
        <v>0</v>
      </c>
    </row>
    <row r="38" spans="1:58" ht="13.35" customHeight="1">
      <c r="A38" s="112"/>
      <c r="B38" s="26" t="s">
        <v>43</v>
      </c>
      <c r="D38" s="32" t="s">
        <v>182</v>
      </c>
      <c r="E38" s="32" t="s">
        <v>183</v>
      </c>
      <c r="F38" s="32" t="s">
        <v>176</v>
      </c>
      <c r="G38" s="32" t="s">
        <v>184</v>
      </c>
      <c r="H38" s="32" t="s">
        <v>185</v>
      </c>
      <c r="I38" s="23">
        <f>IFERROR(VLOOKUP($H38&amp;" "&amp;I$3,'Vídd-1 (2)'!Kodar_tafla,2,FALSE),0)</f>
        <v>0</v>
      </c>
      <c r="J38" s="23">
        <f>IFERROR(VLOOKUP($H38&amp;" "&amp;J$3,'Vídd-1 (2)'!Kodar_tafla,2,FALSE),0)</f>
        <v>0</v>
      </c>
      <c r="K38" s="23">
        <f>IFERROR(VLOOKUP($H38&amp;" "&amp;K$3,'Vídd-1 (2)'!Kodar_tafla,2,FALSE),0)</f>
        <v>0</v>
      </c>
      <c r="L38" s="23">
        <f>IFERROR(VLOOKUP($H38&amp;" "&amp;L$3,'Vídd-1 (2)'!Kodar_tafla,2,FALSE),0)</f>
        <v>0</v>
      </c>
      <c r="M38" s="23">
        <f>IFERROR(VLOOKUP($H38&amp;" "&amp;M$3,'Vídd-1 (2)'!Kodar_tafla,2,FALSE),0)</f>
        <v>0</v>
      </c>
      <c r="N38" s="23">
        <f>IFERROR(VLOOKUP($H38&amp;" "&amp;N$3,'Vídd-1 (2)'!Kodar_tafla,2,FALSE),0)</f>
        <v>0</v>
      </c>
      <c r="O38" s="23">
        <f>IFERROR(VLOOKUP($H38&amp;" "&amp;O$3,'Vídd-1 (2)'!Kodar_tafla,2,FALSE),0)</f>
        <v>0</v>
      </c>
      <c r="P38" s="23">
        <f>IFERROR(VLOOKUP($H38&amp;" "&amp;P$3,'Vídd-1 (2)'!Kodar_tafla,2,FALSE),0)</f>
        <v>0</v>
      </c>
      <c r="Q38" s="23">
        <f>IFERROR(VLOOKUP($H38&amp;" "&amp;Q$3,'Vídd-1 (2)'!Kodar_tafla,2,FALSE),0)</f>
        <v>0</v>
      </c>
      <c r="R38" s="23">
        <f>IFERROR(VLOOKUP($H38&amp;" "&amp;R$3,'Vídd-1 (2)'!Kodar_tafla,2,FALSE),0)</f>
        <v>0</v>
      </c>
      <c r="S38" s="23">
        <f>IFERROR(VLOOKUP($H38&amp;" "&amp;S$3,'Vídd-1 (2)'!Kodar_tafla,2,FALSE),0)</f>
        <v>0</v>
      </c>
      <c r="T38" s="23">
        <f>IFERROR(VLOOKUP($H38&amp;" "&amp;T$3,'Vídd-1 (2)'!Kodar_tafla,2,FALSE),0)</f>
        <v>0</v>
      </c>
      <c r="U38" s="23">
        <f>IFERROR(VLOOKUP($H38&amp;" "&amp;U$3,'Vídd-1 (2)'!Kodar_tafla,2,FALSE),0)</f>
        <v>0</v>
      </c>
      <c r="V38" s="23">
        <f>IFERROR(VLOOKUP($H38&amp;" "&amp;V$3,'Vídd-1 (2)'!Kodar_tafla,2,FALSE),0)</f>
        <v>0</v>
      </c>
      <c r="W38" s="23">
        <f>IFERROR(VLOOKUP($H38&amp;" "&amp;W$3,'Vídd-1 (2)'!Kodar_tafla,2,FALSE),0)</f>
        <v>0</v>
      </c>
      <c r="X38" s="23">
        <f>IFERROR(VLOOKUP($H38&amp;" "&amp;X$3,'Vídd-1 (2)'!Kodar_tafla,2,FALSE),0)</f>
        <v>0</v>
      </c>
      <c r="Y38" s="23">
        <f>IFERROR(VLOOKUP($H38&amp;" "&amp;Y$3,'Vídd-1 (2)'!Kodar_tafla,2,FALSE),0)</f>
        <v>0</v>
      </c>
      <c r="Z38" s="23">
        <f>IFERROR(VLOOKUP($H38&amp;" "&amp;Z$3,'Vídd-1 (2)'!Kodar_tafla,2,FALSE),0)</f>
        <v>0</v>
      </c>
      <c r="AA38" s="23">
        <f>IFERROR(VLOOKUP($H38&amp;" "&amp;AA$3,'Vídd-1 (2)'!Kodar_tafla,2,FALSE),0)</f>
        <v>0</v>
      </c>
      <c r="AB38" s="23">
        <f>IFERROR(VLOOKUP($H38&amp;" "&amp;AB$3,'Vídd-1 (2)'!Kodar_tafla,2,FALSE),0)</f>
        <v>0</v>
      </c>
      <c r="AC38" s="23">
        <f>IFERROR(VLOOKUP($H38&amp;" "&amp;AC$3,'Vídd-1 (2)'!Kodar_tafla,2,FALSE),0)</f>
        <v>0</v>
      </c>
      <c r="AD38" s="23">
        <f>IFERROR(VLOOKUP($H38&amp;" "&amp;AD$3,'Vídd-1 (2)'!Kodar_tafla,2,FALSE),0)</f>
        <v>0</v>
      </c>
      <c r="AE38" s="23">
        <f>IFERROR(VLOOKUP($H38&amp;" "&amp;AE$3,'Vídd-1 (2)'!Kodar_tafla,2,FALSE),0)</f>
        <v>0</v>
      </c>
      <c r="AF38" s="23">
        <f>IFERROR(VLOOKUP($H38&amp;" "&amp;AF$3,'Vídd-1 (2)'!Kodar_tafla,2,FALSE),0)</f>
        <v>0</v>
      </c>
      <c r="AG38" s="23">
        <f>IFERROR(VLOOKUP($H38&amp;" "&amp;AG$3,'Vídd-1 (2)'!Kodar_tafla,2,FALSE),0)</f>
        <v>0</v>
      </c>
      <c r="AH38" s="24"/>
      <c r="AI38" s="32" t="str">
        <f t="shared" si="0"/>
        <v>RAHLDR</v>
      </c>
      <c r="AJ38" s="25">
        <f>IF(I38=0,0,IFERROR(VLOOKUP(CONCATENATE($AI38," ",AJ$3),'Vídd-1 (2)'!Kodar_tafla,4,FALSE),0))</f>
        <v>0</v>
      </c>
      <c r="AK38" s="25">
        <f>IF(J38=0,0,IFERROR(VLOOKUP(CONCATENATE($AI38," ",AK$3),'Vídd-1 (2)'!Kodar_tafla,4,FALSE),0))</f>
        <v>0</v>
      </c>
      <c r="AL38" s="25">
        <f>IF(K38=0,0,IFERROR(VLOOKUP(CONCATENATE($AI38," ",AL$3),'Vídd-1 (2)'!Kodar_tafla,4,FALSE),0))</f>
        <v>0</v>
      </c>
      <c r="AM38" s="25">
        <f>IF(L38=0,0,IFERROR(VLOOKUP(CONCATENATE($AI38," ",AM$3),'Vídd-1 (2)'!Kodar_tafla,4,FALSE),0))</f>
        <v>0</v>
      </c>
      <c r="AN38" s="25">
        <f>IF(M38=0,0,IFERROR(VLOOKUP(CONCATENATE($AI38," ",AN$3),'Vídd-1 (2)'!Kodar_tafla,4,FALSE),0))</f>
        <v>0</v>
      </c>
      <c r="AO38" s="25">
        <f>IF(N38=0,0,IFERROR(VLOOKUP(CONCATENATE($AI38," ",AO$3),'Vídd-1 (2)'!Kodar_tafla,4,FALSE),0))</f>
        <v>0</v>
      </c>
      <c r="AP38" s="25">
        <f>IF(O38=0,0,IFERROR(VLOOKUP(CONCATENATE($AI38," ",AP$3),'Vídd-1 (2)'!Kodar_tafla,4,FALSE),0))</f>
        <v>0</v>
      </c>
      <c r="AQ38" s="25">
        <f>IF(P38=0,0,IFERROR(VLOOKUP(CONCATENATE($AI38," ",AQ$3),'Vídd-1 (2)'!Kodar_tafla,4,FALSE),0))</f>
        <v>0</v>
      </c>
      <c r="AR38" s="25">
        <f>IF(Q38=0,0,IFERROR(VLOOKUP(CONCATENATE($AI38," ",AR$3),'Vídd-1 (2)'!Kodar_tafla,4,FALSE),0))</f>
        <v>0</v>
      </c>
      <c r="AS38" s="25">
        <f>IF(R38=0,0,IFERROR(VLOOKUP(CONCATENATE($AI38," ",AS$3),'Vídd-1 (2)'!Kodar_tafla,4,FALSE),0))</f>
        <v>0</v>
      </c>
      <c r="AT38" s="25">
        <f>IF(S38=0,0,IFERROR(VLOOKUP(CONCATENATE($AI38," ",AT$3),'Vídd-1 (2)'!Kodar_tafla,4,FALSE),0))</f>
        <v>0</v>
      </c>
      <c r="AU38" s="25">
        <f>IF(T38=0,0,IFERROR(VLOOKUP(CONCATENATE($AI38," ",AU$3),'Vídd-1 (2)'!Kodar_tafla,4,FALSE),0))</f>
        <v>0</v>
      </c>
      <c r="AV38" s="25">
        <f>IF(U38=0,0,IFERROR(VLOOKUP(CONCATENATE($AI38," ",AV$3),'Vídd-1 (2)'!Kodar_tafla,4,FALSE),0))</f>
        <v>0</v>
      </c>
      <c r="AW38" s="25">
        <f>IF(V38=0,0,IFERROR(VLOOKUP(CONCATENATE($AI38," ",AW$3),'Vídd-1 (2)'!Kodar_tafla,4,FALSE),0))</f>
        <v>0</v>
      </c>
      <c r="AX38" s="25">
        <f>IF(W38=0,0,IFERROR(VLOOKUP(CONCATENATE($AI38," ",AX$3),'Vídd-1 (2)'!Kodar_tafla,4,FALSE),0))</f>
        <v>0</v>
      </c>
      <c r="AY38" s="25">
        <f>IF(X38=0,0,IFERROR(VLOOKUP(CONCATENATE($AI38," ",AY$3),'Vídd-1 (2)'!Kodar_tafla,4,FALSE),0))</f>
        <v>0</v>
      </c>
      <c r="AZ38" s="25">
        <f>IF(Y38=0,0,IFERROR(VLOOKUP(CONCATENATE($AI38," ",AZ$3),'Vídd-1 (2)'!Kodar_tafla,4,FALSE),0))</f>
        <v>0</v>
      </c>
      <c r="BA38" s="25">
        <f>IF(Z38=0,0,IFERROR(VLOOKUP(CONCATENATE($AI38," ",BA$3),'Vídd-1 (2)'!Kodar_tafla,4,FALSE),0))</f>
        <v>0</v>
      </c>
      <c r="BB38" s="25">
        <f>IF(AA38=0,0,IFERROR(VLOOKUP(CONCATENATE($AI38," ",BB$3),'Vídd-1 (2)'!Kodar_tafla,4,FALSE),0))</f>
        <v>0</v>
      </c>
      <c r="BC38" s="25">
        <f>IF(AB38=0,0,IFERROR(VLOOKUP(CONCATENATE($AI38," ",BC$3),'Vídd-1 (2)'!Kodar_tafla,4,FALSE),0))</f>
        <v>0</v>
      </c>
      <c r="BD38" s="25">
        <f>IF(AC38=0,0,IFERROR(VLOOKUP(CONCATENATE($AI38," ",BD$3),'Vídd-1 (2)'!Kodar_tafla,4,FALSE),0))</f>
        <v>0</v>
      </c>
      <c r="BE38" s="25">
        <f t="shared" si="3"/>
        <v>0</v>
      </c>
      <c r="BF38" s="25">
        <f t="shared" si="4"/>
        <v>0</v>
      </c>
    </row>
    <row r="39" spans="1:58" ht="13.35" customHeight="1">
      <c r="A39" s="33">
        <v>10000</v>
      </c>
      <c r="B39" s="20" t="s">
        <v>51</v>
      </c>
      <c r="D39" s="32" t="s">
        <v>186</v>
      </c>
      <c r="E39" s="32" t="s">
        <v>187</v>
      </c>
      <c r="F39" s="32" t="s">
        <v>176</v>
      </c>
      <c r="G39" s="32" t="s">
        <v>177</v>
      </c>
      <c r="H39" s="32" t="s">
        <v>188</v>
      </c>
      <c r="I39" s="23">
        <f>IFERROR(VLOOKUP($H39&amp;" "&amp;I$3,'Vídd-1 (2)'!Kodar_tafla,2,FALSE),0)</f>
        <v>0</v>
      </c>
      <c r="J39" s="23">
        <f>IFERROR(VLOOKUP($H39&amp;" "&amp;J$3,'Vídd-1 (2)'!Kodar_tafla,2,FALSE),0)</f>
        <v>0</v>
      </c>
      <c r="K39" s="23">
        <f>IFERROR(VLOOKUP($H39&amp;" "&amp;K$3,'Vídd-1 (2)'!Kodar_tafla,2,FALSE),0)</f>
        <v>10</v>
      </c>
      <c r="L39" s="23">
        <f>IFERROR(VLOOKUP($H39&amp;" "&amp;L$3,'Vídd-1 (2)'!Kodar_tafla,2,FALSE),0)</f>
        <v>0</v>
      </c>
      <c r="M39" s="23">
        <f>IFERROR(VLOOKUP($H39&amp;" "&amp;M$3,'Vídd-1 (2)'!Kodar_tafla,2,FALSE),0)</f>
        <v>0</v>
      </c>
      <c r="N39" s="23">
        <f>IFERROR(VLOOKUP($H39&amp;" "&amp;N$3,'Vídd-1 (2)'!Kodar_tafla,2,FALSE),0)</f>
        <v>0</v>
      </c>
      <c r="O39" s="23">
        <f>IFERROR(VLOOKUP($H39&amp;" "&amp;O$3,'Vídd-1 (2)'!Kodar_tafla,2,FALSE),0)</f>
        <v>0</v>
      </c>
      <c r="P39" s="23">
        <f>IFERROR(VLOOKUP($H39&amp;" "&amp;P$3,'Vídd-1 (2)'!Kodar_tafla,2,FALSE),0)</f>
        <v>0</v>
      </c>
      <c r="Q39" s="23">
        <f>IFERROR(VLOOKUP($H39&amp;" "&amp;Q$3,'Vídd-1 (2)'!Kodar_tafla,2,FALSE),0)</f>
        <v>0</v>
      </c>
      <c r="R39" s="23">
        <f>IFERROR(VLOOKUP($H39&amp;" "&amp;R$3,'Vídd-1 (2)'!Kodar_tafla,2,FALSE),0)</f>
        <v>0</v>
      </c>
      <c r="S39" s="23">
        <f>IFERROR(VLOOKUP($H39&amp;" "&amp;S$3,'Vídd-1 (2)'!Kodar_tafla,2,FALSE),0)</f>
        <v>0</v>
      </c>
      <c r="T39" s="23">
        <f>IFERROR(VLOOKUP($H39&amp;" "&amp;T$3,'Vídd-1 (2)'!Kodar_tafla,2,FALSE),0)</f>
        <v>0</v>
      </c>
      <c r="U39" s="23">
        <f>IFERROR(VLOOKUP($H39&amp;" "&amp;U$3,'Vídd-1 (2)'!Kodar_tafla,2,FALSE),0)</f>
        <v>0</v>
      </c>
      <c r="V39" s="23">
        <f>IFERROR(VLOOKUP($H39&amp;" "&amp;V$3,'Vídd-1 (2)'!Kodar_tafla,2,FALSE),0)</f>
        <v>0</v>
      </c>
      <c r="W39" s="23">
        <f>IFERROR(VLOOKUP($H39&amp;" "&amp;W$3,'Vídd-1 (2)'!Kodar_tafla,2,FALSE),0)</f>
        <v>0</v>
      </c>
      <c r="X39" s="23">
        <f>IFERROR(VLOOKUP($H39&amp;" "&amp;X$3,'Vídd-1 (2)'!Kodar_tafla,2,FALSE),0)</f>
        <v>0</v>
      </c>
      <c r="Y39" s="23">
        <f>IFERROR(VLOOKUP($H39&amp;" "&amp;Y$3,'Vídd-1 (2)'!Kodar_tafla,2,FALSE),0)</f>
        <v>0</v>
      </c>
      <c r="Z39" s="23">
        <f>IFERROR(VLOOKUP($H39&amp;" "&amp;Z$3,'Vídd-1 (2)'!Kodar_tafla,2,FALSE),0)</f>
        <v>0</v>
      </c>
      <c r="AA39" s="23">
        <f>IFERROR(VLOOKUP($H39&amp;" "&amp;AA$3,'Vídd-1 (2)'!Kodar_tafla,2,FALSE),0)</f>
        <v>0</v>
      </c>
      <c r="AB39" s="23">
        <f>IFERROR(VLOOKUP($H39&amp;" "&amp;AB$3,'Vídd-1 (2)'!Kodar_tafla,2,FALSE),0)</f>
        <v>0</v>
      </c>
      <c r="AC39" s="23">
        <f>IFERROR(VLOOKUP($H39&amp;" "&amp;AC$3,'Vídd-1 (2)'!Kodar_tafla,2,FALSE),0)</f>
        <v>0</v>
      </c>
      <c r="AD39" s="23">
        <f>IFERROR(VLOOKUP($H39&amp;" "&amp;AD$3,'Vídd-1 (2)'!Kodar_tafla,2,FALSE),0)</f>
        <v>0</v>
      </c>
      <c r="AE39" s="23">
        <f>IFERROR(VLOOKUP($H39&amp;" "&amp;AE$3,'Vídd-1 (2)'!Kodar_tafla,2,FALSE),0)</f>
        <v>0</v>
      </c>
      <c r="AF39" s="23">
        <f>IFERROR(VLOOKUP($H39&amp;" "&amp;AF$3,'Vídd-1 (2)'!Kodar_tafla,2,FALSE),0)</f>
        <v>0</v>
      </c>
      <c r="AG39" s="23">
        <f>IFERROR(VLOOKUP($H39&amp;" "&amp;AG$3,'Vídd-1 (2)'!Kodar_tafla,2,FALSE),0)</f>
        <v>0</v>
      </c>
      <c r="AH39" s="24"/>
      <c r="AI39" s="32" t="str">
        <f t="shared" si="0"/>
        <v>RAHIDN</v>
      </c>
      <c r="AJ39" s="25">
        <f>IF(I39=0,0,IFERROR(VLOOKUP(CONCATENATE($AI39," ",AJ$3),'Vídd-1 (2)'!Kodar_tafla,4,FALSE),0))</f>
        <v>0</v>
      </c>
      <c r="AK39" s="25">
        <f>IF(J39=0,0,IFERROR(VLOOKUP(CONCATENATE($AI39," ",AK$3),'Vídd-1 (2)'!Kodar_tafla,4,FALSE),0))</f>
        <v>0</v>
      </c>
      <c r="AL39" s="25">
        <f>IF(K39=0,0,IFERROR(VLOOKUP(CONCATENATE($AI39," ",AL$3),'Vídd-1 (2)'!Kodar_tafla,4,FALSE),0))</f>
        <v>45658</v>
      </c>
      <c r="AM39" s="25">
        <f>IF(L39=0,0,IFERROR(VLOOKUP(CONCATENATE($AI39," ",AM$3),'Vídd-1 (2)'!Kodar_tafla,4,FALSE),0))</f>
        <v>0</v>
      </c>
      <c r="AN39" s="25">
        <f>IF(M39=0,0,IFERROR(VLOOKUP(CONCATENATE($AI39," ",AN$3),'Vídd-1 (2)'!Kodar_tafla,4,FALSE),0))</f>
        <v>0</v>
      </c>
      <c r="AO39" s="25">
        <f>IF(N39=0,0,IFERROR(VLOOKUP(CONCATENATE($AI39," ",AO$3),'Vídd-1 (2)'!Kodar_tafla,4,FALSE),0))</f>
        <v>0</v>
      </c>
      <c r="AP39" s="25">
        <f>IF(O39=0,0,IFERROR(VLOOKUP(CONCATENATE($AI39," ",AP$3),'Vídd-1 (2)'!Kodar_tafla,4,FALSE),0))</f>
        <v>0</v>
      </c>
      <c r="AQ39" s="25">
        <f>IF(P39=0,0,IFERROR(VLOOKUP(CONCATENATE($AI39," ",AQ$3),'Vídd-1 (2)'!Kodar_tafla,4,FALSE),0))</f>
        <v>0</v>
      </c>
      <c r="AR39" s="25">
        <f>IF(Q39=0,0,IFERROR(VLOOKUP(CONCATENATE($AI39," ",AR$3),'Vídd-1 (2)'!Kodar_tafla,4,FALSE),0))</f>
        <v>0</v>
      </c>
      <c r="AS39" s="25">
        <f>IF(R39=0,0,IFERROR(VLOOKUP(CONCATENATE($AI39," ",AS$3),'Vídd-1 (2)'!Kodar_tafla,4,FALSE),0))</f>
        <v>0</v>
      </c>
      <c r="AT39" s="25">
        <f>IF(S39=0,0,IFERROR(VLOOKUP(CONCATENATE($AI39," ",AT$3),'Vídd-1 (2)'!Kodar_tafla,4,FALSE),0))</f>
        <v>0</v>
      </c>
      <c r="AU39" s="25">
        <f>IF(T39=0,0,IFERROR(VLOOKUP(CONCATENATE($AI39," ",AU$3),'Vídd-1 (2)'!Kodar_tafla,4,FALSE),0))</f>
        <v>0</v>
      </c>
      <c r="AV39" s="25">
        <f>IF(U39=0,0,IFERROR(VLOOKUP(CONCATENATE($AI39," ",AV$3),'Vídd-1 (2)'!Kodar_tafla,4,FALSE),0))</f>
        <v>0</v>
      </c>
      <c r="AW39" s="25">
        <f>IF(V39=0,0,IFERROR(VLOOKUP(CONCATENATE($AI39," ",AW$3),'Vídd-1 (2)'!Kodar_tafla,4,FALSE),0))</f>
        <v>0</v>
      </c>
      <c r="AX39" s="25">
        <f>IF(W39=0,0,IFERROR(VLOOKUP(CONCATENATE($AI39," ",AX$3),'Vídd-1 (2)'!Kodar_tafla,4,FALSE),0))</f>
        <v>0</v>
      </c>
      <c r="AY39" s="25">
        <f>IF(X39=0,0,IFERROR(VLOOKUP(CONCATENATE($AI39," ",AY$3),'Vídd-1 (2)'!Kodar_tafla,4,FALSE),0))</f>
        <v>0</v>
      </c>
      <c r="AZ39" s="25">
        <f>IF(Y39=0,0,IFERROR(VLOOKUP(CONCATENATE($AI39," ",AZ$3),'Vídd-1 (2)'!Kodar_tafla,4,FALSE),0))</f>
        <v>0</v>
      </c>
      <c r="BA39" s="25">
        <f>IF(Z39=0,0,IFERROR(VLOOKUP(CONCATENATE($AI39," ",BA$3),'Vídd-1 (2)'!Kodar_tafla,4,FALSE),0))</f>
        <v>0</v>
      </c>
      <c r="BB39" s="25">
        <f>IF(AA39=0,0,IFERROR(VLOOKUP(CONCATENATE($AI39," ",BB$3),'Vídd-1 (2)'!Kodar_tafla,4,FALSE),0))</f>
        <v>0</v>
      </c>
      <c r="BC39" s="25">
        <f>IF(AB39=0,0,IFERROR(VLOOKUP(CONCATENATE($AI39," ",BC$3),'Vídd-1 (2)'!Kodar_tafla,4,FALSE),0))</f>
        <v>0</v>
      </c>
      <c r="BD39" s="25">
        <f>IF(AC39=0,0,IFERROR(VLOOKUP(CONCATENATE($AI39," ",BD$3),'Vídd-1 (2)'!Kodar_tafla,4,FALSE),0))</f>
        <v>0</v>
      </c>
      <c r="BE39" s="25">
        <f t="shared" si="3"/>
        <v>0</v>
      </c>
      <c r="BF39" s="25">
        <f t="shared" si="4"/>
        <v>0</v>
      </c>
    </row>
    <row r="40" spans="1:58" ht="13.35" customHeight="1">
      <c r="A40" s="33">
        <v>6300</v>
      </c>
      <c r="B40" s="20" t="s">
        <v>45</v>
      </c>
      <c r="D40" s="31" t="s">
        <v>189</v>
      </c>
      <c r="E40" s="32" t="s">
        <v>58</v>
      </c>
      <c r="F40" s="32" t="s">
        <v>58</v>
      </c>
      <c r="G40" s="32" t="s">
        <v>58</v>
      </c>
      <c r="H40" s="32" t="s">
        <v>58</v>
      </c>
      <c r="I40" s="23">
        <f>IFERROR(VLOOKUP($H40&amp;" "&amp;I$3,'Vídd-1 (2)'!Kodar_tafla,2,FALSE),0)</f>
        <v>0</v>
      </c>
      <c r="J40" s="23">
        <f>IFERROR(VLOOKUP($H40&amp;" "&amp;J$3,'Vídd-1 (2)'!Kodar_tafla,2,FALSE),0)</f>
        <v>0</v>
      </c>
      <c r="K40" s="23">
        <f>IFERROR(VLOOKUP($H40&amp;" "&amp;K$3,'Vídd-1 (2)'!Kodar_tafla,2,FALSE),0)</f>
        <v>0</v>
      </c>
      <c r="L40" s="23">
        <f>IFERROR(VLOOKUP($H40&amp;" "&amp;L$3,'Vídd-1 (2)'!Kodar_tafla,2,FALSE),0)</f>
        <v>0</v>
      </c>
      <c r="M40" s="23">
        <f>IFERROR(VLOOKUP($H40&amp;" "&amp;M$3,'Vídd-1 (2)'!Kodar_tafla,2,FALSE),0)</f>
        <v>0</v>
      </c>
      <c r="N40" s="23">
        <f>IFERROR(VLOOKUP($H40&amp;" "&amp;N$3,'Vídd-1 (2)'!Kodar_tafla,2,FALSE),0)</f>
        <v>0</v>
      </c>
      <c r="O40" s="23">
        <f>IFERROR(VLOOKUP($H40&amp;" "&amp;O$3,'Vídd-1 (2)'!Kodar_tafla,2,FALSE),0)</f>
        <v>0</v>
      </c>
      <c r="P40" s="23">
        <f>IFERROR(VLOOKUP($H40&amp;" "&amp;P$3,'Vídd-1 (2)'!Kodar_tafla,2,FALSE),0)</f>
        <v>0</v>
      </c>
      <c r="Q40" s="23">
        <f>IFERROR(VLOOKUP($H40&amp;" "&amp;Q$3,'Vídd-1 (2)'!Kodar_tafla,2,FALSE),0)</f>
        <v>0</v>
      </c>
      <c r="R40" s="23">
        <f>IFERROR(VLOOKUP($H40&amp;" "&amp;R$3,'Vídd-1 (2)'!Kodar_tafla,2,FALSE),0)</f>
        <v>0</v>
      </c>
      <c r="S40" s="23">
        <f>IFERROR(VLOOKUP($H40&amp;" "&amp;S$3,'Vídd-1 (2)'!Kodar_tafla,2,FALSE),0)</f>
        <v>0</v>
      </c>
      <c r="T40" s="23">
        <f>IFERROR(VLOOKUP($H40&amp;" "&amp;T$3,'Vídd-1 (2)'!Kodar_tafla,2,FALSE),0)</f>
        <v>0</v>
      </c>
      <c r="U40" s="23">
        <f>IFERROR(VLOOKUP($H40&amp;" "&amp;U$3,'Vídd-1 (2)'!Kodar_tafla,2,FALSE),0)</f>
        <v>0</v>
      </c>
      <c r="V40" s="23">
        <f>IFERROR(VLOOKUP($H40&amp;" "&amp;V$3,'Vídd-1 (2)'!Kodar_tafla,2,FALSE),0)</f>
        <v>0</v>
      </c>
      <c r="W40" s="23">
        <f>IFERROR(VLOOKUP($H40&amp;" "&amp;W$3,'Vídd-1 (2)'!Kodar_tafla,2,FALSE),0)</f>
        <v>0</v>
      </c>
      <c r="X40" s="23">
        <f>IFERROR(VLOOKUP($H40&amp;" "&amp;X$3,'Vídd-1 (2)'!Kodar_tafla,2,FALSE),0)</f>
        <v>0</v>
      </c>
      <c r="Y40" s="23">
        <f>IFERROR(VLOOKUP($H40&amp;" "&amp;Y$3,'Vídd-1 (2)'!Kodar_tafla,2,FALSE),0)</f>
        <v>0</v>
      </c>
      <c r="Z40" s="23">
        <f>IFERROR(VLOOKUP($H40&amp;" "&amp;Z$3,'Vídd-1 (2)'!Kodar_tafla,2,FALSE),0)</f>
        <v>0</v>
      </c>
      <c r="AA40" s="23">
        <f>IFERROR(VLOOKUP($H40&amp;" "&amp;AA$3,'Vídd-1 (2)'!Kodar_tafla,2,FALSE),0)</f>
        <v>0</v>
      </c>
      <c r="AB40" s="23">
        <f>IFERROR(VLOOKUP($H40&amp;" "&amp;AB$3,'Vídd-1 (2)'!Kodar_tafla,2,FALSE),0)</f>
        <v>0</v>
      </c>
      <c r="AC40" s="23">
        <f>IFERROR(VLOOKUP($H40&amp;" "&amp;AC$3,'Vídd-1 (2)'!Kodar_tafla,2,FALSE),0)</f>
        <v>0</v>
      </c>
      <c r="AD40" s="23">
        <f>IFERROR(VLOOKUP($H40&amp;" "&amp;AD$3,'Vídd-1 (2)'!Kodar_tafla,2,FALSE),0)</f>
        <v>0</v>
      </c>
      <c r="AE40" s="23">
        <f>IFERROR(VLOOKUP($H40&amp;" "&amp;AE$3,'Vídd-1 (2)'!Kodar_tafla,2,FALSE),0)</f>
        <v>0</v>
      </c>
      <c r="AF40" s="23">
        <f>IFERROR(VLOOKUP($H40&amp;" "&amp;AF$3,'Vídd-1 (2)'!Kodar_tafla,2,FALSE),0)</f>
        <v>0</v>
      </c>
      <c r="AG40" s="23">
        <f>IFERROR(VLOOKUP($H40&amp;" "&amp;AG$3,'Vídd-1 (2)'!Kodar_tafla,2,FALSE),0)</f>
        <v>0</v>
      </c>
      <c r="AH40" s="24"/>
      <c r="AI40" s="32" t="str">
        <f t="shared" si="0"/>
        <v/>
      </c>
      <c r="AJ40" s="25">
        <f>IF(I40=0,0,IFERROR(VLOOKUP(CONCATENATE($AI40," ",AJ$3),'Vídd-1 (2)'!Kodar_tafla,4,FALSE),0))</f>
        <v>0</v>
      </c>
      <c r="AK40" s="25">
        <f>IF(J40=0,0,IFERROR(VLOOKUP(CONCATENATE($AI40," ",AK$3),'Vídd-1 (2)'!Kodar_tafla,4,FALSE),0))</f>
        <v>0</v>
      </c>
      <c r="AL40" s="25">
        <f>IF(K40=0,0,IFERROR(VLOOKUP(CONCATENATE($AI40," ",AL$3),'Vídd-1 (2)'!Kodar_tafla,4,FALSE),0))</f>
        <v>0</v>
      </c>
      <c r="AM40" s="25">
        <f>IF(L40=0,0,IFERROR(VLOOKUP(CONCATENATE($AI40," ",AM$3),'Vídd-1 (2)'!Kodar_tafla,4,FALSE),0))</f>
        <v>0</v>
      </c>
      <c r="AN40" s="25">
        <f>IF(M40=0,0,IFERROR(VLOOKUP(CONCATENATE($AI40," ",AN$3),'Vídd-1 (2)'!Kodar_tafla,4,FALSE),0))</f>
        <v>0</v>
      </c>
      <c r="AO40" s="25">
        <f>IF(N40=0,0,IFERROR(VLOOKUP(CONCATENATE($AI40," ",AO$3),'Vídd-1 (2)'!Kodar_tafla,4,FALSE),0))</f>
        <v>0</v>
      </c>
      <c r="AP40" s="25">
        <f>IF(O40=0,0,IFERROR(VLOOKUP(CONCATENATE($AI40," ",AP$3),'Vídd-1 (2)'!Kodar_tafla,4,FALSE),0))</f>
        <v>0</v>
      </c>
      <c r="AQ40" s="25">
        <f>IF(P40=0,0,IFERROR(VLOOKUP(CONCATENATE($AI40," ",AQ$3),'Vídd-1 (2)'!Kodar_tafla,4,FALSE),0))</f>
        <v>0</v>
      </c>
      <c r="AR40" s="25">
        <f>IF(Q40=0,0,IFERROR(VLOOKUP(CONCATENATE($AI40," ",AR$3),'Vídd-1 (2)'!Kodar_tafla,4,FALSE),0))</f>
        <v>0</v>
      </c>
      <c r="AS40" s="25">
        <f>IF(R40=0,0,IFERROR(VLOOKUP(CONCATENATE($AI40," ",AS$3),'Vídd-1 (2)'!Kodar_tafla,4,FALSE),0))</f>
        <v>0</v>
      </c>
      <c r="AT40" s="25">
        <f>IF(S40=0,0,IFERROR(VLOOKUP(CONCATENATE($AI40," ",AT$3),'Vídd-1 (2)'!Kodar_tafla,4,FALSE),0))</f>
        <v>0</v>
      </c>
      <c r="AU40" s="25">
        <f>IF(T40=0,0,IFERROR(VLOOKUP(CONCATENATE($AI40," ",AU$3),'Vídd-1 (2)'!Kodar_tafla,4,FALSE),0))</f>
        <v>0</v>
      </c>
      <c r="AV40" s="25">
        <f>IF(U40=0,0,IFERROR(VLOOKUP(CONCATENATE($AI40," ",AV$3),'Vídd-1 (2)'!Kodar_tafla,4,FALSE),0))</f>
        <v>0</v>
      </c>
      <c r="AW40" s="25">
        <f>IF(V40=0,0,IFERROR(VLOOKUP(CONCATENATE($AI40," ",AW$3),'Vídd-1 (2)'!Kodar_tafla,4,FALSE),0))</f>
        <v>0</v>
      </c>
      <c r="AX40" s="25">
        <f>IF(W40=0,0,IFERROR(VLOOKUP(CONCATENATE($AI40," ",AX$3),'Vídd-1 (2)'!Kodar_tafla,4,FALSE),0))</f>
        <v>0</v>
      </c>
      <c r="AY40" s="25">
        <f>IF(X40=0,0,IFERROR(VLOOKUP(CONCATENATE($AI40," ",AY$3),'Vídd-1 (2)'!Kodar_tafla,4,FALSE),0))</f>
        <v>0</v>
      </c>
      <c r="AZ40" s="25">
        <f>IF(Y40=0,0,IFERROR(VLOOKUP(CONCATENATE($AI40," ",AZ$3),'Vídd-1 (2)'!Kodar_tafla,4,FALSE),0))</f>
        <v>0</v>
      </c>
      <c r="BA40" s="25">
        <f>IF(Z40=0,0,IFERROR(VLOOKUP(CONCATENATE($AI40," ",BA$3),'Vídd-1 (2)'!Kodar_tafla,4,FALSE),0))</f>
        <v>0</v>
      </c>
      <c r="BB40" s="25">
        <f>IF(AA40=0,0,IFERROR(VLOOKUP(CONCATENATE($AI40," ",BB$3),'Vídd-1 (2)'!Kodar_tafla,4,FALSE),0))</f>
        <v>0</v>
      </c>
      <c r="BC40" s="25">
        <f>IF(AB40=0,0,IFERROR(VLOOKUP(CONCATENATE($AI40," ",BC$3),'Vídd-1 (2)'!Kodar_tafla,4,FALSE),0))</f>
        <v>0</v>
      </c>
      <c r="BD40" s="25">
        <f>IF(AC40=0,0,IFERROR(VLOOKUP(CONCATENATE($AI40," ",BD$3),'Vídd-1 (2)'!Kodar_tafla,4,FALSE),0))</f>
        <v>0</v>
      </c>
      <c r="BE40" s="25">
        <f t="shared" si="3"/>
        <v>0</v>
      </c>
      <c r="BF40" s="25">
        <f t="shared" si="4"/>
        <v>0</v>
      </c>
    </row>
    <row r="41" spans="1:58" ht="13.35" customHeight="1">
      <c r="A41" s="33">
        <v>0</v>
      </c>
      <c r="B41" s="20" t="s">
        <v>46</v>
      </c>
      <c r="D41" s="32" t="s">
        <v>190</v>
      </c>
      <c r="E41" s="32" t="s">
        <v>191</v>
      </c>
      <c r="F41" s="32" t="s">
        <v>176</v>
      </c>
      <c r="G41" s="32" t="s">
        <v>184</v>
      </c>
      <c r="H41" s="32" t="s">
        <v>192</v>
      </c>
      <c r="I41" s="23">
        <f>IFERROR(VLOOKUP($H41&amp;" "&amp;I$3,'Vídd-1 (2)'!Kodar_tafla,2,FALSE),0)</f>
        <v>0</v>
      </c>
      <c r="J41" s="23">
        <f>IFERROR(VLOOKUP($H41&amp;" "&amp;J$3,'Vídd-1 (2)'!Kodar_tafla,2,FALSE),0)</f>
        <v>0</v>
      </c>
      <c r="K41" s="23">
        <f>IFERROR(VLOOKUP($H41&amp;" "&amp;K$3,'Vídd-1 (2)'!Kodar_tafla,2,FALSE),0)</f>
        <v>0</v>
      </c>
      <c r="L41" s="23">
        <f>IFERROR(VLOOKUP($H41&amp;" "&amp;L$3,'Vídd-1 (2)'!Kodar_tafla,2,FALSE),0)</f>
        <v>0</v>
      </c>
      <c r="M41" s="23">
        <f>IFERROR(VLOOKUP($H41&amp;" "&amp;M$3,'Vídd-1 (2)'!Kodar_tafla,2,FALSE),0)</f>
        <v>0</v>
      </c>
      <c r="N41" s="23">
        <f>IFERROR(VLOOKUP($H41&amp;" "&amp;N$3,'Vídd-1 (2)'!Kodar_tafla,2,FALSE),0)</f>
        <v>0</v>
      </c>
      <c r="O41" s="23">
        <f>IFERROR(VLOOKUP($H41&amp;" "&amp;O$3,'Vídd-1 (2)'!Kodar_tafla,2,FALSE),0)</f>
        <v>0</v>
      </c>
      <c r="P41" s="23">
        <f>IFERROR(VLOOKUP($H41&amp;" "&amp;P$3,'Vídd-1 (2)'!Kodar_tafla,2,FALSE),0)</f>
        <v>0</v>
      </c>
      <c r="Q41" s="23">
        <f>IFERROR(VLOOKUP($H41&amp;" "&amp;Q$3,'Vídd-1 (2)'!Kodar_tafla,2,FALSE),0)</f>
        <v>375</v>
      </c>
      <c r="R41" s="23">
        <f>IFERROR(VLOOKUP($H41&amp;" "&amp;R$3,'Vídd-1 (2)'!Kodar_tafla,2,FALSE),0)</f>
        <v>0</v>
      </c>
      <c r="S41" s="23">
        <f>IFERROR(VLOOKUP($H41&amp;" "&amp;S$3,'Vídd-1 (2)'!Kodar_tafla,2,FALSE),0)</f>
        <v>0</v>
      </c>
      <c r="T41" s="23">
        <f>IFERROR(VLOOKUP($H41&amp;" "&amp;T$3,'Vídd-1 (2)'!Kodar_tafla,2,FALSE),0)</f>
        <v>0</v>
      </c>
      <c r="U41" s="23">
        <f>IFERROR(VLOOKUP($H41&amp;" "&amp;U$3,'Vídd-1 (2)'!Kodar_tafla,2,FALSE),0)</f>
        <v>0</v>
      </c>
      <c r="V41" s="23">
        <f>IFERROR(VLOOKUP($H41&amp;" "&amp;V$3,'Vídd-1 (2)'!Kodar_tafla,2,FALSE),0)</f>
        <v>0</v>
      </c>
      <c r="W41" s="23">
        <f>IFERROR(VLOOKUP($H41&amp;" "&amp;W$3,'Vídd-1 (2)'!Kodar_tafla,2,FALSE),0)</f>
        <v>0</v>
      </c>
      <c r="X41" s="23">
        <f>IFERROR(VLOOKUP($H41&amp;" "&amp;X$3,'Vídd-1 (2)'!Kodar_tafla,2,FALSE),0)</f>
        <v>0</v>
      </c>
      <c r="Y41" s="23">
        <f>IFERROR(VLOOKUP($H41&amp;" "&amp;Y$3,'Vídd-1 (2)'!Kodar_tafla,2,FALSE),0)</f>
        <v>0</v>
      </c>
      <c r="Z41" s="23">
        <f>IFERROR(VLOOKUP($H41&amp;" "&amp;Z$3,'Vídd-1 (2)'!Kodar_tafla,2,FALSE),0)</f>
        <v>0</v>
      </c>
      <c r="AA41" s="23">
        <f>IFERROR(VLOOKUP($H41&amp;" "&amp;AA$3,'Vídd-1 (2)'!Kodar_tafla,2,FALSE),0)</f>
        <v>0</v>
      </c>
      <c r="AB41" s="23">
        <f>IFERROR(VLOOKUP($H41&amp;" "&amp;AB$3,'Vídd-1 (2)'!Kodar_tafla,2,FALSE),0)</f>
        <v>0</v>
      </c>
      <c r="AC41" s="23">
        <f>IFERROR(VLOOKUP($H41&amp;" "&amp;AC$3,'Vídd-1 (2)'!Kodar_tafla,2,FALSE),0)</f>
        <v>0</v>
      </c>
      <c r="AD41" s="23">
        <f>IFERROR(VLOOKUP($H41&amp;" "&amp;AD$3,'Vídd-1 (2)'!Kodar_tafla,2,FALSE),0)</f>
        <v>0</v>
      </c>
      <c r="AE41" s="23">
        <f>IFERROR(VLOOKUP($H41&amp;" "&amp;AE$3,'Vídd-1 (2)'!Kodar_tafla,2,FALSE),0)</f>
        <v>0</v>
      </c>
      <c r="AF41" s="23">
        <f>IFERROR(VLOOKUP($H41&amp;" "&amp;AF$3,'Vídd-1 (2)'!Kodar_tafla,2,FALSE),0)</f>
        <v>0</v>
      </c>
      <c r="AG41" s="23">
        <f>IFERROR(VLOOKUP($H41&amp;" "&amp;AG$3,'Vídd-1 (2)'!Kodar_tafla,2,FALSE),0)</f>
        <v>0</v>
      </c>
      <c r="AH41" s="24"/>
      <c r="AI41" s="32" t="str">
        <f t="shared" si="0"/>
        <v>RAHBLA</v>
      </c>
      <c r="AJ41" s="25">
        <f>IF(I41=0,0,IFERROR(VLOOKUP(CONCATENATE($AI41," ",AJ$3),'Vídd-1 (2)'!Kodar_tafla,4,FALSE),0))</f>
        <v>0</v>
      </c>
      <c r="AK41" s="25">
        <f>IF(J41=0,0,IFERROR(VLOOKUP(CONCATENATE($AI41," ",AK$3),'Vídd-1 (2)'!Kodar_tafla,4,FALSE),0))</f>
        <v>0</v>
      </c>
      <c r="AL41" s="25">
        <f>IF(K41=0,0,IFERROR(VLOOKUP(CONCATENATE($AI41," ",AL$3),'Vídd-1 (2)'!Kodar_tafla,4,FALSE),0))</f>
        <v>0</v>
      </c>
      <c r="AM41" s="25">
        <f>IF(L41=0,0,IFERROR(VLOOKUP(CONCATENATE($AI41," ",AM$3),'Vídd-1 (2)'!Kodar_tafla,4,FALSE),0))</f>
        <v>0</v>
      </c>
      <c r="AN41" s="25">
        <f>IF(M41=0,0,IFERROR(VLOOKUP(CONCATENATE($AI41," ",AN$3),'Vídd-1 (2)'!Kodar_tafla,4,FALSE),0))</f>
        <v>0</v>
      </c>
      <c r="AO41" s="25">
        <f>IF(N41=0,0,IFERROR(VLOOKUP(CONCATENATE($AI41," ",AO$3),'Vídd-1 (2)'!Kodar_tafla,4,FALSE),0))</f>
        <v>0</v>
      </c>
      <c r="AP41" s="25">
        <f>IF(O41=0,0,IFERROR(VLOOKUP(CONCATENATE($AI41," ",AP$3),'Vídd-1 (2)'!Kodar_tafla,4,FALSE),0))</f>
        <v>0</v>
      </c>
      <c r="AQ41" s="25">
        <f>IF(P41=0,0,IFERROR(VLOOKUP(CONCATENATE($AI41," ",AQ$3),'Vídd-1 (2)'!Kodar_tafla,4,FALSE),0))</f>
        <v>0</v>
      </c>
      <c r="AR41" s="25">
        <f>IF(Q41=0,0,IFERROR(VLOOKUP(CONCATENATE($AI41," ",AR$3),'Vídd-1 (2)'!Kodar_tafla,4,FALSE),0))</f>
        <v>45658</v>
      </c>
      <c r="AS41" s="25">
        <f>IF(R41=0,0,IFERROR(VLOOKUP(CONCATENATE($AI41," ",AS$3),'Vídd-1 (2)'!Kodar_tafla,4,FALSE),0))</f>
        <v>0</v>
      </c>
      <c r="AT41" s="25">
        <f>IF(S41=0,0,IFERROR(VLOOKUP(CONCATENATE($AI41," ",AT$3),'Vídd-1 (2)'!Kodar_tafla,4,FALSE),0))</f>
        <v>0</v>
      </c>
      <c r="AU41" s="25">
        <f>IF(T41=0,0,IFERROR(VLOOKUP(CONCATENATE($AI41," ",AU$3),'Vídd-1 (2)'!Kodar_tafla,4,FALSE),0))</f>
        <v>0</v>
      </c>
      <c r="AV41" s="25">
        <f>IF(U41=0,0,IFERROR(VLOOKUP(CONCATENATE($AI41," ",AV$3),'Vídd-1 (2)'!Kodar_tafla,4,FALSE),0))</f>
        <v>0</v>
      </c>
      <c r="AW41" s="25">
        <f>IF(V41=0,0,IFERROR(VLOOKUP(CONCATENATE($AI41," ",AW$3),'Vídd-1 (2)'!Kodar_tafla,4,FALSE),0))</f>
        <v>0</v>
      </c>
      <c r="AX41" s="25">
        <f>IF(W41=0,0,IFERROR(VLOOKUP(CONCATENATE($AI41," ",AX$3),'Vídd-1 (2)'!Kodar_tafla,4,FALSE),0))</f>
        <v>0</v>
      </c>
      <c r="AY41" s="25">
        <f>IF(X41=0,0,IFERROR(VLOOKUP(CONCATENATE($AI41," ",AY$3),'Vídd-1 (2)'!Kodar_tafla,4,FALSE),0))</f>
        <v>0</v>
      </c>
      <c r="AZ41" s="25">
        <f>IF(Y41=0,0,IFERROR(VLOOKUP(CONCATENATE($AI41," ",AZ$3),'Vídd-1 (2)'!Kodar_tafla,4,FALSE),0))</f>
        <v>0</v>
      </c>
      <c r="BA41" s="25">
        <f>IF(Z41=0,0,IFERROR(VLOOKUP(CONCATENATE($AI41," ",BA$3),'Vídd-1 (2)'!Kodar_tafla,4,FALSE),0))</f>
        <v>0</v>
      </c>
      <c r="BB41" s="25">
        <f>IF(AA41=0,0,IFERROR(VLOOKUP(CONCATENATE($AI41," ",BB$3),'Vídd-1 (2)'!Kodar_tafla,4,FALSE),0))</f>
        <v>0</v>
      </c>
      <c r="BC41" s="25">
        <f>IF(AB41=0,0,IFERROR(VLOOKUP(CONCATENATE($AI41," ",BC$3),'Vídd-1 (2)'!Kodar_tafla,4,FALSE),0))</f>
        <v>0</v>
      </c>
      <c r="BD41" s="25">
        <f>IF(AC41=0,0,IFERROR(VLOOKUP(CONCATENATE($AI41," ",BD$3),'Vídd-1 (2)'!Kodar_tafla,4,FALSE),0))</f>
        <v>0</v>
      </c>
      <c r="BE41" s="25">
        <f t="shared" si="3"/>
        <v>0</v>
      </c>
      <c r="BF41" s="25">
        <f t="shared" si="4"/>
        <v>0</v>
      </c>
    </row>
    <row r="42" spans="1:58" ht="13.35" customHeight="1">
      <c r="A42" s="33">
        <v>4500</v>
      </c>
      <c r="B42" s="20" t="s">
        <v>47</v>
      </c>
      <c r="D42" s="32" t="s">
        <v>193</v>
      </c>
      <c r="E42" s="32" t="s">
        <v>58</v>
      </c>
      <c r="F42" s="32" t="s">
        <v>176</v>
      </c>
      <c r="G42" s="32" t="s">
        <v>184</v>
      </c>
      <c r="H42" s="32" t="s">
        <v>194</v>
      </c>
      <c r="I42" s="23">
        <f>IFERROR(VLOOKUP($H42&amp;" "&amp;I$3,'Vídd-1 (2)'!Kodar_tafla,2,FALSE),0)</f>
        <v>0</v>
      </c>
      <c r="J42" s="23">
        <f>IFERROR(VLOOKUP($H42&amp;" "&amp;J$3,'Vídd-1 (2)'!Kodar_tafla,2,FALSE),0)</f>
        <v>0</v>
      </c>
      <c r="K42" s="23">
        <f>IFERROR(VLOOKUP($H42&amp;" "&amp;K$3,'Vídd-1 (2)'!Kodar_tafla,2,FALSE),0)</f>
        <v>258</v>
      </c>
      <c r="L42" s="23">
        <f>IFERROR(VLOOKUP($H42&amp;" "&amp;L$3,'Vídd-1 (2)'!Kodar_tafla,2,FALSE),0)</f>
        <v>0</v>
      </c>
      <c r="M42" s="23">
        <f>IFERROR(VLOOKUP($H42&amp;" "&amp;M$3,'Vídd-1 (2)'!Kodar_tafla,2,FALSE),0)</f>
        <v>0</v>
      </c>
      <c r="N42" s="23">
        <f>IFERROR(VLOOKUP($H42&amp;" "&amp;N$3,'Vídd-1 (2)'!Kodar_tafla,2,FALSE),0)</f>
        <v>0</v>
      </c>
      <c r="O42" s="23">
        <f>IFERROR(VLOOKUP($H42&amp;" "&amp;O$3,'Vídd-1 (2)'!Kodar_tafla,2,FALSE),0)</f>
        <v>0</v>
      </c>
      <c r="P42" s="23">
        <f>IFERROR(VLOOKUP($H42&amp;" "&amp;P$3,'Vídd-1 (2)'!Kodar_tafla,2,FALSE),0)</f>
        <v>0</v>
      </c>
      <c r="Q42" s="23">
        <f>IFERROR(VLOOKUP($H42&amp;" "&amp;Q$3,'Vídd-1 (2)'!Kodar_tafla,2,FALSE),0)</f>
        <v>0</v>
      </c>
      <c r="R42" s="23">
        <f>IFERROR(VLOOKUP($H42&amp;" "&amp;R$3,'Vídd-1 (2)'!Kodar_tafla,2,FALSE),0)</f>
        <v>0</v>
      </c>
      <c r="S42" s="23">
        <f>IFERROR(VLOOKUP($H42&amp;" "&amp;S$3,'Vídd-1 (2)'!Kodar_tafla,2,FALSE),0)</f>
        <v>158</v>
      </c>
      <c r="T42" s="23">
        <f>IFERROR(VLOOKUP($H42&amp;" "&amp;T$3,'Vídd-1 (2)'!Kodar_tafla,2,FALSE),0)</f>
        <v>0</v>
      </c>
      <c r="U42" s="23">
        <f>IFERROR(VLOOKUP($H42&amp;" "&amp;U$3,'Vídd-1 (2)'!Kodar_tafla,2,FALSE),0)</f>
        <v>0</v>
      </c>
      <c r="V42" s="23">
        <f>IFERROR(VLOOKUP($H42&amp;" "&amp;V$3,'Vídd-1 (2)'!Kodar_tafla,2,FALSE),0)</f>
        <v>0</v>
      </c>
      <c r="W42" s="23">
        <f>IFERROR(VLOOKUP($H42&amp;" "&amp;W$3,'Vídd-1 (2)'!Kodar_tafla,2,FALSE),0)</f>
        <v>0</v>
      </c>
      <c r="X42" s="23">
        <f>IFERROR(VLOOKUP($H42&amp;" "&amp;X$3,'Vídd-1 (2)'!Kodar_tafla,2,FALSE),0)</f>
        <v>0</v>
      </c>
      <c r="Y42" s="23">
        <f>IFERROR(VLOOKUP($H42&amp;" "&amp;Y$3,'Vídd-1 (2)'!Kodar_tafla,2,FALSE),0)</f>
        <v>0</v>
      </c>
      <c r="Z42" s="23">
        <f>IFERROR(VLOOKUP($H42&amp;" "&amp;Z$3,'Vídd-1 (2)'!Kodar_tafla,2,FALSE),0)</f>
        <v>0</v>
      </c>
      <c r="AA42" s="23">
        <f>IFERROR(VLOOKUP($H42&amp;" "&amp;AA$3,'Vídd-1 (2)'!Kodar_tafla,2,FALSE),0)</f>
        <v>0</v>
      </c>
      <c r="AB42" s="23">
        <f>IFERROR(VLOOKUP($H42&amp;" "&amp;AB$3,'Vídd-1 (2)'!Kodar_tafla,2,FALSE),0)</f>
        <v>0</v>
      </c>
      <c r="AC42" s="23">
        <f>IFERROR(VLOOKUP($H42&amp;" "&amp;AC$3,'Vídd-1 (2)'!Kodar_tafla,2,FALSE),0)</f>
        <v>0</v>
      </c>
      <c r="AD42" s="23">
        <f>IFERROR(VLOOKUP($H42&amp;" "&amp;AD$3,'Vídd-1 (2)'!Kodar_tafla,2,FALSE),0)</f>
        <v>0</v>
      </c>
      <c r="AE42" s="23">
        <f>IFERROR(VLOOKUP($H42&amp;" "&amp;AE$3,'Vídd-1 (2)'!Kodar_tafla,2,FALSE),0)</f>
        <v>0</v>
      </c>
      <c r="AF42" s="23">
        <f>IFERROR(VLOOKUP($H42&amp;" "&amp;AF$3,'Vídd-1 (2)'!Kodar_tafla,2,FALSE),0)</f>
        <v>0</v>
      </c>
      <c r="AG42" s="23">
        <f>IFERROR(VLOOKUP($H42&amp;" "&amp;AG$3,'Vídd-1 (2)'!Kodar_tafla,2,FALSE),0)</f>
        <v>0</v>
      </c>
      <c r="AH42" s="24"/>
      <c r="AI42" s="32" t="str">
        <f t="shared" si="0"/>
        <v>RAHBRU</v>
      </c>
      <c r="AJ42" s="25">
        <f>IF(I42=0,0,IFERROR(VLOOKUP(CONCATENATE($AI42," ",AJ$3),'Vídd-1 (2)'!Kodar_tafla,4,FALSE),0))</f>
        <v>0</v>
      </c>
      <c r="AK42" s="25">
        <f>IF(J42=0,0,IFERROR(VLOOKUP(CONCATENATE($AI42," ",AK$3),'Vídd-1 (2)'!Kodar_tafla,4,FALSE),0))</f>
        <v>0</v>
      </c>
      <c r="AL42" s="25">
        <f>IF(K42=0,0,IFERROR(VLOOKUP(CONCATENATE($AI42," ",AL$3),'Vídd-1 (2)'!Kodar_tafla,4,FALSE),0))</f>
        <v>41244</v>
      </c>
      <c r="AM42" s="25">
        <f>IF(L42=0,0,IFERROR(VLOOKUP(CONCATENATE($AI42," ",AM$3),'Vídd-1 (2)'!Kodar_tafla,4,FALSE),0))</f>
        <v>0</v>
      </c>
      <c r="AN42" s="25">
        <f>IF(M42=0,0,IFERROR(VLOOKUP(CONCATENATE($AI42," ",AN$3),'Vídd-1 (2)'!Kodar_tafla,4,FALSE),0))</f>
        <v>0</v>
      </c>
      <c r="AO42" s="25">
        <f>IF(N42=0,0,IFERROR(VLOOKUP(CONCATENATE($AI42," ",AO$3),'Vídd-1 (2)'!Kodar_tafla,4,FALSE),0))</f>
        <v>0</v>
      </c>
      <c r="AP42" s="25">
        <f>IF(O42=0,0,IFERROR(VLOOKUP(CONCATENATE($AI42," ",AP$3),'Vídd-1 (2)'!Kodar_tafla,4,FALSE),0))</f>
        <v>0</v>
      </c>
      <c r="AQ42" s="25">
        <f>IF(P42=0,0,IFERROR(VLOOKUP(CONCATENATE($AI42," ",AQ$3),'Vídd-1 (2)'!Kodar_tafla,4,FALSE),0))</f>
        <v>0</v>
      </c>
      <c r="AR42" s="25">
        <f>IF(Q42=0,0,IFERROR(VLOOKUP(CONCATENATE($AI42," ",AR$3),'Vídd-1 (2)'!Kodar_tafla,4,FALSE),0))</f>
        <v>0</v>
      </c>
      <c r="AS42" s="25">
        <f>IF(R42=0,0,IFERROR(VLOOKUP(CONCATENATE($AI42," ",AS$3),'Vídd-1 (2)'!Kodar_tafla,4,FALSE),0))</f>
        <v>0</v>
      </c>
      <c r="AT42" s="25">
        <f>IF(S42=0,0,IFERROR(VLOOKUP(CONCATENATE($AI42," ",AT$3),'Vídd-1 (2)'!Kodar_tafla,4,FALSE),0))</f>
        <v>40664</v>
      </c>
      <c r="AU42" s="25">
        <f>IF(T42=0,0,IFERROR(VLOOKUP(CONCATENATE($AI42," ",AU$3),'Vídd-1 (2)'!Kodar_tafla,4,FALSE),0))</f>
        <v>0</v>
      </c>
      <c r="AV42" s="25">
        <f>IF(U42=0,0,IFERROR(VLOOKUP(CONCATENATE($AI42," ",AV$3),'Vídd-1 (2)'!Kodar_tafla,4,FALSE),0))</f>
        <v>0</v>
      </c>
      <c r="AW42" s="25">
        <f>IF(V42=0,0,IFERROR(VLOOKUP(CONCATENATE($AI42," ",AW$3),'Vídd-1 (2)'!Kodar_tafla,4,FALSE),0))</f>
        <v>0</v>
      </c>
      <c r="AX42" s="25">
        <f>IF(W42=0,0,IFERROR(VLOOKUP(CONCATENATE($AI42," ",AX$3),'Vídd-1 (2)'!Kodar_tafla,4,FALSE),0))</f>
        <v>0</v>
      </c>
      <c r="AY42" s="25">
        <f>IF(X42=0,0,IFERROR(VLOOKUP(CONCATENATE($AI42," ",AY$3),'Vídd-1 (2)'!Kodar_tafla,4,FALSE),0))</f>
        <v>0</v>
      </c>
      <c r="AZ42" s="25">
        <f>IF(Y42=0,0,IFERROR(VLOOKUP(CONCATENATE($AI42," ",AZ$3),'Vídd-1 (2)'!Kodar_tafla,4,FALSE),0))</f>
        <v>0</v>
      </c>
      <c r="BA42" s="25">
        <f>IF(Z42=0,0,IFERROR(VLOOKUP(CONCATENATE($AI42," ",BA$3),'Vídd-1 (2)'!Kodar_tafla,4,FALSE),0))</f>
        <v>0</v>
      </c>
      <c r="BB42" s="25">
        <f>IF(AA42=0,0,IFERROR(VLOOKUP(CONCATENATE($AI42," ",BB$3),'Vídd-1 (2)'!Kodar_tafla,4,FALSE),0))</f>
        <v>0</v>
      </c>
      <c r="BC42" s="25">
        <f>IF(AB42=0,0,IFERROR(VLOOKUP(CONCATENATE($AI42," ",BC$3),'Vídd-1 (2)'!Kodar_tafla,4,FALSE),0))</f>
        <v>0</v>
      </c>
      <c r="BD42" s="25">
        <f>IF(AC42=0,0,IFERROR(VLOOKUP(CONCATENATE($AI42," ",BD$3),'Vídd-1 (2)'!Kodar_tafla,4,FALSE),0))</f>
        <v>0</v>
      </c>
      <c r="BE42" s="25">
        <f t="shared" si="3"/>
        <v>0</v>
      </c>
      <c r="BF42" s="25">
        <f t="shared" si="4"/>
        <v>0</v>
      </c>
    </row>
    <row r="43" spans="1:58" ht="13.35" customHeight="1">
      <c r="A43" s="33">
        <v>7500</v>
      </c>
      <c r="B43" s="20" t="s">
        <v>48</v>
      </c>
      <c r="D43" s="32" t="s">
        <v>195</v>
      </c>
      <c r="E43" s="32" t="s">
        <v>58</v>
      </c>
      <c r="F43" s="32" t="s">
        <v>176</v>
      </c>
      <c r="G43" s="32" t="s">
        <v>184</v>
      </c>
      <c r="H43" s="32" t="s">
        <v>196</v>
      </c>
      <c r="I43" s="23">
        <f>IFERROR(VLOOKUP($H43&amp;" "&amp;I$3,'Vídd-1 (2)'!Kodar_tafla,2,FALSE),0)</f>
        <v>0</v>
      </c>
      <c r="J43" s="23">
        <f>IFERROR(VLOOKUP($H43&amp;" "&amp;J$3,'Vídd-1 (2)'!Kodar_tafla,2,FALSE),0)</f>
        <v>0</v>
      </c>
      <c r="K43" s="23">
        <f>IFERROR(VLOOKUP($H43&amp;" "&amp;K$3,'Vídd-1 (2)'!Kodar_tafla,2,FALSE),0)</f>
        <v>1416</v>
      </c>
      <c r="L43" s="23">
        <f>IFERROR(VLOOKUP($H43&amp;" "&amp;L$3,'Vídd-1 (2)'!Kodar_tafla,2,FALSE),0)</f>
        <v>0</v>
      </c>
      <c r="M43" s="23">
        <f>IFERROR(VLOOKUP($H43&amp;" "&amp;M$3,'Vídd-1 (2)'!Kodar_tafla,2,FALSE),0)</f>
        <v>0</v>
      </c>
      <c r="N43" s="23">
        <f>IFERROR(VLOOKUP($H43&amp;" "&amp;N$3,'Vídd-1 (2)'!Kodar_tafla,2,FALSE),0)</f>
        <v>0</v>
      </c>
      <c r="O43" s="23">
        <f>IFERROR(VLOOKUP($H43&amp;" "&amp;O$3,'Vídd-1 (2)'!Kodar_tafla,2,FALSE),0)</f>
        <v>0</v>
      </c>
      <c r="P43" s="23">
        <f>IFERROR(VLOOKUP($H43&amp;" "&amp;P$3,'Vídd-1 (2)'!Kodar_tafla,2,FALSE),0)</f>
        <v>0</v>
      </c>
      <c r="Q43" s="23">
        <f>IFERROR(VLOOKUP($H43&amp;" "&amp;Q$3,'Vídd-1 (2)'!Kodar_tafla,2,FALSE),0)</f>
        <v>0</v>
      </c>
      <c r="R43" s="23">
        <f>IFERROR(VLOOKUP($H43&amp;" "&amp;R$3,'Vídd-1 (2)'!Kodar_tafla,2,FALSE),0)</f>
        <v>0</v>
      </c>
      <c r="S43" s="23">
        <f>IFERROR(VLOOKUP($H43&amp;" "&amp;S$3,'Vídd-1 (2)'!Kodar_tafla,2,FALSE),0)</f>
        <v>0</v>
      </c>
      <c r="T43" s="23">
        <f>IFERROR(VLOOKUP($H43&amp;" "&amp;T$3,'Vídd-1 (2)'!Kodar_tafla,2,FALSE),0)</f>
        <v>0</v>
      </c>
      <c r="U43" s="23">
        <f>IFERROR(VLOOKUP($H43&amp;" "&amp;U$3,'Vídd-1 (2)'!Kodar_tafla,2,FALSE),0)</f>
        <v>0</v>
      </c>
      <c r="V43" s="23">
        <f>IFERROR(VLOOKUP($H43&amp;" "&amp;V$3,'Vídd-1 (2)'!Kodar_tafla,2,FALSE),0)</f>
        <v>0</v>
      </c>
      <c r="W43" s="23">
        <f>IFERROR(VLOOKUP($H43&amp;" "&amp;W$3,'Vídd-1 (2)'!Kodar_tafla,2,FALSE),0)</f>
        <v>0</v>
      </c>
      <c r="X43" s="23">
        <f>IFERROR(VLOOKUP($H43&amp;" "&amp;X$3,'Vídd-1 (2)'!Kodar_tafla,2,FALSE),0)</f>
        <v>0</v>
      </c>
      <c r="Y43" s="23">
        <f>IFERROR(VLOOKUP($H43&amp;" "&amp;Y$3,'Vídd-1 (2)'!Kodar_tafla,2,FALSE),0)</f>
        <v>0</v>
      </c>
      <c r="Z43" s="23">
        <f>IFERROR(VLOOKUP($H43&amp;" "&amp;Z$3,'Vídd-1 (2)'!Kodar_tafla,2,FALSE),0)</f>
        <v>0</v>
      </c>
      <c r="AA43" s="23">
        <f>IFERROR(VLOOKUP($H43&amp;" "&amp;AA$3,'Vídd-1 (2)'!Kodar_tafla,2,FALSE),0)</f>
        <v>0</v>
      </c>
      <c r="AB43" s="23">
        <f>IFERROR(VLOOKUP($H43&amp;" "&amp;AB$3,'Vídd-1 (2)'!Kodar_tafla,2,FALSE),0)</f>
        <v>0</v>
      </c>
      <c r="AC43" s="23">
        <f>IFERROR(VLOOKUP($H43&amp;" "&amp;AC$3,'Vídd-1 (2)'!Kodar_tafla,2,FALSE),0)</f>
        <v>0</v>
      </c>
      <c r="AD43" s="23">
        <f>IFERROR(VLOOKUP($H43&amp;" "&amp;AD$3,'Vídd-1 (2)'!Kodar_tafla,2,FALSE),0)</f>
        <v>0</v>
      </c>
      <c r="AE43" s="23">
        <f>IFERROR(VLOOKUP($H43&amp;" "&amp;AE$3,'Vídd-1 (2)'!Kodar_tafla,2,FALSE),0)</f>
        <v>0</v>
      </c>
      <c r="AF43" s="23">
        <f>IFERROR(VLOOKUP($H43&amp;" "&amp;AF$3,'Vídd-1 (2)'!Kodar_tafla,2,FALSE),0)</f>
        <v>0</v>
      </c>
      <c r="AG43" s="23">
        <f>IFERROR(VLOOKUP($H43&amp;" "&amp;AG$3,'Vídd-1 (2)'!Kodar_tafla,2,FALSE),0)</f>
        <v>0</v>
      </c>
      <c r="AH43" s="24"/>
      <c r="AI43" s="32" t="str">
        <f t="shared" si="0"/>
        <v>RAHKVI</v>
      </c>
      <c r="AJ43" s="25">
        <f>IF(I43=0,0,IFERROR(VLOOKUP(CONCATENATE($AI43," ",AJ$3),'Vídd-1 (2)'!Kodar_tafla,4,FALSE),0))</f>
        <v>0</v>
      </c>
      <c r="AK43" s="25">
        <f>IF(J43=0,0,IFERROR(VLOOKUP(CONCATENATE($AI43," ",AK$3),'Vídd-1 (2)'!Kodar_tafla,4,FALSE),0))</f>
        <v>0</v>
      </c>
      <c r="AL43" s="25">
        <f>IF(K43=0,0,IFERROR(VLOOKUP(CONCATENATE($AI43," ",AL$3),'Vídd-1 (2)'!Kodar_tafla,4,FALSE),0))</f>
        <v>42005</v>
      </c>
      <c r="AM43" s="25">
        <f>IF(L43=0,0,IFERROR(VLOOKUP(CONCATENATE($AI43," ",AM$3),'Vídd-1 (2)'!Kodar_tafla,4,FALSE),0))</f>
        <v>0</v>
      </c>
      <c r="AN43" s="25">
        <f>IF(M43=0,0,IFERROR(VLOOKUP(CONCATENATE($AI43," ",AN$3),'Vídd-1 (2)'!Kodar_tafla,4,FALSE),0))</f>
        <v>0</v>
      </c>
      <c r="AO43" s="25">
        <f>IF(N43=0,0,IFERROR(VLOOKUP(CONCATENATE($AI43," ",AO$3),'Vídd-1 (2)'!Kodar_tafla,4,FALSE),0))</f>
        <v>0</v>
      </c>
      <c r="AP43" s="25">
        <f>IF(O43=0,0,IFERROR(VLOOKUP(CONCATENATE($AI43," ",AP$3),'Vídd-1 (2)'!Kodar_tafla,4,FALSE),0))</f>
        <v>0</v>
      </c>
      <c r="AQ43" s="25">
        <f>IF(P43=0,0,IFERROR(VLOOKUP(CONCATENATE($AI43," ",AQ$3),'Vídd-1 (2)'!Kodar_tafla,4,FALSE),0))</f>
        <v>0</v>
      </c>
      <c r="AR43" s="25">
        <f>IF(Q43=0,0,IFERROR(VLOOKUP(CONCATENATE($AI43," ",AR$3),'Vídd-1 (2)'!Kodar_tafla,4,FALSE),0))</f>
        <v>0</v>
      </c>
      <c r="AS43" s="25">
        <f>IF(R43=0,0,IFERROR(VLOOKUP(CONCATENATE($AI43," ",AS$3),'Vídd-1 (2)'!Kodar_tafla,4,FALSE),0))</f>
        <v>0</v>
      </c>
      <c r="AT43" s="25">
        <f>IF(S43=0,0,IFERROR(VLOOKUP(CONCATENATE($AI43," ",AT$3),'Vídd-1 (2)'!Kodar_tafla,4,FALSE),0))</f>
        <v>0</v>
      </c>
      <c r="AU43" s="25">
        <f>IF(T43=0,0,IFERROR(VLOOKUP(CONCATENATE($AI43," ",AU$3),'Vídd-1 (2)'!Kodar_tafla,4,FALSE),0))</f>
        <v>0</v>
      </c>
      <c r="AV43" s="25">
        <f>IF(U43=0,0,IFERROR(VLOOKUP(CONCATENATE($AI43," ",AV$3),'Vídd-1 (2)'!Kodar_tafla,4,FALSE),0))</f>
        <v>0</v>
      </c>
      <c r="AW43" s="25">
        <f>IF(V43=0,0,IFERROR(VLOOKUP(CONCATENATE($AI43," ",AW$3),'Vídd-1 (2)'!Kodar_tafla,4,FALSE),0))</f>
        <v>0</v>
      </c>
      <c r="AX43" s="25">
        <f>IF(W43=0,0,IFERROR(VLOOKUP(CONCATENATE($AI43," ",AX$3),'Vídd-1 (2)'!Kodar_tafla,4,FALSE),0))</f>
        <v>0</v>
      </c>
      <c r="AY43" s="25">
        <f>IF(X43=0,0,IFERROR(VLOOKUP(CONCATENATE($AI43," ",AY$3),'Vídd-1 (2)'!Kodar_tafla,4,FALSE),0))</f>
        <v>0</v>
      </c>
      <c r="AZ43" s="25">
        <f>IF(Y43=0,0,IFERROR(VLOOKUP(CONCATENATE($AI43," ",AZ$3),'Vídd-1 (2)'!Kodar_tafla,4,FALSE),0))</f>
        <v>0</v>
      </c>
      <c r="BA43" s="25">
        <f>IF(Z43=0,0,IFERROR(VLOOKUP(CONCATENATE($AI43," ",BA$3),'Vídd-1 (2)'!Kodar_tafla,4,FALSE),0))</f>
        <v>0</v>
      </c>
      <c r="BB43" s="25">
        <f>IF(AA43=0,0,IFERROR(VLOOKUP(CONCATENATE($AI43," ",BB$3),'Vídd-1 (2)'!Kodar_tafla,4,FALSE),0))</f>
        <v>0</v>
      </c>
      <c r="BC43" s="25">
        <f>IF(AB43=0,0,IFERROR(VLOOKUP(CONCATENATE($AI43," ",BC$3),'Vídd-1 (2)'!Kodar_tafla,4,FALSE),0))</f>
        <v>0</v>
      </c>
      <c r="BD43" s="25">
        <f>IF(AC43=0,0,IFERROR(VLOOKUP(CONCATENATE($AI43," ",BD$3),'Vídd-1 (2)'!Kodar_tafla,4,FALSE),0))</f>
        <v>0</v>
      </c>
      <c r="BE43" s="25">
        <f t="shared" si="3"/>
        <v>0</v>
      </c>
      <c r="BF43" s="25">
        <f t="shared" si="4"/>
        <v>0</v>
      </c>
    </row>
    <row r="44" spans="1:58" ht="13.35" customHeight="1">
      <c r="D44" s="32" t="s">
        <v>197</v>
      </c>
      <c r="E44" s="32" t="s">
        <v>58</v>
      </c>
      <c r="F44" s="32" t="s">
        <v>176</v>
      </c>
      <c r="G44" s="32" t="s">
        <v>184</v>
      </c>
      <c r="H44" s="32" t="s">
        <v>198</v>
      </c>
      <c r="I44" s="23">
        <f>IFERROR(VLOOKUP($H44&amp;" "&amp;I$3,'Vídd-1 (2)'!Kodar_tafla,2,FALSE),0)</f>
        <v>0</v>
      </c>
      <c r="J44" s="23">
        <f>IFERROR(VLOOKUP($H44&amp;" "&amp;J$3,'Vídd-1 (2)'!Kodar_tafla,2,FALSE),0)</f>
        <v>0</v>
      </c>
      <c r="K44" s="23">
        <f>IFERROR(VLOOKUP($H44&amp;" "&amp;K$3,'Vídd-1 (2)'!Kodar_tafla,2,FALSE),0)</f>
        <v>650</v>
      </c>
      <c r="L44" s="23">
        <f>IFERROR(VLOOKUP($H44&amp;" "&amp;L$3,'Vídd-1 (2)'!Kodar_tafla,2,FALSE),0)</f>
        <v>0</v>
      </c>
      <c r="M44" s="23">
        <f>IFERROR(VLOOKUP($H44&amp;" "&amp;M$3,'Vídd-1 (2)'!Kodar_tafla,2,FALSE),0)</f>
        <v>0</v>
      </c>
      <c r="N44" s="23">
        <f>IFERROR(VLOOKUP($H44&amp;" "&amp;N$3,'Vídd-1 (2)'!Kodar_tafla,2,FALSE),0)</f>
        <v>0</v>
      </c>
      <c r="O44" s="23">
        <f>IFERROR(VLOOKUP($H44&amp;" "&amp;O$3,'Vídd-1 (2)'!Kodar_tafla,2,FALSE),0)</f>
        <v>0</v>
      </c>
      <c r="P44" s="23">
        <f>IFERROR(VLOOKUP($H44&amp;" "&amp;P$3,'Vídd-1 (2)'!Kodar_tafla,2,FALSE),0)</f>
        <v>0</v>
      </c>
      <c r="Q44" s="23">
        <f>IFERROR(VLOOKUP($H44&amp;" "&amp;Q$3,'Vídd-1 (2)'!Kodar_tafla,2,FALSE),0)</f>
        <v>0</v>
      </c>
      <c r="R44" s="23">
        <f>IFERROR(VLOOKUP($H44&amp;" "&amp;R$3,'Vídd-1 (2)'!Kodar_tafla,2,FALSE),0)</f>
        <v>0</v>
      </c>
      <c r="S44" s="23">
        <f>IFERROR(VLOOKUP($H44&amp;" "&amp;S$3,'Vídd-1 (2)'!Kodar_tafla,2,FALSE),0)</f>
        <v>0</v>
      </c>
      <c r="T44" s="23">
        <f>IFERROR(VLOOKUP($H44&amp;" "&amp;T$3,'Vídd-1 (2)'!Kodar_tafla,2,FALSE),0)</f>
        <v>0</v>
      </c>
      <c r="U44" s="23">
        <f>IFERROR(VLOOKUP($H44&amp;" "&amp;U$3,'Vídd-1 (2)'!Kodar_tafla,2,FALSE),0)</f>
        <v>0</v>
      </c>
      <c r="V44" s="23">
        <f>IFERROR(VLOOKUP($H44&amp;" "&amp;V$3,'Vídd-1 (2)'!Kodar_tafla,2,FALSE),0)</f>
        <v>0</v>
      </c>
      <c r="W44" s="23">
        <f>IFERROR(VLOOKUP($H44&amp;" "&amp;W$3,'Vídd-1 (2)'!Kodar_tafla,2,FALSE),0)</f>
        <v>0</v>
      </c>
      <c r="X44" s="23">
        <f>IFERROR(VLOOKUP($H44&amp;" "&amp;X$3,'Vídd-1 (2)'!Kodar_tafla,2,FALSE),0)</f>
        <v>0</v>
      </c>
      <c r="Y44" s="23">
        <f>IFERROR(VLOOKUP($H44&amp;" "&amp;Y$3,'Vídd-1 (2)'!Kodar_tafla,2,FALSE),0)</f>
        <v>0</v>
      </c>
      <c r="Z44" s="23">
        <f>IFERROR(VLOOKUP($H44&amp;" "&amp;Z$3,'Vídd-1 (2)'!Kodar_tafla,2,FALSE),0)</f>
        <v>0</v>
      </c>
      <c r="AA44" s="23">
        <f>IFERROR(VLOOKUP($H44&amp;" "&amp;AA$3,'Vídd-1 (2)'!Kodar_tafla,2,FALSE),0)</f>
        <v>0</v>
      </c>
      <c r="AB44" s="23">
        <f>IFERROR(VLOOKUP($H44&amp;" "&amp;AB$3,'Vídd-1 (2)'!Kodar_tafla,2,FALSE),0)</f>
        <v>0</v>
      </c>
      <c r="AC44" s="23">
        <f>IFERROR(VLOOKUP($H44&amp;" "&amp;AC$3,'Vídd-1 (2)'!Kodar_tafla,2,FALSE),0)</f>
        <v>0</v>
      </c>
      <c r="AD44" s="23">
        <f>IFERROR(VLOOKUP($H44&amp;" "&amp;AD$3,'Vídd-1 (2)'!Kodar_tafla,2,FALSE),0)</f>
        <v>0</v>
      </c>
      <c r="AE44" s="23">
        <f>IFERROR(VLOOKUP($H44&amp;" "&amp;AE$3,'Vídd-1 (2)'!Kodar_tafla,2,FALSE),0)</f>
        <v>0</v>
      </c>
      <c r="AF44" s="23">
        <f>IFERROR(VLOOKUP($H44&amp;" "&amp;AF$3,'Vídd-1 (2)'!Kodar_tafla,2,FALSE),0)</f>
        <v>0</v>
      </c>
      <c r="AG44" s="23">
        <f>IFERROR(VLOOKUP($H44&amp;" "&amp;AG$3,'Vídd-1 (2)'!Kodar_tafla,2,FALSE),0)</f>
        <v>0</v>
      </c>
      <c r="AH44" s="24"/>
      <c r="AI44" s="32" t="str">
        <f t="shared" si="0"/>
        <v>RAHLIT</v>
      </c>
      <c r="AJ44" s="25">
        <f>IF(I44=0,0,IFERROR(VLOOKUP(CONCATENATE($AI44," ",AJ$3),'Vídd-1 (2)'!Kodar_tafla,4,FALSE),0))</f>
        <v>0</v>
      </c>
      <c r="AK44" s="25">
        <f>IF(J44=0,0,IFERROR(VLOOKUP(CONCATENATE($AI44," ",AK$3),'Vídd-1 (2)'!Kodar_tafla,4,FALSE),0))</f>
        <v>0</v>
      </c>
      <c r="AL44" s="25">
        <f>IF(K44=0,0,IFERROR(VLOOKUP(CONCATENATE($AI44," ",AL$3),'Vídd-1 (2)'!Kodar_tafla,4,FALSE),0))</f>
        <v>45658</v>
      </c>
      <c r="AM44" s="25">
        <f>IF(L44=0,0,IFERROR(VLOOKUP(CONCATENATE($AI44," ",AM$3),'Vídd-1 (2)'!Kodar_tafla,4,FALSE),0))</f>
        <v>0</v>
      </c>
      <c r="AN44" s="25">
        <f>IF(M44=0,0,IFERROR(VLOOKUP(CONCATENATE($AI44," ",AN$3),'Vídd-1 (2)'!Kodar_tafla,4,FALSE),0))</f>
        <v>0</v>
      </c>
      <c r="AO44" s="25">
        <f>IF(N44=0,0,IFERROR(VLOOKUP(CONCATENATE($AI44," ",AO$3),'Vídd-1 (2)'!Kodar_tafla,4,FALSE),0))</f>
        <v>0</v>
      </c>
      <c r="AP44" s="25">
        <f>IF(O44=0,0,IFERROR(VLOOKUP(CONCATENATE($AI44," ",AP$3),'Vídd-1 (2)'!Kodar_tafla,4,FALSE),0))</f>
        <v>0</v>
      </c>
      <c r="AQ44" s="25">
        <f>IF(P44=0,0,IFERROR(VLOOKUP(CONCATENATE($AI44," ",AQ$3),'Vídd-1 (2)'!Kodar_tafla,4,FALSE),0))</f>
        <v>0</v>
      </c>
      <c r="AR44" s="25">
        <f>IF(Q44=0,0,IFERROR(VLOOKUP(CONCATENATE($AI44," ",AR$3),'Vídd-1 (2)'!Kodar_tafla,4,FALSE),0))</f>
        <v>0</v>
      </c>
      <c r="AS44" s="25">
        <f>IF(R44=0,0,IFERROR(VLOOKUP(CONCATENATE($AI44," ",AS$3),'Vídd-1 (2)'!Kodar_tafla,4,FALSE),0))</f>
        <v>0</v>
      </c>
      <c r="AT44" s="25">
        <f>IF(S44=0,0,IFERROR(VLOOKUP(CONCATENATE($AI44," ",AT$3),'Vídd-1 (2)'!Kodar_tafla,4,FALSE),0))</f>
        <v>0</v>
      </c>
      <c r="AU44" s="25">
        <f>IF(T44=0,0,IFERROR(VLOOKUP(CONCATENATE($AI44," ",AU$3),'Vídd-1 (2)'!Kodar_tafla,4,FALSE),0))</f>
        <v>0</v>
      </c>
      <c r="AV44" s="25">
        <f>IF(U44=0,0,IFERROR(VLOOKUP(CONCATENATE($AI44," ",AV$3),'Vídd-1 (2)'!Kodar_tafla,4,FALSE),0))</f>
        <v>0</v>
      </c>
      <c r="AW44" s="25">
        <f>IF(V44=0,0,IFERROR(VLOOKUP(CONCATENATE($AI44," ",AW$3),'Vídd-1 (2)'!Kodar_tafla,4,FALSE),0))</f>
        <v>0</v>
      </c>
      <c r="AX44" s="25">
        <f>IF(W44=0,0,IFERROR(VLOOKUP(CONCATENATE($AI44," ",AX$3),'Vídd-1 (2)'!Kodar_tafla,4,FALSE),0))</f>
        <v>0</v>
      </c>
      <c r="AY44" s="25">
        <f>IF(X44=0,0,IFERROR(VLOOKUP(CONCATENATE($AI44," ",AY$3),'Vídd-1 (2)'!Kodar_tafla,4,FALSE),0))</f>
        <v>0</v>
      </c>
      <c r="AZ44" s="25">
        <f>IF(Y44=0,0,IFERROR(VLOOKUP(CONCATENATE($AI44," ",AZ$3),'Vídd-1 (2)'!Kodar_tafla,4,FALSE),0))</f>
        <v>0</v>
      </c>
      <c r="BA44" s="25">
        <f>IF(Z44=0,0,IFERROR(VLOOKUP(CONCATENATE($AI44," ",BA$3),'Vídd-1 (2)'!Kodar_tafla,4,FALSE),0))</f>
        <v>0</v>
      </c>
      <c r="BB44" s="25">
        <f>IF(AA44=0,0,IFERROR(VLOOKUP(CONCATENATE($AI44," ",BB$3),'Vídd-1 (2)'!Kodar_tafla,4,FALSE),0))</f>
        <v>0</v>
      </c>
      <c r="BC44" s="25">
        <f>IF(AB44=0,0,IFERROR(VLOOKUP(CONCATENATE($AI44," ",BC$3),'Vídd-1 (2)'!Kodar_tafla,4,FALSE),0))</f>
        <v>0</v>
      </c>
      <c r="BD44" s="25">
        <f>IF(AC44=0,0,IFERROR(VLOOKUP(CONCATENATE($AI44," ",BD$3),'Vídd-1 (2)'!Kodar_tafla,4,FALSE),0))</f>
        <v>0</v>
      </c>
      <c r="BE44" s="25">
        <f t="shared" si="3"/>
        <v>0</v>
      </c>
      <c r="BF44" s="25">
        <f t="shared" si="4"/>
        <v>0</v>
      </c>
    </row>
    <row r="45" spans="1:58" ht="13.35" customHeight="1">
      <c r="D45" s="32" t="s">
        <v>199</v>
      </c>
      <c r="E45" s="32" t="s">
        <v>58</v>
      </c>
      <c r="F45" s="32" t="s">
        <v>176</v>
      </c>
      <c r="G45" s="32" t="s">
        <v>184</v>
      </c>
      <c r="H45" s="32" t="s">
        <v>200</v>
      </c>
      <c r="I45" s="23">
        <f>IFERROR(VLOOKUP($H45&amp;" "&amp;I$3,'Vídd-1 (2)'!Kodar_tafla,2,FALSE),0)</f>
        <v>0</v>
      </c>
      <c r="J45" s="23">
        <f>IFERROR(VLOOKUP($H45&amp;" "&amp;J$3,'Vídd-1 (2)'!Kodar_tafla,2,FALSE),0)</f>
        <v>0</v>
      </c>
      <c r="K45" s="23">
        <f>IFERROR(VLOOKUP($H45&amp;" "&amp;K$3,'Vídd-1 (2)'!Kodar_tafla,2,FALSE),0)</f>
        <v>444</v>
      </c>
      <c r="L45" s="23">
        <f>IFERROR(VLOOKUP($H45&amp;" "&amp;L$3,'Vídd-1 (2)'!Kodar_tafla,2,FALSE),0)</f>
        <v>0</v>
      </c>
      <c r="M45" s="23">
        <f>IFERROR(VLOOKUP($H45&amp;" "&amp;M$3,'Vídd-1 (2)'!Kodar_tafla,2,FALSE),0)</f>
        <v>0</v>
      </c>
      <c r="N45" s="23">
        <f>IFERROR(VLOOKUP($H45&amp;" "&amp;N$3,'Vídd-1 (2)'!Kodar_tafla,2,FALSE),0)</f>
        <v>0</v>
      </c>
      <c r="O45" s="23">
        <f>IFERROR(VLOOKUP($H45&amp;" "&amp;O$3,'Vídd-1 (2)'!Kodar_tafla,2,FALSE),0)</f>
        <v>0</v>
      </c>
      <c r="P45" s="23">
        <f>IFERROR(VLOOKUP($H45&amp;" "&amp;P$3,'Vídd-1 (2)'!Kodar_tafla,2,FALSE),0)</f>
        <v>0</v>
      </c>
      <c r="Q45" s="23">
        <f>IFERROR(VLOOKUP($H45&amp;" "&amp;Q$3,'Vídd-1 (2)'!Kodar_tafla,2,FALSE),0)</f>
        <v>0</v>
      </c>
      <c r="R45" s="23">
        <f>IFERROR(VLOOKUP($H45&amp;" "&amp;R$3,'Vídd-1 (2)'!Kodar_tafla,2,FALSE),0)</f>
        <v>0</v>
      </c>
      <c r="S45" s="23">
        <f>IFERROR(VLOOKUP($H45&amp;" "&amp;S$3,'Vídd-1 (2)'!Kodar_tafla,2,FALSE),0)</f>
        <v>0</v>
      </c>
      <c r="T45" s="23">
        <f>IFERROR(VLOOKUP($H45&amp;" "&amp;T$3,'Vídd-1 (2)'!Kodar_tafla,2,FALSE),0)</f>
        <v>0</v>
      </c>
      <c r="U45" s="23">
        <f>IFERROR(VLOOKUP($H45&amp;" "&amp;U$3,'Vídd-1 (2)'!Kodar_tafla,2,FALSE),0)</f>
        <v>0</v>
      </c>
      <c r="V45" s="23">
        <f>IFERROR(VLOOKUP($H45&amp;" "&amp;V$3,'Vídd-1 (2)'!Kodar_tafla,2,FALSE),0)</f>
        <v>0</v>
      </c>
      <c r="W45" s="23">
        <f>IFERROR(VLOOKUP($H45&amp;" "&amp;W$3,'Vídd-1 (2)'!Kodar_tafla,2,FALSE),0)</f>
        <v>0</v>
      </c>
      <c r="X45" s="23">
        <f>IFERROR(VLOOKUP($H45&amp;" "&amp;X$3,'Vídd-1 (2)'!Kodar_tafla,2,FALSE),0)</f>
        <v>0</v>
      </c>
      <c r="Y45" s="23">
        <f>IFERROR(VLOOKUP($H45&amp;" "&amp;Y$3,'Vídd-1 (2)'!Kodar_tafla,2,FALSE),0)</f>
        <v>0</v>
      </c>
      <c r="Z45" s="23">
        <f>IFERROR(VLOOKUP($H45&amp;" "&amp;Z$3,'Vídd-1 (2)'!Kodar_tafla,2,FALSE),0)</f>
        <v>0</v>
      </c>
      <c r="AA45" s="23">
        <f>IFERROR(VLOOKUP($H45&amp;" "&amp;AA$3,'Vídd-1 (2)'!Kodar_tafla,2,FALSE),0)</f>
        <v>0</v>
      </c>
      <c r="AB45" s="23">
        <f>IFERROR(VLOOKUP($H45&amp;" "&amp;AB$3,'Vídd-1 (2)'!Kodar_tafla,2,FALSE),0)</f>
        <v>0</v>
      </c>
      <c r="AC45" s="23">
        <f>IFERROR(VLOOKUP($H45&amp;" "&amp;AC$3,'Vídd-1 (2)'!Kodar_tafla,2,FALSE),0)</f>
        <v>0</v>
      </c>
      <c r="AD45" s="23">
        <f>IFERROR(VLOOKUP($H45&amp;" "&amp;AD$3,'Vídd-1 (2)'!Kodar_tafla,2,FALSE),0)</f>
        <v>0</v>
      </c>
      <c r="AE45" s="23">
        <f>IFERROR(VLOOKUP($H45&amp;" "&amp;AE$3,'Vídd-1 (2)'!Kodar_tafla,2,FALSE),0)</f>
        <v>0</v>
      </c>
      <c r="AF45" s="23">
        <f>IFERROR(VLOOKUP($H45&amp;" "&amp;AF$3,'Vídd-1 (2)'!Kodar_tafla,2,FALSE),0)</f>
        <v>0</v>
      </c>
      <c r="AG45" s="23">
        <f>IFERROR(VLOOKUP($H45&amp;" "&amp;AG$3,'Vídd-1 (2)'!Kodar_tafla,2,FALSE),0)</f>
        <v>0</v>
      </c>
      <c r="AH45" s="24"/>
      <c r="AI45" s="32" t="str">
        <f t="shared" si="0"/>
        <v>RAHNIK</v>
      </c>
      <c r="AJ45" s="25">
        <f>IF(I45=0,0,IFERROR(VLOOKUP(CONCATENATE($AI45," ",AJ$3),'Vídd-1 (2)'!Kodar_tafla,4,FALSE),0))</f>
        <v>0</v>
      </c>
      <c r="AK45" s="25">
        <f>IF(J45=0,0,IFERROR(VLOOKUP(CONCATENATE($AI45," ",AK$3),'Vídd-1 (2)'!Kodar_tafla,4,FALSE),0))</f>
        <v>0</v>
      </c>
      <c r="AL45" s="25">
        <f>IF(K45=0,0,IFERROR(VLOOKUP(CONCATENATE($AI45," ",AL$3),'Vídd-1 (2)'!Kodar_tafla,4,FALSE),0))</f>
        <v>42005</v>
      </c>
      <c r="AM45" s="25">
        <f>IF(L45=0,0,IFERROR(VLOOKUP(CONCATENATE($AI45," ",AM$3),'Vídd-1 (2)'!Kodar_tafla,4,FALSE),0))</f>
        <v>0</v>
      </c>
      <c r="AN45" s="25">
        <f>IF(M45=0,0,IFERROR(VLOOKUP(CONCATENATE($AI45," ",AN$3),'Vídd-1 (2)'!Kodar_tafla,4,FALSE),0))</f>
        <v>0</v>
      </c>
      <c r="AO45" s="25">
        <f>IF(N45=0,0,IFERROR(VLOOKUP(CONCATENATE($AI45," ",AO$3),'Vídd-1 (2)'!Kodar_tafla,4,FALSE),0))</f>
        <v>0</v>
      </c>
      <c r="AP45" s="25">
        <f>IF(O45=0,0,IFERROR(VLOOKUP(CONCATENATE($AI45," ",AP$3),'Vídd-1 (2)'!Kodar_tafla,4,FALSE),0))</f>
        <v>0</v>
      </c>
      <c r="AQ45" s="25">
        <f>IF(P45=0,0,IFERROR(VLOOKUP(CONCATENATE($AI45," ",AQ$3),'Vídd-1 (2)'!Kodar_tafla,4,FALSE),0))</f>
        <v>0</v>
      </c>
      <c r="AR45" s="25">
        <f>IF(Q45=0,0,IFERROR(VLOOKUP(CONCATENATE($AI45," ",AR$3),'Vídd-1 (2)'!Kodar_tafla,4,FALSE),0))</f>
        <v>0</v>
      </c>
      <c r="AS45" s="25">
        <f>IF(R45=0,0,IFERROR(VLOOKUP(CONCATENATE($AI45," ",AS$3),'Vídd-1 (2)'!Kodar_tafla,4,FALSE),0))</f>
        <v>0</v>
      </c>
      <c r="AT45" s="25">
        <f>IF(S45=0,0,IFERROR(VLOOKUP(CONCATENATE($AI45," ",AT$3),'Vídd-1 (2)'!Kodar_tafla,4,FALSE),0))</f>
        <v>0</v>
      </c>
      <c r="AU45" s="25">
        <f>IF(T45=0,0,IFERROR(VLOOKUP(CONCATENATE($AI45," ",AU$3),'Vídd-1 (2)'!Kodar_tafla,4,FALSE),0))</f>
        <v>0</v>
      </c>
      <c r="AV45" s="25">
        <f>IF(U45=0,0,IFERROR(VLOOKUP(CONCATENATE($AI45," ",AV$3),'Vídd-1 (2)'!Kodar_tafla,4,FALSE),0))</f>
        <v>0</v>
      </c>
      <c r="AW45" s="25">
        <f>IF(V45=0,0,IFERROR(VLOOKUP(CONCATENATE($AI45," ",AW$3),'Vídd-1 (2)'!Kodar_tafla,4,FALSE),0))</f>
        <v>0</v>
      </c>
      <c r="AX45" s="25">
        <f>IF(W45=0,0,IFERROR(VLOOKUP(CONCATENATE($AI45," ",AX$3),'Vídd-1 (2)'!Kodar_tafla,4,FALSE),0))</f>
        <v>0</v>
      </c>
      <c r="AY45" s="25">
        <f>IF(X45=0,0,IFERROR(VLOOKUP(CONCATENATE($AI45," ",AY$3),'Vídd-1 (2)'!Kodar_tafla,4,FALSE),0))</f>
        <v>0</v>
      </c>
      <c r="AZ45" s="25">
        <f>IF(Y45=0,0,IFERROR(VLOOKUP(CONCATENATE($AI45," ",AZ$3),'Vídd-1 (2)'!Kodar_tafla,4,FALSE),0))</f>
        <v>0</v>
      </c>
      <c r="BA45" s="25">
        <f>IF(Z45=0,0,IFERROR(VLOOKUP(CONCATENATE($AI45," ",BA$3),'Vídd-1 (2)'!Kodar_tafla,4,FALSE),0))</f>
        <v>0</v>
      </c>
      <c r="BB45" s="25">
        <f>IF(AA45=0,0,IFERROR(VLOOKUP(CONCATENATE($AI45," ",BB$3),'Vídd-1 (2)'!Kodar_tafla,4,FALSE),0))</f>
        <v>0</v>
      </c>
      <c r="BC45" s="25">
        <f>IF(AB45=0,0,IFERROR(VLOOKUP(CONCATENATE($AI45," ",BC$3),'Vídd-1 (2)'!Kodar_tafla,4,FALSE),0))</f>
        <v>0</v>
      </c>
      <c r="BD45" s="25">
        <f>IF(AC45=0,0,IFERROR(VLOOKUP(CONCATENATE($AI45," ",BD$3),'Vídd-1 (2)'!Kodar_tafla,4,FALSE),0))</f>
        <v>0</v>
      </c>
      <c r="BE45" s="25">
        <f t="shared" si="3"/>
        <v>0</v>
      </c>
      <c r="BF45" s="25">
        <f t="shared" si="4"/>
        <v>0</v>
      </c>
    </row>
    <row r="46" spans="1:58" ht="13.35" customHeight="1">
      <c r="A46" s="112" t="s">
        <v>52</v>
      </c>
      <c r="B46" s="26" t="s">
        <v>54</v>
      </c>
      <c r="D46" s="32" t="s">
        <v>201</v>
      </c>
      <c r="E46" s="32" t="s">
        <v>58</v>
      </c>
      <c r="F46" s="32" t="s">
        <v>176</v>
      </c>
      <c r="G46" s="32" t="s">
        <v>184</v>
      </c>
      <c r="H46" s="32" t="s">
        <v>202</v>
      </c>
      <c r="I46" s="23">
        <f>IFERROR(VLOOKUP($H46&amp;" "&amp;I$3,'Vídd-1 (2)'!Kodar_tafla,2,FALSE),0)</f>
        <v>0</v>
      </c>
      <c r="J46" s="23">
        <f>IFERROR(VLOOKUP($H46&amp;" "&amp;J$3,'Vídd-1 (2)'!Kodar_tafla,2,FALSE),0)</f>
        <v>0</v>
      </c>
      <c r="K46" s="23">
        <f>IFERROR(VLOOKUP($H46&amp;" "&amp;K$3,'Vídd-1 (2)'!Kodar_tafla,2,FALSE),0)</f>
        <v>158</v>
      </c>
      <c r="L46" s="23">
        <f>IFERROR(VLOOKUP($H46&amp;" "&amp;L$3,'Vídd-1 (2)'!Kodar_tafla,2,FALSE),0)</f>
        <v>0</v>
      </c>
      <c r="M46" s="23">
        <f>IFERROR(VLOOKUP($H46&amp;" "&amp;M$3,'Vídd-1 (2)'!Kodar_tafla,2,FALSE),0)</f>
        <v>0</v>
      </c>
      <c r="N46" s="23">
        <f>IFERROR(VLOOKUP($H46&amp;" "&amp;N$3,'Vídd-1 (2)'!Kodar_tafla,2,FALSE),0)</f>
        <v>0</v>
      </c>
      <c r="O46" s="23">
        <f>IFERROR(VLOOKUP($H46&amp;" "&amp;O$3,'Vídd-1 (2)'!Kodar_tafla,2,FALSE),0)</f>
        <v>0</v>
      </c>
      <c r="P46" s="23">
        <f>IFERROR(VLOOKUP($H46&amp;" "&amp;P$3,'Vídd-1 (2)'!Kodar_tafla,2,FALSE),0)</f>
        <v>0</v>
      </c>
      <c r="Q46" s="23">
        <f>IFERROR(VLOOKUP($H46&amp;" "&amp;Q$3,'Vídd-1 (2)'!Kodar_tafla,2,FALSE),0)</f>
        <v>0</v>
      </c>
      <c r="R46" s="23">
        <f>IFERROR(VLOOKUP($H46&amp;" "&amp;R$3,'Vídd-1 (2)'!Kodar_tafla,2,FALSE),0)</f>
        <v>0</v>
      </c>
      <c r="S46" s="23">
        <f>IFERROR(VLOOKUP($H46&amp;" "&amp;S$3,'Vídd-1 (2)'!Kodar_tafla,2,FALSE),0)</f>
        <v>0</v>
      </c>
      <c r="T46" s="23">
        <f>IFERROR(VLOOKUP($H46&amp;" "&amp;T$3,'Vídd-1 (2)'!Kodar_tafla,2,FALSE),0)</f>
        <v>0</v>
      </c>
      <c r="U46" s="23">
        <f>IFERROR(VLOOKUP($H46&amp;" "&amp;U$3,'Vídd-1 (2)'!Kodar_tafla,2,FALSE),0)</f>
        <v>0</v>
      </c>
      <c r="V46" s="23">
        <f>IFERROR(VLOOKUP($H46&amp;" "&amp;V$3,'Vídd-1 (2)'!Kodar_tafla,2,FALSE),0)</f>
        <v>0</v>
      </c>
      <c r="W46" s="23">
        <f>IFERROR(VLOOKUP($H46&amp;" "&amp;W$3,'Vídd-1 (2)'!Kodar_tafla,2,FALSE),0)</f>
        <v>0</v>
      </c>
      <c r="X46" s="23">
        <f>IFERROR(VLOOKUP($H46&amp;" "&amp;X$3,'Vídd-1 (2)'!Kodar_tafla,2,FALSE),0)</f>
        <v>0</v>
      </c>
      <c r="Y46" s="23">
        <f>IFERROR(VLOOKUP($H46&amp;" "&amp;Y$3,'Vídd-1 (2)'!Kodar_tafla,2,FALSE),0)</f>
        <v>0</v>
      </c>
      <c r="Z46" s="23">
        <f>IFERROR(VLOOKUP($H46&amp;" "&amp;Z$3,'Vídd-1 (2)'!Kodar_tafla,2,FALSE),0)</f>
        <v>0</v>
      </c>
      <c r="AA46" s="23">
        <f>IFERROR(VLOOKUP($H46&amp;" "&amp;AA$3,'Vídd-1 (2)'!Kodar_tafla,2,FALSE),0)</f>
        <v>0</v>
      </c>
      <c r="AB46" s="23">
        <f>IFERROR(VLOOKUP($H46&amp;" "&amp;AB$3,'Vídd-1 (2)'!Kodar_tafla,2,FALSE),0)</f>
        <v>0</v>
      </c>
      <c r="AC46" s="23">
        <f>IFERROR(VLOOKUP($H46&amp;" "&amp;AC$3,'Vídd-1 (2)'!Kodar_tafla,2,FALSE),0)</f>
        <v>0</v>
      </c>
      <c r="AD46" s="23">
        <f>IFERROR(VLOOKUP($H46&amp;" "&amp;AD$3,'Vídd-1 (2)'!Kodar_tafla,2,FALSE),0)</f>
        <v>0</v>
      </c>
      <c r="AE46" s="23">
        <f>IFERROR(VLOOKUP($H46&amp;" "&amp;AE$3,'Vídd-1 (2)'!Kodar_tafla,2,FALSE),0)</f>
        <v>0</v>
      </c>
      <c r="AF46" s="23">
        <f>IFERROR(VLOOKUP($H46&amp;" "&amp;AF$3,'Vídd-1 (2)'!Kodar_tafla,2,FALSE),0)</f>
        <v>0</v>
      </c>
      <c r="AG46" s="23">
        <f>IFERROR(VLOOKUP($H46&amp;" "&amp;AG$3,'Vídd-1 (2)'!Kodar_tafla,2,FALSE),0)</f>
        <v>0</v>
      </c>
      <c r="AH46" s="24"/>
      <c r="AI46" s="32" t="str">
        <f t="shared" si="0"/>
        <v>RAHNIM</v>
      </c>
      <c r="AJ46" s="25">
        <f>IF(I46=0,0,IFERROR(VLOOKUP(CONCATENATE($AI46," ",AJ$3),'Vídd-1 (2)'!Kodar_tafla,4,FALSE),0))</f>
        <v>0</v>
      </c>
      <c r="AK46" s="25">
        <f>IF(J46=0,0,IFERROR(VLOOKUP(CONCATENATE($AI46," ",AK$3),'Vídd-1 (2)'!Kodar_tafla,4,FALSE),0))</f>
        <v>0</v>
      </c>
      <c r="AL46" s="25">
        <f>IF(K46=0,0,IFERROR(VLOOKUP(CONCATENATE($AI46," ",AL$3),'Vídd-1 (2)'!Kodar_tafla,4,FALSE),0))</f>
        <v>42005</v>
      </c>
      <c r="AM46" s="25">
        <f>IF(L46=0,0,IFERROR(VLOOKUP(CONCATENATE($AI46," ",AM$3),'Vídd-1 (2)'!Kodar_tafla,4,FALSE),0))</f>
        <v>0</v>
      </c>
      <c r="AN46" s="25">
        <f>IF(M46=0,0,IFERROR(VLOOKUP(CONCATENATE($AI46," ",AN$3),'Vídd-1 (2)'!Kodar_tafla,4,FALSE),0))</f>
        <v>0</v>
      </c>
      <c r="AO46" s="25">
        <f>IF(N46=0,0,IFERROR(VLOOKUP(CONCATENATE($AI46," ",AO$3),'Vídd-1 (2)'!Kodar_tafla,4,FALSE),0))</f>
        <v>0</v>
      </c>
      <c r="AP46" s="25">
        <f>IF(O46=0,0,IFERROR(VLOOKUP(CONCATENATE($AI46," ",AP$3),'Vídd-1 (2)'!Kodar_tafla,4,FALSE),0))</f>
        <v>0</v>
      </c>
      <c r="AQ46" s="25">
        <f>IF(P46=0,0,IFERROR(VLOOKUP(CONCATENATE($AI46," ",AQ$3),'Vídd-1 (2)'!Kodar_tafla,4,FALSE),0))</f>
        <v>0</v>
      </c>
      <c r="AR46" s="25">
        <f>IF(Q46=0,0,IFERROR(VLOOKUP(CONCATENATE($AI46," ",AR$3),'Vídd-1 (2)'!Kodar_tafla,4,FALSE),0))</f>
        <v>0</v>
      </c>
      <c r="AS46" s="25">
        <f>IF(R46=0,0,IFERROR(VLOOKUP(CONCATENATE($AI46," ",AS$3),'Vídd-1 (2)'!Kodar_tafla,4,FALSE),0))</f>
        <v>0</v>
      </c>
      <c r="AT46" s="25">
        <f>IF(S46=0,0,IFERROR(VLOOKUP(CONCATENATE($AI46," ",AT$3),'Vídd-1 (2)'!Kodar_tafla,4,FALSE),0))</f>
        <v>0</v>
      </c>
      <c r="AU46" s="25">
        <f>IF(T46=0,0,IFERROR(VLOOKUP(CONCATENATE($AI46," ",AU$3),'Vídd-1 (2)'!Kodar_tafla,4,FALSE),0))</f>
        <v>0</v>
      </c>
      <c r="AV46" s="25">
        <f>IF(U46=0,0,IFERROR(VLOOKUP(CONCATENATE($AI46," ",AV$3),'Vídd-1 (2)'!Kodar_tafla,4,FALSE),0))</f>
        <v>0</v>
      </c>
      <c r="AW46" s="25">
        <f>IF(V46=0,0,IFERROR(VLOOKUP(CONCATENATE($AI46," ",AW$3),'Vídd-1 (2)'!Kodar_tafla,4,FALSE),0))</f>
        <v>0</v>
      </c>
      <c r="AX46" s="25">
        <f>IF(W46=0,0,IFERROR(VLOOKUP(CONCATENATE($AI46," ",AX$3),'Vídd-1 (2)'!Kodar_tafla,4,FALSE),0))</f>
        <v>0</v>
      </c>
      <c r="AY46" s="25">
        <f>IF(X46=0,0,IFERROR(VLOOKUP(CONCATENATE($AI46," ",AY$3),'Vídd-1 (2)'!Kodar_tafla,4,FALSE),0))</f>
        <v>0</v>
      </c>
      <c r="AZ46" s="25">
        <f>IF(Y46=0,0,IFERROR(VLOOKUP(CONCATENATE($AI46," ",AZ$3),'Vídd-1 (2)'!Kodar_tafla,4,FALSE),0))</f>
        <v>0</v>
      </c>
      <c r="BA46" s="25">
        <f>IF(Z46=0,0,IFERROR(VLOOKUP(CONCATENATE($AI46," ",BA$3),'Vídd-1 (2)'!Kodar_tafla,4,FALSE),0))</f>
        <v>0</v>
      </c>
      <c r="BB46" s="25">
        <f>IF(AA46=0,0,IFERROR(VLOOKUP(CONCATENATE($AI46," ",BB$3),'Vídd-1 (2)'!Kodar_tafla,4,FALSE),0))</f>
        <v>0</v>
      </c>
      <c r="BC46" s="25">
        <f>IF(AB46=0,0,IFERROR(VLOOKUP(CONCATENATE($AI46," ",BC$3),'Vídd-1 (2)'!Kodar_tafla,4,FALSE),0))</f>
        <v>0</v>
      </c>
      <c r="BD46" s="25">
        <f>IF(AC46=0,0,IFERROR(VLOOKUP(CONCATENATE($AI46," ",BD$3),'Vídd-1 (2)'!Kodar_tafla,4,FALSE),0))</f>
        <v>0</v>
      </c>
      <c r="BE46" s="25">
        <f t="shared" si="3"/>
        <v>0</v>
      </c>
      <c r="BF46" s="25">
        <f t="shared" si="4"/>
        <v>0</v>
      </c>
    </row>
    <row r="47" spans="1:58" ht="13.35" customHeight="1">
      <c r="A47" s="112"/>
      <c r="B47" s="26" t="s">
        <v>56</v>
      </c>
      <c r="D47" s="15" t="s">
        <v>58</v>
      </c>
      <c r="E47" s="15" t="s">
        <v>58</v>
      </c>
      <c r="F47" s="15" t="s">
        <v>58</v>
      </c>
      <c r="G47" s="15" t="s">
        <v>58</v>
      </c>
      <c r="H47" s="15" t="s">
        <v>58</v>
      </c>
      <c r="I47" s="23">
        <f>IFERROR(VLOOKUP($H47&amp;" "&amp;I$3,'Vídd-1 (2)'!Kodar_tafla,2,FALSE),0)</f>
        <v>0</v>
      </c>
      <c r="J47" s="23">
        <f>IFERROR(VLOOKUP($H47&amp;" "&amp;J$3,'Vídd-1 (2)'!Kodar_tafla,2,FALSE),0)</f>
        <v>0</v>
      </c>
      <c r="K47" s="23">
        <f>IFERROR(VLOOKUP($H47&amp;" "&amp;K$3,'Vídd-1 (2)'!Kodar_tafla,2,FALSE),0)</f>
        <v>0</v>
      </c>
      <c r="L47" s="23">
        <f>IFERROR(VLOOKUP($H47&amp;" "&amp;L$3,'Vídd-1 (2)'!Kodar_tafla,2,FALSE),0)</f>
        <v>0</v>
      </c>
      <c r="M47" s="23">
        <f>IFERROR(VLOOKUP($H47&amp;" "&amp;M$3,'Vídd-1 (2)'!Kodar_tafla,2,FALSE),0)</f>
        <v>0</v>
      </c>
      <c r="N47" s="23">
        <f>IFERROR(VLOOKUP($H47&amp;" "&amp;N$3,'Vídd-1 (2)'!Kodar_tafla,2,FALSE),0)</f>
        <v>0</v>
      </c>
      <c r="O47" s="23">
        <f>IFERROR(VLOOKUP($H47&amp;" "&amp;O$3,'Vídd-1 (2)'!Kodar_tafla,2,FALSE),0)</f>
        <v>0</v>
      </c>
      <c r="P47" s="23">
        <f>IFERROR(VLOOKUP($H47&amp;" "&amp;P$3,'Vídd-1 (2)'!Kodar_tafla,2,FALSE),0)</f>
        <v>0</v>
      </c>
      <c r="Q47" s="23">
        <f>IFERROR(VLOOKUP($H47&amp;" "&amp;Q$3,'Vídd-1 (2)'!Kodar_tafla,2,FALSE),0)</f>
        <v>0</v>
      </c>
      <c r="R47" s="23">
        <f>IFERROR(VLOOKUP($H47&amp;" "&amp;R$3,'Vídd-1 (2)'!Kodar_tafla,2,FALSE),0)</f>
        <v>0</v>
      </c>
      <c r="S47" s="23">
        <f>IFERROR(VLOOKUP($H47&amp;" "&amp;S$3,'Vídd-1 (2)'!Kodar_tafla,2,FALSE),0)</f>
        <v>0</v>
      </c>
      <c r="T47" s="23">
        <f>IFERROR(VLOOKUP($H47&amp;" "&amp;T$3,'Vídd-1 (2)'!Kodar_tafla,2,FALSE),0)</f>
        <v>0</v>
      </c>
      <c r="U47" s="23">
        <f>IFERROR(VLOOKUP($H47&amp;" "&amp;U$3,'Vídd-1 (2)'!Kodar_tafla,2,FALSE),0)</f>
        <v>0</v>
      </c>
      <c r="V47" s="23">
        <f>IFERROR(VLOOKUP($H47&amp;" "&amp;V$3,'Vídd-1 (2)'!Kodar_tafla,2,FALSE),0)</f>
        <v>0</v>
      </c>
      <c r="W47" s="23">
        <f>IFERROR(VLOOKUP($H47&amp;" "&amp;W$3,'Vídd-1 (2)'!Kodar_tafla,2,FALSE),0)</f>
        <v>0</v>
      </c>
      <c r="X47" s="23">
        <f>IFERROR(VLOOKUP($H47&amp;" "&amp;X$3,'Vídd-1 (2)'!Kodar_tafla,2,FALSE),0)</f>
        <v>0</v>
      </c>
      <c r="Y47" s="23">
        <f>IFERROR(VLOOKUP($H47&amp;" "&amp;Y$3,'Vídd-1 (2)'!Kodar_tafla,2,FALSE),0)</f>
        <v>0</v>
      </c>
      <c r="Z47" s="23">
        <f>IFERROR(VLOOKUP($H47&amp;" "&amp;Z$3,'Vídd-1 (2)'!Kodar_tafla,2,FALSE),0)</f>
        <v>0</v>
      </c>
      <c r="AA47" s="23">
        <f>IFERROR(VLOOKUP($H47&amp;" "&amp;AA$3,'Vídd-1 (2)'!Kodar_tafla,2,FALSE),0)</f>
        <v>0</v>
      </c>
      <c r="AB47" s="23">
        <f>IFERROR(VLOOKUP($H47&amp;" "&amp;AB$3,'Vídd-1 (2)'!Kodar_tafla,2,FALSE),0)</f>
        <v>0</v>
      </c>
      <c r="AC47" s="23">
        <f>IFERROR(VLOOKUP($H47&amp;" "&amp;AC$3,'Vídd-1 (2)'!Kodar_tafla,2,FALSE),0)</f>
        <v>0</v>
      </c>
      <c r="AD47" s="23">
        <f>IFERROR(VLOOKUP($H47&amp;" "&amp;AD$3,'Vídd-1 (2)'!Kodar_tafla,2,FALSE),0)</f>
        <v>0</v>
      </c>
      <c r="AE47" s="23">
        <f>IFERROR(VLOOKUP($H47&amp;" "&amp;AE$3,'Vídd-1 (2)'!Kodar_tafla,2,FALSE),0)</f>
        <v>0</v>
      </c>
      <c r="AF47" s="23">
        <f>IFERROR(VLOOKUP($H47&amp;" "&amp;AF$3,'Vídd-1 (2)'!Kodar_tafla,2,FALSE),0)</f>
        <v>0</v>
      </c>
      <c r="AG47" s="23">
        <f>IFERROR(VLOOKUP($H47&amp;" "&amp;AG$3,'Vídd-1 (2)'!Kodar_tafla,2,FALSE),0)</f>
        <v>0</v>
      </c>
      <c r="AH47" s="24"/>
      <c r="AI47" s="15" t="str">
        <f t="shared" si="0"/>
        <v/>
      </c>
      <c r="AJ47" s="25">
        <f>IF(I47=0,0,IFERROR(VLOOKUP(CONCATENATE($AI47," ",AJ$3),'Vídd-1 (2)'!Kodar_tafla,4,FALSE),0))</f>
        <v>0</v>
      </c>
      <c r="AK47" s="25">
        <f>IF(J47=0,0,IFERROR(VLOOKUP(CONCATENATE($AI47," ",AK$3),'Vídd-1 (2)'!Kodar_tafla,4,FALSE),0))</f>
        <v>0</v>
      </c>
      <c r="AL47" s="25">
        <f>IF(K47=0,0,IFERROR(VLOOKUP(CONCATENATE($AI47," ",AL$3),'Vídd-1 (2)'!Kodar_tafla,4,FALSE),0))</f>
        <v>0</v>
      </c>
      <c r="AM47" s="25">
        <f>IF(L47=0,0,IFERROR(VLOOKUP(CONCATENATE($AI47," ",AM$3),'Vídd-1 (2)'!Kodar_tafla,4,FALSE),0))</f>
        <v>0</v>
      </c>
      <c r="AN47" s="25">
        <f>IF(M47=0,0,IFERROR(VLOOKUP(CONCATENATE($AI47," ",AN$3),'Vídd-1 (2)'!Kodar_tafla,4,FALSE),0))</f>
        <v>0</v>
      </c>
      <c r="AO47" s="25">
        <f>IF(N47=0,0,IFERROR(VLOOKUP(CONCATENATE($AI47," ",AO$3),'Vídd-1 (2)'!Kodar_tafla,4,FALSE),0))</f>
        <v>0</v>
      </c>
      <c r="AP47" s="25">
        <f>IF(O47=0,0,IFERROR(VLOOKUP(CONCATENATE($AI47," ",AP$3),'Vídd-1 (2)'!Kodar_tafla,4,FALSE),0))</f>
        <v>0</v>
      </c>
      <c r="AQ47" s="25">
        <f>IF(P47=0,0,IFERROR(VLOOKUP(CONCATENATE($AI47," ",AQ$3),'Vídd-1 (2)'!Kodar_tafla,4,FALSE),0))</f>
        <v>0</v>
      </c>
      <c r="AR47" s="25">
        <f>IF(Q47=0,0,IFERROR(VLOOKUP(CONCATENATE($AI47," ",AR$3),'Vídd-1 (2)'!Kodar_tafla,4,FALSE),0))</f>
        <v>0</v>
      </c>
      <c r="AS47" s="25">
        <f>IF(R47=0,0,IFERROR(VLOOKUP(CONCATENATE($AI47," ",AS$3),'Vídd-1 (2)'!Kodar_tafla,4,FALSE),0))</f>
        <v>0</v>
      </c>
      <c r="AT47" s="25">
        <f>IF(S47=0,0,IFERROR(VLOOKUP(CONCATENATE($AI47," ",AT$3),'Vídd-1 (2)'!Kodar_tafla,4,FALSE),0))</f>
        <v>0</v>
      </c>
      <c r="AU47" s="25">
        <f>IF(T47=0,0,IFERROR(VLOOKUP(CONCATENATE($AI47," ",AU$3),'Vídd-1 (2)'!Kodar_tafla,4,FALSE),0))</f>
        <v>0</v>
      </c>
      <c r="AV47" s="25">
        <f>IF(U47=0,0,IFERROR(VLOOKUP(CONCATENATE($AI47," ",AV$3),'Vídd-1 (2)'!Kodar_tafla,4,FALSE),0))</f>
        <v>0</v>
      </c>
      <c r="AW47" s="25">
        <f>IF(V47=0,0,IFERROR(VLOOKUP(CONCATENATE($AI47," ",AW$3),'Vídd-1 (2)'!Kodar_tafla,4,FALSE),0))</f>
        <v>0</v>
      </c>
      <c r="AX47" s="25">
        <f>IF(W47=0,0,IFERROR(VLOOKUP(CONCATENATE($AI47," ",AX$3),'Vídd-1 (2)'!Kodar_tafla,4,FALSE),0))</f>
        <v>0</v>
      </c>
      <c r="AY47" s="25">
        <f>IF(X47=0,0,IFERROR(VLOOKUP(CONCATENATE($AI47," ",AY$3),'Vídd-1 (2)'!Kodar_tafla,4,FALSE),0))</f>
        <v>0</v>
      </c>
      <c r="AZ47" s="25">
        <f>IF(Y47=0,0,IFERROR(VLOOKUP(CONCATENATE($AI47," ",AZ$3),'Vídd-1 (2)'!Kodar_tafla,4,FALSE),0))</f>
        <v>0</v>
      </c>
      <c r="BA47" s="25">
        <f>IF(Z47=0,0,IFERROR(VLOOKUP(CONCATENATE($AI47," ",BA$3),'Vídd-1 (2)'!Kodar_tafla,4,FALSE),0))</f>
        <v>0</v>
      </c>
      <c r="BB47" s="25">
        <f>IF(AA47=0,0,IFERROR(VLOOKUP(CONCATENATE($AI47," ",BB$3),'Vídd-1 (2)'!Kodar_tafla,4,FALSE),0))</f>
        <v>0</v>
      </c>
      <c r="BC47" s="25">
        <f>IF(AB47=0,0,IFERROR(VLOOKUP(CONCATENATE($AI47," ",BC$3),'Vídd-1 (2)'!Kodar_tafla,4,FALSE),0))</f>
        <v>0</v>
      </c>
      <c r="BD47" s="25">
        <f>IF(AC47=0,0,IFERROR(VLOOKUP(CONCATENATE($AI47," ",BD$3),'Vídd-1 (2)'!Kodar_tafla,4,FALSE),0))</f>
        <v>0</v>
      </c>
      <c r="BE47" s="25">
        <f t="shared" si="3"/>
        <v>0</v>
      </c>
      <c r="BF47" s="25">
        <f t="shared" si="4"/>
        <v>0</v>
      </c>
    </row>
    <row r="48" spans="1:58" ht="13.35" customHeight="1">
      <c r="A48" s="112"/>
      <c r="B48" s="26" t="s">
        <v>43</v>
      </c>
      <c r="D48" s="34" t="s">
        <v>203</v>
      </c>
      <c r="E48" s="34" t="s">
        <v>58</v>
      </c>
      <c r="F48" s="35" t="s">
        <v>122</v>
      </c>
      <c r="G48" s="35" t="s">
        <v>122</v>
      </c>
      <c r="H48" s="34" t="s">
        <v>122</v>
      </c>
      <c r="I48" s="23">
        <f>IFERROR(VLOOKUP($H48&amp;" "&amp;I$3,'Vídd-1 (2)'!Kodar_tafla,2,FALSE),0)</f>
        <v>0</v>
      </c>
      <c r="J48" s="23">
        <f>IFERROR(VLOOKUP($H48&amp;" "&amp;J$3,'Vídd-1 (2)'!Kodar_tafla,2,FALSE),0)</f>
        <v>0</v>
      </c>
      <c r="K48" s="23">
        <f>IFERROR(VLOOKUP($H48&amp;" "&amp;K$3,'Vídd-1 (2)'!Kodar_tafla,2,FALSE),0)</f>
        <v>0</v>
      </c>
      <c r="L48" s="23">
        <f>IFERROR(VLOOKUP($H48&amp;" "&amp;L$3,'Vídd-1 (2)'!Kodar_tafla,2,FALSE),0)</f>
        <v>0</v>
      </c>
      <c r="M48" s="23">
        <f>IFERROR(VLOOKUP($H48&amp;" "&amp;M$3,'Vídd-1 (2)'!Kodar_tafla,2,FALSE),0)</f>
        <v>0</v>
      </c>
      <c r="N48" s="23">
        <f>IFERROR(VLOOKUP($H48&amp;" "&amp;N$3,'Vídd-1 (2)'!Kodar_tafla,2,FALSE),0)</f>
        <v>0</v>
      </c>
      <c r="O48" s="23">
        <f>IFERROR(VLOOKUP($H48&amp;" "&amp;O$3,'Vídd-1 (2)'!Kodar_tafla,2,FALSE),0)</f>
        <v>0</v>
      </c>
      <c r="P48" s="23">
        <f>IFERROR(VLOOKUP($H48&amp;" "&amp;P$3,'Vídd-1 (2)'!Kodar_tafla,2,FALSE),0)</f>
        <v>0</v>
      </c>
      <c r="Q48" s="23">
        <f>IFERROR(VLOOKUP($H48&amp;" "&amp;Q$3,'Vídd-1 (2)'!Kodar_tafla,2,FALSE),0)</f>
        <v>0</v>
      </c>
      <c r="R48" s="23">
        <f>IFERROR(VLOOKUP($H48&amp;" "&amp;R$3,'Vídd-1 (2)'!Kodar_tafla,2,FALSE),0)</f>
        <v>0</v>
      </c>
      <c r="S48" s="23">
        <f>IFERROR(VLOOKUP($H48&amp;" "&amp;S$3,'Vídd-1 (2)'!Kodar_tafla,2,FALSE),0)</f>
        <v>0</v>
      </c>
      <c r="T48" s="23">
        <f>IFERROR(VLOOKUP($H48&amp;" "&amp;T$3,'Vídd-1 (2)'!Kodar_tafla,2,FALSE),0)</f>
        <v>0</v>
      </c>
      <c r="U48" s="23">
        <f>IFERROR(VLOOKUP($H48&amp;" "&amp;U$3,'Vídd-1 (2)'!Kodar_tafla,2,FALSE),0)</f>
        <v>0</v>
      </c>
      <c r="V48" s="23">
        <f>IFERROR(VLOOKUP($H48&amp;" "&amp;V$3,'Vídd-1 (2)'!Kodar_tafla,2,FALSE),0)</f>
        <v>0</v>
      </c>
      <c r="W48" s="23">
        <f>IFERROR(VLOOKUP($H48&amp;" "&amp;W$3,'Vídd-1 (2)'!Kodar_tafla,2,FALSE),0)</f>
        <v>0</v>
      </c>
      <c r="X48" s="23">
        <f>IFERROR(VLOOKUP($H48&amp;" "&amp;X$3,'Vídd-1 (2)'!Kodar_tafla,2,FALSE),0)</f>
        <v>0</v>
      </c>
      <c r="Y48" s="23">
        <f>IFERROR(VLOOKUP($H48&amp;" "&amp;Y$3,'Vídd-1 (2)'!Kodar_tafla,2,FALSE),0)</f>
        <v>0</v>
      </c>
      <c r="Z48" s="23">
        <f>IFERROR(VLOOKUP($H48&amp;" "&amp;Z$3,'Vídd-1 (2)'!Kodar_tafla,2,FALSE),0)</f>
        <v>0</v>
      </c>
      <c r="AA48" s="23">
        <f>IFERROR(VLOOKUP($H48&amp;" "&amp;AA$3,'Vídd-1 (2)'!Kodar_tafla,2,FALSE),0)</f>
        <v>0</v>
      </c>
      <c r="AB48" s="23">
        <f>IFERROR(VLOOKUP($H48&amp;" "&amp;AB$3,'Vídd-1 (2)'!Kodar_tafla,2,FALSE),0)</f>
        <v>0</v>
      </c>
      <c r="AC48" s="23">
        <f>IFERROR(VLOOKUP($H48&amp;" "&amp;AC$3,'Vídd-1 (2)'!Kodar_tafla,2,FALSE),0)</f>
        <v>0</v>
      </c>
      <c r="AD48" s="23">
        <f>IFERROR(VLOOKUP($H48&amp;" "&amp;AD$3,'Vídd-1 (2)'!Kodar_tafla,2,FALSE),0)</f>
        <v>0</v>
      </c>
      <c r="AE48" s="23">
        <f>IFERROR(VLOOKUP($H48&amp;" "&amp;AE$3,'Vídd-1 (2)'!Kodar_tafla,2,FALSE),0)</f>
        <v>0</v>
      </c>
      <c r="AF48" s="23">
        <f>IFERROR(VLOOKUP($H48&amp;" "&amp;AF$3,'Vídd-1 (2)'!Kodar_tafla,2,FALSE),0)</f>
        <v>0</v>
      </c>
      <c r="AG48" s="23">
        <f>IFERROR(VLOOKUP($H48&amp;" "&amp;AG$3,'Vídd-1 (2)'!Kodar_tafla,2,FALSE),0)</f>
        <v>0</v>
      </c>
      <c r="AH48" s="24"/>
      <c r="AI48" s="35" t="str">
        <f t="shared" si="0"/>
        <v> </v>
      </c>
      <c r="AJ48" s="25">
        <f>IF(I48=0,0,IFERROR(VLOOKUP(CONCATENATE($AI48," ",AJ$3),'Vídd-1 (2)'!Kodar_tafla,4,FALSE),0))</f>
        <v>0</v>
      </c>
      <c r="AK48" s="25">
        <f>IF(J48=0,0,IFERROR(VLOOKUP(CONCATENATE($AI48," ",AK$3),'Vídd-1 (2)'!Kodar_tafla,4,FALSE),0))</f>
        <v>0</v>
      </c>
      <c r="AL48" s="25">
        <f>IF(K48=0,0,IFERROR(VLOOKUP(CONCATENATE($AI48," ",AL$3),'Vídd-1 (2)'!Kodar_tafla,4,FALSE),0))</f>
        <v>0</v>
      </c>
      <c r="AM48" s="25">
        <f>IF(L48=0,0,IFERROR(VLOOKUP(CONCATENATE($AI48," ",AM$3),'Vídd-1 (2)'!Kodar_tafla,4,FALSE),0))</f>
        <v>0</v>
      </c>
      <c r="AN48" s="25">
        <f>IF(M48=0,0,IFERROR(VLOOKUP(CONCATENATE($AI48," ",AN$3),'Vídd-1 (2)'!Kodar_tafla,4,FALSE),0))</f>
        <v>0</v>
      </c>
      <c r="AO48" s="25">
        <f>IF(N48=0,0,IFERROR(VLOOKUP(CONCATENATE($AI48," ",AO$3),'Vídd-1 (2)'!Kodar_tafla,4,FALSE),0))</f>
        <v>0</v>
      </c>
      <c r="AP48" s="25">
        <f>IF(O48=0,0,IFERROR(VLOOKUP(CONCATENATE($AI48," ",AP$3),'Vídd-1 (2)'!Kodar_tafla,4,FALSE),0))</f>
        <v>0</v>
      </c>
      <c r="AQ48" s="25">
        <f>IF(P48=0,0,IFERROR(VLOOKUP(CONCATENATE($AI48," ",AQ$3),'Vídd-1 (2)'!Kodar_tafla,4,FALSE),0))</f>
        <v>0</v>
      </c>
      <c r="AR48" s="25">
        <f>IF(Q48=0,0,IFERROR(VLOOKUP(CONCATENATE($AI48," ",AR$3),'Vídd-1 (2)'!Kodar_tafla,4,FALSE),0))</f>
        <v>0</v>
      </c>
      <c r="AS48" s="25">
        <f>IF(R48=0,0,IFERROR(VLOOKUP(CONCATENATE($AI48," ",AS$3),'Vídd-1 (2)'!Kodar_tafla,4,FALSE),0))</f>
        <v>0</v>
      </c>
      <c r="AT48" s="25">
        <f>IF(S48=0,0,IFERROR(VLOOKUP(CONCATENATE($AI48," ",AT$3),'Vídd-1 (2)'!Kodar_tafla,4,FALSE),0))</f>
        <v>0</v>
      </c>
      <c r="AU48" s="25">
        <f>IF(T48=0,0,IFERROR(VLOOKUP(CONCATENATE($AI48," ",AU$3),'Vídd-1 (2)'!Kodar_tafla,4,FALSE),0))</f>
        <v>0</v>
      </c>
      <c r="AV48" s="25">
        <f>IF(U48=0,0,IFERROR(VLOOKUP(CONCATENATE($AI48," ",AV$3),'Vídd-1 (2)'!Kodar_tafla,4,FALSE),0))</f>
        <v>0</v>
      </c>
      <c r="AW48" s="25">
        <f>IF(V48=0,0,IFERROR(VLOOKUP(CONCATENATE($AI48," ",AW$3),'Vídd-1 (2)'!Kodar_tafla,4,FALSE),0))</f>
        <v>0</v>
      </c>
      <c r="AX48" s="25">
        <f>IF(W48=0,0,IFERROR(VLOOKUP(CONCATENATE($AI48," ",AX$3),'Vídd-1 (2)'!Kodar_tafla,4,FALSE),0))</f>
        <v>0</v>
      </c>
      <c r="AY48" s="25">
        <f>IF(X48=0,0,IFERROR(VLOOKUP(CONCATENATE($AI48," ",AY$3),'Vídd-1 (2)'!Kodar_tafla,4,FALSE),0))</f>
        <v>0</v>
      </c>
      <c r="AZ48" s="25">
        <f>IF(Y48=0,0,IFERROR(VLOOKUP(CONCATENATE($AI48," ",AZ$3),'Vídd-1 (2)'!Kodar_tafla,4,FALSE),0))</f>
        <v>0</v>
      </c>
      <c r="BA48" s="25">
        <f>IF(Z48=0,0,IFERROR(VLOOKUP(CONCATENATE($AI48," ",BA$3),'Vídd-1 (2)'!Kodar_tafla,4,FALSE),0))</f>
        <v>0</v>
      </c>
      <c r="BB48" s="25">
        <f>IF(AA48=0,0,IFERROR(VLOOKUP(CONCATENATE($AI48," ",BB$3),'Vídd-1 (2)'!Kodar_tafla,4,FALSE),0))</f>
        <v>0</v>
      </c>
      <c r="BC48" s="25">
        <f>IF(AB48=0,0,IFERROR(VLOOKUP(CONCATENATE($AI48," ",BC$3),'Vídd-1 (2)'!Kodar_tafla,4,FALSE),0))</f>
        <v>0</v>
      </c>
      <c r="BD48" s="25">
        <f>IF(AC48=0,0,IFERROR(VLOOKUP(CONCATENATE($AI48," ",BD$3),'Vídd-1 (2)'!Kodar_tafla,4,FALSE),0))</f>
        <v>0</v>
      </c>
      <c r="BE48" s="25">
        <f t="shared" si="3"/>
        <v>0</v>
      </c>
      <c r="BF48" s="25">
        <f t="shared" si="4"/>
        <v>0</v>
      </c>
    </row>
    <row r="49" spans="1:58" ht="13.35" customHeight="1">
      <c r="A49" s="33">
        <v>161</v>
      </c>
      <c r="B49" s="20" t="s">
        <v>53</v>
      </c>
      <c r="D49" s="35" t="s">
        <v>204</v>
      </c>
      <c r="E49" s="35" t="s">
        <v>58</v>
      </c>
      <c r="F49" s="35" t="s">
        <v>205</v>
      </c>
      <c r="G49" s="35" t="s">
        <v>184</v>
      </c>
      <c r="H49" s="35" t="s">
        <v>206</v>
      </c>
      <c r="I49" s="23">
        <f>IFERROR(VLOOKUP($H49&amp;" "&amp;I$3,'Vídd-1 (2)'!Kodar_tafla,2,FALSE),0)</f>
        <v>0</v>
      </c>
      <c r="J49" s="23">
        <f>IFERROR(VLOOKUP($H49&amp;" "&amp;J$3,'Vídd-1 (2)'!Kodar_tafla,2,FALSE),0)</f>
        <v>0</v>
      </c>
      <c r="K49" s="23">
        <f>IFERROR(VLOOKUP($H49&amp;" "&amp;K$3,'Vídd-1 (2)'!Kodar_tafla,2,FALSE),0)</f>
        <v>0</v>
      </c>
      <c r="L49" s="23">
        <f>IFERROR(VLOOKUP($H49&amp;" "&amp;L$3,'Vídd-1 (2)'!Kodar_tafla,2,FALSE),0)</f>
        <v>0</v>
      </c>
      <c r="M49" s="23">
        <f>IFERROR(VLOOKUP($H49&amp;" "&amp;M$3,'Vídd-1 (2)'!Kodar_tafla,2,FALSE),0)</f>
        <v>0</v>
      </c>
      <c r="N49" s="23">
        <f>IFERROR(VLOOKUP($H49&amp;" "&amp;N$3,'Vídd-1 (2)'!Kodar_tafla,2,FALSE),0)</f>
        <v>0</v>
      </c>
      <c r="O49" s="23">
        <f>IFERROR(VLOOKUP($H49&amp;" "&amp;O$3,'Vídd-1 (2)'!Kodar_tafla,2,FALSE),0)</f>
        <v>142</v>
      </c>
      <c r="P49" s="23">
        <f>IFERROR(VLOOKUP($H49&amp;" "&amp;P$3,'Vídd-1 (2)'!Kodar_tafla,2,FALSE),0)</f>
        <v>0</v>
      </c>
      <c r="Q49" s="23">
        <f>IFERROR(VLOOKUP($H49&amp;" "&amp;Q$3,'Vídd-1 (2)'!Kodar_tafla,2,FALSE),0)</f>
        <v>0</v>
      </c>
      <c r="R49" s="23">
        <f>IFERROR(VLOOKUP($H49&amp;" "&amp;R$3,'Vídd-1 (2)'!Kodar_tafla,2,FALSE),0)</f>
        <v>0</v>
      </c>
      <c r="S49" s="23">
        <f>IFERROR(VLOOKUP($H49&amp;" "&amp;S$3,'Vídd-1 (2)'!Kodar_tafla,2,FALSE),0)</f>
        <v>274</v>
      </c>
      <c r="T49" s="23">
        <f>IFERROR(VLOOKUP($H49&amp;" "&amp;T$3,'Vídd-1 (2)'!Kodar_tafla,2,FALSE),0)</f>
        <v>274</v>
      </c>
      <c r="U49" s="23">
        <f>IFERROR(VLOOKUP($H49&amp;" "&amp;U$3,'Vídd-1 (2)'!Kodar_tafla,2,FALSE),0)</f>
        <v>0</v>
      </c>
      <c r="V49" s="23">
        <f>IFERROR(VLOOKUP($H49&amp;" "&amp;V$3,'Vídd-1 (2)'!Kodar_tafla,2,FALSE),0)</f>
        <v>0</v>
      </c>
      <c r="W49" s="23">
        <f>IFERROR(VLOOKUP($H49&amp;" "&amp;W$3,'Vídd-1 (2)'!Kodar_tafla,2,FALSE),0)</f>
        <v>0</v>
      </c>
      <c r="X49" s="23">
        <f>IFERROR(VLOOKUP($H49&amp;" "&amp;X$3,'Vídd-1 (2)'!Kodar_tafla,2,FALSE),0)</f>
        <v>0</v>
      </c>
      <c r="Y49" s="23">
        <f>IFERROR(VLOOKUP($H49&amp;" "&amp;Y$3,'Vídd-1 (2)'!Kodar_tafla,2,FALSE),0)</f>
        <v>0</v>
      </c>
      <c r="Z49" s="23">
        <f>IFERROR(VLOOKUP($H49&amp;" "&amp;Z$3,'Vídd-1 (2)'!Kodar_tafla,2,FALSE),0)</f>
        <v>0</v>
      </c>
      <c r="AA49" s="23">
        <f>IFERROR(VLOOKUP($H49&amp;" "&amp;AA$3,'Vídd-1 (2)'!Kodar_tafla,2,FALSE),0)</f>
        <v>0</v>
      </c>
      <c r="AB49" s="23">
        <f>IFERROR(VLOOKUP($H49&amp;" "&amp;AB$3,'Vídd-1 (2)'!Kodar_tafla,2,FALSE),0)</f>
        <v>0</v>
      </c>
      <c r="AC49" s="23">
        <f>IFERROR(VLOOKUP($H49&amp;" "&amp;AC$3,'Vídd-1 (2)'!Kodar_tafla,2,FALSE),0)</f>
        <v>0</v>
      </c>
      <c r="AD49" s="23">
        <f>IFERROR(VLOOKUP($H49&amp;" "&amp;AD$3,'Vídd-1 (2)'!Kodar_tafla,2,FALSE),0)</f>
        <v>0</v>
      </c>
      <c r="AE49" s="23">
        <f>IFERROR(VLOOKUP($H49&amp;" "&amp;AE$3,'Vídd-1 (2)'!Kodar_tafla,2,FALSE),0)</f>
        <v>262</v>
      </c>
      <c r="AF49" s="23">
        <f>IFERROR(VLOOKUP($H49&amp;" "&amp;AF$3,'Vídd-1 (2)'!Kodar_tafla,2,FALSE),0)</f>
        <v>0</v>
      </c>
      <c r="AG49" s="23">
        <f>IFERROR(VLOOKUP($H49&amp;" "&amp;AG$3,'Vídd-1 (2)'!Kodar_tafla,2,FALSE),0)</f>
        <v>0</v>
      </c>
      <c r="AH49" s="24"/>
      <c r="AI49" s="35" t="str">
        <f t="shared" si="0"/>
        <v>MALING</v>
      </c>
      <c r="AJ49" s="25">
        <f>IF(I49=0,0,IFERROR(VLOOKUP(CONCATENATE($AI49," ",AJ$3),'Vídd-1 (2)'!Kodar_tafla,4,FALSE),0))</f>
        <v>0</v>
      </c>
      <c r="AK49" s="25">
        <f>IF(J49=0,0,IFERROR(VLOOKUP(CONCATENATE($AI49," ",AK$3),'Vídd-1 (2)'!Kodar_tafla,4,FALSE),0))</f>
        <v>0</v>
      </c>
      <c r="AL49" s="25">
        <f>IF(K49=0,0,IFERROR(VLOOKUP(CONCATENATE($AI49," ",AL$3),'Vídd-1 (2)'!Kodar_tafla,4,FALSE),0))</f>
        <v>0</v>
      </c>
      <c r="AM49" s="25">
        <f>IF(L49=0,0,IFERROR(VLOOKUP(CONCATENATE($AI49," ",AM$3),'Vídd-1 (2)'!Kodar_tafla,4,FALSE),0))</f>
        <v>0</v>
      </c>
      <c r="AN49" s="25">
        <f>IF(M49=0,0,IFERROR(VLOOKUP(CONCATENATE($AI49," ",AN$3),'Vídd-1 (2)'!Kodar_tafla,4,FALSE),0))</f>
        <v>0</v>
      </c>
      <c r="AO49" s="25">
        <f>IF(N49=0,0,IFERROR(VLOOKUP(CONCATENATE($AI49," ",AO$3),'Vídd-1 (2)'!Kodar_tafla,4,FALSE),0))</f>
        <v>0</v>
      </c>
      <c r="AP49" s="25">
        <f>IF(O49=0,0,IFERROR(VLOOKUP(CONCATENATE($AI49," ",AP$3),'Vídd-1 (2)'!Kodar_tafla,4,FALSE),0))</f>
        <v>41061</v>
      </c>
      <c r="AQ49" s="25">
        <f>IF(P49=0,0,IFERROR(VLOOKUP(CONCATENATE($AI49," ",AQ$3),'Vídd-1 (2)'!Kodar_tafla,4,FALSE),0))</f>
        <v>0</v>
      </c>
      <c r="AR49" s="25">
        <f>IF(Q49=0,0,IFERROR(VLOOKUP(CONCATENATE($AI49," ",AR$3),'Vídd-1 (2)'!Kodar_tafla,4,FALSE),0))</f>
        <v>0</v>
      </c>
      <c r="AS49" s="25">
        <f>IF(R49=0,0,IFERROR(VLOOKUP(CONCATENATE($AI49," ",AS$3),'Vídd-1 (2)'!Kodar_tafla,4,FALSE),0))</f>
        <v>0</v>
      </c>
      <c r="AT49" s="25">
        <f>IF(S49=0,0,IFERROR(VLOOKUP(CONCATENATE($AI49," ",AT$3),'Vídd-1 (2)'!Kodar_tafla,4,FALSE),0))</f>
        <v>45658</v>
      </c>
      <c r="AU49" s="25">
        <f>IF(T49=0,0,IFERROR(VLOOKUP(CONCATENATE($AI49," ",AU$3),'Vídd-1 (2)'!Kodar_tafla,4,FALSE),0))</f>
        <v>45658</v>
      </c>
      <c r="AV49" s="25">
        <f>IF(U49=0,0,IFERROR(VLOOKUP(CONCATENATE($AI49," ",AV$3),'Vídd-1 (2)'!Kodar_tafla,4,FALSE),0))</f>
        <v>0</v>
      </c>
      <c r="AW49" s="25">
        <f>IF(V49=0,0,IFERROR(VLOOKUP(CONCATENATE($AI49," ",AW$3),'Vídd-1 (2)'!Kodar_tafla,4,FALSE),0))</f>
        <v>0</v>
      </c>
      <c r="AX49" s="25">
        <f>IF(W49=0,0,IFERROR(VLOOKUP(CONCATENATE($AI49," ",AX$3),'Vídd-1 (2)'!Kodar_tafla,4,FALSE),0))</f>
        <v>0</v>
      </c>
      <c r="AY49" s="25">
        <f>IF(X49=0,0,IFERROR(VLOOKUP(CONCATENATE($AI49," ",AY$3),'Vídd-1 (2)'!Kodar_tafla,4,FALSE),0))</f>
        <v>0</v>
      </c>
      <c r="AZ49" s="25">
        <f>IF(Y49=0,0,IFERROR(VLOOKUP(CONCATENATE($AI49," ",AZ$3),'Vídd-1 (2)'!Kodar_tafla,4,FALSE),0))</f>
        <v>0</v>
      </c>
      <c r="BA49" s="25">
        <f>IF(Z49=0,0,IFERROR(VLOOKUP(CONCATENATE($AI49," ",BA$3),'Vídd-1 (2)'!Kodar_tafla,4,FALSE),0))</f>
        <v>0</v>
      </c>
      <c r="BB49" s="25">
        <f>IF(AA49=0,0,IFERROR(VLOOKUP(CONCATENATE($AI49," ",BB$3),'Vídd-1 (2)'!Kodar_tafla,4,FALSE),0))</f>
        <v>0</v>
      </c>
      <c r="BC49" s="25">
        <f>IF(AB49=0,0,IFERROR(VLOOKUP(CONCATENATE($AI49," ",BC$3),'Vídd-1 (2)'!Kodar_tafla,4,FALSE),0))</f>
        <v>0</v>
      </c>
      <c r="BD49" s="25">
        <f>IF(AC49=0,0,IFERROR(VLOOKUP(CONCATENATE($AI49," ",BD$3),'Vídd-1 (2)'!Kodar_tafla,4,FALSE),0))</f>
        <v>0</v>
      </c>
      <c r="BE49" s="25">
        <f t="shared" si="3"/>
        <v>0</v>
      </c>
      <c r="BF49" s="25">
        <f t="shared" si="4"/>
        <v>0</v>
      </c>
    </row>
    <row r="50" spans="1:58">
      <c r="D50" s="35" t="s">
        <v>207</v>
      </c>
      <c r="E50" s="35" t="s">
        <v>58</v>
      </c>
      <c r="F50" s="35" t="s">
        <v>205</v>
      </c>
      <c r="G50" s="35" t="s">
        <v>208</v>
      </c>
      <c r="H50" s="35" t="s">
        <v>209</v>
      </c>
      <c r="I50" s="23">
        <f>IFERROR(VLOOKUP($H50&amp;" "&amp;I$3,'Vídd-1 (2)'!Kodar_tafla,2,FALSE),0)</f>
        <v>0</v>
      </c>
      <c r="J50" s="23">
        <f>IFERROR(VLOOKUP($H50&amp;" "&amp;J$3,'Vídd-1 (2)'!Kodar_tafla,2,FALSE),0)</f>
        <v>0</v>
      </c>
      <c r="K50" s="23">
        <f>IFERROR(VLOOKUP($H50&amp;" "&amp;K$3,'Vídd-1 (2)'!Kodar_tafla,2,FALSE),0)</f>
        <v>0</v>
      </c>
      <c r="L50" s="23">
        <f>IFERROR(VLOOKUP($H50&amp;" "&amp;L$3,'Vídd-1 (2)'!Kodar_tafla,2,FALSE),0)</f>
        <v>0</v>
      </c>
      <c r="M50" s="23">
        <f>IFERROR(VLOOKUP($H50&amp;" "&amp;M$3,'Vídd-1 (2)'!Kodar_tafla,2,FALSE),0)</f>
        <v>0</v>
      </c>
      <c r="N50" s="23">
        <f>IFERROR(VLOOKUP($H50&amp;" "&amp;N$3,'Vídd-1 (2)'!Kodar_tafla,2,FALSE),0)</f>
        <v>0</v>
      </c>
      <c r="O50" s="23">
        <f>IFERROR(VLOOKUP($H50&amp;" "&amp;O$3,'Vídd-1 (2)'!Kodar_tafla,2,FALSE),0)</f>
        <v>96</v>
      </c>
      <c r="P50" s="23">
        <f>IFERROR(VLOOKUP($H50&amp;" "&amp;P$3,'Vídd-1 (2)'!Kodar_tafla,2,FALSE),0)</f>
        <v>0</v>
      </c>
      <c r="Q50" s="23">
        <f>IFERROR(VLOOKUP($H50&amp;" "&amp;Q$3,'Vídd-1 (2)'!Kodar_tafla,2,FALSE),0)</f>
        <v>0</v>
      </c>
      <c r="R50" s="23">
        <f>IFERROR(VLOOKUP($H50&amp;" "&amp;R$3,'Vídd-1 (2)'!Kodar_tafla,2,FALSE),0)</f>
        <v>0</v>
      </c>
      <c r="S50" s="23">
        <f>IFERROR(VLOOKUP($H50&amp;" "&amp;S$3,'Vídd-1 (2)'!Kodar_tafla,2,FALSE),0)</f>
        <v>166</v>
      </c>
      <c r="T50" s="23">
        <f>IFERROR(VLOOKUP($H50&amp;" "&amp;T$3,'Vídd-1 (2)'!Kodar_tafla,2,FALSE),0)</f>
        <v>166</v>
      </c>
      <c r="U50" s="23">
        <f>IFERROR(VLOOKUP($H50&amp;" "&amp;U$3,'Vídd-1 (2)'!Kodar_tafla,2,FALSE),0)</f>
        <v>0</v>
      </c>
      <c r="V50" s="23">
        <f>IFERROR(VLOOKUP($H50&amp;" "&amp;V$3,'Vídd-1 (2)'!Kodar_tafla,2,FALSE),0)</f>
        <v>166</v>
      </c>
      <c r="W50" s="23">
        <f>IFERROR(VLOOKUP($H50&amp;" "&amp;W$3,'Vídd-1 (2)'!Kodar_tafla,2,FALSE),0)</f>
        <v>0</v>
      </c>
      <c r="X50" s="23">
        <f>IFERROR(VLOOKUP($H50&amp;" "&amp;X$3,'Vídd-1 (2)'!Kodar_tafla,2,FALSE),0)</f>
        <v>0</v>
      </c>
      <c r="Y50" s="23">
        <f>IFERROR(VLOOKUP($H50&amp;" "&amp;Y$3,'Vídd-1 (2)'!Kodar_tafla,2,FALSE),0)</f>
        <v>0</v>
      </c>
      <c r="Z50" s="23">
        <f>IFERROR(VLOOKUP($H50&amp;" "&amp;Z$3,'Vídd-1 (2)'!Kodar_tafla,2,FALSE),0)</f>
        <v>0</v>
      </c>
      <c r="AA50" s="23">
        <f>IFERROR(VLOOKUP($H50&amp;" "&amp;AA$3,'Vídd-1 (2)'!Kodar_tafla,2,FALSE),0)</f>
        <v>0</v>
      </c>
      <c r="AB50" s="23">
        <f>IFERROR(VLOOKUP($H50&amp;" "&amp;AB$3,'Vídd-1 (2)'!Kodar_tafla,2,FALSE),0)</f>
        <v>0</v>
      </c>
      <c r="AC50" s="23">
        <f>IFERROR(VLOOKUP($H50&amp;" "&amp;AC$3,'Vídd-1 (2)'!Kodar_tafla,2,FALSE),0)</f>
        <v>0</v>
      </c>
      <c r="AD50" s="23">
        <f>IFERROR(VLOOKUP($H50&amp;" "&amp;AD$3,'Vídd-1 (2)'!Kodar_tafla,2,FALSE),0)</f>
        <v>0</v>
      </c>
      <c r="AE50" s="23">
        <f>IFERROR(VLOOKUP($H50&amp;" "&amp;AE$3,'Vídd-1 (2)'!Kodar_tafla,2,FALSE),0)</f>
        <v>0</v>
      </c>
      <c r="AF50" s="23">
        <f>IFERROR(VLOOKUP($H50&amp;" "&amp;AF$3,'Vídd-1 (2)'!Kodar_tafla,2,FALSE),0)</f>
        <v>0</v>
      </c>
      <c r="AG50" s="23">
        <f>IFERROR(VLOOKUP($H50&amp;" "&amp;AG$3,'Vídd-1 (2)'!Kodar_tafla,2,FALSE),0)</f>
        <v>0</v>
      </c>
      <c r="AH50" s="24"/>
      <c r="AI50" s="35" t="str">
        <f t="shared" si="0"/>
        <v>OLISMU</v>
      </c>
      <c r="AJ50" s="25">
        <f>IF(I50=0,0,IFERROR(VLOOKUP(CONCATENATE($AI50," ",AJ$3),'Vídd-1 (2)'!Kodar_tafla,4,FALSE),0))</f>
        <v>0</v>
      </c>
      <c r="AK50" s="25">
        <f>IF(J50=0,0,IFERROR(VLOOKUP(CONCATENATE($AI50," ",AK$3),'Vídd-1 (2)'!Kodar_tafla,4,FALSE),0))</f>
        <v>0</v>
      </c>
      <c r="AL50" s="25">
        <f>IF(K50=0,0,IFERROR(VLOOKUP(CONCATENATE($AI50," ",AL$3),'Vídd-1 (2)'!Kodar_tafla,4,FALSE),0))</f>
        <v>0</v>
      </c>
      <c r="AM50" s="25">
        <f>IF(L50=0,0,IFERROR(VLOOKUP(CONCATENATE($AI50," ",AM$3),'Vídd-1 (2)'!Kodar_tafla,4,FALSE),0))</f>
        <v>0</v>
      </c>
      <c r="AN50" s="25">
        <f>IF(M50=0,0,IFERROR(VLOOKUP(CONCATENATE($AI50," ",AN$3),'Vídd-1 (2)'!Kodar_tafla,4,FALSE),0))</f>
        <v>0</v>
      </c>
      <c r="AO50" s="25">
        <f>IF(N50=0,0,IFERROR(VLOOKUP(CONCATENATE($AI50," ",AO$3),'Vídd-1 (2)'!Kodar_tafla,4,FALSE),0))</f>
        <v>0</v>
      </c>
      <c r="AP50" s="25">
        <f>IF(O50=0,0,IFERROR(VLOOKUP(CONCATENATE($AI50," ",AP$3),'Vídd-1 (2)'!Kodar_tafla,4,FALSE),0))</f>
        <v>41061</v>
      </c>
      <c r="AQ50" s="25">
        <f>IF(P50=0,0,IFERROR(VLOOKUP(CONCATENATE($AI50," ",AQ$3),'Vídd-1 (2)'!Kodar_tafla,4,FALSE),0))</f>
        <v>0</v>
      </c>
      <c r="AR50" s="25">
        <f>IF(Q50=0,0,IFERROR(VLOOKUP(CONCATENATE($AI50," ",AR$3),'Vídd-1 (2)'!Kodar_tafla,4,FALSE),0))</f>
        <v>0</v>
      </c>
      <c r="AS50" s="25">
        <f>IF(R50=0,0,IFERROR(VLOOKUP(CONCATENATE($AI50," ",AS$3),'Vídd-1 (2)'!Kodar_tafla,4,FALSE),0))</f>
        <v>0</v>
      </c>
      <c r="AT50" s="25">
        <f>IF(S50=0,0,IFERROR(VLOOKUP(CONCATENATE($AI50," ",AT$3),'Vídd-1 (2)'!Kodar_tafla,4,FALSE),0))</f>
        <v>45658</v>
      </c>
      <c r="AU50" s="25">
        <f>IF(T50=0,0,IFERROR(VLOOKUP(CONCATENATE($AI50," ",AU$3),'Vídd-1 (2)'!Kodar_tafla,4,FALSE),0))</f>
        <v>45658</v>
      </c>
      <c r="AV50" s="25">
        <f>IF(U50=0,0,IFERROR(VLOOKUP(CONCATENATE($AI50," ",AV$3),'Vídd-1 (2)'!Kodar_tafla,4,FALSE),0))</f>
        <v>0</v>
      </c>
      <c r="AW50" s="25">
        <f>IF(V50=0,0,IFERROR(VLOOKUP(CONCATENATE($AI50," ",AW$3),'Vídd-1 (2)'!Kodar_tafla,4,FALSE),0))</f>
        <v>45658</v>
      </c>
      <c r="AX50" s="25">
        <f>IF(W50=0,0,IFERROR(VLOOKUP(CONCATENATE($AI50," ",AX$3),'Vídd-1 (2)'!Kodar_tafla,4,FALSE),0))</f>
        <v>0</v>
      </c>
      <c r="AY50" s="25">
        <f>IF(X50=0,0,IFERROR(VLOOKUP(CONCATENATE($AI50," ",AY$3),'Vídd-1 (2)'!Kodar_tafla,4,FALSE),0))</f>
        <v>0</v>
      </c>
      <c r="AZ50" s="25">
        <f>IF(Y50=0,0,IFERROR(VLOOKUP(CONCATENATE($AI50," ",AZ$3),'Vídd-1 (2)'!Kodar_tafla,4,FALSE),0))</f>
        <v>0</v>
      </c>
      <c r="BA50" s="25">
        <f>IF(Z50=0,0,IFERROR(VLOOKUP(CONCATENATE($AI50," ",BA$3),'Vídd-1 (2)'!Kodar_tafla,4,FALSE),0))</f>
        <v>0</v>
      </c>
      <c r="BB50" s="25">
        <f>IF(AA50=0,0,IFERROR(VLOOKUP(CONCATENATE($AI50," ",BB$3),'Vídd-1 (2)'!Kodar_tafla,4,FALSE),0))</f>
        <v>0</v>
      </c>
      <c r="BC50" s="25">
        <f>IF(AB50=0,0,IFERROR(VLOOKUP(CONCATENATE($AI50," ",BC$3),'Vídd-1 (2)'!Kodar_tafla,4,FALSE),0))</f>
        <v>0</v>
      </c>
      <c r="BD50" s="25">
        <f>IF(AC50=0,0,IFERROR(VLOOKUP(CONCATENATE($AI50," ",BD$3),'Vídd-1 (2)'!Kodar_tafla,4,FALSE),0))</f>
        <v>0</v>
      </c>
      <c r="BE50" s="25">
        <f t="shared" si="3"/>
        <v>0</v>
      </c>
      <c r="BF50" s="25">
        <f t="shared" si="4"/>
        <v>0</v>
      </c>
    </row>
    <row r="51" spans="1:58">
      <c r="D51" s="35" t="s">
        <v>210</v>
      </c>
      <c r="E51" s="35" t="s">
        <v>58</v>
      </c>
      <c r="F51" s="35" t="s">
        <v>205</v>
      </c>
      <c r="G51" s="35" t="s">
        <v>208</v>
      </c>
      <c r="H51" s="35" t="s">
        <v>211</v>
      </c>
      <c r="I51" s="23">
        <f>IFERROR(VLOOKUP($H51&amp;" "&amp;I$3,'Vídd-1 (2)'!Kodar_tafla,2,FALSE),0)</f>
        <v>0</v>
      </c>
      <c r="J51" s="23">
        <f>IFERROR(VLOOKUP($H51&amp;" "&amp;J$3,'Vídd-1 (2)'!Kodar_tafla,2,FALSE),0)</f>
        <v>0</v>
      </c>
      <c r="K51" s="23">
        <f>IFERROR(VLOOKUP($H51&amp;" "&amp;K$3,'Vídd-1 (2)'!Kodar_tafla,2,FALSE),0)</f>
        <v>0</v>
      </c>
      <c r="L51" s="23">
        <f>IFERROR(VLOOKUP($H51&amp;" "&amp;L$3,'Vídd-1 (2)'!Kodar_tafla,2,FALSE),0)</f>
        <v>0</v>
      </c>
      <c r="M51" s="23">
        <f>IFERROR(VLOOKUP($H51&amp;" "&amp;M$3,'Vídd-1 (2)'!Kodar_tafla,2,FALSE),0)</f>
        <v>0</v>
      </c>
      <c r="N51" s="23">
        <f>IFERROR(VLOOKUP($H51&amp;" "&amp;N$3,'Vídd-1 (2)'!Kodar_tafla,2,FALSE),0)</f>
        <v>0</v>
      </c>
      <c r="O51" s="23">
        <f>IFERROR(VLOOKUP($H51&amp;" "&amp;O$3,'Vídd-1 (2)'!Kodar_tafla,2,FALSE),0)</f>
        <v>0</v>
      </c>
      <c r="P51" s="23">
        <f>IFERROR(VLOOKUP($H51&amp;" "&amp;P$3,'Vídd-1 (2)'!Kodar_tafla,2,FALSE),0)</f>
        <v>0</v>
      </c>
      <c r="Q51" s="23">
        <f>IFERROR(VLOOKUP($H51&amp;" "&amp;Q$3,'Vídd-1 (2)'!Kodar_tafla,2,FALSE),0)</f>
        <v>0</v>
      </c>
      <c r="R51" s="23">
        <f>IFERROR(VLOOKUP($H51&amp;" "&amp;R$3,'Vídd-1 (2)'!Kodar_tafla,2,FALSE),0)</f>
        <v>0</v>
      </c>
      <c r="S51" s="23">
        <f>IFERROR(VLOOKUP($H51&amp;" "&amp;S$3,'Vídd-1 (2)'!Kodar_tafla,2,FALSE),0)</f>
        <v>15</v>
      </c>
      <c r="T51" s="23">
        <f>IFERROR(VLOOKUP($H51&amp;" "&amp;T$3,'Vídd-1 (2)'!Kodar_tafla,2,FALSE),0)</f>
        <v>15</v>
      </c>
      <c r="U51" s="23">
        <f>IFERROR(VLOOKUP($H51&amp;" "&amp;U$3,'Vídd-1 (2)'!Kodar_tafla,2,FALSE),0)</f>
        <v>0</v>
      </c>
      <c r="V51" s="23">
        <f>IFERROR(VLOOKUP($H51&amp;" "&amp;V$3,'Vídd-1 (2)'!Kodar_tafla,2,FALSE),0)</f>
        <v>15</v>
      </c>
      <c r="W51" s="23">
        <f>IFERROR(VLOOKUP($H51&amp;" "&amp;W$3,'Vídd-1 (2)'!Kodar_tafla,2,FALSE),0)</f>
        <v>0</v>
      </c>
      <c r="X51" s="23">
        <f>IFERROR(VLOOKUP($H51&amp;" "&amp;X$3,'Vídd-1 (2)'!Kodar_tafla,2,FALSE),0)</f>
        <v>0</v>
      </c>
      <c r="Y51" s="23">
        <f>IFERROR(VLOOKUP($H51&amp;" "&amp;Y$3,'Vídd-1 (2)'!Kodar_tafla,2,FALSE),0)</f>
        <v>0</v>
      </c>
      <c r="Z51" s="23">
        <f>IFERROR(VLOOKUP($H51&amp;" "&amp;Z$3,'Vídd-1 (2)'!Kodar_tafla,2,FALSE),0)</f>
        <v>0</v>
      </c>
      <c r="AA51" s="23">
        <f>IFERROR(VLOOKUP($H51&amp;" "&amp;AA$3,'Vídd-1 (2)'!Kodar_tafla,2,FALSE),0)</f>
        <v>0</v>
      </c>
      <c r="AB51" s="23">
        <f>IFERROR(VLOOKUP($H51&amp;" "&amp;AB$3,'Vídd-1 (2)'!Kodar_tafla,2,FALSE),0)</f>
        <v>0</v>
      </c>
      <c r="AC51" s="23">
        <f>IFERROR(VLOOKUP($H51&amp;" "&amp;AC$3,'Vídd-1 (2)'!Kodar_tafla,2,FALSE),0)</f>
        <v>0</v>
      </c>
      <c r="AD51" s="23">
        <f>IFERROR(VLOOKUP($H51&amp;" "&amp;AD$3,'Vídd-1 (2)'!Kodar_tafla,2,FALSE),0)</f>
        <v>0</v>
      </c>
      <c r="AE51" s="23">
        <f>IFERROR(VLOOKUP($H51&amp;" "&amp;AE$3,'Vídd-1 (2)'!Kodar_tafla,2,FALSE),0)</f>
        <v>0</v>
      </c>
      <c r="AF51" s="23">
        <f>IFERROR(VLOOKUP($H51&amp;" "&amp;AF$3,'Vídd-1 (2)'!Kodar_tafla,2,FALSE),0)</f>
        <v>0</v>
      </c>
      <c r="AG51" s="23">
        <f>IFERROR(VLOOKUP($H51&amp;" "&amp;AG$3,'Vídd-1 (2)'!Kodar_tafla,2,FALSE),0)</f>
        <v>0</v>
      </c>
      <c r="AH51" s="24"/>
      <c r="AI51" s="35" t="str">
        <f t="shared" si="0"/>
        <v>OLISMA</v>
      </c>
      <c r="AJ51" s="25">
        <f>IF(I51=0,0,IFERROR(VLOOKUP(CONCATENATE($AI51," ",AJ$3),'Vídd-1 (2)'!Kodar_tafla,4,FALSE),0))</f>
        <v>0</v>
      </c>
      <c r="AK51" s="25">
        <f>IF(J51=0,0,IFERROR(VLOOKUP(CONCATENATE($AI51," ",AK$3),'Vídd-1 (2)'!Kodar_tafla,4,FALSE),0))</f>
        <v>0</v>
      </c>
      <c r="AL51" s="25">
        <f>IF(K51=0,0,IFERROR(VLOOKUP(CONCATENATE($AI51," ",AL$3),'Vídd-1 (2)'!Kodar_tafla,4,FALSE),0))</f>
        <v>0</v>
      </c>
      <c r="AM51" s="25">
        <f>IF(L51=0,0,IFERROR(VLOOKUP(CONCATENATE($AI51," ",AM$3),'Vídd-1 (2)'!Kodar_tafla,4,FALSE),0))</f>
        <v>0</v>
      </c>
      <c r="AN51" s="25">
        <f>IF(M51=0,0,IFERROR(VLOOKUP(CONCATENATE($AI51," ",AN$3),'Vídd-1 (2)'!Kodar_tafla,4,FALSE),0))</f>
        <v>0</v>
      </c>
      <c r="AO51" s="25">
        <f>IF(N51=0,0,IFERROR(VLOOKUP(CONCATENATE($AI51," ",AO$3),'Vídd-1 (2)'!Kodar_tafla,4,FALSE),0))</f>
        <v>0</v>
      </c>
      <c r="AP51" s="25">
        <f>IF(O51=0,0,IFERROR(VLOOKUP(CONCATENATE($AI51," ",AP$3),'Vídd-1 (2)'!Kodar_tafla,4,FALSE),0))</f>
        <v>0</v>
      </c>
      <c r="AQ51" s="25">
        <f>IF(P51=0,0,IFERROR(VLOOKUP(CONCATENATE($AI51," ",AQ$3),'Vídd-1 (2)'!Kodar_tafla,4,FALSE),0))</f>
        <v>0</v>
      </c>
      <c r="AR51" s="25">
        <f>IF(Q51=0,0,IFERROR(VLOOKUP(CONCATENATE($AI51," ",AR$3),'Vídd-1 (2)'!Kodar_tafla,4,FALSE),0))</f>
        <v>0</v>
      </c>
      <c r="AS51" s="25">
        <f>IF(R51=0,0,IFERROR(VLOOKUP(CONCATENATE($AI51," ",AS$3),'Vídd-1 (2)'!Kodar_tafla,4,FALSE),0))</f>
        <v>0</v>
      </c>
      <c r="AT51" s="25">
        <f>IF(S51=0,0,IFERROR(VLOOKUP(CONCATENATE($AI51," ",AT$3),'Vídd-1 (2)'!Kodar_tafla,4,FALSE),0))</f>
        <v>42461</v>
      </c>
      <c r="AU51" s="25">
        <f>IF(T51=0,0,IFERROR(VLOOKUP(CONCATENATE($AI51," ",AU$3),'Vídd-1 (2)'!Kodar_tafla,4,FALSE),0))</f>
        <v>42461</v>
      </c>
      <c r="AV51" s="25">
        <f>IF(U51=0,0,IFERROR(VLOOKUP(CONCATENATE($AI51," ",AV$3),'Vídd-1 (2)'!Kodar_tafla,4,FALSE),0))</f>
        <v>0</v>
      </c>
      <c r="AW51" s="25">
        <f>IF(V51=0,0,IFERROR(VLOOKUP(CONCATENATE($AI51," ",AW$3),'Vídd-1 (2)'!Kodar_tafla,4,FALSE),0))</f>
        <v>44927</v>
      </c>
      <c r="AX51" s="25">
        <f>IF(W51=0,0,IFERROR(VLOOKUP(CONCATENATE($AI51," ",AX$3),'Vídd-1 (2)'!Kodar_tafla,4,FALSE),0))</f>
        <v>0</v>
      </c>
      <c r="AY51" s="25">
        <f>IF(X51=0,0,IFERROR(VLOOKUP(CONCATENATE($AI51," ",AY$3),'Vídd-1 (2)'!Kodar_tafla,4,FALSE),0))</f>
        <v>0</v>
      </c>
      <c r="AZ51" s="25">
        <f>IF(Y51=0,0,IFERROR(VLOOKUP(CONCATENATE($AI51," ",AZ$3),'Vídd-1 (2)'!Kodar_tafla,4,FALSE),0))</f>
        <v>0</v>
      </c>
      <c r="BA51" s="25">
        <f>IF(Z51=0,0,IFERROR(VLOOKUP(CONCATENATE($AI51," ",BA$3),'Vídd-1 (2)'!Kodar_tafla,4,FALSE),0))</f>
        <v>0</v>
      </c>
      <c r="BB51" s="25">
        <f>IF(AA51=0,0,IFERROR(VLOOKUP(CONCATENATE($AI51," ",BB$3),'Vídd-1 (2)'!Kodar_tafla,4,FALSE),0))</f>
        <v>0</v>
      </c>
      <c r="BC51" s="25">
        <f>IF(AB51=0,0,IFERROR(VLOOKUP(CONCATENATE($AI51," ",BC$3),'Vídd-1 (2)'!Kodar_tafla,4,FALSE),0))</f>
        <v>0</v>
      </c>
      <c r="BD51" s="25">
        <f>IF(AC51=0,0,IFERROR(VLOOKUP(CONCATENATE($AI51," ",BD$3),'Vídd-1 (2)'!Kodar_tafla,4,FALSE),0))</f>
        <v>0</v>
      </c>
      <c r="BE51" s="25">
        <f t="shared" si="3"/>
        <v>0</v>
      </c>
      <c r="BF51" s="25">
        <f t="shared" si="4"/>
        <v>0</v>
      </c>
    </row>
    <row r="52" spans="1:58">
      <c r="A52" s="36"/>
      <c r="B52" s="15"/>
      <c r="D52" s="35" t="s">
        <v>212</v>
      </c>
      <c r="E52" s="35" t="s">
        <v>58</v>
      </c>
      <c r="F52" s="35" t="s">
        <v>205</v>
      </c>
      <c r="G52" s="35" t="s">
        <v>184</v>
      </c>
      <c r="H52" s="35" t="s">
        <v>213</v>
      </c>
      <c r="I52" s="23">
        <f>IFERROR(VLOOKUP($H52&amp;" "&amp;I$3,'Vídd-1 (2)'!Kodar_tafla,2,FALSE),0)</f>
        <v>0</v>
      </c>
      <c r="J52" s="23">
        <f>IFERROR(VLOOKUP($H52&amp;" "&amp;J$3,'Vídd-1 (2)'!Kodar_tafla,2,FALSE),0)</f>
        <v>0</v>
      </c>
      <c r="K52" s="23">
        <f>IFERROR(VLOOKUP($H52&amp;" "&amp;K$3,'Vídd-1 (2)'!Kodar_tafla,2,FALSE),0)</f>
        <v>264</v>
      </c>
      <c r="L52" s="23">
        <f>IFERROR(VLOOKUP($H52&amp;" "&amp;L$3,'Vídd-1 (2)'!Kodar_tafla,2,FALSE),0)</f>
        <v>0</v>
      </c>
      <c r="M52" s="23">
        <f>IFERROR(VLOOKUP($H52&amp;" "&amp;M$3,'Vídd-1 (2)'!Kodar_tafla,2,FALSE),0)</f>
        <v>0</v>
      </c>
      <c r="N52" s="23">
        <f>IFERROR(VLOOKUP($H52&amp;" "&amp;N$3,'Vídd-1 (2)'!Kodar_tafla,2,FALSE),0)</f>
        <v>0</v>
      </c>
      <c r="O52" s="23">
        <f>IFERROR(VLOOKUP($H52&amp;" "&amp;O$3,'Vídd-1 (2)'!Kodar_tafla,2,FALSE),0)</f>
        <v>116</v>
      </c>
      <c r="P52" s="23">
        <f>IFERROR(VLOOKUP($H52&amp;" "&amp;P$3,'Vídd-1 (2)'!Kodar_tafla,2,FALSE),0)</f>
        <v>0</v>
      </c>
      <c r="Q52" s="23">
        <f>IFERROR(VLOOKUP($H52&amp;" "&amp;Q$3,'Vídd-1 (2)'!Kodar_tafla,2,FALSE),0)</f>
        <v>0</v>
      </c>
      <c r="R52" s="23">
        <f>IFERROR(VLOOKUP($H52&amp;" "&amp;R$3,'Vídd-1 (2)'!Kodar_tafla,2,FALSE),0)</f>
        <v>0</v>
      </c>
      <c r="S52" s="23">
        <f>IFERROR(VLOOKUP($H52&amp;" "&amp;S$3,'Vídd-1 (2)'!Kodar_tafla,2,FALSE),0)</f>
        <v>264</v>
      </c>
      <c r="T52" s="23">
        <f>IFERROR(VLOOKUP($H52&amp;" "&amp;T$3,'Vídd-1 (2)'!Kodar_tafla,2,FALSE),0)</f>
        <v>264</v>
      </c>
      <c r="U52" s="23">
        <f>IFERROR(VLOOKUP($H52&amp;" "&amp;U$3,'Vídd-1 (2)'!Kodar_tafla,2,FALSE),0)</f>
        <v>0</v>
      </c>
      <c r="V52" s="23">
        <f>IFERROR(VLOOKUP($H52&amp;" "&amp;V$3,'Vídd-1 (2)'!Kodar_tafla,2,FALSE),0)</f>
        <v>0</v>
      </c>
      <c r="W52" s="23">
        <f>IFERROR(VLOOKUP($H52&amp;" "&amp;W$3,'Vídd-1 (2)'!Kodar_tafla,2,FALSE),0)</f>
        <v>0</v>
      </c>
      <c r="X52" s="23">
        <f>IFERROR(VLOOKUP($H52&amp;" "&amp;X$3,'Vídd-1 (2)'!Kodar_tafla,2,FALSE),0)</f>
        <v>0</v>
      </c>
      <c r="Y52" s="23">
        <f>IFERROR(VLOOKUP($H52&amp;" "&amp;Y$3,'Vídd-1 (2)'!Kodar_tafla,2,FALSE),0)</f>
        <v>0</v>
      </c>
      <c r="Z52" s="23">
        <f>IFERROR(VLOOKUP($H52&amp;" "&amp;Z$3,'Vídd-1 (2)'!Kodar_tafla,2,FALSE),0)</f>
        <v>0</v>
      </c>
      <c r="AA52" s="23">
        <f>IFERROR(VLOOKUP($H52&amp;" "&amp;AA$3,'Vídd-1 (2)'!Kodar_tafla,2,FALSE),0)</f>
        <v>264</v>
      </c>
      <c r="AB52" s="23">
        <f>IFERROR(VLOOKUP($H52&amp;" "&amp;AB$3,'Vídd-1 (2)'!Kodar_tafla,2,FALSE),0)</f>
        <v>0</v>
      </c>
      <c r="AC52" s="23">
        <f>IFERROR(VLOOKUP($H52&amp;" "&amp;AC$3,'Vídd-1 (2)'!Kodar_tafla,2,FALSE),0)</f>
        <v>0</v>
      </c>
      <c r="AD52" s="23">
        <f>IFERROR(VLOOKUP($H52&amp;" "&amp;AD$3,'Vídd-1 (2)'!Kodar_tafla,2,FALSE),0)</f>
        <v>0</v>
      </c>
      <c r="AE52" s="23">
        <f>IFERROR(VLOOKUP($H52&amp;" "&amp;AE$3,'Vídd-1 (2)'!Kodar_tafla,2,FALSE),0)</f>
        <v>207</v>
      </c>
      <c r="AF52" s="23">
        <f>IFERROR(VLOOKUP($H52&amp;" "&amp;AF$3,'Vídd-1 (2)'!Kodar_tafla,2,FALSE),0)</f>
        <v>0</v>
      </c>
      <c r="AG52" s="23">
        <f>IFERROR(VLOOKUP($H52&amp;" "&amp;AG$3,'Vídd-1 (2)'!Kodar_tafla,2,FALSE),0)</f>
        <v>0</v>
      </c>
      <c r="AH52" s="24"/>
      <c r="AI52" s="35" t="str">
        <f t="shared" si="0"/>
        <v>LEYTER</v>
      </c>
      <c r="AJ52" s="25">
        <f>IF(I52=0,0,IFERROR(VLOOKUP(CONCATENATE($AI52," ",AJ$3),'Vídd-1 (2)'!Kodar_tafla,4,FALSE),0))</f>
        <v>0</v>
      </c>
      <c r="AK52" s="25">
        <f>IF(J52=0,0,IFERROR(VLOOKUP(CONCATENATE($AI52," ",AK$3),'Vídd-1 (2)'!Kodar_tafla,4,FALSE),0))</f>
        <v>0</v>
      </c>
      <c r="AL52" s="25">
        <f>IF(K52=0,0,IFERROR(VLOOKUP(CONCATENATE($AI52," ",AL$3),'Vídd-1 (2)'!Kodar_tafla,4,FALSE),0))</f>
        <v>45658</v>
      </c>
      <c r="AM52" s="25">
        <f>IF(L52=0,0,IFERROR(VLOOKUP(CONCATENATE($AI52," ",AM$3),'Vídd-1 (2)'!Kodar_tafla,4,FALSE),0))</f>
        <v>0</v>
      </c>
      <c r="AN52" s="25">
        <f>IF(M52=0,0,IFERROR(VLOOKUP(CONCATENATE($AI52," ",AN$3),'Vídd-1 (2)'!Kodar_tafla,4,FALSE),0))</f>
        <v>0</v>
      </c>
      <c r="AO52" s="25">
        <f>IF(N52=0,0,IFERROR(VLOOKUP(CONCATENATE($AI52," ",AO$3),'Vídd-1 (2)'!Kodar_tafla,4,FALSE),0))</f>
        <v>0</v>
      </c>
      <c r="AP52" s="25">
        <f>IF(O52=0,0,IFERROR(VLOOKUP(CONCATENATE($AI52," ",AP$3),'Vídd-1 (2)'!Kodar_tafla,4,FALSE),0))</f>
        <v>41061</v>
      </c>
      <c r="AQ52" s="25">
        <f>IF(P52=0,0,IFERROR(VLOOKUP(CONCATENATE($AI52," ",AQ$3),'Vídd-1 (2)'!Kodar_tafla,4,FALSE),0))</f>
        <v>0</v>
      </c>
      <c r="AR52" s="25">
        <f>IF(Q52=0,0,IFERROR(VLOOKUP(CONCATENATE($AI52," ",AR$3),'Vídd-1 (2)'!Kodar_tafla,4,FALSE),0))</f>
        <v>0</v>
      </c>
      <c r="AS52" s="25">
        <f>IF(R52=0,0,IFERROR(VLOOKUP(CONCATENATE($AI52," ",AS$3),'Vídd-1 (2)'!Kodar_tafla,4,FALSE),0))</f>
        <v>0</v>
      </c>
      <c r="AT52" s="25">
        <f>IF(S52=0,0,IFERROR(VLOOKUP(CONCATENATE($AI52," ",AT$3),'Vídd-1 (2)'!Kodar_tafla,4,FALSE),0))</f>
        <v>45658</v>
      </c>
      <c r="AU52" s="25">
        <f>IF(T52=0,0,IFERROR(VLOOKUP(CONCATENATE($AI52," ",AU$3),'Vídd-1 (2)'!Kodar_tafla,4,FALSE),0))</f>
        <v>45658</v>
      </c>
      <c r="AV52" s="25">
        <f>IF(U52=0,0,IFERROR(VLOOKUP(CONCATENATE($AI52," ",AV$3),'Vídd-1 (2)'!Kodar_tafla,4,FALSE),0))</f>
        <v>0</v>
      </c>
      <c r="AW52" s="25">
        <f>IF(V52=0,0,IFERROR(VLOOKUP(CONCATENATE($AI52," ",AW$3),'Vídd-1 (2)'!Kodar_tafla,4,FALSE),0))</f>
        <v>0</v>
      </c>
      <c r="AX52" s="25">
        <f>IF(W52=0,0,IFERROR(VLOOKUP(CONCATENATE($AI52," ",AX$3),'Vídd-1 (2)'!Kodar_tafla,4,FALSE),0))</f>
        <v>0</v>
      </c>
      <c r="AY52" s="25">
        <f>IF(X52=0,0,IFERROR(VLOOKUP(CONCATENATE($AI52," ",AY$3),'Vídd-1 (2)'!Kodar_tafla,4,FALSE),0))</f>
        <v>0</v>
      </c>
      <c r="AZ52" s="25">
        <f>IF(Y52=0,0,IFERROR(VLOOKUP(CONCATENATE($AI52," ",AZ$3),'Vídd-1 (2)'!Kodar_tafla,4,FALSE),0))</f>
        <v>0</v>
      </c>
      <c r="BA52" s="25">
        <f>IF(Z52=0,0,IFERROR(VLOOKUP(CONCATENATE($AI52," ",BA$3),'Vídd-1 (2)'!Kodar_tafla,4,FALSE),0))</f>
        <v>0</v>
      </c>
      <c r="BB52" s="25">
        <f>IF(AA52=0,0,IFERROR(VLOOKUP(CONCATENATE($AI52," ",BB$3),'Vídd-1 (2)'!Kodar_tafla,4,FALSE),0))</f>
        <v>45658</v>
      </c>
      <c r="BC52" s="25">
        <f>IF(AB52=0,0,IFERROR(VLOOKUP(CONCATENATE($AI52," ",BC$3),'Vídd-1 (2)'!Kodar_tafla,4,FALSE),0))</f>
        <v>0</v>
      </c>
      <c r="BD52" s="25">
        <f>IF(AC52=0,0,IFERROR(VLOOKUP(CONCATENATE($AI52," ",BD$3),'Vídd-1 (2)'!Kodar_tafla,4,FALSE),0))</f>
        <v>0</v>
      </c>
      <c r="BE52" s="25">
        <f t="shared" si="3"/>
        <v>0</v>
      </c>
      <c r="BF52" s="25">
        <f t="shared" si="4"/>
        <v>0</v>
      </c>
    </row>
    <row r="53" spans="1:58">
      <c r="A53" s="15"/>
      <c r="B53" s="15"/>
      <c r="D53" s="35" t="s">
        <v>214</v>
      </c>
      <c r="E53" s="35" t="s">
        <v>58</v>
      </c>
      <c r="F53" s="35" t="s">
        <v>205</v>
      </c>
      <c r="G53" s="35" t="s">
        <v>184</v>
      </c>
      <c r="H53" s="35" t="s">
        <v>215</v>
      </c>
      <c r="I53" s="23">
        <f>IFERROR(VLOOKUP($H53&amp;" "&amp;I$3,'Vídd-1 (2)'!Kodar_tafla,2,FALSE),0)</f>
        <v>0</v>
      </c>
      <c r="J53" s="23">
        <f>IFERROR(VLOOKUP($H53&amp;" "&amp;J$3,'Vídd-1 (2)'!Kodar_tafla,2,FALSE),0)</f>
        <v>0</v>
      </c>
      <c r="K53" s="23">
        <f>IFERROR(VLOOKUP($H53&amp;" "&amp;K$3,'Vídd-1 (2)'!Kodar_tafla,2,FALSE),0)</f>
        <v>0</v>
      </c>
      <c r="L53" s="23">
        <f>IFERROR(VLOOKUP($H53&amp;" "&amp;L$3,'Vídd-1 (2)'!Kodar_tafla,2,FALSE),0)</f>
        <v>0</v>
      </c>
      <c r="M53" s="23">
        <f>IFERROR(VLOOKUP($H53&amp;" "&amp;M$3,'Vídd-1 (2)'!Kodar_tafla,2,FALSE),0)</f>
        <v>0</v>
      </c>
      <c r="N53" s="23">
        <f>IFERROR(VLOOKUP($H53&amp;" "&amp;N$3,'Vídd-1 (2)'!Kodar_tafla,2,FALSE),0)</f>
        <v>0</v>
      </c>
      <c r="O53" s="23">
        <f>IFERROR(VLOOKUP($H53&amp;" "&amp;O$3,'Vídd-1 (2)'!Kodar_tafla,2,FALSE),0)</f>
        <v>122</v>
      </c>
      <c r="P53" s="23">
        <f>IFERROR(VLOOKUP($H53&amp;" "&amp;P$3,'Vídd-1 (2)'!Kodar_tafla,2,FALSE),0)</f>
        <v>0</v>
      </c>
      <c r="Q53" s="23">
        <f>IFERROR(VLOOKUP($H53&amp;" "&amp;Q$3,'Vídd-1 (2)'!Kodar_tafla,2,FALSE),0)</f>
        <v>0</v>
      </c>
      <c r="R53" s="23">
        <f>IFERROR(VLOOKUP($H53&amp;" "&amp;R$3,'Vídd-1 (2)'!Kodar_tafla,2,FALSE),0)</f>
        <v>0</v>
      </c>
      <c r="S53" s="23">
        <f>IFERROR(VLOOKUP($H53&amp;" "&amp;S$3,'Vídd-1 (2)'!Kodar_tafla,2,FALSE),0)</f>
        <v>337</v>
      </c>
      <c r="T53" s="23">
        <f>IFERROR(VLOOKUP($H53&amp;" "&amp;T$3,'Vídd-1 (2)'!Kodar_tafla,2,FALSE),0)</f>
        <v>337</v>
      </c>
      <c r="U53" s="23">
        <f>IFERROR(VLOOKUP($H53&amp;" "&amp;U$3,'Vídd-1 (2)'!Kodar_tafla,2,FALSE),0)</f>
        <v>0</v>
      </c>
      <c r="V53" s="23">
        <f>IFERROR(VLOOKUP($H53&amp;" "&amp;V$3,'Vídd-1 (2)'!Kodar_tafla,2,FALSE),0)</f>
        <v>0</v>
      </c>
      <c r="W53" s="23">
        <f>IFERROR(VLOOKUP($H53&amp;" "&amp;W$3,'Vídd-1 (2)'!Kodar_tafla,2,FALSE),0)</f>
        <v>0</v>
      </c>
      <c r="X53" s="23">
        <f>IFERROR(VLOOKUP($H53&amp;" "&amp;X$3,'Vídd-1 (2)'!Kodar_tafla,2,FALSE),0)</f>
        <v>0</v>
      </c>
      <c r="Y53" s="23">
        <f>IFERROR(VLOOKUP($H53&amp;" "&amp;Y$3,'Vídd-1 (2)'!Kodar_tafla,2,FALSE),0)</f>
        <v>0</v>
      </c>
      <c r="Z53" s="23">
        <f>IFERROR(VLOOKUP($H53&amp;" "&amp;Z$3,'Vídd-1 (2)'!Kodar_tafla,2,FALSE),0)</f>
        <v>0</v>
      </c>
      <c r="AA53" s="23">
        <f>IFERROR(VLOOKUP($H53&amp;" "&amp;AA$3,'Vídd-1 (2)'!Kodar_tafla,2,FALSE),0)</f>
        <v>0</v>
      </c>
      <c r="AB53" s="23">
        <f>IFERROR(VLOOKUP($H53&amp;" "&amp;AB$3,'Vídd-1 (2)'!Kodar_tafla,2,FALSE),0)</f>
        <v>0</v>
      </c>
      <c r="AC53" s="23">
        <f>IFERROR(VLOOKUP($H53&amp;" "&amp;AC$3,'Vídd-1 (2)'!Kodar_tafla,2,FALSE),0)</f>
        <v>0</v>
      </c>
      <c r="AD53" s="23">
        <f>IFERROR(VLOOKUP($H53&amp;" "&amp;AD$3,'Vídd-1 (2)'!Kodar_tafla,2,FALSE),0)</f>
        <v>0</v>
      </c>
      <c r="AE53" s="23">
        <f>IFERROR(VLOOKUP($H53&amp;" "&amp;AE$3,'Vídd-1 (2)'!Kodar_tafla,2,FALSE),0)</f>
        <v>0</v>
      </c>
      <c r="AF53" s="23">
        <f>IFERROR(VLOOKUP($H53&amp;" "&amp;AF$3,'Vídd-1 (2)'!Kodar_tafla,2,FALSE),0)</f>
        <v>0</v>
      </c>
      <c r="AG53" s="23">
        <f>IFERROR(VLOOKUP($H53&amp;" "&amp;AG$3,'Vídd-1 (2)'!Kodar_tafla,2,FALSE),0)</f>
        <v>0</v>
      </c>
      <c r="AH53" s="24"/>
      <c r="AI53" s="35" t="str">
        <f t="shared" si="0"/>
        <v>OLIRYD</v>
      </c>
      <c r="AJ53" s="25">
        <f>IF(I53=0,0,IFERROR(VLOOKUP(CONCATENATE($AI53," ",AJ$3),'Vídd-1 (2)'!Kodar_tafla,4,FALSE),0))</f>
        <v>0</v>
      </c>
      <c r="AK53" s="25">
        <f>IF(J53=0,0,IFERROR(VLOOKUP(CONCATENATE($AI53," ",AK$3),'Vídd-1 (2)'!Kodar_tafla,4,FALSE),0))</f>
        <v>0</v>
      </c>
      <c r="AL53" s="25">
        <f>IF(K53=0,0,IFERROR(VLOOKUP(CONCATENATE($AI53," ",AL$3),'Vídd-1 (2)'!Kodar_tafla,4,FALSE),0))</f>
        <v>0</v>
      </c>
      <c r="AM53" s="25">
        <f>IF(L53=0,0,IFERROR(VLOOKUP(CONCATENATE($AI53," ",AM$3),'Vídd-1 (2)'!Kodar_tafla,4,FALSE),0))</f>
        <v>0</v>
      </c>
      <c r="AN53" s="25">
        <f>IF(M53=0,0,IFERROR(VLOOKUP(CONCATENATE($AI53," ",AN$3),'Vídd-1 (2)'!Kodar_tafla,4,FALSE),0))</f>
        <v>0</v>
      </c>
      <c r="AO53" s="25">
        <f>IF(N53=0,0,IFERROR(VLOOKUP(CONCATENATE($AI53," ",AO$3),'Vídd-1 (2)'!Kodar_tafla,4,FALSE),0))</f>
        <v>0</v>
      </c>
      <c r="AP53" s="25">
        <f>IF(O53=0,0,IFERROR(VLOOKUP(CONCATENATE($AI53," ",AP$3),'Vídd-1 (2)'!Kodar_tafla,4,FALSE),0))</f>
        <v>41061</v>
      </c>
      <c r="AQ53" s="25">
        <f>IF(P53=0,0,IFERROR(VLOOKUP(CONCATENATE($AI53," ",AQ$3),'Vídd-1 (2)'!Kodar_tafla,4,FALSE),0))</f>
        <v>0</v>
      </c>
      <c r="AR53" s="25">
        <f>IF(Q53=0,0,IFERROR(VLOOKUP(CONCATENATE($AI53," ",AR$3),'Vídd-1 (2)'!Kodar_tafla,4,FALSE),0))</f>
        <v>0</v>
      </c>
      <c r="AS53" s="25">
        <f>IF(R53=0,0,IFERROR(VLOOKUP(CONCATENATE($AI53," ",AS$3),'Vídd-1 (2)'!Kodar_tafla,4,FALSE),0))</f>
        <v>0</v>
      </c>
      <c r="AT53" s="25">
        <f>IF(S53=0,0,IFERROR(VLOOKUP(CONCATENATE($AI53," ",AT$3),'Vídd-1 (2)'!Kodar_tafla,4,FALSE),0))</f>
        <v>45658</v>
      </c>
      <c r="AU53" s="25">
        <f>IF(T53=0,0,IFERROR(VLOOKUP(CONCATENATE($AI53," ",AU$3),'Vídd-1 (2)'!Kodar_tafla,4,FALSE),0))</f>
        <v>45658</v>
      </c>
      <c r="AV53" s="25">
        <f>IF(U53=0,0,IFERROR(VLOOKUP(CONCATENATE($AI53," ",AV$3),'Vídd-1 (2)'!Kodar_tafla,4,FALSE),0))</f>
        <v>0</v>
      </c>
      <c r="AW53" s="25">
        <f>IF(V53=0,0,IFERROR(VLOOKUP(CONCATENATE($AI53," ",AW$3),'Vídd-1 (2)'!Kodar_tafla,4,FALSE),0))</f>
        <v>0</v>
      </c>
      <c r="AX53" s="25">
        <f>IF(W53=0,0,IFERROR(VLOOKUP(CONCATENATE($AI53," ",AX$3),'Vídd-1 (2)'!Kodar_tafla,4,FALSE),0))</f>
        <v>0</v>
      </c>
      <c r="AY53" s="25">
        <f>IF(X53=0,0,IFERROR(VLOOKUP(CONCATENATE($AI53," ",AY$3),'Vídd-1 (2)'!Kodar_tafla,4,FALSE),0))</f>
        <v>0</v>
      </c>
      <c r="AZ53" s="25">
        <f>IF(Y53=0,0,IFERROR(VLOOKUP(CONCATENATE($AI53," ",AZ$3),'Vídd-1 (2)'!Kodar_tafla,4,FALSE),0))</f>
        <v>0</v>
      </c>
      <c r="BA53" s="25">
        <f>IF(Z53=0,0,IFERROR(VLOOKUP(CONCATENATE($AI53," ",BA$3),'Vídd-1 (2)'!Kodar_tafla,4,FALSE),0))</f>
        <v>0</v>
      </c>
      <c r="BB53" s="25">
        <f>IF(AA53=0,0,IFERROR(VLOOKUP(CONCATENATE($AI53," ",BB$3),'Vídd-1 (2)'!Kodar_tafla,4,FALSE),0))</f>
        <v>0</v>
      </c>
      <c r="BC53" s="25">
        <f>IF(AB53=0,0,IFERROR(VLOOKUP(CONCATENATE($AI53," ",BC$3),'Vídd-1 (2)'!Kodar_tafla,4,FALSE),0))</f>
        <v>0</v>
      </c>
      <c r="BD53" s="25">
        <f>IF(AC53=0,0,IFERROR(VLOOKUP(CONCATENATE($AI53," ",BD$3),'Vídd-1 (2)'!Kodar_tafla,4,FALSE),0))</f>
        <v>0</v>
      </c>
      <c r="BE53" s="25">
        <f t="shared" si="3"/>
        <v>0</v>
      </c>
      <c r="BF53" s="25">
        <f t="shared" si="4"/>
        <v>0</v>
      </c>
    </row>
    <row r="54" spans="1:58">
      <c r="D54" s="35" t="s">
        <v>216</v>
      </c>
      <c r="E54" s="35" t="s">
        <v>58</v>
      </c>
      <c r="F54" s="35" t="s">
        <v>205</v>
      </c>
      <c r="G54" s="35" t="s">
        <v>184</v>
      </c>
      <c r="H54" s="35" t="s">
        <v>217</v>
      </c>
      <c r="I54" s="23">
        <f>IFERROR(VLOOKUP($H54&amp;" "&amp;I$3,'Vídd-1 (2)'!Kodar_tafla,2,FALSE),0)</f>
        <v>0</v>
      </c>
      <c r="J54" s="23">
        <f>IFERROR(VLOOKUP($H54&amp;" "&amp;J$3,'Vídd-1 (2)'!Kodar_tafla,2,FALSE),0)</f>
        <v>0</v>
      </c>
      <c r="K54" s="23">
        <f>IFERROR(VLOOKUP($H54&amp;" "&amp;K$3,'Vídd-1 (2)'!Kodar_tafla,2,FALSE),0)</f>
        <v>0</v>
      </c>
      <c r="L54" s="23">
        <f>IFERROR(VLOOKUP($H54&amp;" "&amp;L$3,'Vídd-1 (2)'!Kodar_tafla,2,FALSE),0)</f>
        <v>0</v>
      </c>
      <c r="M54" s="23">
        <f>IFERROR(VLOOKUP($H54&amp;" "&amp;M$3,'Vídd-1 (2)'!Kodar_tafla,2,FALSE),0)</f>
        <v>0</v>
      </c>
      <c r="N54" s="23">
        <f>IFERROR(VLOOKUP($H54&amp;" "&amp;N$3,'Vídd-1 (2)'!Kodar_tafla,2,FALSE),0)</f>
        <v>0</v>
      </c>
      <c r="O54" s="23">
        <f>IFERROR(VLOOKUP($H54&amp;" "&amp;O$3,'Vídd-1 (2)'!Kodar_tafla,2,FALSE),0)</f>
        <v>158</v>
      </c>
      <c r="P54" s="23">
        <f>IFERROR(VLOOKUP($H54&amp;" "&amp;P$3,'Vídd-1 (2)'!Kodar_tafla,2,FALSE),0)</f>
        <v>0</v>
      </c>
      <c r="Q54" s="23">
        <f>IFERROR(VLOOKUP($H54&amp;" "&amp;Q$3,'Vídd-1 (2)'!Kodar_tafla,2,FALSE),0)</f>
        <v>0</v>
      </c>
      <c r="R54" s="23">
        <f>IFERROR(VLOOKUP($H54&amp;" "&amp;R$3,'Vídd-1 (2)'!Kodar_tafla,2,FALSE),0)</f>
        <v>0</v>
      </c>
      <c r="S54" s="23">
        <f>IFERROR(VLOOKUP($H54&amp;" "&amp;S$3,'Vídd-1 (2)'!Kodar_tafla,2,FALSE),0)</f>
        <v>310</v>
      </c>
      <c r="T54" s="23">
        <f>IFERROR(VLOOKUP($H54&amp;" "&amp;T$3,'Vídd-1 (2)'!Kodar_tafla,2,FALSE),0)</f>
        <v>310</v>
      </c>
      <c r="U54" s="23">
        <f>IFERROR(VLOOKUP($H54&amp;" "&amp;U$3,'Vídd-1 (2)'!Kodar_tafla,2,FALSE),0)</f>
        <v>0</v>
      </c>
      <c r="V54" s="23">
        <f>IFERROR(VLOOKUP($H54&amp;" "&amp;V$3,'Vídd-1 (2)'!Kodar_tafla,2,FALSE),0)</f>
        <v>0</v>
      </c>
      <c r="W54" s="23">
        <f>IFERROR(VLOOKUP($H54&amp;" "&amp;W$3,'Vídd-1 (2)'!Kodar_tafla,2,FALSE),0)</f>
        <v>0</v>
      </c>
      <c r="X54" s="23">
        <f>IFERROR(VLOOKUP($H54&amp;" "&amp;X$3,'Vídd-1 (2)'!Kodar_tafla,2,FALSE),0)</f>
        <v>0</v>
      </c>
      <c r="Y54" s="23">
        <f>IFERROR(VLOOKUP($H54&amp;" "&amp;Y$3,'Vídd-1 (2)'!Kodar_tafla,2,FALSE),0)</f>
        <v>0</v>
      </c>
      <c r="Z54" s="23">
        <f>IFERROR(VLOOKUP($H54&amp;" "&amp;Z$3,'Vídd-1 (2)'!Kodar_tafla,2,FALSE),0)</f>
        <v>0</v>
      </c>
      <c r="AA54" s="23">
        <f>IFERROR(VLOOKUP($H54&amp;" "&amp;AA$3,'Vídd-1 (2)'!Kodar_tafla,2,FALSE),0)</f>
        <v>0</v>
      </c>
      <c r="AB54" s="23">
        <f>IFERROR(VLOOKUP($H54&amp;" "&amp;AB$3,'Vídd-1 (2)'!Kodar_tafla,2,FALSE),0)</f>
        <v>0</v>
      </c>
      <c r="AC54" s="23">
        <f>IFERROR(VLOOKUP($H54&amp;" "&amp;AC$3,'Vídd-1 (2)'!Kodar_tafla,2,FALSE),0)</f>
        <v>0</v>
      </c>
      <c r="AD54" s="23">
        <f>IFERROR(VLOOKUP($H54&amp;" "&amp;AD$3,'Vídd-1 (2)'!Kodar_tafla,2,FALSE),0)</f>
        <v>0</v>
      </c>
      <c r="AE54" s="23">
        <f>IFERROR(VLOOKUP($H54&amp;" "&amp;AE$3,'Vídd-1 (2)'!Kodar_tafla,2,FALSE),0)</f>
        <v>0</v>
      </c>
      <c r="AF54" s="23">
        <f>IFERROR(VLOOKUP($H54&amp;" "&amp;AF$3,'Vídd-1 (2)'!Kodar_tafla,2,FALSE),0)</f>
        <v>0</v>
      </c>
      <c r="AG54" s="23">
        <f>IFERROR(VLOOKUP($H54&amp;" "&amp;AG$3,'Vídd-1 (2)'!Kodar_tafla,2,FALSE),0)</f>
        <v>0</v>
      </c>
      <c r="AH54" s="24"/>
      <c r="AI54" s="35" t="str">
        <f t="shared" si="0"/>
        <v>MALKIT</v>
      </c>
      <c r="AJ54" s="25">
        <f>IF(I54=0,0,IFERROR(VLOOKUP(CONCATENATE($AI54," ",AJ$3),'Vídd-1 (2)'!Kodar_tafla,4,FALSE),0))</f>
        <v>0</v>
      </c>
      <c r="AK54" s="25">
        <f>IF(J54=0,0,IFERROR(VLOOKUP(CONCATENATE($AI54," ",AK$3),'Vídd-1 (2)'!Kodar_tafla,4,FALSE),0))</f>
        <v>0</v>
      </c>
      <c r="AL54" s="25">
        <f>IF(K54=0,0,IFERROR(VLOOKUP(CONCATENATE($AI54," ",AL$3),'Vídd-1 (2)'!Kodar_tafla,4,FALSE),0))</f>
        <v>0</v>
      </c>
      <c r="AM54" s="25">
        <f>IF(L54=0,0,IFERROR(VLOOKUP(CONCATENATE($AI54," ",AM$3),'Vídd-1 (2)'!Kodar_tafla,4,FALSE),0))</f>
        <v>0</v>
      </c>
      <c r="AN54" s="25">
        <f>IF(M54=0,0,IFERROR(VLOOKUP(CONCATENATE($AI54," ",AN$3),'Vídd-1 (2)'!Kodar_tafla,4,FALSE),0))</f>
        <v>0</v>
      </c>
      <c r="AO54" s="25">
        <f>IF(N54=0,0,IFERROR(VLOOKUP(CONCATENATE($AI54," ",AO$3),'Vídd-1 (2)'!Kodar_tafla,4,FALSE),0))</f>
        <v>0</v>
      </c>
      <c r="AP54" s="25">
        <f>IF(O54=0,0,IFERROR(VLOOKUP(CONCATENATE($AI54," ",AP$3),'Vídd-1 (2)'!Kodar_tafla,4,FALSE),0))</f>
        <v>41061</v>
      </c>
      <c r="AQ54" s="25">
        <f>IF(P54=0,0,IFERROR(VLOOKUP(CONCATENATE($AI54," ",AQ$3),'Vídd-1 (2)'!Kodar_tafla,4,FALSE),0))</f>
        <v>0</v>
      </c>
      <c r="AR54" s="25">
        <f>IF(Q54=0,0,IFERROR(VLOOKUP(CONCATENATE($AI54," ",AR$3),'Vídd-1 (2)'!Kodar_tafla,4,FALSE),0))</f>
        <v>0</v>
      </c>
      <c r="AS54" s="25">
        <f>IF(R54=0,0,IFERROR(VLOOKUP(CONCATENATE($AI54," ",AS$3),'Vídd-1 (2)'!Kodar_tafla,4,FALSE),0))</f>
        <v>0</v>
      </c>
      <c r="AT54" s="25">
        <f>IF(S54=0,0,IFERROR(VLOOKUP(CONCATENATE($AI54," ",AT$3),'Vídd-1 (2)'!Kodar_tafla,4,FALSE),0))</f>
        <v>45658</v>
      </c>
      <c r="AU54" s="25">
        <f>IF(T54=0,0,IFERROR(VLOOKUP(CONCATENATE($AI54," ",AU$3),'Vídd-1 (2)'!Kodar_tafla,4,FALSE),0))</f>
        <v>45658</v>
      </c>
      <c r="AV54" s="25">
        <f>IF(U54=0,0,IFERROR(VLOOKUP(CONCATENATE($AI54," ",AV$3),'Vídd-1 (2)'!Kodar_tafla,4,FALSE),0))</f>
        <v>0</v>
      </c>
      <c r="AW54" s="25">
        <f>IF(V54=0,0,IFERROR(VLOOKUP(CONCATENATE($AI54," ",AW$3),'Vídd-1 (2)'!Kodar_tafla,4,FALSE),0))</f>
        <v>0</v>
      </c>
      <c r="AX54" s="25">
        <f>IF(W54=0,0,IFERROR(VLOOKUP(CONCATENATE($AI54," ",AX$3),'Vídd-1 (2)'!Kodar_tafla,4,FALSE),0))</f>
        <v>0</v>
      </c>
      <c r="AY54" s="25">
        <f>IF(X54=0,0,IFERROR(VLOOKUP(CONCATENATE($AI54," ",AY$3),'Vídd-1 (2)'!Kodar_tafla,4,FALSE),0))</f>
        <v>0</v>
      </c>
      <c r="AZ54" s="25">
        <f>IF(Y54=0,0,IFERROR(VLOOKUP(CONCATENATE($AI54," ",AZ$3),'Vídd-1 (2)'!Kodar_tafla,4,FALSE),0))</f>
        <v>0</v>
      </c>
      <c r="BA54" s="25">
        <f>IF(Z54=0,0,IFERROR(VLOOKUP(CONCATENATE($AI54," ",BA$3),'Vídd-1 (2)'!Kodar_tafla,4,FALSE),0))</f>
        <v>0</v>
      </c>
      <c r="BB54" s="25">
        <f>IF(AA54=0,0,IFERROR(VLOOKUP(CONCATENATE($AI54," ",BB$3),'Vídd-1 (2)'!Kodar_tafla,4,FALSE),0))</f>
        <v>0</v>
      </c>
      <c r="BC54" s="25">
        <f>IF(AB54=0,0,IFERROR(VLOOKUP(CONCATENATE($AI54," ",BC$3),'Vídd-1 (2)'!Kodar_tafla,4,FALSE),0))</f>
        <v>0</v>
      </c>
      <c r="BD54" s="25">
        <f>IF(AC54=0,0,IFERROR(VLOOKUP(CONCATENATE($AI54," ",BD$3),'Vídd-1 (2)'!Kodar_tafla,4,FALSE),0))</f>
        <v>0</v>
      </c>
      <c r="BE54" s="25">
        <f t="shared" si="3"/>
        <v>0</v>
      </c>
      <c r="BF54" s="25">
        <f t="shared" si="4"/>
        <v>0</v>
      </c>
    </row>
    <row r="55" spans="1:58">
      <c r="D55" s="35" t="s">
        <v>218</v>
      </c>
      <c r="E55" s="35" t="s">
        <v>58</v>
      </c>
      <c r="F55" s="35" t="s">
        <v>205</v>
      </c>
      <c r="G55" s="35" t="s">
        <v>184</v>
      </c>
      <c r="H55" s="35" t="s">
        <v>219</v>
      </c>
      <c r="I55" s="23">
        <f>IFERROR(VLOOKUP($H55&amp;" "&amp;I$3,'Vídd-1 (2)'!Kodar_tafla,2,FALSE),0)</f>
        <v>0</v>
      </c>
      <c r="J55" s="23">
        <f>IFERROR(VLOOKUP($H55&amp;" "&amp;J$3,'Vídd-1 (2)'!Kodar_tafla,2,FALSE),0)</f>
        <v>0</v>
      </c>
      <c r="K55" s="23">
        <f>IFERROR(VLOOKUP($H55&amp;" "&amp;K$3,'Vídd-1 (2)'!Kodar_tafla,2,FALSE),0)</f>
        <v>0</v>
      </c>
      <c r="L55" s="23">
        <f>IFERROR(VLOOKUP($H55&amp;" "&amp;L$3,'Vídd-1 (2)'!Kodar_tafla,2,FALSE),0)</f>
        <v>0</v>
      </c>
      <c r="M55" s="23">
        <f>IFERROR(VLOOKUP($H55&amp;" "&amp;M$3,'Vídd-1 (2)'!Kodar_tafla,2,FALSE),0)</f>
        <v>0</v>
      </c>
      <c r="N55" s="23">
        <f>IFERROR(VLOOKUP($H55&amp;" "&amp;N$3,'Vídd-1 (2)'!Kodar_tafla,2,FALSE),0)</f>
        <v>0</v>
      </c>
      <c r="O55" s="23">
        <f>IFERROR(VLOOKUP($H55&amp;" "&amp;O$3,'Vídd-1 (2)'!Kodar_tafla,2,FALSE),0)</f>
        <v>158</v>
      </c>
      <c r="P55" s="23">
        <f>IFERROR(VLOOKUP($H55&amp;" "&amp;P$3,'Vídd-1 (2)'!Kodar_tafla,2,FALSE),0)</f>
        <v>0</v>
      </c>
      <c r="Q55" s="23">
        <f>IFERROR(VLOOKUP($H55&amp;" "&amp;Q$3,'Vídd-1 (2)'!Kodar_tafla,2,FALSE),0)</f>
        <v>0</v>
      </c>
      <c r="R55" s="23">
        <f>IFERROR(VLOOKUP($H55&amp;" "&amp;R$3,'Vídd-1 (2)'!Kodar_tafla,2,FALSE),0)</f>
        <v>0</v>
      </c>
      <c r="S55" s="23">
        <f>IFERROR(VLOOKUP($H55&amp;" "&amp;S$3,'Vídd-1 (2)'!Kodar_tafla,2,FALSE),0)</f>
        <v>382</v>
      </c>
      <c r="T55" s="23">
        <f>IFERROR(VLOOKUP($H55&amp;" "&amp;T$3,'Vídd-1 (2)'!Kodar_tafla,2,FALSE),0)</f>
        <v>0</v>
      </c>
      <c r="U55" s="23">
        <f>IFERROR(VLOOKUP($H55&amp;" "&amp;U$3,'Vídd-1 (2)'!Kodar_tafla,2,FALSE),0)</f>
        <v>0</v>
      </c>
      <c r="V55" s="23">
        <f>IFERROR(VLOOKUP($H55&amp;" "&amp;V$3,'Vídd-1 (2)'!Kodar_tafla,2,FALSE),0)</f>
        <v>0</v>
      </c>
      <c r="W55" s="23">
        <f>IFERROR(VLOOKUP($H55&amp;" "&amp;W$3,'Vídd-1 (2)'!Kodar_tafla,2,FALSE),0)</f>
        <v>0</v>
      </c>
      <c r="X55" s="23">
        <f>IFERROR(VLOOKUP($H55&amp;" "&amp;X$3,'Vídd-1 (2)'!Kodar_tafla,2,FALSE),0)</f>
        <v>0</v>
      </c>
      <c r="Y55" s="23">
        <f>IFERROR(VLOOKUP($H55&amp;" "&amp;Y$3,'Vídd-1 (2)'!Kodar_tafla,2,FALSE),0)</f>
        <v>0</v>
      </c>
      <c r="Z55" s="23">
        <f>IFERROR(VLOOKUP($H55&amp;" "&amp;Z$3,'Vídd-1 (2)'!Kodar_tafla,2,FALSE),0)</f>
        <v>0</v>
      </c>
      <c r="AA55" s="23">
        <f>IFERROR(VLOOKUP($H55&amp;" "&amp;AA$3,'Vídd-1 (2)'!Kodar_tafla,2,FALSE),0)</f>
        <v>0</v>
      </c>
      <c r="AB55" s="23">
        <f>IFERROR(VLOOKUP($H55&amp;" "&amp;AB$3,'Vídd-1 (2)'!Kodar_tafla,2,FALSE),0)</f>
        <v>0</v>
      </c>
      <c r="AC55" s="23">
        <f>IFERROR(VLOOKUP($H55&amp;" "&amp;AC$3,'Vídd-1 (2)'!Kodar_tafla,2,FALSE),0)</f>
        <v>0</v>
      </c>
      <c r="AD55" s="23">
        <f>IFERROR(VLOOKUP($H55&amp;" "&amp;AD$3,'Vídd-1 (2)'!Kodar_tafla,2,FALSE),0)</f>
        <v>0</v>
      </c>
      <c r="AE55" s="23">
        <f>IFERROR(VLOOKUP($H55&amp;" "&amp;AE$3,'Vídd-1 (2)'!Kodar_tafla,2,FALSE),0)</f>
        <v>0</v>
      </c>
      <c r="AF55" s="23">
        <f>IFERROR(VLOOKUP($H55&amp;" "&amp;AF$3,'Vídd-1 (2)'!Kodar_tafla,2,FALSE),0)</f>
        <v>0</v>
      </c>
      <c r="AG55" s="23">
        <f>IFERROR(VLOOKUP($H55&amp;" "&amp;AG$3,'Vídd-1 (2)'!Kodar_tafla,2,FALSE),0)</f>
        <v>0</v>
      </c>
      <c r="AH55" s="24"/>
      <c r="AI55" s="35" t="str">
        <f t="shared" si="0"/>
        <v>VARFUA</v>
      </c>
      <c r="AJ55" s="25">
        <f>IF(I55=0,0,IFERROR(VLOOKUP(CONCATENATE($AI55," ",AJ$3),'Vídd-1 (2)'!Kodar_tafla,4,FALSE),0))</f>
        <v>0</v>
      </c>
      <c r="AK55" s="25">
        <f>IF(J55=0,0,IFERROR(VLOOKUP(CONCATENATE($AI55," ",AK$3),'Vídd-1 (2)'!Kodar_tafla,4,FALSE),0))</f>
        <v>0</v>
      </c>
      <c r="AL55" s="25">
        <f>IF(K55=0,0,IFERROR(VLOOKUP(CONCATENATE($AI55," ",AL$3),'Vídd-1 (2)'!Kodar_tafla,4,FALSE),0))</f>
        <v>0</v>
      </c>
      <c r="AM55" s="25">
        <f>IF(L55=0,0,IFERROR(VLOOKUP(CONCATENATE($AI55," ",AM$3),'Vídd-1 (2)'!Kodar_tafla,4,FALSE),0))</f>
        <v>0</v>
      </c>
      <c r="AN55" s="25">
        <f>IF(M55=0,0,IFERROR(VLOOKUP(CONCATENATE($AI55," ",AN$3),'Vídd-1 (2)'!Kodar_tafla,4,FALSE),0))</f>
        <v>0</v>
      </c>
      <c r="AO55" s="25">
        <f>IF(N55=0,0,IFERROR(VLOOKUP(CONCATENATE($AI55," ",AO$3),'Vídd-1 (2)'!Kodar_tafla,4,FALSE),0))</f>
        <v>0</v>
      </c>
      <c r="AP55" s="25">
        <f>IF(O55=0,0,IFERROR(VLOOKUP(CONCATENATE($AI55," ",AP$3),'Vídd-1 (2)'!Kodar_tafla,4,FALSE),0))</f>
        <v>41061</v>
      </c>
      <c r="AQ55" s="25">
        <f>IF(P55=0,0,IFERROR(VLOOKUP(CONCATENATE($AI55," ",AQ$3),'Vídd-1 (2)'!Kodar_tafla,4,FALSE),0))</f>
        <v>0</v>
      </c>
      <c r="AR55" s="25">
        <f>IF(Q55=0,0,IFERROR(VLOOKUP(CONCATENATE($AI55," ",AR$3),'Vídd-1 (2)'!Kodar_tafla,4,FALSE),0))</f>
        <v>0</v>
      </c>
      <c r="AS55" s="25">
        <f>IF(R55=0,0,IFERROR(VLOOKUP(CONCATENATE($AI55," ",AS$3),'Vídd-1 (2)'!Kodar_tafla,4,FALSE),0))</f>
        <v>0</v>
      </c>
      <c r="AT55" s="25">
        <f>IF(S55=0,0,IFERROR(VLOOKUP(CONCATENATE($AI55," ",AT$3),'Vídd-1 (2)'!Kodar_tafla,4,FALSE),0))</f>
        <v>45658</v>
      </c>
      <c r="AU55" s="25">
        <f>IF(T55=0,0,IFERROR(VLOOKUP(CONCATENATE($AI55," ",AU$3),'Vídd-1 (2)'!Kodar_tafla,4,FALSE),0))</f>
        <v>0</v>
      </c>
      <c r="AV55" s="25">
        <f>IF(U55=0,0,IFERROR(VLOOKUP(CONCATENATE($AI55," ",AV$3),'Vídd-1 (2)'!Kodar_tafla,4,FALSE),0))</f>
        <v>0</v>
      </c>
      <c r="AW55" s="25">
        <f>IF(V55=0,0,IFERROR(VLOOKUP(CONCATENATE($AI55," ",AW$3),'Vídd-1 (2)'!Kodar_tafla,4,FALSE),0))</f>
        <v>0</v>
      </c>
      <c r="AX55" s="25">
        <f>IF(W55=0,0,IFERROR(VLOOKUP(CONCATENATE($AI55," ",AX$3),'Vídd-1 (2)'!Kodar_tafla,4,FALSE),0))</f>
        <v>0</v>
      </c>
      <c r="AY55" s="25">
        <f>IF(X55=0,0,IFERROR(VLOOKUP(CONCATENATE($AI55," ",AY$3),'Vídd-1 (2)'!Kodar_tafla,4,FALSE),0))</f>
        <v>0</v>
      </c>
      <c r="AZ55" s="25">
        <f>IF(Y55=0,0,IFERROR(VLOOKUP(CONCATENATE($AI55," ",AZ$3),'Vídd-1 (2)'!Kodar_tafla,4,FALSE),0))</f>
        <v>0</v>
      </c>
      <c r="BA55" s="25">
        <f>IF(Z55=0,0,IFERROR(VLOOKUP(CONCATENATE($AI55," ",BA$3),'Vídd-1 (2)'!Kodar_tafla,4,FALSE),0))</f>
        <v>0</v>
      </c>
      <c r="BB55" s="25">
        <f>IF(AA55=0,0,IFERROR(VLOOKUP(CONCATENATE($AI55," ",BB$3),'Vídd-1 (2)'!Kodar_tafla,4,FALSE),0))</f>
        <v>0</v>
      </c>
      <c r="BC55" s="25">
        <f>IF(AB55=0,0,IFERROR(VLOOKUP(CONCATENATE($AI55," ",BC$3),'Vídd-1 (2)'!Kodar_tafla,4,FALSE),0))</f>
        <v>0</v>
      </c>
      <c r="BD55" s="25">
        <f>IF(AC55=0,0,IFERROR(VLOOKUP(CONCATENATE($AI55," ",BD$3),'Vídd-1 (2)'!Kodar_tafla,4,FALSE),0))</f>
        <v>0</v>
      </c>
      <c r="BE55" s="25">
        <f t="shared" si="3"/>
        <v>0</v>
      </c>
      <c r="BF55" s="25">
        <f t="shared" si="4"/>
        <v>0</v>
      </c>
    </row>
    <row r="56" spans="1:58">
      <c r="D56" s="35" t="s">
        <v>220</v>
      </c>
      <c r="E56" s="35" t="s">
        <v>58</v>
      </c>
      <c r="F56" s="35" t="s">
        <v>205</v>
      </c>
      <c r="G56" s="35" t="s">
        <v>184</v>
      </c>
      <c r="H56" s="35" t="s">
        <v>221</v>
      </c>
      <c r="I56" s="23">
        <f>IFERROR(VLOOKUP($H56&amp;" "&amp;I$3,'Vídd-1 (2)'!Kodar_tafla,2,FALSE),0)</f>
        <v>0</v>
      </c>
      <c r="J56" s="23">
        <f>IFERROR(VLOOKUP($H56&amp;" "&amp;J$3,'Vídd-1 (2)'!Kodar_tafla,2,FALSE),0)</f>
        <v>0</v>
      </c>
      <c r="K56" s="23">
        <f>IFERROR(VLOOKUP($H56&amp;" "&amp;K$3,'Vídd-1 (2)'!Kodar_tafla,2,FALSE),0)</f>
        <v>0</v>
      </c>
      <c r="L56" s="23">
        <f>IFERROR(VLOOKUP($H56&amp;" "&amp;L$3,'Vídd-1 (2)'!Kodar_tafla,2,FALSE),0)</f>
        <v>0</v>
      </c>
      <c r="M56" s="23">
        <f>IFERROR(VLOOKUP($H56&amp;" "&amp;M$3,'Vídd-1 (2)'!Kodar_tafla,2,FALSE),0)</f>
        <v>0</v>
      </c>
      <c r="N56" s="23">
        <f>IFERROR(VLOOKUP($H56&amp;" "&amp;N$3,'Vídd-1 (2)'!Kodar_tafla,2,FALSE),0)</f>
        <v>0</v>
      </c>
      <c r="O56" s="23">
        <f>IFERROR(VLOOKUP($H56&amp;" "&amp;O$3,'Vídd-1 (2)'!Kodar_tafla,2,FALSE),0)</f>
        <v>0</v>
      </c>
      <c r="P56" s="23">
        <f>IFERROR(VLOOKUP($H56&amp;" "&amp;P$3,'Vídd-1 (2)'!Kodar_tafla,2,FALSE),0)</f>
        <v>0</v>
      </c>
      <c r="Q56" s="23">
        <f>IFERROR(VLOOKUP($H56&amp;" "&amp;Q$3,'Vídd-1 (2)'!Kodar_tafla,2,FALSE),0)</f>
        <v>0</v>
      </c>
      <c r="R56" s="23">
        <f>IFERROR(VLOOKUP($H56&amp;" "&amp;R$3,'Vídd-1 (2)'!Kodar_tafla,2,FALSE),0)</f>
        <v>0</v>
      </c>
      <c r="S56" s="23">
        <f>IFERROR(VLOOKUP($H56&amp;" "&amp;S$3,'Vídd-1 (2)'!Kodar_tafla,2,FALSE),0)</f>
        <v>489</v>
      </c>
      <c r="T56" s="23">
        <f>IFERROR(VLOOKUP($H56&amp;" "&amp;T$3,'Vídd-1 (2)'!Kodar_tafla,2,FALSE),0)</f>
        <v>0</v>
      </c>
      <c r="U56" s="23">
        <f>IFERROR(VLOOKUP($H56&amp;" "&amp;U$3,'Vídd-1 (2)'!Kodar_tafla,2,FALSE),0)</f>
        <v>0</v>
      </c>
      <c r="V56" s="23">
        <f>IFERROR(VLOOKUP($H56&amp;" "&amp;V$3,'Vídd-1 (2)'!Kodar_tafla,2,FALSE),0)</f>
        <v>0</v>
      </c>
      <c r="W56" s="23">
        <f>IFERROR(VLOOKUP($H56&amp;" "&amp;W$3,'Vídd-1 (2)'!Kodar_tafla,2,FALSE),0)</f>
        <v>0</v>
      </c>
      <c r="X56" s="23">
        <f>IFERROR(VLOOKUP($H56&amp;" "&amp;X$3,'Vídd-1 (2)'!Kodar_tafla,2,FALSE),0)</f>
        <v>0</v>
      </c>
      <c r="Y56" s="23">
        <f>IFERROR(VLOOKUP($H56&amp;" "&amp;Y$3,'Vídd-1 (2)'!Kodar_tafla,2,FALSE),0)</f>
        <v>0</v>
      </c>
      <c r="Z56" s="23">
        <f>IFERROR(VLOOKUP($H56&amp;" "&amp;Z$3,'Vídd-1 (2)'!Kodar_tafla,2,FALSE),0)</f>
        <v>0</v>
      </c>
      <c r="AA56" s="23">
        <f>IFERROR(VLOOKUP($H56&amp;" "&amp;AA$3,'Vídd-1 (2)'!Kodar_tafla,2,FALSE),0)</f>
        <v>0</v>
      </c>
      <c r="AB56" s="23">
        <f>IFERROR(VLOOKUP($H56&amp;" "&amp;AB$3,'Vídd-1 (2)'!Kodar_tafla,2,FALSE),0)</f>
        <v>0</v>
      </c>
      <c r="AC56" s="23">
        <f>IFERROR(VLOOKUP($H56&amp;" "&amp;AC$3,'Vídd-1 (2)'!Kodar_tafla,2,FALSE),0)</f>
        <v>0</v>
      </c>
      <c r="AD56" s="23">
        <f>IFERROR(VLOOKUP($H56&amp;" "&amp;AD$3,'Vídd-1 (2)'!Kodar_tafla,2,FALSE),0)</f>
        <v>0</v>
      </c>
      <c r="AE56" s="23">
        <f>IFERROR(VLOOKUP($H56&amp;" "&amp;AE$3,'Vídd-1 (2)'!Kodar_tafla,2,FALSE),0)</f>
        <v>0</v>
      </c>
      <c r="AF56" s="23">
        <f>IFERROR(VLOOKUP($H56&amp;" "&amp;AF$3,'Vídd-1 (2)'!Kodar_tafla,2,FALSE),0)</f>
        <v>0</v>
      </c>
      <c r="AG56" s="23">
        <f>IFERROR(VLOOKUP($H56&amp;" "&amp;AG$3,'Vídd-1 (2)'!Kodar_tafla,2,FALSE),0)</f>
        <v>0</v>
      </c>
      <c r="AH56" s="24"/>
      <c r="AI56" s="35" t="str">
        <f t="shared" si="0"/>
        <v>VARUTR</v>
      </c>
      <c r="AJ56" s="25">
        <f>IF(I56=0,0,IFERROR(VLOOKUP(CONCATENATE($AI56," ",AJ$3),'Vídd-1 (2)'!Kodar_tafla,4,FALSE),0))</f>
        <v>0</v>
      </c>
      <c r="AK56" s="25">
        <f>IF(J56=0,0,IFERROR(VLOOKUP(CONCATENATE($AI56," ",AK$3),'Vídd-1 (2)'!Kodar_tafla,4,FALSE),0))</f>
        <v>0</v>
      </c>
      <c r="AL56" s="25">
        <f>IF(K56=0,0,IFERROR(VLOOKUP(CONCATENATE($AI56," ",AL$3),'Vídd-1 (2)'!Kodar_tafla,4,FALSE),0))</f>
        <v>0</v>
      </c>
      <c r="AM56" s="25">
        <f>IF(L56=0,0,IFERROR(VLOOKUP(CONCATENATE($AI56," ",AM$3),'Vídd-1 (2)'!Kodar_tafla,4,FALSE),0))</f>
        <v>0</v>
      </c>
      <c r="AN56" s="25">
        <f>IF(M56=0,0,IFERROR(VLOOKUP(CONCATENATE($AI56," ",AN$3),'Vídd-1 (2)'!Kodar_tafla,4,FALSE),0))</f>
        <v>0</v>
      </c>
      <c r="AO56" s="25">
        <f>IF(N56=0,0,IFERROR(VLOOKUP(CONCATENATE($AI56," ",AO$3),'Vídd-1 (2)'!Kodar_tafla,4,FALSE),0))</f>
        <v>0</v>
      </c>
      <c r="AP56" s="25">
        <f>IF(O56=0,0,IFERROR(VLOOKUP(CONCATENATE($AI56," ",AP$3),'Vídd-1 (2)'!Kodar_tafla,4,FALSE),0))</f>
        <v>0</v>
      </c>
      <c r="AQ56" s="25">
        <f>IF(P56=0,0,IFERROR(VLOOKUP(CONCATENATE($AI56," ",AQ$3),'Vídd-1 (2)'!Kodar_tafla,4,FALSE),0))</f>
        <v>0</v>
      </c>
      <c r="AR56" s="25">
        <f>IF(Q56=0,0,IFERROR(VLOOKUP(CONCATENATE($AI56," ",AR$3),'Vídd-1 (2)'!Kodar_tafla,4,FALSE),0))</f>
        <v>0</v>
      </c>
      <c r="AS56" s="25">
        <f>IF(R56=0,0,IFERROR(VLOOKUP(CONCATENATE($AI56," ",AS$3),'Vídd-1 (2)'!Kodar_tafla,4,FALSE),0))</f>
        <v>0</v>
      </c>
      <c r="AT56" s="25">
        <f>IF(S56=0,0,IFERROR(VLOOKUP(CONCATENATE($AI56," ",AT$3),'Vídd-1 (2)'!Kodar_tafla,4,FALSE),0))</f>
        <v>45658</v>
      </c>
      <c r="AU56" s="25">
        <f>IF(T56=0,0,IFERROR(VLOOKUP(CONCATENATE($AI56," ",AU$3),'Vídd-1 (2)'!Kodar_tafla,4,FALSE),0))</f>
        <v>0</v>
      </c>
      <c r="AV56" s="25">
        <f>IF(U56=0,0,IFERROR(VLOOKUP(CONCATENATE($AI56," ",AV$3),'Vídd-1 (2)'!Kodar_tafla,4,FALSE),0))</f>
        <v>0</v>
      </c>
      <c r="AW56" s="25">
        <f>IF(V56=0,0,IFERROR(VLOOKUP(CONCATENATE($AI56," ",AW$3),'Vídd-1 (2)'!Kodar_tafla,4,FALSE),0))</f>
        <v>0</v>
      </c>
      <c r="AX56" s="25">
        <f>IF(W56=0,0,IFERROR(VLOOKUP(CONCATENATE($AI56," ",AX$3),'Vídd-1 (2)'!Kodar_tafla,4,FALSE),0))</f>
        <v>0</v>
      </c>
      <c r="AY56" s="25">
        <f>IF(X56=0,0,IFERROR(VLOOKUP(CONCATENATE($AI56," ",AY$3),'Vídd-1 (2)'!Kodar_tafla,4,FALSE),0))</f>
        <v>0</v>
      </c>
      <c r="AZ56" s="25">
        <f>IF(Y56=0,0,IFERROR(VLOOKUP(CONCATENATE($AI56," ",AZ$3),'Vídd-1 (2)'!Kodar_tafla,4,FALSE),0))</f>
        <v>0</v>
      </c>
      <c r="BA56" s="25">
        <f>IF(Z56=0,0,IFERROR(VLOOKUP(CONCATENATE($AI56," ",BA$3),'Vídd-1 (2)'!Kodar_tafla,4,FALSE),0))</f>
        <v>0</v>
      </c>
      <c r="BB56" s="25">
        <f>IF(AA56=0,0,IFERROR(VLOOKUP(CONCATENATE($AI56," ",BB$3),'Vídd-1 (2)'!Kodar_tafla,4,FALSE),0))</f>
        <v>0</v>
      </c>
      <c r="BC56" s="25">
        <f>IF(AB56=0,0,IFERROR(VLOOKUP(CONCATENATE($AI56," ",BC$3),'Vídd-1 (2)'!Kodar_tafla,4,FALSE),0))</f>
        <v>0</v>
      </c>
      <c r="BD56" s="25">
        <f>IF(AC56=0,0,IFERROR(VLOOKUP(CONCATENATE($AI56," ",BD$3),'Vídd-1 (2)'!Kodar_tafla,4,FALSE),0))</f>
        <v>0</v>
      </c>
      <c r="BE56" s="25">
        <f t="shared" si="3"/>
        <v>0</v>
      </c>
      <c r="BF56" s="25">
        <f t="shared" si="4"/>
        <v>0</v>
      </c>
    </row>
    <row r="57" spans="1:58">
      <c r="D57" s="35" t="s">
        <v>222</v>
      </c>
      <c r="E57" s="35" t="s">
        <v>58</v>
      </c>
      <c r="F57" s="35" t="s">
        <v>205</v>
      </c>
      <c r="G57" s="35" t="s">
        <v>184</v>
      </c>
      <c r="H57" s="35" t="s">
        <v>223</v>
      </c>
      <c r="I57" s="23">
        <f>IFERROR(VLOOKUP($H57&amp;" "&amp;I$3,'Vídd-1 (2)'!Kodar_tafla,2,FALSE),0)</f>
        <v>0</v>
      </c>
      <c r="J57" s="23">
        <f>IFERROR(VLOOKUP($H57&amp;" "&amp;J$3,'Vídd-1 (2)'!Kodar_tafla,2,FALSE),0)</f>
        <v>0</v>
      </c>
      <c r="K57" s="23">
        <f>IFERROR(VLOOKUP($H57&amp;" "&amp;K$3,'Vídd-1 (2)'!Kodar_tafla,2,FALSE),0)</f>
        <v>0</v>
      </c>
      <c r="L57" s="23">
        <f>IFERROR(VLOOKUP($H57&amp;" "&amp;L$3,'Vídd-1 (2)'!Kodar_tafla,2,FALSE),0)</f>
        <v>0</v>
      </c>
      <c r="M57" s="23">
        <f>IFERROR(VLOOKUP($H57&amp;" "&amp;M$3,'Vídd-1 (2)'!Kodar_tafla,2,FALSE),0)</f>
        <v>0</v>
      </c>
      <c r="N57" s="23">
        <f>IFERROR(VLOOKUP($H57&amp;" "&amp;N$3,'Vídd-1 (2)'!Kodar_tafla,2,FALSE),0)</f>
        <v>0</v>
      </c>
      <c r="O57" s="23">
        <f>IFERROR(VLOOKUP($H57&amp;" "&amp;O$3,'Vídd-1 (2)'!Kodar_tafla,2,FALSE),0)</f>
        <v>0</v>
      </c>
      <c r="P57" s="23">
        <f>IFERROR(VLOOKUP($H57&amp;" "&amp;P$3,'Vídd-1 (2)'!Kodar_tafla,2,FALSE),0)</f>
        <v>0</v>
      </c>
      <c r="Q57" s="23">
        <f>IFERROR(VLOOKUP($H57&amp;" "&amp;Q$3,'Vídd-1 (2)'!Kodar_tafla,2,FALSE),0)</f>
        <v>0</v>
      </c>
      <c r="R57" s="23">
        <f>IFERROR(VLOOKUP($H57&amp;" "&amp;R$3,'Vídd-1 (2)'!Kodar_tafla,2,FALSE),0)</f>
        <v>0</v>
      </c>
      <c r="S57" s="23">
        <f>IFERROR(VLOOKUP($H57&amp;" "&amp;S$3,'Vídd-1 (2)'!Kodar_tafla,2,FALSE),0)</f>
        <v>261</v>
      </c>
      <c r="T57" s="23">
        <f>IFERROR(VLOOKUP($H57&amp;" "&amp;T$3,'Vídd-1 (2)'!Kodar_tafla,2,FALSE),0)</f>
        <v>261</v>
      </c>
      <c r="U57" s="23">
        <f>IFERROR(VLOOKUP($H57&amp;" "&amp;U$3,'Vídd-1 (2)'!Kodar_tafla,2,FALSE),0)</f>
        <v>0</v>
      </c>
      <c r="V57" s="23">
        <f>IFERROR(VLOOKUP($H57&amp;" "&amp;V$3,'Vídd-1 (2)'!Kodar_tafla,2,FALSE),0)</f>
        <v>0</v>
      </c>
      <c r="W57" s="23">
        <f>IFERROR(VLOOKUP($H57&amp;" "&amp;W$3,'Vídd-1 (2)'!Kodar_tafla,2,FALSE),0)</f>
        <v>0</v>
      </c>
      <c r="X57" s="23">
        <f>IFERROR(VLOOKUP($H57&amp;" "&amp;X$3,'Vídd-1 (2)'!Kodar_tafla,2,FALSE),0)</f>
        <v>0</v>
      </c>
      <c r="Y57" s="23">
        <f>IFERROR(VLOOKUP($H57&amp;" "&amp;Y$3,'Vídd-1 (2)'!Kodar_tafla,2,FALSE),0)</f>
        <v>0</v>
      </c>
      <c r="Z57" s="23">
        <f>IFERROR(VLOOKUP($H57&amp;" "&amp;Z$3,'Vídd-1 (2)'!Kodar_tafla,2,FALSE),0)</f>
        <v>0</v>
      </c>
      <c r="AA57" s="23">
        <f>IFERROR(VLOOKUP($H57&amp;" "&amp;AA$3,'Vídd-1 (2)'!Kodar_tafla,2,FALSE),0)</f>
        <v>0</v>
      </c>
      <c r="AB57" s="23">
        <f>IFERROR(VLOOKUP($H57&amp;" "&amp;AB$3,'Vídd-1 (2)'!Kodar_tafla,2,FALSE),0)</f>
        <v>0</v>
      </c>
      <c r="AC57" s="23">
        <f>IFERROR(VLOOKUP($H57&amp;" "&amp;AC$3,'Vídd-1 (2)'!Kodar_tafla,2,FALSE),0)</f>
        <v>0</v>
      </c>
      <c r="AD57" s="23">
        <f>IFERROR(VLOOKUP($H57&amp;" "&amp;AD$3,'Vídd-1 (2)'!Kodar_tafla,2,FALSE),0)</f>
        <v>0</v>
      </c>
      <c r="AE57" s="23">
        <f>IFERROR(VLOOKUP($H57&amp;" "&amp;AE$3,'Vídd-1 (2)'!Kodar_tafla,2,FALSE),0)</f>
        <v>0</v>
      </c>
      <c r="AF57" s="23">
        <f>IFERROR(VLOOKUP($H57&amp;" "&amp;AF$3,'Vídd-1 (2)'!Kodar_tafla,2,FALSE),0)</f>
        <v>0</v>
      </c>
      <c r="AG57" s="23">
        <f>IFERROR(VLOOKUP($H57&amp;" "&amp;AG$3,'Vídd-1 (2)'!Kodar_tafla,2,FALSE),0)</f>
        <v>0</v>
      </c>
      <c r="AH57" s="24"/>
      <c r="AI57" s="35" t="str">
        <f t="shared" si="0"/>
        <v>FRMEFN</v>
      </c>
      <c r="AJ57" s="25">
        <f>IF(I57=0,0,IFERROR(VLOOKUP(CONCATENATE($AI57," ",AJ$3),'Vídd-1 (2)'!Kodar_tafla,4,FALSE),0))</f>
        <v>0</v>
      </c>
      <c r="AK57" s="25">
        <f>IF(J57=0,0,IFERROR(VLOOKUP(CONCATENATE($AI57," ",AK$3),'Vídd-1 (2)'!Kodar_tafla,4,FALSE),0))</f>
        <v>0</v>
      </c>
      <c r="AL57" s="25">
        <f>IF(K57=0,0,IFERROR(VLOOKUP(CONCATENATE($AI57," ",AL$3),'Vídd-1 (2)'!Kodar_tafla,4,FALSE),0))</f>
        <v>0</v>
      </c>
      <c r="AM57" s="25">
        <f>IF(L57=0,0,IFERROR(VLOOKUP(CONCATENATE($AI57," ",AM$3),'Vídd-1 (2)'!Kodar_tafla,4,FALSE),0))</f>
        <v>0</v>
      </c>
      <c r="AN57" s="25">
        <f>IF(M57=0,0,IFERROR(VLOOKUP(CONCATENATE($AI57," ",AN$3),'Vídd-1 (2)'!Kodar_tafla,4,FALSE),0))</f>
        <v>0</v>
      </c>
      <c r="AO57" s="25">
        <f>IF(N57=0,0,IFERROR(VLOOKUP(CONCATENATE($AI57," ",AO$3),'Vídd-1 (2)'!Kodar_tafla,4,FALSE),0))</f>
        <v>0</v>
      </c>
      <c r="AP57" s="25">
        <f>IF(O57=0,0,IFERROR(VLOOKUP(CONCATENATE($AI57," ",AP$3),'Vídd-1 (2)'!Kodar_tafla,4,FALSE),0))</f>
        <v>0</v>
      </c>
      <c r="AQ57" s="25">
        <f>IF(P57=0,0,IFERROR(VLOOKUP(CONCATENATE($AI57," ",AQ$3),'Vídd-1 (2)'!Kodar_tafla,4,FALSE),0))</f>
        <v>0</v>
      </c>
      <c r="AR57" s="25">
        <f>IF(Q57=0,0,IFERROR(VLOOKUP(CONCATENATE($AI57," ",AR$3),'Vídd-1 (2)'!Kodar_tafla,4,FALSE),0))</f>
        <v>0</v>
      </c>
      <c r="AS57" s="25">
        <f>IF(R57=0,0,IFERROR(VLOOKUP(CONCATENATE($AI57," ",AS$3),'Vídd-1 (2)'!Kodar_tafla,4,FALSE),0))</f>
        <v>0</v>
      </c>
      <c r="AT57" s="25">
        <f>IF(S57=0,0,IFERROR(VLOOKUP(CONCATENATE($AI57," ",AT$3),'Vídd-1 (2)'!Kodar_tafla,4,FALSE),0))</f>
        <v>45658</v>
      </c>
      <c r="AU57" s="25">
        <f>IF(T57=0,0,IFERROR(VLOOKUP(CONCATENATE($AI57," ",AU$3),'Vídd-1 (2)'!Kodar_tafla,4,FALSE),0))</f>
        <v>45658</v>
      </c>
      <c r="AV57" s="25">
        <f>IF(U57=0,0,IFERROR(VLOOKUP(CONCATENATE($AI57," ",AV$3),'Vídd-1 (2)'!Kodar_tafla,4,FALSE),0))</f>
        <v>0</v>
      </c>
      <c r="AW57" s="25">
        <f>IF(V57=0,0,IFERROR(VLOOKUP(CONCATENATE($AI57," ",AW$3),'Vídd-1 (2)'!Kodar_tafla,4,FALSE),0))</f>
        <v>0</v>
      </c>
      <c r="AX57" s="25">
        <f>IF(W57=0,0,IFERROR(VLOOKUP(CONCATENATE($AI57," ",AX$3),'Vídd-1 (2)'!Kodar_tafla,4,FALSE),0))</f>
        <v>0</v>
      </c>
      <c r="AY57" s="25">
        <f>IF(X57=0,0,IFERROR(VLOOKUP(CONCATENATE($AI57," ",AY$3),'Vídd-1 (2)'!Kodar_tafla,4,FALSE),0))</f>
        <v>0</v>
      </c>
      <c r="AZ57" s="25">
        <f>IF(Y57=0,0,IFERROR(VLOOKUP(CONCATENATE($AI57," ",AZ$3),'Vídd-1 (2)'!Kodar_tafla,4,FALSE),0))</f>
        <v>0</v>
      </c>
      <c r="BA57" s="25">
        <f>IF(Z57=0,0,IFERROR(VLOOKUP(CONCATENATE($AI57," ",BA$3),'Vídd-1 (2)'!Kodar_tafla,4,FALSE),0))</f>
        <v>0</v>
      </c>
      <c r="BB57" s="25">
        <f>IF(AA57=0,0,IFERROR(VLOOKUP(CONCATENATE($AI57," ",BB$3),'Vídd-1 (2)'!Kodar_tafla,4,FALSE),0))</f>
        <v>0</v>
      </c>
      <c r="BC57" s="25">
        <f>IF(AB57=0,0,IFERROR(VLOOKUP(CONCATENATE($AI57," ",BC$3),'Vídd-1 (2)'!Kodar_tafla,4,FALSE),0))</f>
        <v>0</v>
      </c>
      <c r="BD57" s="25">
        <f>IF(AC57=0,0,IFERROR(VLOOKUP(CONCATENATE($AI57," ",BD$3),'Vídd-1 (2)'!Kodar_tafla,4,FALSE),0))</f>
        <v>0</v>
      </c>
      <c r="BE57" s="25">
        <f t="shared" si="3"/>
        <v>0</v>
      </c>
      <c r="BF57" s="25">
        <f t="shared" si="4"/>
        <v>0</v>
      </c>
    </row>
    <row r="58" spans="1:58">
      <c r="D58" s="35" t="s">
        <v>224</v>
      </c>
      <c r="E58" s="35" t="s">
        <v>58</v>
      </c>
      <c r="F58" s="35" t="s">
        <v>205</v>
      </c>
      <c r="G58" s="35" t="s">
        <v>184</v>
      </c>
      <c r="H58" s="35" t="s">
        <v>225</v>
      </c>
      <c r="I58" s="23">
        <f>IFERROR(VLOOKUP($H58&amp;" "&amp;I$3,'Vídd-1 (2)'!Kodar_tafla,2,FALSE),0)</f>
        <v>0</v>
      </c>
      <c r="J58" s="23">
        <f>IFERROR(VLOOKUP($H58&amp;" "&amp;J$3,'Vídd-1 (2)'!Kodar_tafla,2,FALSE),0)</f>
        <v>0</v>
      </c>
      <c r="K58" s="23">
        <f>IFERROR(VLOOKUP($H58&amp;" "&amp;K$3,'Vídd-1 (2)'!Kodar_tafla,2,FALSE),0)</f>
        <v>0</v>
      </c>
      <c r="L58" s="23">
        <f>IFERROR(VLOOKUP($H58&amp;" "&amp;L$3,'Vídd-1 (2)'!Kodar_tafla,2,FALSE),0)</f>
        <v>0</v>
      </c>
      <c r="M58" s="23">
        <f>IFERROR(VLOOKUP($H58&amp;" "&amp;M$3,'Vídd-1 (2)'!Kodar_tafla,2,FALSE),0)</f>
        <v>0</v>
      </c>
      <c r="N58" s="23">
        <f>IFERROR(VLOOKUP($H58&amp;" "&amp;N$3,'Vídd-1 (2)'!Kodar_tafla,2,FALSE),0)</f>
        <v>0</v>
      </c>
      <c r="O58" s="23">
        <f>IFERROR(VLOOKUP($H58&amp;" "&amp;O$3,'Vídd-1 (2)'!Kodar_tafla,2,FALSE),0)</f>
        <v>0</v>
      </c>
      <c r="P58" s="23">
        <f>IFERROR(VLOOKUP($H58&amp;" "&amp;P$3,'Vídd-1 (2)'!Kodar_tafla,2,FALSE),0)</f>
        <v>0</v>
      </c>
      <c r="Q58" s="23">
        <f>IFERROR(VLOOKUP($H58&amp;" "&amp;Q$3,'Vídd-1 (2)'!Kodar_tafla,2,FALSE),0)</f>
        <v>0</v>
      </c>
      <c r="R58" s="23">
        <f>IFERROR(VLOOKUP($H58&amp;" "&amp;R$3,'Vídd-1 (2)'!Kodar_tafla,2,FALSE),0)</f>
        <v>0</v>
      </c>
      <c r="S58" s="23">
        <f>IFERROR(VLOOKUP($H58&amp;" "&amp;S$3,'Vídd-1 (2)'!Kodar_tafla,2,FALSE),0)</f>
        <v>198</v>
      </c>
      <c r="T58" s="23">
        <f>IFERROR(VLOOKUP($H58&amp;" "&amp;T$3,'Vídd-1 (2)'!Kodar_tafla,2,FALSE),0)</f>
        <v>198</v>
      </c>
      <c r="U58" s="23">
        <f>IFERROR(VLOOKUP($H58&amp;" "&amp;U$3,'Vídd-1 (2)'!Kodar_tafla,2,FALSE),0)</f>
        <v>0</v>
      </c>
      <c r="V58" s="23">
        <f>IFERROR(VLOOKUP($H58&amp;" "&amp;V$3,'Vídd-1 (2)'!Kodar_tafla,2,FALSE),0)</f>
        <v>0</v>
      </c>
      <c r="W58" s="23">
        <f>IFERROR(VLOOKUP($H58&amp;" "&amp;W$3,'Vídd-1 (2)'!Kodar_tafla,2,FALSE),0)</f>
        <v>0</v>
      </c>
      <c r="X58" s="23">
        <f>IFERROR(VLOOKUP($H58&amp;" "&amp;X$3,'Vídd-1 (2)'!Kodar_tafla,2,FALSE),0)</f>
        <v>0</v>
      </c>
      <c r="Y58" s="23">
        <f>IFERROR(VLOOKUP($H58&amp;" "&amp;Y$3,'Vídd-1 (2)'!Kodar_tafla,2,FALSE),0)</f>
        <v>0</v>
      </c>
      <c r="Z58" s="23">
        <f>IFERROR(VLOOKUP($H58&amp;" "&amp;Z$3,'Vídd-1 (2)'!Kodar_tafla,2,FALSE),0)</f>
        <v>0</v>
      </c>
      <c r="AA58" s="23">
        <f>IFERROR(VLOOKUP($H58&amp;" "&amp;AA$3,'Vídd-1 (2)'!Kodar_tafla,2,FALSE),0)</f>
        <v>0</v>
      </c>
      <c r="AB58" s="23">
        <f>IFERROR(VLOOKUP($H58&amp;" "&amp;AB$3,'Vídd-1 (2)'!Kodar_tafla,2,FALSE),0)</f>
        <v>0</v>
      </c>
      <c r="AC58" s="23">
        <f>IFERROR(VLOOKUP($H58&amp;" "&amp;AC$3,'Vídd-1 (2)'!Kodar_tafla,2,FALSE),0)</f>
        <v>0</v>
      </c>
      <c r="AD58" s="23">
        <f>IFERROR(VLOOKUP($H58&amp;" "&amp;AD$3,'Vídd-1 (2)'!Kodar_tafla,2,FALSE),0)</f>
        <v>0</v>
      </c>
      <c r="AE58" s="23">
        <f>IFERROR(VLOOKUP($H58&amp;" "&amp;AE$3,'Vídd-1 (2)'!Kodar_tafla,2,FALSE),0)</f>
        <v>0</v>
      </c>
      <c r="AF58" s="23">
        <f>IFERROR(VLOOKUP($H58&amp;" "&amp;AF$3,'Vídd-1 (2)'!Kodar_tafla,2,FALSE),0)</f>
        <v>0</v>
      </c>
      <c r="AG58" s="23">
        <f>IFERROR(VLOOKUP($H58&amp;" "&amp;AG$3,'Vídd-1 (2)'!Kodar_tafla,2,FALSE),0)</f>
        <v>0</v>
      </c>
      <c r="AH58" s="24"/>
      <c r="AI58" s="35" t="str">
        <f t="shared" si="0"/>
        <v>LEYFOR</v>
      </c>
      <c r="AJ58" s="25">
        <f>IF(I58=0,0,IFERROR(VLOOKUP(CONCATENATE($AI58," ",AJ$3),'Vídd-1 (2)'!Kodar_tafla,4,FALSE),0))</f>
        <v>0</v>
      </c>
      <c r="AK58" s="25">
        <f>IF(J58=0,0,IFERROR(VLOOKUP(CONCATENATE($AI58," ",AK$3),'Vídd-1 (2)'!Kodar_tafla,4,FALSE),0))</f>
        <v>0</v>
      </c>
      <c r="AL58" s="25">
        <f>IF(K58=0,0,IFERROR(VLOOKUP(CONCATENATE($AI58," ",AL$3),'Vídd-1 (2)'!Kodar_tafla,4,FALSE),0))</f>
        <v>0</v>
      </c>
      <c r="AM58" s="25">
        <f>IF(L58=0,0,IFERROR(VLOOKUP(CONCATENATE($AI58," ",AM$3),'Vídd-1 (2)'!Kodar_tafla,4,FALSE),0))</f>
        <v>0</v>
      </c>
      <c r="AN58" s="25">
        <f>IF(M58=0,0,IFERROR(VLOOKUP(CONCATENATE($AI58," ",AN$3),'Vídd-1 (2)'!Kodar_tafla,4,FALSE),0))</f>
        <v>0</v>
      </c>
      <c r="AO58" s="25">
        <f>IF(N58=0,0,IFERROR(VLOOKUP(CONCATENATE($AI58," ",AO$3),'Vídd-1 (2)'!Kodar_tafla,4,FALSE),0))</f>
        <v>0</v>
      </c>
      <c r="AP58" s="25">
        <f>IF(O58=0,0,IFERROR(VLOOKUP(CONCATENATE($AI58," ",AP$3),'Vídd-1 (2)'!Kodar_tafla,4,FALSE),0))</f>
        <v>0</v>
      </c>
      <c r="AQ58" s="25">
        <f>IF(P58=0,0,IFERROR(VLOOKUP(CONCATENATE($AI58," ",AQ$3),'Vídd-1 (2)'!Kodar_tafla,4,FALSE),0))</f>
        <v>0</v>
      </c>
      <c r="AR58" s="25">
        <f>IF(Q58=0,0,IFERROR(VLOOKUP(CONCATENATE($AI58," ",AR$3),'Vídd-1 (2)'!Kodar_tafla,4,FALSE),0))</f>
        <v>0</v>
      </c>
      <c r="AS58" s="25">
        <f>IF(R58=0,0,IFERROR(VLOOKUP(CONCATENATE($AI58," ",AS$3),'Vídd-1 (2)'!Kodar_tafla,4,FALSE),0))</f>
        <v>0</v>
      </c>
      <c r="AT58" s="25">
        <f>IF(S58=0,0,IFERROR(VLOOKUP(CONCATENATE($AI58," ",AT$3),'Vídd-1 (2)'!Kodar_tafla,4,FALSE),0))</f>
        <v>44562</v>
      </c>
      <c r="AU58" s="25">
        <f>IF(T58=0,0,IFERROR(VLOOKUP(CONCATENATE($AI58," ",AU$3),'Vídd-1 (2)'!Kodar_tafla,4,FALSE),0))</f>
        <v>44562</v>
      </c>
      <c r="AV58" s="25">
        <f>IF(U58=0,0,IFERROR(VLOOKUP(CONCATENATE($AI58," ",AV$3),'Vídd-1 (2)'!Kodar_tafla,4,FALSE),0))</f>
        <v>0</v>
      </c>
      <c r="AW58" s="25">
        <f>IF(V58=0,0,IFERROR(VLOOKUP(CONCATENATE($AI58," ",AW$3),'Vídd-1 (2)'!Kodar_tafla,4,FALSE),0))</f>
        <v>0</v>
      </c>
      <c r="AX58" s="25">
        <f>IF(W58=0,0,IFERROR(VLOOKUP(CONCATENATE($AI58," ",AX$3),'Vídd-1 (2)'!Kodar_tafla,4,FALSE),0))</f>
        <v>0</v>
      </c>
      <c r="AY58" s="25">
        <f>IF(X58=0,0,IFERROR(VLOOKUP(CONCATENATE($AI58," ",AY$3),'Vídd-1 (2)'!Kodar_tafla,4,FALSE),0))</f>
        <v>0</v>
      </c>
      <c r="AZ58" s="25">
        <f>IF(Y58=0,0,IFERROR(VLOOKUP(CONCATENATE($AI58," ",AZ$3),'Vídd-1 (2)'!Kodar_tafla,4,FALSE),0))</f>
        <v>0</v>
      </c>
      <c r="BA58" s="25">
        <f>IF(Z58=0,0,IFERROR(VLOOKUP(CONCATENATE($AI58," ",BA$3),'Vídd-1 (2)'!Kodar_tafla,4,FALSE),0))</f>
        <v>0</v>
      </c>
      <c r="BB58" s="25">
        <f>IF(AA58=0,0,IFERROR(VLOOKUP(CONCATENATE($AI58," ",BB$3),'Vídd-1 (2)'!Kodar_tafla,4,FALSE),0))</f>
        <v>0</v>
      </c>
      <c r="BC58" s="25">
        <f>IF(AB58=0,0,IFERROR(VLOOKUP(CONCATENATE($AI58," ",BC$3),'Vídd-1 (2)'!Kodar_tafla,4,FALSE),0))</f>
        <v>0</v>
      </c>
      <c r="BD58" s="25">
        <f>IF(AC58=0,0,IFERROR(VLOOKUP(CONCATENATE($AI58," ",BD$3),'Vídd-1 (2)'!Kodar_tafla,4,FALSE),0))</f>
        <v>0</v>
      </c>
      <c r="BE58" s="25">
        <f t="shared" si="3"/>
        <v>0</v>
      </c>
      <c r="BF58" s="25">
        <f t="shared" si="4"/>
        <v>0</v>
      </c>
    </row>
    <row r="59" spans="1:58">
      <c r="D59" s="35" t="s">
        <v>226</v>
      </c>
      <c r="E59" s="35" t="s">
        <v>58</v>
      </c>
      <c r="F59" s="35" t="s">
        <v>205</v>
      </c>
      <c r="G59" s="35" t="s">
        <v>184</v>
      </c>
      <c r="H59" s="35" t="s">
        <v>227</v>
      </c>
      <c r="I59" s="23">
        <f>IFERROR(VLOOKUP($H59&amp;" "&amp;I$3,'Vídd-1 (2)'!Kodar_tafla,2,FALSE),0)</f>
        <v>0</v>
      </c>
      <c r="J59" s="23">
        <f>IFERROR(VLOOKUP($H59&amp;" "&amp;J$3,'Vídd-1 (2)'!Kodar_tafla,2,FALSE),0)</f>
        <v>0</v>
      </c>
      <c r="K59" s="23">
        <f>IFERROR(VLOOKUP($H59&amp;" "&amp;K$3,'Vídd-1 (2)'!Kodar_tafla,2,FALSE),0)</f>
        <v>0</v>
      </c>
      <c r="L59" s="23">
        <f>IFERROR(VLOOKUP($H59&amp;" "&amp;L$3,'Vídd-1 (2)'!Kodar_tafla,2,FALSE),0)</f>
        <v>0</v>
      </c>
      <c r="M59" s="23">
        <f>IFERROR(VLOOKUP($H59&amp;" "&amp;M$3,'Vídd-1 (2)'!Kodar_tafla,2,FALSE),0)</f>
        <v>0</v>
      </c>
      <c r="N59" s="23">
        <f>IFERROR(VLOOKUP($H59&amp;" "&amp;N$3,'Vídd-1 (2)'!Kodar_tafla,2,FALSE),0)</f>
        <v>0</v>
      </c>
      <c r="O59" s="23">
        <f>IFERROR(VLOOKUP($H59&amp;" "&amp;O$3,'Vídd-1 (2)'!Kodar_tafla,2,FALSE),0)</f>
        <v>139</v>
      </c>
      <c r="P59" s="23">
        <f>IFERROR(VLOOKUP($H59&amp;" "&amp;P$3,'Vídd-1 (2)'!Kodar_tafla,2,FALSE),0)</f>
        <v>0</v>
      </c>
      <c r="Q59" s="23">
        <f>IFERROR(VLOOKUP($H59&amp;" "&amp;Q$3,'Vídd-1 (2)'!Kodar_tafla,2,FALSE),0)</f>
        <v>0</v>
      </c>
      <c r="R59" s="23">
        <f>IFERROR(VLOOKUP($H59&amp;" "&amp;R$3,'Vídd-1 (2)'!Kodar_tafla,2,FALSE),0)</f>
        <v>0</v>
      </c>
      <c r="S59" s="23">
        <f>IFERROR(VLOOKUP($H59&amp;" "&amp;S$3,'Vídd-1 (2)'!Kodar_tafla,2,FALSE),0)</f>
        <v>278</v>
      </c>
      <c r="T59" s="23">
        <f>IFERROR(VLOOKUP($H59&amp;" "&amp;T$3,'Vídd-1 (2)'!Kodar_tafla,2,FALSE),0)</f>
        <v>0</v>
      </c>
      <c r="U59" s="23">
        <f>IFERROR(VLOOKUP($H59&amp;" "&amp;U$3,'Vídd-1 (2)'!Kodar_tafla,2,FALSE),0)</f>
        <v>0</v>
      </c>
      <c r="V59" s="23">
        <f>IFERROR(VLOOKUP($H59&amp;" "&amp;V$3,'Vídd-1 (2)'!Kodar_tafla,2,FALSE),0)</f>
        <v>0</v>
      </c>
      <c r="W59" s="23">
        <f>IFERROR(VLOOKUP($H59&amp;" "&amp;W$3,'Vídd-1 (2)'!Kodar_tafla,2,FALSE),0)</f>
        <v>0</v>
      </c>
      <c r="X59" s="23">
        <f>IFERROR(VLOOKUP($H59&amp;" "&amp;X$3,'Vídd-1 (2)'!Kodar_tafla,2,FALSE),0)</f>
        <v>0</v>
      </c>
      <c r="Y59" s="23">
        <f>IFERROR(VLOOKUP($H59&amp;" "&amp;Y$3,'Vídd-1 (2)'!Kodar_tafla,2,FALSE),0)</f>
        <v>0</v>
      </c>
      <c r="Z59" s="23">
        <f>IFERROR(VLOOKUP($H59&amp;" "&amp;Z$3,'Vídd-1 (2)'!Kodar_tafla,2,FALSE),0)</f>
        <v>0</v>
      </c>
      <c r="AA59" s="23">
        <f>IFERROR(VLOOKUP($H59&amp;" "&amp;AA$3,'Vídd-1 (2)'!Kodar_tafla,2,FALSE),0)</f>
        <v>0</v>
      </c>
      <c r="AB59" s="23">
        <f>IFERROR(VLOOKUP($H59&amp;" "&amp;AB$3,'Vídd-1 (2)'!Kodar_tafla,2,FALSE),0)</f>
        <v>0</v>
      </c>
      <c r="AC59" s="23">
        <f>IFERROR(VLOOKUP($H59&amp;" "&amp;AC$3,'Vídd-1 (2)'!Kodar_tafla,2,FALSE),0)</f>
        <v>0</v>
      </c>
      <c r="AD59" s="23">
        <f>IFERROR(VLOOKUP($H59&amp;" "&amp;AD$3,'Vídd-1 (2)'!Kodar_tafla,2,FALSE),0)</f>
        <v>0</v>
      </c>
      <c r="AE59" s="23">
        <f>IFERROR(VLOOKUP($H59&amp;" "&amp;AE$3,'Vídd-1 (2)'!Kodar_tafla,2,FALSE),0)</f>
        <v>0</v>
      </c>
      <c r="AF59" s="23">
        <f>IFERROR(VLOOKUP($H59&amp;" "&amp;AF$3,'Vídd-1 (2)'!Kodar_tafla,2,FALSE),0)</f>
        <v>0</v>
      </c>
      <c r="AG59" s="23">
        <f>IFERROR(VLOOKUP($H59&amp;" "&amp;AG$3,'Vídd-1 (2)'!Kodar_tafla,2,FALSE),0)</f>
        <v>0</v>
      </c>
      <c r="AH59" s="24"/>
      <c r="AI59" s="35" t="str">
        <f t="shared" si="0"/>
        <v>PRELIT</v>
      </c>
      <c r="AJ59" s="25">
        <f>IF(I59=0,0,IFERROR(VLOOKUP(CONCATENATE($AI59," ",AJ$3),'Vídd-1 (2)'!Kodar_tafla,4,FALSE),0))</f>
        <v>0</v>
      </c>
      <c r="AK59" s="25">
        <f>IF(J59=0,0,IFERROR(VLOOKUP(CONCATENATE($AI59," ",AK$3),'Vídd-1 (2)'!Kodar_tafla,4,FALSE),0))</f>
        <v>0</v>
      </c>
      <c r="AL59" s="25">
        <f>IF(K59=0,0,IFERROR(VLOOKUP(CONCATENATE($AI59," ",AL$3),'Vídd-1 (2)'!Kodar_tafla,4,FALSE),0))</f>
        <v>0</v>
      </c>
      <c r="AM59" s="25">
        <f>IF(L59=0,0,IFERROR(VLOOKUP(CONCATENATE($AI59," ",AM$3),'Vídd-1 (2)'!Kodar_tafla,4,FALSE),0))</f>
        <v>0</v>
      </c>
      <c r="AN59" s="25">
        <f>IF(M59=0,0,IFERROR(VLOOKUP(CONCATENATE($AI59," ",AN$3),'Vídd-1 (2)'!Kodar_tafla,4,FALSE),0))</f>
        <v>0</v>
      </c>
      <c r="AO59" s="25">
        <f>IF(N59=0,0,IFERROR(VLOOKUP(CONCATENATE($AI59," ",AO$3),'Vídd-1 (2)'!Kodar_tafla,4,FALSE),0))</f>
        <v>0</v>
      </c>
      <c r="AP59" s="25">
        <f>IF(O59=0,0,IFERROR(VLOOKUP(CONCATENATE($AI59," ",AP$3),'Vídd-1 (2)'!Kodar_tafla,4,FALSE),0))</f>
        <v>41061</v>
      </c>
      <c r="AQ59" s="25">
        <f>IF(P59=0,0,IFERROR(VLOOKUP(CONCATENATE($AI59," ",AQ$3),'Vídd-1 (2)'!Kodar_tafla,4,FALSE),0))</f>
        <v>0</v>
      </c>
      <c r="AR59" s="25">
        <f>IF(Q59=0,0,IFERROR(VLOOKUP(CONCATENATE($AI59," ",AR$3),'Vídd-1 (2)'!Kodar_tafla,4,FALSE),0))</f>
        <v>0</v>
      </c>
      <c r="AS59" s="25">
        <f>IF(R59=0,0,IFERROR(VLOOKUP(CONCATENATE($AI59," ",AS$3),'Vídd-1 (2)'!Kodar_tafla,4,FALSE),0))</f>
        <v>0</v>
      </c>
      <c r="AT59" s="25">
        <f>IF(S59=0,0,IFERROR(VLOOKUP(CONCATENATE($AI59," ",AT$3),'Vídd-1 (2)'!Kodar_tafla,4,FALSE),0))</f>
        <v>45658</v>
      </c>
      <c r="AU59" s="25">
        <f>IF(T59=0,0,IFERROR(VLOOKUP(CONCATENATE($AI59," ",AU$3),'Vídd-1 (2)'!Kodar_tafla,4,FALSE),0))</f>
        <v>0</v>
      </c>
      <c r="AV59" s="25">
        <f>IF(U59=0,0,IFERROR(VLOOKUP(CONCATENATE($AI59," ",AV$3),'Vídd-1 (2)'!Kodar_tafla,4,FALSE),0))</f>
        <v>0</v>
      </c>
      <c r="AW59" s="25">
        <f>IF(V59=0,0,IFERROR(VLOOKUP(CONCATENATE($AI59," ",AW$3),'Vídd-1 (2)'!Kodar_tafla,4,FALSE),0))</f>
        <v>0</v>
      </c>
      <c r="AX59" s="25">
        <f>IF(W59=0,0,IFERROR(VLOOKUP(CONCATENATE($AI59," ",AX$3),'Vídd-1 (2)'!Kodar_tafla,4,FALSE),0))</f>
        <v>0</v>
      </c>
      <c r="AY59" s="25">
        <f>IF(X59=0,0,IFERROR(VLOOKUP(CONCATENATE($AI59," ",AY$3),'Vídd-1 (2)'!Kodar_tafla,4,FALSE),0))</f>
        <v>0</v>
      </c>
      <c r="AZ59" s="25">
        <f>IF(Y59=0,0,IFERROR(VLOOKUP(CONCATENATE($AI59," ",AZ$3),'Vídd-1 (2)'!Kodar_tafla,4,FALSE),0))</f>
        <v>0</v>
      </c>
      <c r="BA59" s="25">
        <f>IF(Z59=0,0,IFERROR(VLOOKUP(CONCATENATE($AI59," ",BA$3),'Vídd-1 (2)'!Kodar_tafla,4,FALSE),0))</f>
        <v>0</v>
      </c>
      <c r="BB59" s="25">
        <f>IF(AA59=0,0,IFERROR(VLOOKUP(CONCATENATE($AI59," ",BB$3),'Vídd-1 (2)'!Kodar_tafla,4,FALSE),0))</f>
        <v>0</v>
      </c>
      <c r="BC59" s="25">
        <f>IF(AB59=0,0,IFERROR(VLOOKUP(CONCATENATE($AI59," ",BC$3),'Vídd-1 (2)'!Kodar_tafla,4,FALSE),0))</f>
        <v>0</v>
      </c>
      <c r="BD59" s="25">
        <f>IF(AC59=0,0,IFERROR(VLOOKUP(CONCATENATE($AI59," ",BD$3),'Vídd-1 (2)'!Kodar_tafla,4,FALSE),0))</f>
        <v>0</v>
      </c>
      <c r="BE59" s="25">
        <f t="shared" si="3"/>
        <v>0</v>
      </c>
      <c r="BF59" s="25">
        <f t="shared" si="4"/>
        <v>0</v>
      </c>
    </row>
    <row r="60" spans="1:58">
      <c r="D60" s="35" t="s">
        <v>228</v>
      </c>
      <c r="E60" s="35" t="s">
        <v>58</v>
      </c>
      <c r="F60" s="35" t="s">
        <v>205</v>
      </c>
      <c r="G60" s="35" t="s">
        <v>184</v>
      </c>
      <c r="H60" s="35" t="s">
        <v>229</v>
      </c>
      <c r="I60" s="23">
        <f>IFERROR(VLOOKUP($H60&amp;" "&amp;I$3,'Vídd-1 (2)'!Kodar_tafla,2,FALSE),0)</f>
        <v>0</v>
      </c>
      <c r="J60" s="23">
        <f>IFERROR(VLOOKUP($H60&amp;" "&amp;J$3,'Vídd-1 (2)'!Kodar_tafla,2,FALSE),0)</f>
        <v>0</v>
      </c>
      <c r="K60" s="23">
        <f>IFERROR(VLOOKUP($H60&amp;" "&amp;K$3,'Vídd-1 (2)'!Kodar_tafla,2,FALSE),0)</f>
        <v>0</v>
      </c>
      <c r="L60" s="23">
        <f>IFERROR(VLOOKUP($H60&amp;" "&amp;L$3,'Vídd-1 (2)'!Kodar_tafla,2,FALSE),0)</f>
        <v>0</v>
      </c>
      <c r="M60" s="23">
        <f>IFERROR(VLOOKUP($H60&amp;" "&amp;M$3,'Vídd-1 (2)'!Kodar_tafla,2,FALSE),0)</f>
        <v>0</v>
      </c>
      <c r="N60" s="23">
        <f>IFERROR(VLOOKUP($H60&amp;" "&amp;N$3,'Vídd-1 (2)'!Kodar_tafla,2,FALSE),0)</f>
        <v>0</v>
      </c>
      <c r="O60" s="23">
        <f>IFERROR(VLOOKUP($H60&amp;" "&amp;O$3,'Vídd-1 (2)'!Kodar_tafla,2,FALSE),0)</f>
        <v>0</v>
      </c>
      <c r="P60" s="23">
        <f>IFERROR(VLOOKUP($H60&amp;" "&amp;P$3,'Vídd-1 (2)'!Kodar_tafla,2,FALSE),0)</f>
        <v>0</v>
      </c>
      <c r="Q60" s="23">
        <f>IFERROR(VLOOKUP($H60&amp;" "&amp;Q$3,'Vídd-1 (2)'!Kodar_tafla,2,FALSE),0)</f>
        <v>0</v>
      </c>
      <c r="R60" s="23">
        <f>IFERROR(VLOOKUP($H60&amp;" "&amp;R$3,'Vídd-1 (2)'!Kodar_tafla,2,FALSE),0)</f>
        <v>0</v>
      </c>
      <c r="S60" s="23">
        <f>IFERROR(VLOOKUP($H60&amp;" "&amp;S$3,'Vídd-1 (2)'!Kodar_tafla,2,FALSE),0)</f>
        <v>568</v>
      </c>
      <c r="T60" s="23">
        <f>IFERROR(VLOOKUP($H60&amp;" "&amp;T$3,'Vídd-1 (2)'!Kodar_tafla,2,FALSE),0)</f>
        <v>0</v>
      </c>
      <c r="U60" s="23">
        <f>IFERROR(VLOOKUP($H60&amp;" "&amp;U$3,'Vídd-1 (2)'!Kodar_tafla,2,FALSE),0)</f>
        <v>0</v>
      </c>
      <c r="V60" s="23">
        <f>IFERROR(VLOOKUP($H60&amp;" "&amp;V$3,'Vídd-1 (2)'!Kodar_tafla,2,FALSE),0)</f>
        <v>0</v>
      </c>
      <c r="W60" s="23">
        <f>IFERROR(VLOOKUP($H60&amp;" "&amp;W$3,'Vídd-1 (2)'!Kodar_tafla,2,FALSE),0)</f>
        <v>0</v>
      </c>
      <c r="X60" s="23">
        <f>IFERROR(VLOOKUP($H60&amp;" "&amp;X$3,'Vídd-1 (2)'!Kodar_tafla,2,FALSE),0)</f>
        <v>0</v>
      </c>
      <c r="Y60" s="23">
        <f>IFERROR(VLOOKUP($H60&amp;" "&amp;Y$3,'Vídd-1 (2)'!Kodar_tafla,2,FALSE),0)</f>
        <v>0</v>
      </c>
      <c r="Z60" s="23">
        <f>IFERROR(VLOOKUP($H60&amp;" "&amp;Z$3,'Vídd-1 (2)'!Kodar_tafla,2,FALSE),0)</f>
        <v>0</v>
      </c>
      <c r="AA60" s="23">
        <f>IFERROR(VLOOKUP($H60&amp;" "&amp;AA$3,'Vídd-1 (2)'!Kodar_tafla,2,FALSE),0)</f>
        <v>0</v>
      </c>
      <c r="AB60" s="23">
        <f>IFERROR(VLOOKUP($H60&amp;" "&amp;AB$3,'Vídd-1 (2)'!Kodar_tafla,2,FALSE),0)</f>
        <v>0</v>
      </c>
      <c r="AC60" s="23">
        <f>IFERROR(VLOOKUP($H60&amp;" "&amp;AC$3,'Vídd-1 (2)'!Kodar_tafla,2,FALSE),0)</f>
        <v>0</v>
      </c>
      <c r="AD60" s="23">
        <f>IFERROR(VLOOKUP($H60&amp;" "&amp;AD$3,'Vídd-1 (2)'!Kodar_tafla,2,FALSE),0)</f>
        <v>0</v>
      </c>
      <c r="AE60" s="23">
        <f>IFERROR(VLOOKUP($H60&amp;" "&amp;AE$3,'Vídd-1 (2)'!Kodar_tafla,2,FALSE),0)</f>
        <v>0</v>
      </c>
      <c r="AF60" s="23">
        <f>IFERROR(VLOOKUP($H60&amp;" "&amp;AF$3,'Vídd-1 (2)'!Kodar_tafla,2,FALSE),0)</f>
        <v>0</v>
      </c>
      <c r="AG60" s="23">
        <f>IFERROR(VLOOKUP($H60&amp;" "&amp;AG$3,'Vídd-1 (2)'!Kodar_tafla,2,FALSE),0)</f>
        <v>0</v>
      </c>
      <c r="AH60" s="24"/>
      <c r="AI60" s="35" t="str">
        <f t="shared" si="0"/>
        <v>HALEFN</v>
      </c>
      <c r="AJ60" s="25">
        <f>IF(I60=0,0,IFERROR(VLOOKUP(CONCATENATE($AI60," ",AJ$3),'Vídd-1 (2)'!Kodar_tafla,4,FALSE),0))</f>
        <v>0</v>
      </c>
      <c r="AK60" s="25">
        <f>IF(J60=0,0,IFERROR(VLOOKUP(CONCATENATE($AI60," ",AK$3),'Vídd-1 (2)'!Kodar_tafla,4,FALSE),0))</f>
        <v>0</v>
      </c>
      <c r="AL60" s="25">
        <f>IF(K60=0,0,IFERROR(VLOOKUP(CONCATENATE($AI60," ",AL$3),'Vídd-1 (2)'!Kodar_tafla,4,FALSE),0))</f>
        <v>0</v>
      </c>
      <c r="AM60" s="25">
        <f>IF(L60=0,0,IFERROR(VLOOKUP(CONCATENATE($AI60," ",AM$3),'Vídd-1 (2)'!Kodar_tafla,4,FALSE),0))</f>
        <v>0</v>
      </c>
      <c r="AN60" s="25">
        <f>IF(M60=0,0,IFERROR(VLOOKUP(CONCATENATE($AI60," ",AN$3),'Vídd-1 (2)'!Kodar_tafla,4,FALSE),0))</f>
        <v>0</v>
      </c>
      <c r="AO60" s="25">
        <f>IF(N60=0,0,IFERROR(VLOOKUP(CONCATENATE($AI60," ",AO$3),'Vídd-1 (2)'!Kodar_tafla,4,FALSE),0))</f>
        <v>0</v>
      </c>
      <c r="AP60" s="25">
        <f>IF(O60=0,0,IFERROR(VLOOKUP(CONCATENATE($AI60," ",AP$3),'Vídd-1 (2)'!Kodar_tafla,4,FALSE),0))</f>
        <v>0</v>
      </c>
      <c r="AQ60" s="25">
        <f>IF(P60=0,0,IFERROR(VLOOKUP(CONCATENATE($AI60," ",AQ$3),'Vídd-1 (2)'!Kodar_tafla,4,FALSE),0))</f>
        <v>0</v>
      </c>
      <c r="AR60" s="25">
        <f>IF(Q60=0,0,IFERROR(VLOOKUP(CONCATENATE($AI60," ",AR$3),'Vídd-1 (2)'!Kodar_tafla,4,FALSE),0))</f>
        <v>0</v>
      </c>
      <c r="AS60" s="25">
        <f>IF(R60=0,0,IFERROR(VLOOKUP(CONCATENATE($AI60," ",AS$3),'Vídd-1 (2)'!Kodar_tafla,4,FALSE),0))</f>
        <v>0</v>
      </c>
      <c r="AT60" s="25">
        <f>IF(S60=0,0,IFERROR(VLOOKUP(CONCATENATE($AI60," ",AT$3),'Vídd-1 (2)'!Kodar_tafla,4,FALSE),0))</f>
        <v>45658</v>
      </c>
      <c r="AU60" s="25">
        <f>IF(T60=0,0,IFERROR(VLOOKUP(CONCATENATE($AI60," ",AU$3),'Vídd-1 (2)'!Kodar_tafla,4,FALSE),0))</f>
        <v>0</v>
      </c>
      <c r="AV60" s="25">
        <f>IF(U60=0,0,IFERROR(VLOOKUP(CONCATENATE($AI60," ",AV$3),'Vídd-1 (2)'!Kodar_tafla,4,FALSE),0))</f>
        <v>0</v>
      </c>
      <c r="AW60" s="25">
        <f>IF(V60=0,0,IFERROR(VLOOKUP(CONCATENATE($AI60," ",AW$3),'Vídd-1 (2)'!Kodar_tafla,4,FALSE),0))</f>
        <v>0</v>
      </c>
      <c r="AX60" s="25">
        <f>IF(W60=0,0,IFERROR(VLOOKUP(CONCATENATE($AI60," ",AX$3),'Vídd-1 (2)'!Kodar_tafla,4,FALSE),0))</f>
        <v>0</v>
      </c>
      <c r="AY60" s="25">
        <f>IF(X60=0,0,IFERROR(VLOOKUP(CONCATENATE($AI60," ",AY$3),'Vídd-1 (2)'!Kodar_tafla,4,FALSE),0))</f>
        <v>0</v>
      </c>
      <c r="AZ60" s="25">
        <f>IF(Y60=0,0,IFERROR(VLOOKUP(CONCATENATE($AI60," ",AZ$3),'Vídd-1 (2)'!Kodar_tafla,4,FALSE),0))</f>
        <v>0</v>
      </c>
      <c r="BA60" s="25">
        <f>IF(Z60=0,0,IFERROR(VLOOKUP(CONCATENATE($AI60," ",BA$3),'Vídd-1 (2)'!Kodar_tafla,4,FALSE),0))</f>
        <v>0</v>
      </c>
      <c r="BB60" s="25">
        <f>IF(AA60=0,0,IFERROR(VLOOKUP(CONCATENATE($AI60," ",BB$3),'Vídd-1 (2)'!Kodar_tafla,4,FALSE),0))</f>
        <v>0</v>
      </c>
      <c r="BC60" s="25">
        <f>IF(AB60=0,0,IFERROR(VLOOKUP(CONCATENATE($AI60," ",BC$3),'Vídd-1 (2)'!Kodar_tafla,4,FALSE),0))</f>
        <v>0</v>
      </c>
      <c r="BD60" s="25">
        <f>IF(AC60=0,0,IFERROR(VLOOKUP(CONCATENATE($AI60," ",BD$3),'Vídd-1 (2)'!Kodar_tafla,4,FALSE),0))</f>
        <v>0</v>
      </c>
      <c r="BE60" s="25">
        <f t="shared" si="3"/>
        <v>0</v>
      </c>
      <c r="BF60" s="25">
        <f t="shared" si="4"/>
        <v>0</v>
      </c>
    </row>
    <row r="61" spans="1:58">
      <c r="D61" s="35" t="s">
        <v>230</v>
      </c>
      <c r="E61" s="35" t="s">
        <v>58</v>
      </c>
      <c r="F61" s="35" t="s">
        <v>205</v>
      </c>
      <c r="G61" s="35" t="s">
        <v>184</v>
      </c>
      <c r="H61" s="35" t="s">
        <v>231</v>
      </c>
      <c r="I61" s="23">
        <f>IFERROR(VLOOKUP($H61&amp;" "&amp;I$3,'Vídd-1 (2)'!Kodar_tafla,2,FALSE),0)</f>
        <v>0</v>
      </c>
      <c r="J61" s="23">
        <f>IFERROR(VLOOKUP($H61&amp;" "&amp;J$3,'Vídd-1 (2)'!Kodar_tafla,2,FALSE),0)</f>
        <v>0</v>
      </c>
      <c r="K61" s="23">
        <f>IFERROR(VLOOKUP($H61&amp;" "&amp;K$3,'Vídd-1 (2)'!Kodar_tafla,2,FALSE),0)</f>
        <v>0</v>
      </c>
      <c r="L61" s="23">
        <f>IFERROR(VLOOKUP($H61&amp;" "&amp;L$3,'Vídd-1 (2)'!Kodar_tafla,2,FALSE),0)</f>
        <v>0</v>
      </c>
      <c r="M61" s="23">
        <f>IFERROR(VLOOKUP($H61&amp;" "&amp;M$3,'Vídd-1 (2)'!Kodar_tafla,2,FALSE),0)</f>
        <v>0</v>
      </c>
      <c r="N61" s="23">
        <f>IFERROR(VLOOKUP($H61&amp;" "&amp;N$3,'Vídd-1 (2)'!Kodar_tafla,2,FALSE),0)</f>
        <v>0</v>
      </c>
      <c r="O61" s="23">
        <f>IFERROR(VLOOKUP($H61&amp;" "&amp;O$3,'Vídd-1 (2)'!Kodar_tafla,2,FALSE),0)</f>
        <v>0</v>
      </c>
      <c r="P61" s="23">
        <f>IFERROR(VLOOKUP($H61&amp;" "&amp;P$3,'Vídd-1 (2)'!Kodar_tafla,2,FALSE),0)</f>
        <v>0</v>
      </c>
      <c r="Q61" s="23">
        <f>IFERROR(VLOOKUP($H61&amp;" "&amp;Q$3,'Vídd-1 (2)'!Kodar_tafla,2,FALSE),0)</f>
        <v>0</v>
      </c>
      <c r="R61" s="23">
        <f>IFERROR(VLOOKUP($H61&amp;" "&amp;R$3,'Vídd-1 (2)'!Kodar_tafla,2,FALSE),0)</f>
        <v>0</v>
      </c>
      <c r="S61" s="23">
        <f>IFERROR(VLOOKUP($H61&amp;" "&amp;S$3,'Vídd-1 (2)'!Kodar_tafla,2,FALSE),0)</f>
        <v>362</v>
      </c>
      <c r="T61" s="23">
        <f>IFERROR(VLOOKUP($H61&amp;" "&amp;T$3,'Vídd-1 (2)'!Kodar_tafla,2,FALSE),0)</f>
        <v>0</v>
      </c>
      <c r="U61" s="23">
        <f>IFERROR(VLOOKUP($H61&amp;" "&amp;U$3,'Vídd-1 (2)'!Kodar_tafla,2,FALSE),0)</f>
        <v>0</v>
      </c>
      <c r="V61" s="23">
        <f>IFERROR(VLOOKUP($H61&amp;" "&amp;V$3,'Vídd-1 (2)'!Kodar_tafla,2,FALSE),0)</f>
        <v>0</v>
      </c>
      <c r="W61" s="23">
        <f>IFERROR(VLOOKUP($H61&amp;" "&amp;W$3,'Vídd-1 (2)'!Kodar_tafla,2,FALSE),0)</f>
        <v>0</v>
      </c>
      <c r="X61" s="23">
        <f>IFERROR(VLOOKUP($H61&amp;" "&amp;X$3,'Vídd-1 (2)'!Kodar_tafla,2,FALSE),0)</f>
        <v>0</v>
      </c>
      <c r="Y61" s="23">
        <f>IFERROR(VLOOKUP($H61&amp;" "&amp;Y$3,'Vídd-1 (2)'!Kodar_tafla,2,FALSE),0)</f>
        <v>0</v>
      </c>
      <c r="Z61" s="23">
        <f>IFERROR(VLOOKUP($H61&amp;" "&amp;Z$3,'Vídd-1 (2)'!Kodar_tafla,2,FALSE),0)</f>
        <v>0</v>
      </c>
      <c r="AA61" s="23">
        <f>IFERROR(VLOOKUP($H61&amp;" "&amp;AA$3,'Vídd-1 (2)'!Kodar_tafla,2,FALSE),0)</f>
        <v>0</v>
      </c>
      <c r="AB61" s="23">
        <f>IFERROR(VLOOKUP($H61&amp;" "&amp;AB$3,'Vídd-1 (2)'!Kodar_tafla,2,FALSE),0)</f>
        <v>0</v>
      </c>
      <c r="AC61" s="23">
        <f>IFERROR(VLOOKUP($H61&amp;" "&amp;AC$3,'Vídd-1 (2)'!Kodar_tafla,2,FALSE),0)</f>
        <v>0</v>
      </c>
      <c r="AD61" s="23">
        <f>IFERROR(VLOOKUP($H61&amp;" "&amp;AD$3,'Vídd-1 (2)'!Kodar_tafla,2,FALSE),0)</f>
        <v>0</v>
      </c>
      <c r="AE61" s="23">
        <f>IFERROR(VLOOKUP($H61&amp;" "&amp;AE$3,'Vídd-1 (2)'!Kodar_tafla,2,FALSE),0)</f>
        <v>0</v>
      </c>
      <c r="AF61" s="23">
        <f>IFERROR(VLOOKUP($H61&amp;" "&amp;AF$3,'Vídd-1 (2)'!Kodar_tafla,2,FALSE),0)</f>
        <v>0</v>
      </c>
      <c r="AG61" s="23">
        <f>IFERROR(VLOOKUP($H61&amp;" "&amp;AG$3,'Vídd-1 (2)'!Kodar_tafla,2,FALSE),0)</f>
        <v>0</v>
      </c>
      <c r="AH61" s="24"/>
      <c r="AI61" s="35" t="str">
        <f t="shared" si="0"/>
        <v>ISOSYA</v>
      </c>
      <c r="AJ61" s="25">
        <f>IF(I61=0,0,IFERROR(VLOOKUP(CONCATENATE($AI61," ",AJ$3),'Vídd-1 (2)'!Kodar_tafla,4,FALSE),0))</f>
        <v>0</v>
      </c>
      <c r="AK61" s="25">
        <f>IF(J61=0,0,IFERROR(VLOOKUP(CONCATENATE($AI61," ",AK$3),'Vídd-1 (2)'!Kodar_tafla,4,FALSE),0))</f>
        <v>0</v>
      </c>
      <c r="AL61" s="25">
        <f>IF(K61=0,0,IFERROR(VLOOKUP(CONCATENATE($AI61," ",AL$3),'Vídd-1 (2)'!Kodar_tafla,4,FALSE),0))</f>
        <v>0</v>
      </c>
      <c r="AM61" s="25">
        <f>IF(L61=0,0,IFERROR(VLOOKUP(CONCATENATE($AI61," ",AM$3),'Vídd-1 (2)'!Kodar_tafla,4,FALSE),0))</f>
        <v>0</v>
      </c>
      <c r="AN61" s="25">
        <f>IF(M61=0,0,IFERROR(VLOOKUP(CONCATENATE($AI61," ",AN$3),'Vídd-1 (2)'!Kodar_tafla,4,FALSE),0))</f>
        <v>0</v>
      </c>
      <c r="AO61" s="25">
        <f>IF(N61=0,0,IFERROR(VLOOKUP(CONCATENATE($AI61," ",AO$3),'Vídd-1 (2)'!Kodar_tafla,4,FALSE),0))</f>
        <v>0</v>
      </c>
      <c r="AP61" s="25">
        <f>IF(O61=0,0,IFERROR(VLOOKUP(CONCATENATE($AI61," ",AP$3),'Vídd-1 (2)'!Kodar_tafla,4,FALSE),0))</f>
        <v>0</v>
      </c>
      <c r="AQ61" s="25">
        <f>IF(P61=0,0,IFERROR(VLOOKUP(CONCATENATE($AI61," ",AQ$3),'Vídd-1 (2)'!Kodar_tafla,4,FALSE),0))</f>
        <v>0</v>
      </c>
      <c r="AR61" s="25">
        <f>IF(Q61=0,0,IFERROR(VLOOKUP(CONCATENATE($AI61," ",AR$3),'Vídd-1 (2)'!Kodar_tafla,4,FALSE),0))</f>
        <v>0</v>
      </c>
      <c r="AS61" s="25">
        <f>IF(R61=0,0,IFERROR(VLOOKUP(CONCATENATE($AI61," ",AS$3),'Vídd-1 (2)'!Kodar_tafla,4,FALSE),0))</f>
        <v>0</v>
      </c>
      <c r="AT61" s="25">
        <f>IF(S61=0,0,IFERROR(VLOOKUP(CONCATENATE($AI61," ",AT$3),'Vídd-1 (2)'!Kodar_tafla,4,FALSE),0))</f>
        <v>45658</v>
      </c>
      <c r="AU61" s="25">
        <f>IF(T61=0,0,IFERROR(VLOOKUP(CONCATENATE($AI61," ",AU$3),'Vídd-1 (2)'!Kodar_tafla,4,FALSE),0))</f>
        <v>0</v>
      </c>
      <c r="AV61" s="25">
        <f>IF(U61=0,0,IFERROR(VLOOKUP(CONCATENATE($AI61," ",AV$3),'Vídd-1 (2)'!Kodar_tafla,4,FALSE),0))</f>
        <v>0</v>
      </c>
      <c r="AW61" s="25">
        <f>IF(V61=0,0,IFERROR(VLOOKUP(CONCATENATE($AI61," ",AW$3),'Vídd-1 (2)'!Kodar_tafla,4,FALSE),0))</f>
        <v>0</v>
      </c>
      <c r="AX61" s="25">
        <f>IF(W61=0,0,IFERROR(VLOOKUP(CONCATENATE($AI61," ",AX$3),'Vídd-1 (2)'!Kodar_tafla,4,FALSE),0))</f>
        <v>0</v>
      </c>
      <c r="AY61" s="25">
        <f>IF(X61=0,0,IFERROR(VLOOKUP(CONCATENATE($AI61," ",AY$3),'Vídd-1 (2)'!Kodar_tafla,4,FALSE),0))</f>
        <v>0</v>
      </c>
      <c r="AZ61" s="25">
        <f>IF(Y61=0,0,IFERROR(VLOOKUP(CONCATENATE($AI61," ",AZ$3),'Vídd-1 (2)'!Kodar_tafla,4,FALSE),0))</f>
        <v>0</v>
      </c>
      <c r="BA61" s="25">
        <f>IF(Z61=0,0,IFERROR(VLOOKUP(CONCATENATE($AI61," ",BA$3),'Vídd-1 (2)'!Kodar_tafla,4,FALSE),0))</f>
        <v>0</v>
      </c>
      <c r="BB61" s="25">
        <f>IF(AA61=0,0,IFERROR(VLOOKUP(CONCATENATE($AI61," ",BB$3),'Vídd-1 (2)'!Kodar_tafla,4,FALSE),0))</f>
        <v>0</v>
      </c>
      <c r="BC61" s="25">
        <f>IF(AB61=0,0,IFERROR(VLOOKUP(CONCATENATE($AI61," ",BC$3),'Vídd-1 (2)'!Kodar_tafla,4,FALSE),0))</f>
        <v>0</v>
      </c>
      <c r="BD61" s="25">
        <f>IF(AC61=0,0,IFERROR(VLOOKUP(CONCATENATE($AI61," ",BD$3),'Vídd-1 (2)'!Kodar_tafla,4,FALSE),0))</f>
        <v>0</v>
      </c>
      <c r="BE61" s="25">
        <f t="shared" si="3"/>
        <v>0</v>
      </c>
      <c r="BF61" s="25">
        <f t="shared" si="4"/>
        <v>0</v>
      </c>
    </row>
    <row r="62" spans="1:58">
      <c r="D62" s="35" t="s">
        <v>232</v>
      </c>
      <c r="E62" s="35" t="s">
        <v>58</v>
      </c>
      <c r="F62" s="35" t="s">
        <v>205</v>
      </c>
      <c r="G62" s="35" t="s">
        <v>184</v>
      </c>
      <c r="H62" s="35" t="s">
        <v>233</v>
      </c>
      <c r="I62" s="23">
        <f>IFERROR(VLOOKUP($H62&amp;" "&amp;I$3,'Vídd-1 (2)'!Kodar_tafla,2,FALSE),0)</f>
        <v>0</v>
      </c>
      <c r="J62" s="23">
        <f>IFERROR(VLOOKUP($H62&amp;" "&amp;J$3,'Vídd-1 (2)'!Kodar_tafla,2,FALSE),0)</f>
        <v>0</v>
      </c>
      <c r="K62" s="23">
        <f>IFERROR(VLOOKUP($H62&amp;" "&amp;K$3,'Vídd-1 (2)'!Kodar_tafla,2,FALSE),0)</f>
        <v>356</v>
      </c>
      <c r="L62" s="23">
        <f>IFERROR(VLOOKUP($H62&amp;" "&amp;L$3,'Vídd-1 (2)'!Kodar_tafla,2,FALSE),0)</f>
        <v>0</v>
      </c>
      <c r="M62" s="23">
        <f>IFERROR(VLOOKUP($H62&amp;" "&amp;M$3,'Vídd-1 (2)'!Kodar_tafla,2,FALSE),0)</f>
        <v>0</v>
      </c>
      <c r="N62" s="23">
        <f>IFERROR(VLOOKUP($H62&amp;" "&amp;N$3,'Vídd-1 (2)'!Kodar_tafla,2,FALSE),0)</f>
        <v>0</v>
      </c>
      <c r="O62" s="23">
        <f>IFERROR(VLOOKUP($H62&amp;" "&amp;O$3,'Vídd-1 (2)'!Kodar_tafla,2,FALSE),0)</f>
        <v>0</v>
      </c>
      <c r="P62" s="23">
        <f>IFERROR(VLOOKUP($H62&amp;" "&amp;P$3,'Vídd-1 (2)'!Kodar_tafla,2,FALSE),0)</f>
        <v>0</v>
      </c>
      <c r="Q62" s="23">
        <f>IFERROR(VLOOKUP($H62&amp;" "&amp;Q$3,'Vídd-1 (2)'!Kodar_tafla,2,FALSE),0)</f>
        <v>0</v>
      </c>
      <c r="R62" s="23">
        <f>IFERROR(VLOOKUP($H62&amp;" "&amp;R$3,'Vídd-1 (2)'!Kodar_tafla,2,FALSE),0)</f>
        <v>0</v>
      </c>
      <c r="S62" s="23">
        <f>IFERROR(VLOOKUP($H62&amp;" "&amp;S$3,'Vídd-1 (2)'!Kodar_tafla,2,FALSE),0)</f>
        <v>1428</v>
      </c>
      <c r="T62" s="23">
        <f>IFERROR(VLOOKUP($H62&amp;" "&amp;T$3,'Vídd-1 (2)'!Kodar_tafla,2,FALSE),0)</f>
        <v>136</v>
      </c>
      <c r="U62" s="23">
        <f>IFERROR(VLOOKUP($H62&amp;" "&amp;U$3,'Vídd-1 (2)'!Kodar_tafla,2,FALSE),0)</f>
        <v>0</v>
      </c>
      <c r="V62" s="23">
        <f>IFERROR(VLOOKUP($H62&amp;" "&amp;V$3,'Vídd-1 (2)'!Kodar_tafla,2,FALSE),0)</f>
        <v>0</v>
      </c>
      <c r="W62" s="23">
        <f>IFERROR(VLOOKUP($H62&amp;" "&amp;W$3,'Vídd-1 (2)'!Kodar_tafla,2,FALSE),0)</f>
        <v>0</v>
      </c>
      <c r="X62" s="23">
        <f>IFERROR(VLOOKUP($H62&amp;" "&amp;X$3,'Vídd-1 (2)'!Kodar_tafla,2,FALSE),0)</f>
        <v>0</v>
      </c>
      <c r="Y62" s="23">
        <f>IFERROR(VLOOKUP($H62&amp;" "&amp;Y$3,'Vídd-1 (2)'!Kodar_tafla,2,FALSE),0)</f>
        <v>0</v>
      </c>
      <c r="Z62" s="23">
        <f>IFERROR(VLOOKUP($H62&amp;" "&amp;Z$3,'Vídd-1 (2)'!Kodar_tafla,2,FALSE),0)</f>
        <v>0</v>
      </c>
      <c r="AA62" s="23">
        <f>IFERROR(VLOOKUP($H62&amp;" "&amp;AA$3,'Vídd-1 (2)'!Kodar_tafla,2,FALSE),0)</f>
        <v>0</v>
      </c>
      <c r="AB62" s="23">
        <f>IFERROR(VLOOKUP($H62&amp;" "&amp;AB$3,'Vídd-1 (2)'!Kodar_tafla,2,FALSE),0)</f>
        <v>0</v>
      </c>
      <c r="AC62" s="23">
        <f>IFERROR(VLOOKUP($H62&amp;" "&amp;AC$3,'Vídd-1 (2)'!Kodar_tafla,2,FALSE),0)</f>
        <v>0</v>
      </c>
      <c r="AD62" s="23">
        <f>IFERROR(VLOOKUP($H62&amp;" "&amp;AD$3,'Vídd-1 (2)'!Kodar_tafla,2,FALSE),0)</f>
        <v>0</v>
      </c>
      <c r="AE62" s="23">
        <f>IFERROR(VLOOKUP($H62&amp;" "&amp;AE$3,'Vídd-1 (2)'!Kodar_tafla,2,FALSE),0)</f>
        <v>0</v>
      </c>
      <c r="AF62" s="23">
        <f>IFERROR(VLOOKUP($H62&amp;" "&amp;AF$3,'Vídd-1 (2)'!Kodar_tafla,2,FALSE),0)</f>
        <v>0</v>
      </c>
      <c r="AG62" s="23">
        <f>IFERROR(VLOOKUP($H62&amp;" "&amp;AG$3,'Vídd-1 (2)'!Kodar_tafla,2,FALSE),0)</f>
        <v>0</v>
      </c>
      <c r="AH62" s="24"/>
      <c r="AI62" s="35" t="str">
        <f t="shared" si="0"/>
        <v>KALMID</v>
      </c>
      <c r="AJ62" s="25">
        <f>IF(I62=0,0,IFERROR(VLOOKUP(CONCATENATE($AI62," ",AJ$3),'Vídd-1 (2)'!Kodar_tafla,4,FALSE),0))</f>
        <v>0</v>
      </c>
      <c r="AK62" s="25">
        <f>IF(J62=0,0,IFERROR(VLOOKUP(CONCATENATE($AI62," ",AK$3),'Vídd-1 (2)'!Kodar_tafla,4,FALSE),0))</f>
        <v>0</v>
      </c>
      <c r="AL62" s="25">
        <f>IF(K62=0,0,IFERROR(VLOOKUP(CONCATENATE($AI62," ",AL$3),'Vídd-1 (2)'!Kodar_tafla,4,FALSE),0))</f>
        <v>40664</v>
      </c>
      <c r="AM62" s="25">
        <f>IF(L62=0,0,IFERROR(VLOOKUP(CONCATENATE($AI62," ",AM$3),'Vídd-1 (2)'!Kodar_tafla,4,FALSE),0))</f>
        <v>0</v>
      </c>
      <c r="AN62" s="25">
        <f>IF(M62=0,0,IFERROR(VLOOKUP(CONCATENATE($AI62," ",AN$3),'Vídd-1 (2)'!Kodar_tafla,4,FALSE),0))</f>
        <v>0</v>
      </c>
      <c r="AO62" s="25">
        <f>IF(N62=0,0,IFERROR(VLOOKUP(CONCATENATE($AI62," ",AO$3),'Vídd-1 (2)'!Kodar_tafla,4,FALSE),0))</f>
        <v>0</v>
      </c>
      <c r="AP62" s="25">
        <f>IF(O62=0,0,IFERROR(VLOOKUP(CONCATENATE($AI62," ",AP$3),'Vídd-1 (2)'!Kodar_tafla,4,FALSE),0))</f>
        <v>0</v>
      </c>
      <c r="AQ62" s="25">
        <f>IF(P62=0,0,IFERROR(VLOOKUP(CONCATENATE($AI62," ",AQ$3),'Vídd-1 (2)'!Kodar_tafla,4,FALSE),0))</f>
        <v>0</v>
      </c>
      <c r="AR62" s="25">
        <f>IF(Q62=0,0,IFERROR(VLOOKUP(CONCATENATE($AI62," ",AR$3),'Vídd-1 (2)'!Kodar_tafla,4,FALSE),0))</f>
        <v>0</v>
      </c>
      <c r="AS62" s="25">
        <f>IF(R62=0,0,IFERROR(VLOOKUP(CONCATENATE($AI62," ",AS$3),'Vídd-1 (2)'!Kodar_tafla,4,FALSE),0))</f>
        <v>0</v>
      </c>
      <c r="AT62" s="25">
        <f>IF(S62=0,0,IFERROR(VLOOKUP(CONCATENATE($AI62," ",AT$3),'Vídd-1 (2)'!Kodar_tafla,4,FALSE),0))</f>
        <v>45658</v>
      </c>
      <c r="AU62" s="25">
        <f>IF(T62=0,0,IFERROR(VLOOKUP(CONCATENATE($AI62," ",AU$3),'Vídd-1 (2)'!Kodar_tafla,4,FALSE),0))</f>
        <v>45658</v>
      </c>
      <c r="AV62" s="25">
        <f>IF(U62=0,0,IFERROR(VLOOKUP(CONCATENATE($AI62," ",AV$3),'Vídd-1 (2)'!Kodar_tafla,4,FALSE),0))</f>
        <v>0</v>
      </c>
      <c r="AW62" s="25">
        <f>IF(V62=0,0,IFERROR(VLOOKUP(CONCATENATE($AI62," ",AW$3),'Vídd-1 (2)'!Kodar_tafla,4,FALSE),0))</f>
        <v>0</v>
      </c>
      <c r="AX62" s="25">
        <f>IF(W62=0,0,IFERROR(VLOOKUP(CONCATENATE($AI62," ",AX$3),'Vídd-1 (2)'!Kodar_tafla,4,FALSE),0))</f>
        <v>0</v>
      </c>
      <c r="AY62" s="25">
        <f>IF(X62=0,0,IFERROR(VLOOKUP(CONCATENATE($AI62," ",AY$3),'Vídd-1 (2)'!Kodar_tafla,4,FALSE),0))</f>
        <v>0</v>
      </c>
      <c r="AZ62" s="25">
        <f>IF(Y62=0,0,IFERROR(VLOOKUP(CONCATENATE($AI62," ",AZ$3),'Vídd-1 (2)'!Kodar_tafla,4,FALSE),0))</f>
        <v>0</v>
      </c>
      <c r="BA62" s="25">
        <f>IF(Z62=0,0,IFERROR(VLOOKUP(CONCATENATE($AI62," ",BA$3),'Vídd-1 (2)'!Kodar_tafla,4,FALSE),0))</f>
        <v>0</v>
      </c>
      <c r="BB62" s="25">
        <f>IF(AA62=0,0,IFERROR(VLOOKUP(CONCATENATE($AI62," ",BB$3),'Vídd-1 (2)'!Kodar_tafla,4,FALSE),0))</f>
        <v>0</v>
      </c>
      <c r="BC62" s="25">
        <f>IF(AB62=0,0,IFERROR(VLOOKUP(CONCATENATE($AI62," ",BC$3),'Vídd-1 (2)'!Kodar_tafla,4,FALSE),0))</f>
        <v>0</v>
      </c>
      <c r="BD62" s="25">
        <f>IF(AC62=0,0,IFERROR(VLOOKUP(CONCATENATE($AI62," ",BD$3),'Vídd-1 (2)'!Kodar_tafla,4,FALSE),0))</f>
        <v>0</v>
      </c>
      <c r="BE62" s="25">
        <f t="shared" si="3"/>
        <v>0</v>
      </c>
      <c r="BF62" s="25">
        <f t="shared" si="4"/>
        <v>0</v>
      </c>
    </row>
    <row r="63" spans="1:58">
      <c r="D63" s="35" t="s">
        <v>234</v>
      </c>
      <c r="E63" s="35" t="s">
        <v>58</v>
      </c>
      <c r="F63" s="35" t="s">
        <v>205</v>
      </c>
      <c r="G63" s="35" t="s">
        <v>71</v>
      </c>
      <c r="H63" s="35" t="s">
        <v>235</v>
      </c>
      <c r="I63" s="23">
        <f>IFERROR(VLOOKUP($H63&amp;" "&amp;I$3,'Vídd-1 (2)'!Kodar_tafla,2,FALSE),0)</f>
        <v>0</v>
      </c>
      <c r="J63" s="23">
        <f>IFERROR(VLOOKUP($H63&amp;" "&amp;J$3,'Vídd-1 (2)'!Kodar_tafla,2,FALSE),0)</f>
        <v>0</v>
      </c>
      <c r="K63" s="23">
        <f>IFERROR(VLOOKUP($H63&amp;" "&amp;K$3,'Vídd-1 (2)'!Kodar_tafla,2,FALSE),0)</f>
        <v>0</v>
      </c>
      <c r="L63" s="23">
        <f>IFERROR(VLOOKUP($H63&amp;" "&amp;L$3,'Vídd-1 (2)'!Kodar_tafla,2,FALSE),0)</f>
        <v>0</v>
      </c>
      <c r="M63" s="23">
        <f>IFERROR(VLOOKUP($H63&amp;" "&amp;M$3,'Vídd-1 (2)'!Kodar_tafla,2,FALSE),0)</f>
        <v>0</v>
      </c>
      <c r="N63" s="23">
        <f>IFERROR(VLOOKUP($H63&amp;" "&amp;N$3,'Vídd-1 (2)'!Kodar_tafla,2,FALSE),0)</f>
        <v>0</v>
      </c>
      <c r="O63" s="23">
        <f>IFERROR(VLOOKUP($H63&amp;" "&amp;O$3,'Vídd-1 (2)'!Kodar_tafla,2,FALSE),0)</f>
        <v>0</v>
      </c>
      <c r="P63" s="23">
        <f>IFERROR(VLOOKUP($H63&amp;" "&amp;P$3,'Vídd-1 (2)'!Kodar_tafla,2,FALSE),0)</f>
        <v>0</v>
      </c>
      <c r="Q63" s="23">
        <f>IFERROR(VLOOKUP($H63&amp;" "&amp;Q$3,'Vídd-1 (2)'!Kodar_tafla,2,FALSE),0)</f>
        <v>0</v>
      </c>
      <c r="R63" s="23">
        <f>IFERROR(VLOOKUP($H63&amp;" "&amp;R$3,'Vídd-1 (2)'!Kodar_tafla,2,FALSE),0)</f>
        <v>0</v>
      </c>
      <c r="S63" s="23">
        <f>IFERROR(VLOOKUP($H63&amp;" "&amp;S$3,'Vídd-1 (2)'!Kodar_tafla,2,FALSE),0)</f>
        <v>50</v>
      </c>
      <c r="T63" s="23">
        <f>IFERROR(VLOOKUP($H63&amp;" "&amp;T$3,'Vídd-1 (2)'!Kodar_tafla,2,FALSE),0)</f>
        <v>0</v>
      </c>
      <c r="U63" s="23">
        <f>IFERROR(VLOOKUP($H63&amp;" "&amp;U$3,'Vídd-1 (2)'!Kodar_tafla,2,FALSE),0)</f>
        <v>0</v>
      </c>
      <c r="V63" s="23">
        <f>IFERROR(VLOOKUP($H63&amp;" "&amp;V$3,'Vídd-1 (2)'!Kodar_tafla,2,FALSE),0)</f>
        <v>0</v>
      </c>
      <c r="W63" s="23">
        <f>IFERROR(VLOOKUP($H63&amp;" "&amp;W$3,'Vídd-1 (2)'!Kodar_tafla,2,FALSE),0)</f>
        <v>0</v>
      </c>
      <c r="X63" s="23">
        <f>IFERROR(VLOOKUP($H63&amp;" "&amp;X$3,'Vídd-1 (2)'!Kodar_tafla,2,FALSE),0)</f>
        <v>0</v>
      </c>
      <c r="Y63" s="23">
        <f>IFERROR(VLOOKUP($H63&amp;" "&amp;Y$3,'Vídd-1 (2)'!Kodar_tafla,2,FALSE),0)</f>
        <v>0</v>
      </c>
      <c r="Z63" s="23">
        <f>IFERROR(VLOOKUP($H63&amp;" "&amp;Z$3,'Vídd-1 (2)'!Kodar_tafla,2,FALSE),0)</f>
        <v>0</v>
      </c>
      <c r="AA63" s="23">
        <f>IFERROR(VLOOKUP($H63&amp;" "&amp;AA$3,'Vídd-1 (2)'!Kodar_tafla,2,FALSE),0)</f>
        <v>0</v>
      </c>
      <c r="AB63" s="23">
        <f>IFERROR(VLOOKUP($H63&amp;" "&amp;AB$3,'Vídd-1 (2)'!Kodar_tafla,2,FALSE),0)</f>
        <v>0</v>
      </c>
      <c r="AC63" s="23">
        <f>IFERROR(VLOOKUP($H63&amp;" "&amp;AC$3,'Vídd-1 (2)'!Kodar_tafla,2,FALSE),0)</f>
        <v>0</v>
      </c>
      <c r="AD63" s="23">
        <f>IFERROR(VLOOKUP($H63&amp;" "&amp;AD$3,'Vídd-1 (2)'!Kodar_tafla,2,FALSE),0)</f>
        <v>0</v>
      </c>
      <c r="AE63" s="23">
        <f>IFERROR(VLOOKUP($H63&amp;" "&amp;AE$3,'Vídd-1 (2)'!Kodar_tafla,2,FALSE),0)</f>
        <v>0</v>
      </c>
      <c r="AF63" s="23">
        <f>IFERROR(VLOOKUP($H63&amp;" "&amp;AF$3,'Vídd-1 (2)'!Kodar_tafla,2,FALSE),0)</f>
        <v>0</v>
      </c>
      <c r="AG63" s="23">
        <f>IFERROR(VLOOKUP($H63&amp;" "&amp;AG$3,'Vídd-1 (2)'!Kodar_tafla,2,FALSE),0)</f>
        <v>0</v>
      </c>
      <c r="AH63" s="24"/>
      <c r="AI63" s="35" t="str">
        <f t="shared" si="0"/>
        <v>LEYFRO</v>
      </c>
      <c r="AJ63" s="25">
        <f>IF(I63=0,0,IFERROR(VLOOKUP(CONCATENATE($AI63," ",AJ$3),'Vídd-1 (2)'!Kodar_tafla,4,FALSE),0))</f>
        <v>0</v>
      </c>
      <c r="AK63" s="25">
        <f>IF(J63=0,0,IFERROR(VLOOKUP(CONCATENATE($AI63," ",AK$3),'Vídd-1 (2)'!Kodar_tafla,4,FALSE),0))</f>
        <v>0</v>
      </c>
      <c r="AL63" s="25">
        <f>IF(K63=0,0,IFERROR(VLOOKUP(CONCATENATE($AI63," ",AL$3),'Vídd-1 (2)'!Kodar_tafla,4,FALSE),0))</f>
        <v>0</v>
      </c>
      <c r="AM63" s="25">
        <f>IF(L63=0,0,IFERROR(VLOOKUP(CONCATENATE($AI63," ",AM$3),'Vídd-1 (2)'!Kodar_tafla,4,FALSE),0))</f>
        <v>0</v>
      </c>
      <c r="AN63" s="25">
        <f>IF(M63=0,0,IFERROR(VLOOKUP(CONCATENATE($AI63," ",AN$3),'Vídd-1 (2)'!Kodar_tafla,4,FALSE),0))</f>
        <v>0</v>
      </c>
      <c r="AO63" s="25">
        <f>IF(N63=0,0,IFERROR(VLOOKUP(CONCATENATE($AI63," ",AO$3),'Vídd-1 (2)'!Kodar_tafla,4,FALSE),0))</f>
        <v>0</v>
      </c>
      <c r="AP63" s="25">
        <f>IF(O63=0,0,IFERROR(VLOOKUP(CONCATENATE($AI63," ",AP$3),'Vídd-1 (2)'!Kodar_tafla,4,FALSE),0))</f>
        <v>0</v>
      </c>
      <c r="AQ63" s="25">
        <f>IF(P63=0,0,IFERROR(VLOOKUP(CONCATENATE($AI63," ",AQ$3),'Vídd-1 (2)'!Kodar_tafla,4,FALSE),0))</f>
        <v>0</v>
      </c>
      <c r="AR63" s="25">
        <f>IF(Q63=0,0,IFERROR(VLOOKUP(CONCATENATE($AI63," ",AR$3),'Vídd-1 (2)'!Kodar_tafla,4,FALSE),0))</f>
        <v>0</v>
      </c>
      <c r="AS63" s="25">
        <f>IF(R63=0,0,IFERROR(VLOOKUP(CONCATENATE($AI63," ",AS$3),'Vídd-1 (2)'!Kodar_tafla,4,FALSE),0))</f>
        <v>0</v>
      </c>
      <c r="AT63" s="25">
        <f>IF(S63=0,0,IFERROR(VLOOKUP(CONCATENATE($AI63," ",AT$3),'Vídd-1 (2)'!Kodar_tafla,4,FALSE),0))</f>
        <v>44562</v>
      </c>
      <c r="AU63" s="25">
        <f>IF(T63=0,0,IFERROR(VLOOKUP(CONCATENATE($AI63," ",AU$3),'Vídd-1 (2)'!Kodar_tafla,4,FALSE),0))</f>
        <v>0</v>
      </c>
      <c r="AV63" s="25">
        <f>IF(U63=0,0,IFERROR(VLOOKUP(CONCATENATE($AI63," ",AV$3),'Vídd-1 (2)'!Kodar_tafla,4,FALSE),0))</f>
        <v>0</v>
      </c>
      <c r="AW63" s="25">
        <f>IF(V63=0,0,IFERROR(VLOOKUP(CONCATENATE($AI63," ",AW$3),'Vídd-1 (2)'!Kodar_tafla,4,FALSE),0))</f>
        <v>0</v>
      </c>
      <c r="AX63" s="25">
        <f>IF(W63=0,0,IFERROR(VLOOKUP(CONCATENATE($AI63," ",AX$3),'Vídd-1 (2)'!Kodar_tafla,4,FALSE),0))</f>
        <v>0</v>
      </c>
      <c r="AY63" s="25">
        <f>IF(X63=0,0,IFERROR(VLOOKUP(CONCATENATE($AI63," ",AY$3),'Vídd-1 (2)'!Kodar_tafla,4,FALSE),0))</f>
        <v>0</v>
      </c>
      <c r="AZ63" s="25">
        <f>IF(Y63=0,0,IFERROR(VLOOKUP(CONCATENATE($AI63," ",AZ$3),'Vídd-1 (2)'!Kodar_tafla,4,FALSE),0))</f>
        <v>0</v>
      </c>
      <c r="BA63" s="25">
        <f>IF(Z63=0,0,IFERROR(VLOOKUP(CONCATENATE($AI63," ",BA$3),'Vídd-1 (2)'!Kodar_tafla,4,FALSE),0))</f>
        <v>0</v>
      </c>
      <c r="BB63" s="25">
        <f>IF(AA63=0,0,IFERROR(VLOOKUP(CONCATENATE($AI63," ",BB$3),'Vídd-1 (2)'!Kodar_tafla,4,FALSE),0))</f>
        <v>0</v>
      </c>
      <c r="BC63" s="25">
        <f>IF(AB63=0,0,IFERROR(VLOOKUP(CONCATENATE($AI63," ",BC$3),'Vídd-1 (2)'!Kodar_tafla,4,FALSE),0))</f>
        <v>0</v>
      </c>
      <c r="BD63" s="25">
        <f>IF(AC63=0,0,IFERROR(VLOOKUP(CONCATENATE($AI63," ",BD$3),'Vídd-1 (2)'!Kodar_tafla,4,FALSE),0))</f>
        <v>0</v>
      </c>
      <c r="BE63" s="25">
        <f t="shared" si="3"/>
        <v>0</v>
      </c>
      <c r="BF63" s="25">
        <f t="shared" si="4"/>
        <v>0</v>
      </c>
    </row>
    <row r="64" spans="1:58">
      <c r="D64" s="35" t="s">
        <v>236</v>
      </c>
      <c r="E64" s="35" t="s">
        <v>58</v>
      </c>
      <c r="F64" s="35" t="s">
        <v>205</v>
      </c>
      <c r="G64" s="35" t="s">
        <v>184</v>
      </c>
      <c r="H64" s="35" t="s">
        <v>237</v>
      </c>
      <c r="I64" s="23">
        <f>IFERROR(VLOOKUP($H64&amp;" "&amp;I$3,'Vídd-1 (2)'!Kodar_tafla,2,FALSE),0)</f>
        <v>0</v>
      </c>
      <c r="J64" s="23">
        <f>IFERROR(VLOOKUP($H64&amp;" "&amp;J$3,'Vídd-1 (2)'!Kodar_tafla,2,FALSE),0)</f>
        <v>0</v>
      </c>
      <c r="K64" s="23">
        <f>IFERROR(VLOOKUP($H64&amp;" "&amp;K$3,'Vídd-1 (2)'!Kodar_tafla,2,FALSE),0)</f>
        <v>0</v>
      </c>
      <c r="L64" s="23">
        <f>IFERROR(VLOOKUP($H64&amp;" "&amp;L$3,'Vídd-1 (2)'!Kodar_tafla,2,FALSE),0)</f>
        <v>0</v>
      </c>
      <c r="M64" s="23">
        <f>IFERROR(VLOOKUP($H64&amp;" "&amp;M$3,'Vídd-1 (2)'!Kodar_tafla,2,FALSE),0)</f>
        <v>0</v>
      </c>
      <c r="N64" s="23">
        <f>IFERROR(VLOOKUP($H64&amp;" "&amp;N$3,'Vídd-1 (2)'!Kodar_tafla,2,FALSE),0)</f>
        <v>0</v>
      </c>
      <c r="O64" s="23">
        <f>IFERROR(VLOOKUP($H64&amp;" "&amp;O$3,'Vídd-1 (2)'!Kodar_tafla,2,FALSE),0)</f>
        <v>0</v>
      </c>
      <c r="P64" s="23">
        <f>IFERROR(VLOOKUP($H64&amp;" "&amp;P$3,'Vídd-1 (2)'!Kodar_tafla,2,FALSE),0)</f>
        <v>0</v>
      </c>
      <c r="Q64" s="23">
        <f>IFERROR(VLOOKUP($H64&amp;" "&amp;Q$3,'Vídd-1 (2)'!Kodar_tafla,2,FALSE),0)</f>
        <v>0</v>
      </c>
      <c r="R64" s="23">
        <f>IFERROR(VLOOKUP($H64&amp;" "&amp;R$3,'Vídd-1 (2)'!Kodar_tafla,2,FALSE),0)</f>
        <v>0</v>
      </c>
      <c r="S64" s="23">
        <f>IFERROR(VLOOKUP($H64&amp;" "&amp;S$3,'Vídd-1 (2)'!Kodar_tafla,2,FALSE),0)</f>
        <v>292</v>
      </c>
      <c r="T64" s="23">
        <f>IFERROR(VLOOKUP($H64&amp;" "&amp;T$3,'Vídd-1 (2)'!Kodar_tafla,2,FALSE),0)</f>
        <v>0</v>
      </c>
      <c r="U64" s="23">
        <f>IFERROR(VLOOKUP($H64&amp;" "&amp;U$3,'Vídd-1 (2)'!Kodar_tafla,2,FALSE),0)</f>
        <v>0</v>
      </c>
      <c r="V64" s="23">
        <f>IFERROR(VLOOKUP($H64&amp;" "&amp;V$3,'Vídd-1 (2)'!Kodar_tafla,2,FALSE),0)</f>
        <v>0</v>
      </c>
      <c r="W64" s="23">
        <f>IFERROR(VLOOKUP($H64&amp;" "&amp;W$3,'Vídd-1 (2)'!Kodar_tafla,2,FALSE),0)</f>
        <v>0</v>
      </c>
      <c r="X64" s="23">
        <f>IFERROR(VLOOKUP($H64&amp;" "&amp;X$3,'Vídd-1 (2)'!Kodar_tafla,2,FALSE),0)</f>
        <v>0</v>
      </c>
      <c r="Y64" s="23">
        <f>IFERROR(VLOOKUP($H64&amp;" "&amp;Y$3,'Vídd-1 (2)'!Kodar_tafla,2,FALSE),0)</f>
        <v>0</v>
      </c>
      <c r="Z64" s="23">
        <f>IFERROR(VLOOKUP($H64&amp;" "&amp;Z$3,'Vídd-1 (2)'!Kodar_tafla,2,FALSE),0)</f>
        <v>0</v>
      </c>
      <c r="AA64" s="23">
        <f>IFERROR(VLOOKUP($H64&amp;" "&amp;AA$3,'Vídd-1 (2)'!Kodar_tafla,2,FALSE),0)</f>
        <v>0</v>
      </c>
      <c r="AB64" s="23">
        <f>IFERROR(VLOOKUP($H64&amp;" "&amp;AB$3,'Vídd-1 (2)'!Kodar_tafla,2,FALSE),0)</f>
        <v>0</v>
      </c>
      <c r="AC64" s="23">
        <f>IFERROR(VLOOKUP($H64&amp;" "&amp;AC$3,'Vídd-1 (2)'!Kodar_tafla,2,FALSE),0)</f>
        <v>0</v>
      </c>
      <c r="AD64" s="23">
        <f>IFERROR(VLOOKUP($H64&amp;" "&amp;AD$3,'Vídd-1 (2)'!Kodar_tafla,2,FALSE),0)</f>
        <v>0</v>
      </c>
      <c r="AE64" s="23">
        <f>IFERROR(VLOOKUP($H64&amp;" "&amp;AE$3,'Vídd-1 (2)'!Kodar_tafla,2,FALSE),0)</f>
        <v>0</v>
      </c>
      <c r="AF64" s="23">
        <f>IFERROR(VLOOKUP($H64&amp;" "&amp;AF$3,'Vídd-1 (2)'!Kodar_tafla,2,FALSE),0)</f>
        <v>0</v>
      </c>
      <c r="AG64" s="23">
        <f>IFERROR(VLOOKUP($H64&amp;" "&amp;AG$3,'Vídd-1 (2)'!Kodar_tafla,2,FALSE),0)</f>
        <v>0</v>
      </c>
      <c r="AH64" s="24"/>
      <c r="AI64" s="35" t="str">
        <f t="shared" si="0"/>
        <v>KVIAMG</v>
      </c>
      <c r="AJ64" s="25">
        <f>IF(I64=0,0,IFERROR(VLOOKUP(CONCATENATE($AI64," ",AJ$3),'Vídd-1 (2)'!Kodar_tafla,4,FALSE),0))</f>
        <v>0</v>
      </c>
      <c r="AK64" s="25">
        <f>IF(J64=0,0,IFERROR(VLOOKUP(CONCATENATE($AI64," ",AK$3),'Vídd-1 (2)'!Kodar_tafla,4,FALSE),0))</f>
        <v>0</v>
      </c>
      <c r="AL64" s="25">
        <f>IF(K64=0,0,IFERROR(VLOOKUP(CONCATENATE($AI64," ",AL$3),'Vídd-1 (2)'!Kodar_tafla,4,FALSE),0))</f>
        <v>0</v>
      </c>
      <c r="AM64" s="25">
        <f>IF(L64=0,0,IFERROR(VLOOKUP(CONCATENATE($AI64," ",AM$3),'Vídd-1 (2)'!Kodar_tafla,4,FALSE),0))</f>
        <v>0</v>
      </c>
      <c r="AN64" s="25">
        <f>IF(M64=0,0,IFERROR(VLOOKUP(CONCATENATE($AI64," ",AN$3),'Vídd-1 (2)'!Kodar_tafla,4,FALSE),0))</f>
        <v>0</v>
      </c>
      <c r="AO64" s="25">
        <f>IF(N64=0,0,IFERROR(VLOOKUP(CONCATENATE($AI64," ",AO$3),'Vídd-1 (2)'!Kodar_tafla,4,FALSE),0))</f>
        <v>0</v>
      </c>
      <c r="AP64" s="25">
        <f>IF(O64=0,0,IFERROR(VLOOKUP(CONCATENATE($AI64," ",AP$3),'Vídd-1 (2)'!Kodar_tafla,4,FALSE),0))</f>
        <v>0</v>
      </c>
      <c r="AQ64" s="25">
        <f>IF(P64=0,0,IFERROR(VLOOKUP(CONCATENATE($AI64," ",AQ$3),'Vídd-1 (2)'!Kodar_tafla,4,FALSE),0))</f>
        <v>0</v>
      </c>
      <c r="AR64" s="25">
        <f>IF(Q64=0,0,IFERROR(VLOOKUP(CONCATENATE($AI64," ",AR$3),'Vídd-1 (2)'!Kodar_tafla,4,FALSE),0))</f>
        <v>0</v>
      </c>
      <c r="AS64" s="25">
        <f>IF(R64=0,0,IFERROR(VLOOKUP(CONCATENATE($AI64," ",AS$3),'Vídd-1 (2)'!Kodar_tafla,4,FALSE),0))</f>
        <v>0</v>
      </c>
      <c r="AT64" s="25">
        <f>IF(S64=0,0,IFERROR(VLOOKUP(CONCATENATE($AI64," ",AT$3),'Vídd-1 (2)'!Kodar_tafla,4,FALSE),0))</f>
        <v>40664</v>
      </c>
      <c r="AU64" s="25">
        <f>IF(T64=0,0,IFERROR(VLOOKUP(CONCATENATE($AI64," ",AU$3),'Vídd-1 (2)'!Kodar_tafla,4,FALSE),0))</f>
        <v>0</v>
      </c>
      <c r="AV64" s="25">
        <f>IF(U64=0,0,IFERROR(VLOOKUP(CONCATENATE($AI64," ",AV$3),'Vídd-1 (2)'!Kodar_tafla,4,FALSE),0))</f>
        <v>0</v>
      </c>
      <c r="AW64" s="25">
        <f>IF(V64=0,0,IFERROR(VLOOKUP(CONCATENATE($AI64," ",AW$3),'Vídd-1 (2)'!Kodar_tafla,4,FALSE),0))</f>
        <v>0</v>
      </c>
      <c r="AX64" s="25">
        <f>IF(W64=0,0,IFERROR(VLOOKUP(CONCATENATE($AI64," ",AX$3),'Vídd-1 (2)'!Kodar_tafla,4,FALSE),0))</f>
        <v>0</v>
      </c>
      <c r="AY64" s="25">
        <f>IF(X64=0,0,IFERROR(VLOOKUP(CONCATENATE($AI64," ",AY$3),'Vídd-1 (2)'!Kodar_tafla,4,FALSE),0))</f>
        <v>0</v>
      </c>
      <c r="AZ64" s="25">
        <f>IF(Y64=0,0,IFERROR(VLOOKUP(CONCATENATE($AI64," ",AZ$3),'Vídd-1 (2)'!Kodar_tafla,4,FALSE),0))</f>
        <v>0</v>
      </c>
      <c r="BA64" s="25">
        <f>IF(Z64=0,0,IFERROR(VLOOKUP(CONCATENATE($AI64," ",BA$3),'Vídd-1 (2)'!Kodar_tafla,4,FALSE),0))</f>
        <v>0</v>
      </c>
      <c r="BB64" s="25">
        <f>IF(AA64=0,0,IFERROR(VLOOKUP(CONCATENATE($AI64," ",BB$3),'Vídd-1 (2)'!Kodar_tafla,4,FALSE),0))</f>
        <v>0</v>
      </c>
      <c r="BC64" s="25">
        <f>IF(AB64=0,0,IFERROR(VLOOKUP(CONCATENATE($AI64," ",BC$3),'Vídd-1 (2)'!Kodar_tafla,4,FALSE),0))</f>
        <v>0</v>
      </c>
      <c r="BD64" s="25">
        <f>IF(AC64=0,0,IFERROR(VLOOKUP(CONCATENATE($AI64," ",BD$3),'Vídd-1 (2)'!Kodar_tafla,4,FALSE),0))</f>
        <v>0</v>
      </c>
      <c r="BE64" s="25">
        <f t="shared" si="3"/>
        <v>0</v>
      </c>
      <c r="BF64" s="25">
        <f t="shared" si="4"/>
        <v>0</v>
      </c>
    </row>
    <row r="65" spans="4:58">
      <c r="D65" s="35" t="s">
        <v>238</v>
      </c>
      <c r="E65" s="35" t="s">
        <v>58</v>
      </c>
      <c r="F65" s="35" t="s">
        <v>205</v>
      </c>
      <c r="G65" s="35" t="s">
        <v>184</v>
      </c>
      <c r="H65" s="35" t="s">
        <v>239</v>
      </c>
      <c r="I65" s="23">
        <f>IFERROR(VLOOKUP($H65&amp;" "&amp;I$3,'Vídd-1 (2)'!Kodar_tafla,2,FALSE),0)</f>
        <v>0</v>
      </c>
      <c r="J65" s="23">
        <f>IFERROR(VLOOKUP($H65&amp;" "&amp;J$3,'Vídd-1 (2)'!Kodar_tafla,2,FALSE),0)</f>
        <v>0</v>
      </c>
      <c r="K65" s="23">
        <f>IFERROR(VLOOKUP($H65&amp;" "&amp;K$3,'Vídd-1 (2)'!Kodar_tafla,2,FALSE),0)</f>
        <v>0</v>
      </c>
      <c r="L65" s="23">
        <f>IFERROR(VLOOKUP($H65&amp;" "&amp;L$3,'Vídd-1 (2)'!Kodar_tafla,2,FALSE),0)</f>
        <v>0</v>
      </c>
      <c r="M65" s="23">
        <f>IFERROR(VLOOKUP($H65&amp;" "&amp;M$3,'Vídd-1 (2)'!Kodar_tafla,2,FALSE),0)</f>
        <v>0</v>
      </c>
      <c r="N65" s="23">
        <f>IFERROR(VLOOKUP($H65&amp;" "&amp;N$3,'Vídd-1 (2)'!Kodar_tafla,2,FALSE),0)</f>
        <v>0</v>
      </c>
      <c r="O65" s="23">
        <f>IFERROR(VLOOKUP($H65&amp;" "&amp;O$3,'Vídd-1 (2)'!Kodar_tafla,2,FALSE),0)</f>
        <v>0</v>
      </c>
      <c r="P65" s="23">
        <f>IFERROR(VLOOKUP($H65&amp;" "&amp;P$3,'Vídd-1 (2)'!Kodar_tafla,2,FALSE),0)</f>
        <v>0</v>
      </c>
      <c r="Q65" s="23">
        <f>IFERROR(VLOOKUP($H65&amp;" "&amp;Q$3,'Vídd-1 (2)'!Kodar_tafla,2,FALSE),0)</f>
        <v>0</v>
      </c>
      <c r="R65" s="23">
        <f>IFERROR(VLOOKUP($H65&amp;" "&amp;R$3,'Vídd-1 (2)'!Kodar_tafla,2,FALSE),0)</f>
        <v>0</v>
      </c>
      <c r="S65" s="23">
        <f>IFERROR(VLOOKUP($H65&amp;" "&amp;S$3,'Vídd-1 (2)'!Kodar_tafla,2,FALSE),0)</f>
        <v>813</v>
      </c>
      <c r="T65" s="23">
        <f>IFERROR(VLOOKUP($H65&amp;" "&amp;T$3,'Vídd-1 (2)'!Kodar_tafla,2,FALSE),0)</f>
        <v>0</v>
      </c>
      <c r="U65" s="23">
        <f>IFERROR(VLOOKUP($H65&amp;" "&amp;U$3,'Vídd-1 (2)'!Kodar_tafla,2,FALSE),0)</f>
        <v>0</v>
      </c>
      <c r="V65" s="23">
        <f>IFERROR(VLOOKUP($H65&amp;" "&amp;V$3,'Vídd-1 (2)'!Kodar_tafla,2,FALSE),0)</f>
        <v>0</v>
      </c>
      <c r="W65" s="23">
        <f>IFERROR(VLOOKUP($H65&amp;" "&amp;W$3,'Vídd-1 (2)'!Kodar_tafla,2,FALSE),0)</f>
        <v>0</v>
      </c>
      <c r="X65" s="23">
        <f>IFERROR(VLOOKUP($H65&amp;" "&amp;X$3,'Vídd-1 (2)'!Kodar_tafla,2,FALSE),0)</f>
        <v>0</v>
      </c>
      <c r="Y65" s="23">
        <f>IFERROR(VLOOKUP($H65&amp;" "&amp;Y$3,'Vídd-1 (2)'!Kodar_tafla,2,FALSE),0)</f>
        <v>0</v>
      </c>
      <c r="Z65" s="23">
        <f>IFERROR(VLOOKUP($H65&amp;" "&amp;Z$3,'Vídd-1 (2)'!Kodar_tafla,2,FALSE),0)</f>
        <v>0</v>
      </c>
      <c r="AA65" s="23">
        <f>IFERROR(VLOOKUP($H65&amp;" "&amp;AA$3,'Vídd-1 (2)'!Kodar_tafla,2,FALSE),0)</f>
        <v>0</v>
      </c>
      <c r="AB65" s="23">
        <f>IFERROR(VLOOKUP($H65&amp;" "&amp;AB$3,'Vídd-1 (2)'!Kodar_tafla,2,FALSE),0)</f>
        <v>0</v>
      </c>
      <c r="AC65" s="23">
        <f>IFERROR(VLOOKUP($H65&amp;" "&amp;AC$3,'Vídd-1 (2)'!Kodar_tafla,2,FALSE),0)</f>
        <v>0</v>
      </c>
      <c r="AD65" s="23">
        <f>IFERROR(VLOOKUP($H65&amp;" "&amp;AD$3,'Vídd-1 (2)'!Kodar_tafla,2,FALSE),0)</f>
        <v>0</v>
      </c>
      <c r="AE65" s="23">
        <f>IFERROR(VLOOKUP($H65&amp;" "&amp;AE$3,'Vídd-1 (2)'!Kodar_tafla,2,FALSE),0)</f>
        <v>0</v>
      </c>
      <c r="AF65" s="23">
        <f>IFERROR(VLOOKUP($H65&amp;" "&amp;AF$3,'Vídd-1 (2)'!Kodar_tafla,2,FALSE),0)</f>
        <v>0</v>
      </c>
      <c r="AG65" s="23">
        <f>IFERROR(VLOOKUP($H65&amp;" "&amp;AG$3,'Vídd-1 (2)'!Kodar_tafla,2,FALSE),0)</f>
        <v>0</v>
      </c>
      <c r="AH65" s="24"/>
      <c r="AI65" s="35" t="str">
        <f t="shared" si="0"/>
        <v>KVIAMS</v>
      </c>
      <c r="AJ65" s="25">
        <f>IF(I65=0,0,IFERROR(VLOOKUP(CONCATENATE($AI65," ",AJ$3),'Vídd-1 (2)'!Kodar_tafla,4,FALSE),0))</f>
        <v>0</v>
      </c>
      <c r="AK65" s="25">
        <f>IF(J65=0,0,IFERROR(VLOOKUP(CONCATENATE($AI65," ",AK$3),'Vídd-1 (2)'!Kodar_tafla,4,FALSE),0))</f>
        <v>0</v>
      </c>
      <c r="AL65" s="25">
        <f>IF(K65=0,0,IFERROR(VLOOKUP(CONCATENATE($AI65," ",AL$3),'Vídd-1 (2)'!Kodar_tafla,4,FALSE),0))</f>
        <v>0</v>
      </c>
      <c r="AM65" s="25">
        <f>IF(L65=0,0,IFERROR(VLOOKUP(CONCATENATE($AI65," ",AM$3),'Vídd-1 (2)'!Kodar_tafla,4,FALSE),0))</f>
        <v>0</v>
      </c>
      <c r="AN65" s="25">
        <f>IF(M65=0,0,IFERROR(VLOOKUP(CONCATENATE($AI65," ",AN$3),'Vídd-1 (2)'!Kodar_tafla,4,FALSE),0))</f>
        <v>0</v>
      </c>
      <c r="AO65" s="25">
        <f>IF(N65=0,0,IFERROR(VLOOKUP(CONCATENATE($AI65," ",AO$3),'Vídd-1 (2)'!Kodar_tafla,4,FALSE),0))</f>
        <v>0</v>
      </c>
      <c r="AP65" s="25">
        <f>IF(O65=0,0,IFERROR(VLOOKUP(CONCATENATE($AI65," ",AP$3),'Vídd-1 (2)'!Kodar_tafla,4,FALSE),0))</f>
        <v>0</v>
      </c>
      <c r="AQ65" s="25">
        <f>IF(P65=0,0,IFERROR(VLOOKUP(CONCATENATE($AI65," ",AQ$3),'Vídd-1 (2)'!Kodar_tafla,4,FALSE),0))</f>
        <v>0</v>
      </c>
      <c r="AR65" s="25">
        <f>IF(Q65=0,0,IFERROR(VLOOKUP(CONCATENATE($AI65," ",AR$3),'Vídd-1 (2)'!Kodar_tafla,4,FALSE),0))</f>
        <v>0</v>
      </c>
      <c r="AS65" s="25">
        <f>IF(R65=0,0,IFERROR(VLOOKUP(CONCATENATE($AI65," ",AS$3),'Vídd-1 (2)'!Kodar_tafla,4,FALSE),0))</f>
        <v>0</v>
      </c>
      <c r="AT65" s="25">
        <f>IF(S65=0,0,IFERROR(VLOOKUP(CONCATENATE($AI65," ",AT$3),'Vídd-1 (2)'!Kodar_tafla,4,FALSE),0))</f>
        <v>40664</v>
      </c>
      <c r="AU65" s="25">
        <f>IF(T65=0,0,IFERROR(VLOOKUP(CONCATENATE($AI65," ",AU$3),'Vídd-1 (2)'!Kodar_tafla,4,FALSE),0))</f>
        <v>0</v>
      </c>
      <c r="AV65" s="25">
        <f>IF(U65=0,0,IFERROR(VLOOKUP(CONCATENATE($AI65," ",AV$3),'Vídd-1 (2)'!Kodar_tafla,4,FALSE),0))</f>
        <v>0</v>
      </c>
      <c r="AW65" s="25">
        <f>IF(V65=0,0,IFERROR(VLOOKUP(CONCATENATE($AI65," ",AW$3),'Vídd-1 (2)'!Kodar_tafla,4,FALSE),0))</f>
        <v>0</v>
      </c>
      <c r="AX65" s="25">
        <f>IF(W65=0,0,IFERROR(VLOOKUP(CONCATENATE($AI65," ",AX$3),'Vídd-1 (2)'!Kodar_tafla,4,FALSE),0))</f>
        <v>0</v>
      </c>
      <c r="AY65" s="25">
        <f>IF(X65=0,0,IFERROR(VLOOKUP(CONCATENATE($AI65," ",AY$3),'Vídd-1 (2)'!Kodar_tafla,4,FALSE),0))</f>
        <v>0</v>
      </c>
      <c r="AZ65" s="25">
        <f>IF(Y65=0,0,IFERROR(VLOOKUP(CONCATENATE($AI65," ",AZ$3),'Vídd-1 (2)'!Kodar_tafla,4,FALSE),0))</f>
        <v>0</v>
      </c>
      <c r="BA65" s="25">
        <f>IF(Z65=0,0,IFERROR(VLOOKUP(CONCATENATE($AI65," ",BA$3),'Vídd-1 (2)'!Kodar_tafla,4,FALSE),0))</f>
        <v>0</v>
      </c>
      <c r="BB65" s="25">
        <f>IF(AA65=0,0,IFERROR(VLOOKUP(CONCATENATE($AI65," ",BB$3),'Vídd-1 (2)'!Kodar_tafla,4,FALSE),0))</f>
        <v>0</v>
      </c>
      <c r="BC65" s="25">
        <f>IF(AB65=0,0,IFERROR(VLOOKUP(CONCATENATE($AI65," ",BC$3),'Vídd-1 (2)'!Kodar_tafla,4,FALSE),0))</f>
        <v>0</v>
      </c>
      <c r="BD65" s="25">
        <f>IF(AC65=0,0,IFERROR(VLOOKUP(CONCATENATE($AI65," ",BD$3),'Vídd-1 (2)'!Kodar_tafla,4,FALSE),0))</f>
        <v>0</v>
      </c>
      <c r="BE65" s="25">
        <f t="shared" si="3"/>
        <v>0</v>
      </c>
      <c r="BF65" s="25">
        <f t="shared" si="4"/>
        <v>0</v>
      </c>
    </row>
    <row r="66" spans="4:58">
      <c r="D66" s="35" t="s">
        <v>240</v>
      </c>
      <c r="E66" s="35" t="s">
        <v>58</v>
      </c>
      <c r="F66" s="35" t="s">
        <v>205</v>
      </c>
      <c r="G66" s="35" t="s">
        <v>241</v>
      </c>
      <c r="H66" s="35" t="s">
        <v>241</v>
      </c>
      <c r="I66" s="23">
        <f>IFERROR(VLOOKUP($H66&amp;" "&amp;I$3,'Vídd-1 (2)'!Kodar_tafla,2,FALSE),0)</f>
        <v>0</v>
      </c>
      <c r="J66" s="23">
        <f>IFERROR(VLOOKUP($H66&amp;" "&amp;J$3,'Vídd-1 (2)'!Kodar_tafla,2,FALSE),0)</f>
        <v>0</v>
      </c>
      <c r="K66" s="23">
        <f>IFERROR(VLOOKUP($H66&amp;" "&amp;K$3,'Vídd-1 (2)'!Kodar_tafla,2,FALSE),0)</f>
        <v>0</v>
      </c>
      <c r="L66" s="23">
        <f>IFERROR(VLOOKUP($H66&amp;" "&amp;L$3,'Vídd-1 (2)'!Kodar_tafla,2,FALSE),0)</f>
        <v>0</v>
      </c>
      <c r="M66" s="23">
        <f>IFERROR(VLOOKUP($H66&amp;" "&amp;M$3,'Vídd-1 (2)'!Kodar_tafla,2,FALSE),0)</f>
        <v>0</v>
      </c>
      <c r="N66" s="23">
        <f>IFERROR(VLOOKUP($H66&amp;" "&amp;N$3,'Vídd-1 (2)'!Kodar_tafla,2,FALSE),0)</f>
        <v>0</v>
      </c>
      <c r="O66" s="23">
        <f>IFERROR(VLOOKUP($H66&amp;" "&amp;O$3,'Vídd-1 (2)'!Kodar_tafla,2,FALSE),0)</f>
        <v>0</v>
      </c>
      <c r="P66" s="23">
        <f>IFERROR(VLOOKUP($H66&amp;" "&amp;P$3,'Vídd-1 (2)'!Kodar_tafla,2,FALSE),0)</f>
        <v>0</v>
      </c>
      <c r="Q66" s="23">
        <f>IFERROR(VLOOKUP($H66&amp;" "&amp;Q$3,'Vídd-1 (2)'!Kodar_tafla,2,FALSE),0)</f>
        <v>0</v>
      </c>
      <c r="R66" s="23">
        <f>IFERROR(VLOOKUP($H66&amp;" "&amp;R$3,'Vídd-1 (2)'!Kodar_tafla,2,FALSE),0)</f>
        <v>0</v>
      </c>
      <c r="S66" s="23">
        <f>IFERROR(VLOOKUP($H66&amp;" "&amp;S$3,'Vídd-1 (2)'!Kodar_tafla,2,FALSE),0)</f>
        <v>0</v>
      </c>
      <c r="T66" s="23">
        <f>IFERROR(VLOOKUP($H66&amp;" "&amp;T$3,'Vídd-1 (2)'!Kodar_tafla,2,FALSE),0)</f>
        <v>0</v>
      </c>
      <c r="U66" s="23">
        <f>IFERROR(VLOOKUP($H66&amp;" "&amp;U$3,'Vídd-1 (2)'!Kodar_tafla,2,FALSE),0)</f>
        <v>0</v>
      </c>
      <c r="V66" s="23">
        <f>IFERROR(VLOOKUP($H66&amp;" "&amp;V$3,'Vídd-1 (2)'!Kodar_tafla,2,FALSE),0)</f>
        <v>0</v>
      </c>
      <c r="W66" s="23">
        <f>IFERROR(VLOOKUP($H66&amp;" "&amp;W$3,'Vídd-1 (2)'!Kodar_tafla,2,FALSE),0)</f>
        <v>0</v>
      </c>
      <c r="X66" s="23">
        <f>IFERROR(VLOOKUP($H66&amp;" "&amp;X$3,'Vídd-1 (2)'!Kodar_tafla,2,FALSE),0)</f>
        <v>0</v>
      </c>
      <c r="Y66" s="23">
        <f>IFERROR(VLOOKUP($H66&amp;" "&amp;Y$3,'Vídd-1 (2)'!Kodar_tafla,2,FALSE),0)</f>
        <v>0</v>
      </c>
      <c r="Z66" s="23">
        <f>IFERROR(VLOOKUP($H66&amp;" "&amp;Z$3,'Vídd-1 (2)'!Kodar_tafla,2,FALSE),0)</f>
        <v>0</v>
      </c>
      <c r="AA66" s="23">
        <f>IFERROR(VLOOKUP($H66&amp;" "&amp;AA$3,'Vídd-1 (2)'!Kodar_tafla,2,FALSE),0)</f>
        <v>0</v>
      </c>
      <c r="AB66" s="23">
        <f>IFERROR(VLOOKUP($H66&amp;" "&amp;AB$3,'Vídd-1 (2)'!Kodar_tafla,2,FALSE),0)</f>
        <v>0</v>
      </c>
      <c r="AC66" s="23">
        <f>IFERROR(VLOOKUP($H66&amp;" "&amp;AC$3,'Vídd-1 (2)'!Kodar_tafla,2,FALSE),0)</f>
        <v>0</v>
      </c>
      <c r="AD66" s="23">
        <f>IFERROR(VLOOKUP($H66&amp;" "&amp;AD$3,'Vídd-1 (2)'!Kodar_tafla,2,FALSE),0)</f>
        <v>0</v>
      </c>
      <c r="AE66" s="23">
        <f>IFERROR(VLOOKUP($H66&amp;" "&amp;AE$3,'Vídd-1 (2)'!Kodar_tafla,2,FALSE),0)</f>
        <v>0</v>
      </c>
      <c r="AF66" s="23">
        <f>IFERROR(VLOOKUP($H66&amp;" "&amp;AF$3,'Vídd-1 (2)'!Kodar_tafla,2,FALSE),0)</f>
        <v>0</v>
      </c>
      <c r="AG66" s="23">
        <f>IFERROR(VLOOKUP($H66&amp;" "&amp;AG$3,'Vídd-1 (2)'!Kodar_tafla,2,FALSE),0)</f>
        <v>0</v>
      </c>
      <c r="AH66" s="24"/>
      <c r="AI66" s="35" t="str">
        <f t="shared" ref="AI66" si="5">IF(H66="","",H66)</f>
        <v>OLIFEI</v>
      </c>
      <c r="AJ66" s="25">
        <f>IF(I66=0,0,IFERROR(VLOOKUP(CONCATENATE($AI66," ",AJ$3),'Vídd-1 (2)'!Kodar_tafla,4,FALSE),0))</f>
        <v>0</v>
      </c>
      <c r="AK66" s="25">
        <f>IF(J66=0,0,IFERROR(VLOOKUP(CONCATENATE($AI66," ",AK$3),'Vídd-1 (2)'!Kodar_tafla,4,FALSE),0))</f>
        <v>0</v>
      </c>
      <c r="AL66" s="25">
        <f>IF(K66=0,0,IFERROR(VLOOKUP(CONCATENATE($AI66," ",AL$3),'Vídd-1 (2)'!Kodar_tafla,4,FALSE),0))</f>
        <v>0</v>
      </c>
      <c r="AM66" s="25">
        <f>IF(L66=0,0,IFERROR(VLOOKUP(CONCATENATE($AI66," ",AM$3),'Vídd-1 (2)'!Kodar_tafla,4,FALSE),0))</f>
        <v>0</v>
      </c>
      <c r="AN66" s="25">
        <f>IF(M66=0,0,IFERROR(VLOOKUP(CONCATENATE($AI66," ",AN$3),'Vídd-1 (2)'!Kodar_tafla,4,FALSE),0))</f>
        <v>0</v>
      </c>
      <c r="AO66" s="25">
        <f>IF(N66=0,0,IFERROR(VLOOKUP(CONCATENATE($AI66," ",AO$3),'Vídd-1 (2)'!Kodar_tafla,4,FALSE),0))</f>
        <v>0</v>
      </c>
      <c r="AP66" s="25">
        <f>IF(O66=0,0,IFERROR(VLOOKUP(CONCATENATE($AI66," ",AP$3),'Vídd-1 (2)'!Kodar_tafla,4,FALSE),0))</f>
        <v>0</v>
      </c>
      <c r="AQ66" s="25">
        <f>IF(P66=0,0,IFERROR(VLOOKUP(CONCATENATE($AI66," ",AQ$3),'Vídd-1 (2)'!Kodar_tafla,4,FALSE),0))</f>
        <v>0</v>
      </c>
      <c r="AR66" s="25">
        <f>IF(Q66=0,0,IFERROR(VLOOKUP(CONCATENATE($AI66," ",AR$3),'Vídd-1 (2)'!Kodar_tafla,4,FALSE),0))</f>
        <v>0</v>
      </c>
      <c r="AS66" s="25">
        <f>IF(R66=0,0,IFERROR(VLOOKUP(CONCATENATE($AI66," ",AS$3),'Vídd-1 (2)'!Kodar_tafla,4,FALSE),0))</f>
        <v>0</v>
      </c>
      <c r="AT66" s="25">
        <f>IF(S66=0,0,IFERROR(VLOOKUP(CONCATENATE($AI66," ",AT$3),'Vídd-1 (2)'!Kodar_tafla,4,FALSE),0))</f>
        <v>0</v>
      </c>
      <c r="AU66" s="25">
        <f>IF(T66=0,0,IFERROR(VLOOKUP(CONCATENATE($AI66," ",AU$3),'Vídd-1 (2)'!Kodar_tafla,4,FALSE),0))</f>
        <v>0</v>
      </c>
      <c r="AV66" s="25">
        <f>IF(U66=0,0,IFERROR(VLOOKUP(CONCATENATE($AI66," ",AV$3),'Vídd-1 (2)'!Kodar_tafla,4,FALSE),0))</f>
        <v>0</v>
      </c>
      <c r="AW66" s="25">
        <f>IF(V66=0,0,IFERROR(VLOOKUP(CONCATENATE($AI66," ",AW$3),'Vídd-1 (2)'!Kodar_tafla,4,FALSE),0))</f>
        <v>0</v>
      </c>
      <c r="AX66" s="25">
        <f>IF(W66=0,0,IFERROR(VLOOKUP(CONCATENATE($AI66," ",AX$3),'Vídd-1 (2)'!Kodar_tafla,4,FALSE),0))</f>
        <v>0</v>
      </c>
      <c r="AY66" s="25">
        <f>IF(X66=0,0,IFERROR(VLOOKUP(CONCATENATE($AI66," ",AY$3),'Vídd-1 (2)'!Kodar_tafla,4,FALSE),0))</f>
        <v>0</v>
      </c>
      <c r="AZ66" s="25">
        <f>IF(Y66=0,0,IFERROR(VLOOKUP(CONCATENATE($AI66," ",AZ$3),'Vídd-1 (2)'!Kodar_tafla,4,FALSE),0))</f>
        <v>0</v>
      </c>
      <c r="BA66" s="25">
        <f>IF(Z66=0,0,IFERROR(VLOOKUP(CONCATENATE($AI66," ",BA$3),'Vídd-1 (2)'!Kodar_tafla,4,FALSE),0))</f>
        <v>0</v>
      </c>
      <c r="BB66" s="25">
        <f>IF(AA66=0,0,IFERROR(VLOOKUP(CONCATENATE($AI66," ",BB$3),'Vídd-1 (2)'!Kodar_tafla,4,FALSE),0))</f>
        <v>0</v>
      </c>
      <c r="BC66" s="25">
        <f>IF(AB66=0,0,IFERROR(VLOOKUP(CONCATENATE($AI66," ",BC$3),'Vídd-1 (2)'!Kodar_tafla,4,FALSE),0))</f>
        <v>0</v>
      </c>
      <c r="BD66" s="25">
        <f>IF(AC66=0,0,IFERROR(VLOOKUP(CONCATENATE($AI66," ",BD$3),'Vídd-1 (2)'!Kodar_tafla,4,FALSE),0))</f>
        <v>0</v>
      </c>
      <c r="BE66" s="25">
        <f t="shared" si="3"/>
        <v>0</v>
      </c>
      <c r="BF66" s="25">
        <f t="shared" si="4"/>
        <v>0</v>
      </c>
    </row>
  </sheetData>
  <sheetProtection autoFilter="0"/>
  <mergeCells count="6">
    <mergeCell ref="A36:A38"/>
    <mergeCell ref="A46:A48"/>
    <mergeCell ref="A1:B2"/>
    <mergeCell ref="AI2:AI3"/>
    <mergeCell ref="A6:B6"/>
    <mergeCell ref="A31:A33"/>
  </mergeCells>
  <conditionalFormatting sqref="I4:AG66">
    <cfRule type="cellIs" dxfId="26" priority="3" operator="equal">
      <formula>0</formula>
    </cfRule>
  </conditionalFormatting>
  <conditionalFormatting sqref="AJ4:BF66">
    <cfRule type="cellIs" dxfId="25" priority="29" operator="greaterThan">
      <formula>$AW$1</formula>
    </cfRule>
    <cfRule type="cellIs" dxfId="24" priority="30" operator="equal">
      <formula>0</formula>
    </cfRule>
  </conditionalFormatting>
  <printOptions horizontalCentered="1" verticalCentered="1"/>
  <pageMargins left="0.49" right="0.26" top="0.43307086614173229" bottom="0.39370078740157483" header="0.19685039370078741" footer="0.19685039370078741"/>
  <pageSetup paperSize="9" scale="90" orientation="portrait" horizontalDpi="300" verticalDpi="300" r:id="rId1"/>
  <headerFooter alignWithMargins="0">
    <oddHeader>&amp;R&amp;G</oddHeader>
    <oddFooter>&amp;R&amp;"Arial,Bold"&amp;F / &amp;A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B9ADE-A493-487B-ABEC-5D68FBDF17D8}">
  <sheetPr codeName="Sheet8">
    <tabColor theme="0" tint="-0.14999847407452621"/>
  </sheetPr>
  <dimension ref="A1:FE1306"/>
  <sheetViews>
    <sheetView zoomScaleNormal="100" workbookViewId="0">
      <pane ySplit="1" topLeftCell="A627" activePane="bottomLeft" state="frozen"/>
      <selection activeCell="EF57" sqref="EF57:ES247"/>
      <selection pane="bottomLeft" activeCell="A644" sqref="A1:A1048576"/>
    </sheetView>
  </sheetViews>
  <sheetFormatPr defaultColWidth="3.88671875" defaultRowHeight="12.75" customHeight="1" outlineLevelCol="1"/>
  <cols>
    <col min="1" max="1" width="12.77734375" style="54" bestFit="1" customWidth="1"/>
    <col min="2" max="2" width="10.44140625" style="77" bestFit="1" customWidth="1"/>
    <col min="3" max="3" width="7.5546875" style="64" bestFit="1" customWidth="1"/>
    <col min="4" max="4" width="10.109375" style="64" bestFit="1" customWidth="1"/>
    <col min="5" max="5" width="5.88671875" style="65" bestFit="1" customWidth="1"/>
    <col min="6" max="6" width="50.77734375" style="54" customWidth="1"/>
    <col min="7" max="7" width="6.44140625" style="54" bestFit="1" customWidth="1"/>
    <col min="8" max="8" width="9.109375" style="54" customWidth="1"/>
    <col min="9" max="9" width="11.5546875" style="54" bestFit="1" customWidth="1"/>
    <col min="10" max="10" width="11.33203125" style="54" bestFit="1" customWidth="1"/>
    <col min="11" max="11" width="13.88671875" style="54" bestFit="1" customWidth="1"/>
    <col min="12" max="12" width="10.44140625" style="56" bestFit="1" customWidth="1"/>
    <col min="13" max="13" width="5.88671875" style="56" bestFit="1" customWidth="1"/>
    <col min="14" max="14" width="3.88671875" style="56"/>
    <col min="15" max="16" width="5" style="56" bestFit="1" customWidth="1"/>
    <col min="17" max="17" width="3.88671875" style="54"/>
    <col min="18" max="18" width="12" style="54" bestFit="1" customWidth="1"/>
    <col min="19" max="19" width="15" style="54" bestFit="1" customWidth="1"/>
    <col min="20" max="20" width="8.109375" style="54" bestFit="1" customWidth="1"/>
    <col min="21" max="21" width="3.88671875" style="54"/>
    <col min="22" max="22" width="5" style="54" bestFit="1" customWidth="1"/>
    <col min="23" max="23" width="5.6640625" style="54" bestFit="1" customWidth="1"/>
    <col min="24" max="24" width="3.88671875" style="54"/>
    <col min="25" max="25" width="3.88671875" style="56"/>
    <col min="26" max="26" width="8.33203125" style="54" bestFit="1" customWidth="1"/>
    <col min="27" max="27" width="4.33203125" style="54" bestFit="1" customWidth="1"/>
    <col min="28" max="28" width="56.109375" style="54" bestFit="1" customWidth="1"/>
    <col min="29" max="31" width="7" style="54" bestFit="1" customWidth="1"/>
    <col min="32" max="32" width="28" style="54" bestFit="1" customWidth="1"/>
    <col min="33" max="46" width="7" style="54" bestFit="1" customWidth="1"/>
    <col min="47" max="48" width="3.88671875" style="54"/>
    <col min="49" max="49" width="15" style="54" bestFit="1" customWidth="1"/>
    <col min="50" max="84" width="6" style="54" bestFit="1" customWidth="1" outlineLevel="1"/>
    <col min="85" max="97" width="6" style="54" bestFit="1" customWidth="1"/>
    <col min="98" max="98" width="3.88671875" style="54"/>
    <col min="99" max="99" width="15" style="54" bestFit="1" customWidth="1"/>
    <col min="100" max="134" width="5" style="54" bestFit="1" customWidth="1" outlineLevel="1"/>
    <col min="135" max="147" width="5" style="54" bestFit="1" customWidth="1"/>
    <col min="148" max="161" width="2.5546875" style="54" bestFit="1" customWidth="1"/>
    <col min="162" max="16384" width="3.88671875" style="54"/>
  </cols>
  <sheetData>
    <row r="1" spans="1:161" s="47" customFormat="1" ht="57" customHeight="1">
      <c r="A1" s="40"/>
      <c r="B1" s="40"/>
      <c r="C1" s="40"/>
      <c r="D1" s="40"/>
      <c r="E1" s="40"/>
      <c r="F1" s="40"/>
      <c r="G1" s="40"/>
      <c r="H1" s="40"/>
      <c r="I1" s="41"/>
      <c r="J1" s="42" t="s">
        <v>242</v>
      </c>
      <c r="K1" s="42"/>
      <c r="L1" s="42"/>
      <c r="M1" s="42"/>
      <c r="N1" s="42"/>
      <c r="O1" s="42"/>
      <c r="P1" s="42"/>
      <c r="Q1" s="41"/>
      <c r="R1" s="43" t="s">
        <v>243</v>
      </c>
      <c r="S1" s="44"/>
      <c r="T1" s="44"/>
      <c r="U1" s="42"/>
      <c r="V1" s="41"/>
      <c r="W1" s="41"/>
      <c r="X1" s="41"/>
      <c r="Y1" s="45"/>
      <c r="Z1" s="116" t="s">
        <v>244</v>
      </c>
      <c r="AA1" s="116"/>
      <c r="AB1" s="46" t="s">
        <v>245</v>
      </c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W1" s="48" t="s">
        <v>246</v>
      </c>
      <c r="AX1" s="49" t="s">
        <v>247</v>
      </c>
      <c r="AY1" s="49" t="s">
        <v>248</v>
      </c>
      <c r="AZ1" s="49" t="s">
        <v>249</v>
      </c>
      <c r="BA1" s="49" t="s">
        <v>250</v>
      </c>
      <c r="BB1" s="49" t="s">
        <v>251</v>
      </c>
      <c r="BC1" s="49" t="s">
        <v>252</v>
      </c>
      <c r="BD1" s="49" t="s">
        <v>253</v>
      </c>
      <c r="BE1" s="49" t="s">
        <v>254</v>
      </c>
      <c r="BF1" s="49" t="s">
        <v>255</v>
      </c>
      <c r="BG1" s="49" t="s">
        <v>256</v>
      </c>
      <c r="BH1" s="49" t="s">
        <v>257</v>
      </c>
      <c r="BI1" s="49" t="s">
        <v>258</v>
      </c>
      <c r="BJ1" s="49" t="s">
        <v>259</v>
      </c>
      <c r="BK1" s="49" t="s">
        <v>260</v>
      </c>
      <c r="BL1" s="49" t="s">
        <v>261</v>
      </c>
      <c r="BM1" s="49" t="s">
        <v>262</v>
      </c>
      <c r="BN1" s="49" t="s">
        <v>263</v>
      </c>
      <c r="BO1" s="49" t="s">
        <v>264</v>
      </c>
      <c r="BP1" s="49" t="s">
        <v>265</v>
      </c>
      <c r="BQ1" s="49" t="s">
        <v>266</v>
      </c>
      <c r="BR1" s="49" t="s">
        <v>267</v>
      </c>
      <c r="BS1" s="49" t="s">
        <v>268</v>
      </c>
      <c r="BT1" s="49" t="s">
        <v>269</v>
      </c>
      <c r="BU1" s="49" t="s">
        <v>270</v>
      </c>
      <c r="BV1" s="49" t="s">
        <v>271</v>
      </c>
      <c r="BW1" s="49" t="s">
        <v>272</v>
      </c>
      <c r="BX1" s="49" t="s">
        <v>273</v>
      </c>
      <c r="BY1" s="49" t="s">
        <v>274</v>
      </c>
      <c r="BZ1" s="49" t="s">
        <v>275</v>
      </c>
      <c r="CA1" s="49" t="s">
        <v>276</v>
      </c>
      <c r="CB1" s="49" t="s">
        <v>277</v>
      </c>
      <c r="CC1" s="49" t="s">
        <v>278</v>
      </c>
      <c r="CD1" s="49" t="s">
        <v>279</v>
      </c>
      <c r="CE1" s="49" t="s">
        <v>280</v>
      </c>
      <c r="CF1" s="49" t="s">
        <v>281</v>
      </c>
      <c r="CG1" s="49" t="s">
        <v>282</v>
      </c>
      <c r="CH1" s="49" t="s">
        <v>283</v>
      </c>
      <c r="CI1" s="49" t="s">
        <v>284</v>
      </c>
      <c r="CJ1" s="49" t="s">
        <v>285</v>
      </c>
      <c r="CK1" s="49" t="s">
        <v>286</v>
      </c>
      <c r="CL1" s="49" t="s">
        <v>287</v>
      </c>
      <c r="CM1" s="49" t="s">
        <v>288</v>
      </c>
      <c r="CN1" s="49" t="s">
        <v>289</v>
      </c>
      <c r="CO1" s="49" t="s">
        <v>290</v>
      </c>
      <c r="CP1" s="49" t="s">
        <v>291</v>
      </c>
      <c r="CQ1" s="49" t="s">
        <v>292</v>
      </c>
      <c r="CR1" s="49" t="s">
        <v>293</v>
      </c>
      <c r="CS1" s="49" t="s">
        <v>294</v>
      </c>
      <c r="CU1" s="48" t="s">
        <v>246</v>
      </c>
      <c r="CV1" s="50" t="s">
        <v>247</v>
      </c>
      <c r="CW1" s="50" t="s">
        <v>248</v>
      </c>
      <c r="CX1" s="50" t="s">
        <v>249</v>
      </c>
      <c r="CY1" s="50" t="s">
        <v>250</v>
      </c>
      <c r="CZ1" s="50" t="s">
        <v>251</v>
      </c>
      <c r="DA1" s="50" t="s">
        <v>252</v>
      </c>
      <c r="DB1" s="50" t="s">
        <v>253</v>
      </c>
      <c r="DC1" s="50" t="s">
        <v>254</v>
      </c>
      <c r="DD1" s="50" t="s">
        <v>255</v>
      </c>
      <c r="DE1" s="50" t="s">
        <v>256</v>
      </c>
      <c r="DF1" s="50" t="s">
        <v>257</v>
      </c>
      <c r="DG1" s="50" t="s">
        <v>258</v>
      </c>
      <c r="DH1" s="50" t="s">
        <v>259</v>
      </c>
      <c r="DI1" s="50" t="s">
        <v>260</v>
      </c>
      <c r="DJ1" s="50" t="s">
        <v>261</v>
      </c>
      <c r="DK1" s="50" t="s">
        <v>262</v>
      </c>
      <c r="DL1" s="50" t="s">
        <v>263</v>
      </c>
      <c r="DM1" s="50" t="s">
        <v>264</v>
      </c>
      <c r="DN1" s="50" t="s">
        <v>265</v>
      </c>
      <c r="DO1" s="50" t="s">
        <v>266</v>
      </c>
      <c r="DP1" s="50" t="s">
        <v>267</v>
      </c>
      <c r="DQ1" s="50" t="s">
        <v>268</v>
      </c>
      <c r="DR1" s="50" t="s">
        <v>269</v>
      </c>
      <c r="DS1" s="50" t="s">
        <v>270</v>
      </c>
      <c r="DT1" s="50" t="s">
        <v>271</v>
      </c>
      <c r="DU1" s="50" t="s">
        <v>272</v>
      </c>
      <c r="DV1" s="50" t="s">
        <v>273</v>
      </c>
      <c r="DW1" s="50" t="s">
        <v>274</v>
      </c>
      <c r="DX1" s="50" t="s">
        <v>275</v>
      </c>
      <c r="DY1" s="50" t="s">
        <v>276</v>
      </c>
      <c r="DZ1" s="50" t="s">
        <v>277</v>
      </c>
      <c r="EA1" s="50" t="s">
        <v>278</v>
      </c>
      <c r="EB1" s="50" t="s">
        <v>279</v>
      </c>
      <c r="EC1" s="50" t="s">
        <v>280</v>
      </c>
      <c r="ED1" s="50" t="s">
        <v>281</v>
      </c>
      <c r="EE1" s="50" t="s">
        <v>282</v>
      </c>
      <c r="EF1" s="50" t="s">
        <v>283</v>
      </c>
      <c r="EG1" s="50" t="s">
        <v>284</v>
      </c>
      <c r="EH1" s="50" t="s">
        <v>285</v>
      </c>
      <c r="EI1" s="50" t="s">
        <v>286</v>
      </c>
      <c r="EJ1" s="50" t="s">
        <v>287</v>
      </c>
      <c r="EK1" s="50" t="s">
        <v>288</v>
      </c>
      <c r="EL1" s="50" t="s">
        <v>289</v>
      </c>
      <c r="EM1" s="50" t="s">
        <v>290</v>
      </c>
      <c r="EN1" s="50" t="s">
        <v>291</v>
      </c>
      <c r="EO1" s="50" t="s">
        <v>292</v>
      </c>
      <c r="EP1" s="50" t="s">
        <v>293</v>
      </c>
      <c r="EQ1" s="51" t="s">
        <v>294</v>
      </c>
      <c r="ER1" s="50" t="s">
        <v>295</v>
      </c>
      <c r="ES1" s="50" t="s">
        <v>296</v>
      </c>
      <c r="ET1" s="50" t="s">
        <v>297</v>
      </c>
      <c r="EU1" s="50" t="s">
        <v>298</v>
      </c>
      <c r="EV1" s="50" t="s">
        <v>299</v>
      </c>
      <c r="EW1" s="50" t="s">
        <v>300</v>
      </c>
      <c r="EX1" s="50" t="s">
        <v>301</v>
      </c>
      <c r="EY1" s="50" t="s">
        <v>302</v>
      </c>
      <c r="EZ1" s="50" t="s">
        <v>303</v>
      </c>
      <c r="FA1" s="50" t="s">
        <v>304</v>
      </c>
      <c r="FB1" s="50" t="s">
        <v>305</v>
      </c>
      <c r="FC1" s="50" t="s">
        <v>306</v>
      </c>
      <c r="FD1" s="50" t="s">
        <v>307</v>
      </c>
      <c r="FE1" s="50" t="s">
        <v>308</v>
      </c>
    </row>
    <row r="2" spans="1:161" ht="16.5" customHeight="1">
      <c r="A2" s="52">
        <v>2</v>
      </c>
      <c r="B2" s="52">
        <v>3</v>
      </c>
      <c r="C2" s="52">
        <v>4</v>
      </c>
      <c r="D2" s="52">
        <v>5</v>
      </c>
      <c r="E2" s="52">
        <v>1</v>
      </c>
      <c r="F2" s="53">
        <v>6</v>
      </c>
      <c r="G2" s="52">
        <v>7</v>
      </c>
      <c r="J2" s="55"/>
      <c r="K2" s="55"/>
      <c r="O2" s="117" t="s">
        <v>309</v>
      </c>
      <c r="P2" s="117"/>
      <c r="V2" s="117" t="s">
        <v>310</v>
      </c>
      <c r="W2" s="117"/>
      <c r="AB2" s="83"/>
      <c r="AC2" s="57" t="s">
        <v>14</v>
      </c>
      <c r="AD2" s="57" t="s">
        <v>15</v>
      </c>
      <c r="AE2" s="57" t="s">
        <v>16</v>
      </c>
      <c r="AF2" s="57" t="s">
        <v>17</v>
      </c>
      <c r="AG2" s="57" t="s">
        <v>18</v>
      </c>
      <c r="AH2" s="57" t="s">
        <v>22</v>
      </c>
      <c r="AI2" s="57" t="s">
        <v>19</v>
      </c>
      <c r="AJ2" s="57" t="s">
        <v>20</v>
      </c>
      <c r="AK2" s="57" t="s">
        <v>34</v>
      </c>
      <c r="AL2" s="57" t="s">
        <v>37</v>
      </c>
      <c r="AM2" s="57" t="s">
        <v>35</v>
      </c>
      <c r="AN2" s="57" t="s">
        <v>38</v>
      </c>
      <c r="AO2" s="57" t="s">
        <v>32</v>
      </c>
      <c r="AP2" s="57" t="s">
        <v>24</v>
      </c>
      <c r="AQ2" s="57" t="s">
        <v>25</v>
      </c>
      <c r="AR2" s="57" t="s">
        <v>26</v>
      </c>
      <c r="AS2" s="57" t="s">
        <v>36</v>
      </c>
      <c r="AT2" s="57" t="s">
        <v>33</v>
      </c>
      <c r="AW2" s="58" t="s">
        <v>223</v>
      </c>
      <c r="AX2" s="55" t="s">
        <v>58</v>
      </c>
      <c r="AY2" s="55" t="s">
        <v>58</v>
      </c>
      <c r="AZ2" s="55" t="s">
        <v>58</v>
      </c>
      <c r="BA2" s="55" t="s">
        <v>58</v>
      </c>
      <c r="BB2" s="55" t="s">
        <v>58</v>
      </c>
      <c r="BC2" s="55" t="s">
        <v>58</v>
      </c>
      <c r="BD2" s="55" t="s">
        <v>58</v>
      </c>
      <c r="BE2" s="55" t="s">
        <v>58</v>
      </c>
      <c r="BF2" s="55" t="s">
        <v>58</v>
      </c>
      <c r="BG2" s="55" t="s">
        <v>58</v>
      </c>
      <c r="BH2" s="55" t="s">
        <v>58</v>
      </c>
      <c r="BI2" s="55" t="s">
        <v>58</v>
      </c>
      <c r="BJ2" s="55" t="s">
        <v>58</v>
      </c>
      <c r="BK2" s="55" t="s">
        <v>58</v>
      </c>
      <c r="BL2" s="55" t="s">
        <v>58</v>
      </c>
      <c r="BM2" s="55" t="s">
        <v>58</v>
      </c>
      <c r="BN2" s="55" t="s">
        <v>58</v>
      </c>
      <c r="BO2" s="55" t="s">
        <v>58</v>
      </c>
      <c r="BP2" s="55" t="s">
        <v>58</v>
      </c>
      <c r="BQ2" s="55" t="s">
        <v>58</v>
      </c>
      <c r="BR2" s="55" t="s">
        <v>58</v>
      </c>
      <c r="BS2" s="55" t="s">
        <v>58</v>
      </c>
      <c r="BT2" s="55" t="s">
        <v>58</v>
      </c>
      <c r="BU2" s="55" t="s">
        <v>58</v>
      </c>
      <c r="BV2" s="55" t="s">
        <v>58</v>
      </c>
      <c r="BW2" s="55" t="s">
        <v>58</v>
      </c>
      <c r="BX2" s="55" t="s">
        <v>58</v>
      </c>
      <c r="BY2" s="55" t="s">
        <v>58</v>
      </c>
      <c r="BZ2" s="55" t="s">
        <v>58</v>
      </c>
      <c r="CA2" s="55" t="s">
        <v>58</v>
      </c>
      <c r="CB2" s="55" t="s">
        <v>58</v>
      </c>
      <c r="CC2" s="55" t="s">
        <v>58</v>
      </c>
      <c r="CD2" s="55" t="s">
        <v>58</v>
      </c>
      <c r="CE2" s="55" t="s">
        <v>58</v>
      </c>
      <c r="CF2" s="55" t="s">
        <v>58</v>
      </c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U2" s="58" t="s">
        <v>223</v>
      </c>
      <c r="CV2" s="59" t="s">
        <v>58</v>
      </c>
      <c r="CW2" s="59" t="s">
        <v>58</v>
      </c>
      <c r="CX2" s="59" t="s">
        <v>58</v>
      </c>
      <c r="CY2" s="59" t="s">
        <v>58</v>
      </c>
      <c r="CZ2" s="59" t="s">
        <v>58</v>
      </c>
      <c r="DA2" s="59" t="s">
        <v>58</v>
      </c>
      <c r="DB2" s="59" t="s">
        <v>58</v>
      </c>
      <c r="DC2" s="59" t="s">
        <v>58</v>
      </c>
      <c r="DD2" s="59" t="s">
        <v>58</v>
      </c>
      <c r="DE2" s="59" t="s">
        <v>58</v>
      </c>
      <c r="DF2" s="59" t="s">
        <v>58</v>
      </c>
      <c r="DG2" s="59" t="s">
        <v>58</v>
      </c>
      <c r="DH2" s="59" t="s">
        <v>58</v>
      </c>
      <c r="DI2" s="59" t="s">
        <v>58</v>
      </c>
      <c r="DJ2" s="59" t="s">
        <v>58</v>
      </c>
      <c r="DK2" s="59" t="s">
        <v>58</v>
      </c>
      <c r="DL2" s="59" t="s">
        <v>58</v>
      </c>
      <c r="DM2" s="59" t="s">
        <v>58</v>
      </c>
      <c r="DN2" s="59" t="s">
        <v>58</v>
      </c>
      <c r="DO2" s="59" t="s">
        <v>58</v>
      </c>
      <c r="DP2" s="59" t="s">
        <v>58</v>
      </c>
      <c r="DQ2" s="59" t="s">
        <v>58</v>
      </c>
      <c r="DR2" s="59" t="s">
        <v>58</v>
      </c>
      <c r="DS2" s="59" t="s">
        <v>58</v>
      </c>
      <c r="DT2" s="59" t="s">
        <v>58</v>
      </c>
      <c r="DU2" s="59" t="str">
        <f t="shared" ref="DU2:EJ17" si="0">DT2</f>
        <v/>
      </c>
      <c r="DV2" s="59" t="str">
        <f t="shared" si="0"/>
        <v/>
      </c>
      <c r="DW2" s="59" t="str">
        <f t="shared" si="0"/>
        <v/>
      </c>
      <c r="DX2" s="59" t="str">
        <f t="shared" si="0"/>
        <v/>
      </c>
      <c r="DY2" s="59" t="str">
        <f t="shared" si="0"/>
        <v/>
      </c>
      <c r="DZ2" s="59" t="str">
        <f t="shared" si="0"/>
        <v/>
      </c>
      <c r="EA2" s="59" t="str">
        <f t="shared" si="0"/>
        <v/>
      </c>
      <c r="EB2" s="59" t="str">
        <f t="shared" si="0"/>
        <v/>
      </c>
      <c r="EC2" s="59" t="str">
        <f t="shared" si="0"/>
        <v/>
      </c>
      <c r="ED2" s="59" t="str">
        <f t="shared" si="0"/>
        <v/>
      </c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</row>
    <row r="3" spans="1:161" ht="25.5" customHeight="1">
      <c r="A3" s="125" t="s">
        <v>246</v>
      </c>
      <c r="B3" s="128" t="s">
        <v>311</v>
      </c>
      <c r="C3" s="130" t="s">
        <v>312</v>
      </c>
      <c r="D3" s="130" t="s">
        <v>313</v>
      </c>
      <c r="E3" s="121" t="s">
        <v>314</v>
      </c>
      <c r="F3" s="125" t="s">
        <v>315</v>
      </c>
      <c r="G3" s="133" t="s">
        <v>316</v>
      </c>
      <c r="J3" s="82" t="s">
        <v>313</v>
      </c>
      <c r="K3" s="82" t="s">
        <v>246</v>
      </c>
      <c r="L3" s="82" t="s">
        <v>311</v>
      </c>
      <c r="M3" s="82" t="s">
        <v>314</v>
      </c>
      <c r="N3" s="84"/>
      <c r="O3" s="117"/>
      <c r="P3" s="117"/>
      <c r="R3" s="82" t="s">
        <v>313</v>
      </c>
      <c r="S3" s="82" t="s">
        <v>246</v>
      </c>
      <c r="T3" s="82" t="s">
        <v>314</v>
      </c>
      <c r="V3" s="117"/>
      <c r="W3" s="117"/>
      <c r="Y3" s="84"/>
      <c r="Z3" s="54" t="str">
        <f>[1]Endurgjald!H4</f>
        <v>PAPBLA</v>
      </c>
      <c r="AA3" s="54" t="str">
        <f>IF(Z3&lt;&gt;AB3,"Villa","")</f>
        <v/>
      </c>
      <c r="AB3" s="85" t="str">
        <f>[1]Endurgjald!H4</f>
        <v>PAPBLA</v>
      </c>
      <c r="AC3" s="60">
        <f t="shared" ref="AC3:AL18" si="1">IFERROR(VLOOKUP($AB3&amp;" "&amp;AC$2,ViddY,5,FALSE),0)</f>
        <v>0</v>
      </c>
      <c r="AD3" s="60">
        <f t="shared" si="1"/>
        <v>0</v>
      </c>
      <c r="AE3" s="60">
        <f t="shared" si="1"/>
        <v>0</v>
      </c>
      <c r="AF3" s="60">
        <f t="shared" si="1"/>
        <v>0</v>
      </c>
      <c r="AG3" s="60">
        <f t="shared" si="1"/>
        <v>0</v>
      </c>
      <c r="AH3" s="60">
        <f t="shared" si="1"/>
        <v>0</v>
      </c>
      <c r="AI3" s="60">
        <f t="shared" si="1"/>
        <v>0</v>
      </c>
      <c r="AJ3" s="60">
        <f t="shared" si="1"/>
        <v>0</v>
      </c>
      <c r="AK3" s="60">
        <f t="shared" si="1"/>
        <v>0</v>
      </c>
      <c r="AL3" s="60">
        <f t="shared" si="1"/>
        <v>0</v>
      </c>
      <c r="AM3" s="60">
        <f t="shared" ref="AM3:AT18" si="2">IFERROR(VLOOKUP($AB3&amp;" "&amp;AM$2,ViddY,5,FALSE),0)</f>
        <v>0</v>
      </c>
      <c r="AN3" s="60">
        <f t="shared" si="2"/>
        <v>0</v>
      </c>
      <c r="AO3" s="60">
        <f t="shared" si="2"/>
        <v>0</v>
      </c>
      <c r="AP3" s="60">
        <f t="shared" si="2"/>
        <v>0</v>
      </c>
      <c r="AQ3" s="60">
        <f t="shared" si="2"/>
        <v>0</v>
      </c>
      <c r="AR3" s="60">
        <f t="shared" si="2"/>
        <v>0</v>
      </c>
      <c r="AS3" s="60">
        <f t="shared" si="2"/>
        <v>0</v>
      </c>
      <c r="AT3" s="60">
        <f t="shared" si="2"/>
        <v>0</v>
      </c>
      <c r="AW3" s="61" t="s">
        <v>317</v>
      </c>
      <c r="AX3" s="55">
        <v>191</v>
      </c>
      <c r="AY3" s="62">
        <v>200</v>
      </c>
      <c r="AZ3" s="55">
        <v>200</v>
      </c>
      <c r="BA3" s="55">
        <v>200</v>
      </c>
      <c r="BB3" s="55">
        <v>200</v>
      </c>
      <c r="BC3" s="55">
        <v>200</v>
      </c>
      <c r="BD3" s="55">
        <v>200</v>
      </c>
      <c r="BE3" s="55">
        <v>200</v>
      </c>
      <c r="BF3" s="55">
        <v>200</v>
      </c>
      <c r="BG3" s="55">
        <v>200</v>
      </c>
      <c r="BH3" s="55">
        <v>200</v>
      </c>
      <c r="BI3" s="55">
        <v>200</v>
      </c>
      <c r="BJ3" s="62">
        <v>212</v>
      </c>
      <c r="BK3" s="55">
        <v>212</v>
      </c>
      <c r="BL3" s="55">
        <v>212</v>
      </c>
      <c r="BM3" s="55">
        <v>212</v>
      </c>
      <c r="BN3" s="55">
        <v>212</v>
      </c>
      <c r="BO3" s="55">
        <v>212</v>
      </c>
      <c r="BP3" s="55">
        <v>212</v>
      </c>
      <c r="BQ3" s="55">
        <v>212</v>
      </c>
      <c r="BR3" s="55">
        <v>212</v>
      </c>
      <c r="BS3" s="55">
        <v>212</v>
      </c>
      <c r="BT3" s="55">
        <v>212</v>
      </c>
      <c r="BU3" s="55">
        <v>212</v>
      </c>
      <c r="BV3" s="62">
        <v>231</v>
      </c>
      <c r="BW3" s="55">
        <f t="shared" ref="BW3:CG3" si="3">BV3</f>
        <v>231</v>
      </c>
      <c r="BX3" s="55">
        <f t="shared" si="3"/>
        <v>231</v>
      </c>
      <c r="BY3" s="55">
        <f t="shared" si="3"/>
        <v>231</v>
      </c>
      <c r="BZ3" s="55">
        <f t="shared" si="3"/>
        <v>231</v>
      </c>
      <c r="CA3" s="55">
        <f t="shared" si="3"/>
        <v>231</v>
      </c>
      <c r="CB3" s="55">
        <f t="shared" si="3"/>
        <v>231</v>
      </c>
      <c r="CC3" s="55">
        <f t="shared" si="3"/>
        <v>231</v>
      </c>
      <c r="CD3" s="55">
        <f t="shared" si="3"/>
        <v>231</v>
      </c>
      <c r="CE3" s="55">
        <f t="shared" si="3"/>
        <v>231</v>
      </c>
      <c r="CF3" s="55">
        <f t="shared" si="3"/>
        <v>231</v>
      </c>
      <c r="CG3" s="55">
        <f t="shared" si="3"/>
        <v>231</v>
      </c>
      <c r="CH3" s="62">
        <v>249</v>
      </c>
      <c r="CI3" s="55">
        <f t="shared" ref="CI3:CS3" si="4">CH3</f>
        <v>249</v>
      </c>
      <c r="CJ3" s="55">
        <f t="shared" si="4"/>
        <v>249</v>
      </c>
      <c r="CK3" s="55">
        <f t="shared" si="4"/>
        <v>249</v>
      </c>
      <c r="CL3" s="55">
        <f t="shared" si="4"/>
        <v>249</v>
      </c>
      <c r="CM3" s="55">
        <f t="shared" si="4"/>
        <v>249</v>
      </c>
      <c r="CN3" s="55">
        <f t="shared" si="4"/>
        <v>249</v>
      </c>
      <c r="CO3" s="55">
        <f t="shared" si="4"/>
        <v>249</v>
      </c>
      <c r="CP3" s="55">
        <f t="shared" si="4"/>
        <v>249</v>
      </c>
      <c r="CQ3" s="55">
        <f t="shared" si="4"/>
        <v>249</v>
      </c>
      <c r="CR3" s="55">
        <f t="shared" si="4"/>
        <v>249</v>
      </c>
      <c r="CS3" s="55">
        <f t="shared" si="4"/>
        <v>249</v>
      </c>
      <c r="CU3" s="61" t="s">
        <v>317</v>
      </c>
      <c r="CV3" s="59">
        <v>1705</v>
      </c>
      <c r="CW3" s="59">
        <v>1969</v>
      </c>
      <c r="CX3" s="59">
        <v>1969</v>
      </c>
      <c r="CY3" s="59">
        <v>1969</v>
      </c>
      <c r="CZ3" s="59">
        <v>1969</v>
      </c>
      <c r="DA3" s="59">
        <v>1969</v>
      </c>
      <c r="DB3" s="59">
        <v>1969</v>
      </c>
      <c r="DC3" s="59">
        <v>1969</v>
      </c>
      <c r="DD3" s="59">
        <v>1969</v>
      </c>
      <c r="DE3" s="59">
        <v>1969</v>
      </c>
      <c r="DF3" s="59">
        <v>1969</v>
      </c>
      <c r="DG3" s="59">
        <v>1969</v>
      </c>
      <c r="DH3" s="59">
        <v>2068</v>
      </c>
      <c r="DI3" s="59">
        <v>2068</v>
      </c>
      <c r="DJ3" s="59">
        <v>2068</v>
      </c>
      <c r="DK3" s="59">
        <v>2068</v>
      </c>
      <c r="DL3" s="59">
        <v>2068</v>
      </c>
      <c r="DM3" s="59">
        <v>2068</v>
      </c>
      <c r="DN3" s="59">
        <v>2068</v>
      </c>
      <c r="DO3" s="59">
        <v>2068</v>
      </c>
      <c r="DP3" s="59">
        <v>2068</v>
      </c>
      <c r="DQ3" s="59">
        <v>2068</v>
      </c>
      <c r="DR3" s="59">
        <v>2068</v>
      </c>
      <c r="DS3" s="59">
        <v>2068</v>
      </c>
      <c r="DT3" s="59">
        <v>2292</v>
      </c>
      <c r="DU3" s="59">
        <f t="shared" si="0"/>
        <v>2292</v>
      </c>
      <c r="DV3" s="59">
        <f t="shared" si="0"/>
        <v>2292</v>
      </c>
      <c r="DW3" s="59">
        <f t="shared" si="0"/>
        <v>2292</v>
      </c>
      <c r="DX3" s="59">
        <f t="shared" si="0"/>
        <v>2292</v>
      </c>
      <c r="DY3" s="59">
        <f t="shared" si="0"/>
        <v>2292</v>
      </c>
      <c r="DZ3" s="59">
        <f t="shared" si="0"/>
        <v>2292</v>
      </c>
      <c r="EA3" s="59">
        <f t="shared" si="0"/>
        <v>2292</v>
      </c>
      <c r="EB3" s="59">
        <f t="shared" si="0"/>
        <v>2292</v>
      </c>
      <c r="EC3" s="59">
        <f t="shared" si="0"/>
        <v>2292</v>
      </c>
      <c r="ED3" s="59">
        <f t="shared" si="0"/>
        <v>2292</v>
      </c>
      <c r="EE3" s="59">
        <f>ED3</f>
        <v>2292</v>
      </c>
      <c r="EF3" s="59">
        <v>2606</v>
      </c>
      <c r="EG3" s="59">
        <f t="shared" ref="EG3:EQ5" si="5">EF3</f>
        <v>2606</v>
      </c>
      <c r="EH3" s="59">
        <f t="shared" si="5"/>
        <v>2606</v>
      </c>
      <c r="EI3" s="59">
        <f t="shared" si="5"/>
        <v>2606</v>
      </c>
      <c r="EJ3" s="59">
        <f t="shared" si="5"/>
        <v>2606</v>
      </c>
      <c r="EK3" s="59">
        <f t="shared" si="5"/>
        <v>2606</v>
      </c>
      <c r="EL3" s="59">
        <f t="shared" si="5"/>
        <v>2606</v>
      </c>
      <c r="EM3" s="59">
        <f t="shared" si="5"/>
        <v>2606</v>
      </c>
      <c r="EN3" s="59">
        <f t="shared" si="5"/>
        <v>2606</v>
      </c>
      <c r="EO3" s="59">
        <f t="shared" si="5"/>
        <v>2606</v>
      </c>
      <c r="EP3" s="59">
        <f t="shared" si="5"/>
        <v>2606</v>
      </c>
      <c r="EQ3" s="59">
        <f t="shared" si="5"/>
        <v>2606</v>
      </c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</row>
    <row r="4" spans="1:161" ht="12.75" customHeight="1">
      <c r="A4" s="126"/>
      <c r="B4" s="129"/>
      <c r="C4" s="131" t="s">
        <v>734</v>
      </c>
      <c r="D4" s="132"/>
      <c r="E4" s="122">
        <v>1124</v>
      </c>
      <c r="F4" s="127"/>
      <c r="G4" s="134">
        <v>20</v>
      </c>
      <c r="J4" s="81">
        <v>44835</v>
      </c>
      <c r="K4" s="82" t="s">
        <v>318</v>
      </c>
      <c r="L4" s="82">
        <v>0</v>
      </c>
      <c r="M4" s="82">
        <v>2125</v>
      </c>
      <c r="N4" s="86"/>
      <c r="O4" s="54">
        <f>VLOOKUP(K4,Lesa_Endurgjald,49,0)</f>
        <v>225</v>
      </c>
      <c r="P4" s="54">
        <f>L4-O4</f>
        <v>-225</v>
      </c>
      <c r="R4" s="81">
        <v>44866</v>
      </c>
      <c r="S4" s="82" t="s">
        <v>319</v>
      </c>
      <c r="T4" s="82">
        <v>2116</v>
      </c>
      <c r="V4" s="54">
        <f t="shared" ref="V4:V67" si="6">VLOOKUP(S4,Lesa_vidd1,49,0)</f>
        <v>2116</v>
      </c>
      <c r="W4" s="54">
        <f>T4-V4</f>
        <v>0</v>
      </c>
      <c r="Y4" s="87"/>
      <c r="Z4" s="54" t="str">
        <f>[1]Endurgjald!H5</f>
        <v>PAPBYL</v>
      </c>
      <c r="AA4" s="54" t="str">
        <f t="shared" ref="AA4:AA51" si="7">IF(Z4&lt;&gt;AB4,"Villa","")</f>
        <v/>
      </c>
      <c r="AB4" s="85" t="str">
        <f>[1]Endurgjald!H5</f>
        <v>PAPBYL</v>
      </c>
      <c r="AC4" s="60">
        <f t="shared" si="1"/>
        <v>0</v>
      </c>
      <c r="AD4" s="60">
        <f t="shared" si="1"/>
        <v>0</v>
      </c>
      <c r="AE4" s="60">
        <f t="shared" si="1"/>
        <v>2116</v>
      </c>
      <c r="AF4" s="60">
        <f t="shared" si="1"/>
        <v>0</v>
      </c>
      <c r="AG4" s="60">
        <f t="shared" si="1"/>
        <v>0</v>
      </c>
      <c r="AH4" s="60">
        <f t="shared" si="1"/>
        <v>0</v>
      </c>
      <c r="AI4" s="60">
        <f t="shared" si="1"/>
        <v>0</v>
      </c>
      <c r="AJ4" s="60">
        <f t="shared" si="1"/>
        <v>1746</v>
      </c>
      <c r="AK4" s="60">
        <f t="shared" si="1"/>
        <v>1402</v>
      </c>
      <c r="AL4" s="60">
        <f t="shared" si="1"/>
        <v>0</v>
      </c>
      <c r="AM4" s="60">
        <f t="shared" si="2"/>
        <v>0</v>
      </c>
      <c r="AN4" s="60">
        <f t="shared" si="2"/>
        <v>0</v>
      </c>
      <c r="AO4" s="60">
        <f t="shared" si="2"/>
        <v>0</v>
      </c>
      <c r="AP4" s="60">
        <f t="shared" si="2"/>
        <v>0</v>
      </c>
      <c r="AQ4" s="60">
        <f t="shared" si="2"/>
        <v>0</v>
      </c>
      <c r="AR4" s="60">
        <f t="shared" si="2"/>
        <v>0</v>
      </c>
      <c r="AS4" s="60">
        <f t="shared" si="2"/>
        <v>0</v>
      </c>
      <c r="AT4" s="60">
        <f t="shared" si="2"/>
        <v>0</v>
      </c>
      <c r="AW4" s="61" t="s">
        <v>320</v>
      </c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U4" s="61" t="s">
        <v>320</v>
      </c>
      <c r="CV4" s="59">
        <v>1000</v>
      </c>
      <c r="CW4" s="59">
        <v>1000</v>
      </c>
      <c r="CX4" s="59">
        <v>1000</v>
      </c>
      <c r="CY4" s="59">
        <v>1000</v>
      </c>
      <c r="CZ4" s="59">
        <v>1000</v>
      </c>
      <c r="DA4" s="59">
        <v>1000</v>
      </c>
      <c r="DB4" s="59">
        <v>1000</v>
      </c>
      <c r="DC4" s="59">
        <v>1000</v>
      </c>
      <c r="DD4" s="59">
        <v>1000</v>
      </c>
      <c r="DE4" s="59">
        <v>1000</v>
      </c>
      <c r="DF4" s="59">
        <v>1000</v>
      </c>
      <c r="DG4" s="59">
        <v>1000</v>
      </c>
      <c r="DH4" s="59">
        <v>1000</v>
      </c>
      <c r="DI4" s="59">
        <v>1000</v>
      </c>
      <c r="DJ4" s="59">
        <v>1000</v>
      </c>
      <c r="DK4" s="59">
        <v>1000</v>
      </c>
      <c r="DL4" s="59">
        <v>1000</v>
      </c>
      <c r="DM4" s="59">
        <v>1000</v>
      </c>
      <c r="DN4" s="59">
        <v>1000</v>
      </c>
      <c r="DO4" s="59">
        <v>1000</v>
      </c>
      <c r="DP4" s="59">
        <v>1000</v>
      </c>
      <c r="DQ4" s="59">
        <v>1000</v>
      </c>
      <c r="DR4" s="59">
        <v>1000</v>
      </c>
      <c r="DS4" s="59">
        <v>1000</v>
      </c>
      <c r="DT4" s="59">
        <v>1000</v>
      </c>
      <c r="DU4" s="59">
        <f t="shared" si="0"/>
        <v>1000</v>
      </c>
      <c r="DV4" s="59">
        <f t="shared" si="0"/>
        <v>1000</v>
      </c>
      <c r="DW4" s="59">
        <f t="shared" si="0"/>
        <v>1000</v>
      </c>
      <c r="DX4" s="59">
        <f t="shared" si="0"/>
        <v>1000</v>
      </c>
      <c r="DY4" s="59">
        <f t="shared" si="0"/>
        <v>1000</v>
      </c>
      <c r="DZ4" s="59">
        <f t="shared" si="0"/>
        <v>1000</v>
      </c>
      <c r="EA4" s="59">
        <f t="shared" si="0"/>
        <v>1000</v>
      </c>
      <c r="EB4" s="59">
        <f t="shared" si="0"/>
        <v>1000</v>
      </c>
      <c r="EC4" s="59">
        <f t="shared" si="0"/>
        <v>1000</v>
      </c>
      <c r="ED4" s="59">
        <f t="shared" si="0"/>
        <v>1000</v>
      </c>
      <c r="EE4" s="59">
        <f>ED4</f>
        <v>1000</v>
      </c>
      <c r="EF4" s="59">
        <f>EE4</f>
        <v>1000</v>
      </c>
      <c r="EG4" s="59">
        <f t="shared" si="5"/>
        <v>1000</v>
      </c>
      <c r="EH4" s="59">
        <f t="shared" si="5"/>
        <v>1000</v>
      </c>
      <c r="EI4" s="59">
        <f t="shared" si="5"/>
        <v>1000</v>
      </c>
      <c r="EJ4" s="59">
        <f t="shared" si="5"/>
        <v>1000</v>
      </c>
      <c r="EK4" s="59">
        <f t="shared" si="5"/>
        <v>1000</v>
      </c>
      <c r="EL4" s="59">
        <f t="shared" si="5"/>
        <v>1000</v>
      </c>
      <c r="EM4" s="59">
        <f t="shared" si="5"/>
        <v>1000</v>
      </c>
      <c r="EN4" s="59">
        <f t="shared" si="5"/>
        <v>1000</v>
      </c>
      <c r="EO4" s="59">
        <f t="shared" si="5"/>
        <v>1000</v>
      </c>
      <c r="EP4" s="59">
        <f t="shared" si="5"/>
        <v>1000</v>
      </c>
      <c r="EQ4" s="59">
        <f t="shared" si="5"/>
        <v>1000</v>
      </c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</row>
    <row r="5" spans="1:161" ht="12.75" customHeight="1">
      <c r="A5" s="127"/>
      <c r="B5" s="129"/>
      <c r="C5" s="131" t="s">
        <v>734</v>
      </c>
      <c r="D5" s="132"/>
      <c r="E5" s="122">
        <v>1123</v>
      </c>
      <c r="F5" s="126"/>
      <c r="G5" s="134">
        <v>20</v>
      </c>
      <c r="J5" s="81">
        <v>44197</v>
      </c>
      <c r="K5" s="82" t="s">
        <v>321</v>
      </c>
      <c r="L5" s="82">
        <v>0</v>
      </c>
      <c r="M5" s="82">
        <v>1746</v>
      </c>
      <c r="N5" s="88"/>
      <c r="O5" s="54" t="e">
        <f t="shared" ref="O5:O35" si="8">VLOOKUP(K5,Lesa_Endurgjald,49,0)</f>
        <v>#N/A</v>
      </c>
      <c r="P5" s="54" t="e">
        <f t="shared" ref="P5:P68" si="9">L5-O5</f>
        <v>#N/A</v>
      </c>
      <c r="R5" s="82"/>
      <c r="S5" s="82" t="s">
        <v>322</v>
      </c>
      <c r="T5" s="82">
        <v>2120</v>
      </c>
      <c r="V5" s="54">
        <f t="shared" si="6"/>
        <v>2120</v>
      </c>
      <c r="W5" s="54">
        <f t="shared" ref="W5:W68" si="10">T5-V5</f>
        <v>0</v>
      </c>
      <c r="Y5" s="87"/>
      <c r="Z5" s="54" t="str">
        <f>[1]Endurgjald!H6</f>
        <v>PAPSLE</v>
      </c>
      <c r="AA5" s="54" t="str">
        <f t="shared" si="7"/>
        <v/>
      </c>
      <c r="AB5" s="85" t="str">
        <f>[1]Endurgjald!H6</f>
        <v>PAPSLE</v>
      </c>
      <c r="AC5" s="60">
        <f t="shared" si="1"/>
        <v>0</v>
      </c>
      <c r="AD5" s="60">
        <f t="shared" si="1"/>
        <v>0</v>
      </c>
      <c r="AE5" s="60">
        <f t="shared" si="1"/>
        <v>2120</v>
      </c>
      <c r="AF5" s="60">
        <f t="shared" si="1"/>
        <v>0</v>
      </c>
      <c r="AG5" s="60">
        <f t="shared" si="1"/>
        <v>0</v>
      </c>
      <c r="AH5" s="60">
        <f t="shared" si="1"/>
        <v>0</v>
      </c>
      <c r="AI5" s="60">
        <f t="shared" si="1"/>
        <v>0</v>
      </c>
      <c r="AJ5" s="60">
        <f t="shared" si="1"/>
        <v>1868</v>
      </c>
      <c r="AK5" s="60">
        <f t="shared" si="1"/>
        <v>1399</v>
      </c>
      <c r="AL5" s="60">
        <f t="shared" si="1"/>
        <v>0</v>
      </c>
      <c r="AM5" s="60">
        <f t="shared" si="2"/>
        <v>0</v>
      </c>
      <c r="AN5" s="60">
        <f t="shared" si="2"/>
        <v>0</v>
      </c>
      <c r="AO5" s="60">
        <f t="shared" si="2"/>
        <v>0</v>
      </c>
      <c r="AP5" s="60">
        <f t="shared" si="2"/>
        <v>0</v>
      </c>
      <c r="AQ5" s="60">
        <f t="shared" si="2"/>
        <v>0</v>
      </c>
      <c r="AR5" s="60">
        <f t="shared" si="2"/>
        <v>0</v>
      </c>
      <c r="AS5" s="60">
        <f t="shared" si="2"/>
        <v>0</v>
      </c>
      <c r="AT5" s="60">
        <f t="shared" si="2"/>
        <v>0</v>
      </c>
      <c r="AW5" s="61" t="s">
        <v>323</v>
      </c>
      <c r="AX5" s="55">
        <v>191</v>
      </c>
      <c r="AY5" s="62">
        <v>200</v>
      </c>
      <c r="AZ5" s="55">
        <v>200</v>
      </c>
      <c r="BA5" s="55">
        <v>200</v>
      </c>
      <c r="BB5" s="55">
        <v>200</v>
      </c>
      <c r="BC5" s="55">
        <v>200</v>
      </c>
      <c r="BD5" s="55">
        <v>200</v>
      </c>
      <c r="BE5" s="55">
        <v>200</v>
      </c>
      <c r="BF5" s="55">
        <v>200</v>
      </c>
      <c r="BG5" s="55">
        <v>200</v>
      </c>
      <c r="BH5" s="55">
        <v>200</v>
      </c>
      <c r="BI5" s="55">
        <v>200</v>
      </c>
      <c r="BJ5" s="62">
        <v>212</v>
      </c>
      <c r="BK5" s="55">
        <v>212</v>
      </c>
      <c r="BL5" s="55">
        <v>212</v>
      </c>
      <c r="BM5" s="55">
        <v>212</v>
      </c>
      <c r="BN5" s="55">
        <v>212</v>
      </c>
      <c r="BO5" s="55">
        <v>212</v>
      </c>
      <c r="BP5" s="55">
        <v>212</v>
      </c>
      <c r="BQ5" s="55">
        <v>212</v>
      </c>
      <c r="BR5" s="55">
        <v>212</v>
      </c>
      <c r="BS5" s="55">
        <v>212</v>
      </c>
      <c r="BT5" s="55">
        <v>212</v>
      </c>
      <c r="BU5" s="55">
        <v>212</v>
      </c>
      <c r="BV5" s="62">
        <v>231</v>
      </c>
      <c r="BW5" s="55">
        <f t="shared" ref="BW5:CG5" si="11">BV5</f>
        <v>231</v>
      </c>
      <c r="BX5" s="55">
        <f t="shared" si="11"/>
        <v>231</v>
      </c>
      <c r="BY5" s="55">
        <f t="shared" si="11"/>
        <v>231</v>
      </c>
      <c r="BZ5" s="55">
        <f t="shared" si="11"/>
        <v>231</v>
      </c>
      <c r="CA5" s="55">
        <f t="shared" si="11"/>
        <v>231</v>
      </c>
      <c r="CB5" s="55">
        <f t="shared" si="11"/>
        <v>231</v>
      </c>
      <c r="CC5" s="55">
        <f t="shared" si="11"/>
        <v>231</v>
      </c>
      <c r="CD5" s="55">
        <f t="shared" si="11"/>
        <v>231</v>
      </c>
      <c r="CE5" s="55">
        <f t="shared" si="11"/>
        <v>231</v>
      </c>
      <c r="CF5" s="55">
        <f t="shared" si="11"/>
        <v>231</v>
      </c>
      <c r="CG5" s="55">
        <f t="shared" si="11"/>
        <v>231</v>
      </c>
      <c r="CH5" s="62">
        <v>249</v>
      </c>
      <c r="CI5" s="55">
        <f t="shared" ref="CI5:CS5" si="12">CH5</f>
        <v>249</v>
      </c>
      <c r="CJ5" s="55">
        <f t="shared" si="12"/>
        <v>249</v>
      </c>
      <c r="CK5" s="55">
        <f t="shared" si="12"/>
        <v>249</v>
      </c>
      <c r="CL5" s="55">
        <f t="shared" si="12"/>
        <v>249</v>
      </c>
      <c r="CM5" s="55">
        <f t="shared" si="12"/>
        <v>249</v>
      </c>
      <c r="CN5" s="55">
        <f t="shared" si="12"/>
        <v>249</v>
      </c>
      <c r="CO5" s="55">
        <f t="shared" si="12"/>
        <v>249</v>
      </c>
      <c r="CP5" s="55">
        <f t="shared" si="12"/>
        <v>249</v>
      </c>
      <c r="CQ5" s="55">
        <f t="shared" si="12"/>
        <v>249</v>
      </c>
      <c r="CR5" s="55">
        <f t="shared" si="12"/>
        <v>249</v>
      </c>
      <c r="CS5" s="55">
        <f t="shared" si="12"/>
        <v>249</v>
      </c>
      <c r="CU5" s="61" t="s">
        <v>323</v>
      </c>
      <c r="CV5" s="59">
        <v>1704</v>
      </c>
      <c r="CW5" s="59">
        <v>1963</v>
      </c>
      <c r="CX5" s="59">
        <v>1963</v>
      </c>
      <c r="CY5" s="59">
        <v>1963</v>
      </c>
      <c r="CZ5" s="59">
        <v>1963</v>
      </c>
      <c r="DA5" s="59">
        <v>1963</v>
      </c>
      <c r="DB5" s="59">
        <v>1963</v>
      </c>
      <c r="DC5" s="59">
        <v>1963</v>
      </c>
      <c r="DD5" s="59">
        <v>1963</v>
      </c>
      <c r="DE5" s="59">
        <v>1963</v>
      </c>
      <c r="DF5" s="59">
        <v>1963</v>
      </c>
      <c r="DG5" s="59">
        <v>1963</v>
      </c>
      <c r="DH5" s="59">
        <v>2061</v>
      </c>
      <c r="DI5" s="59">
        <v>2061</v>
      </c>
      <c r="DJ5" s="59">
        <v>2061</v>
      </c>
      <c r="DK5" s="59">
        <v>2061</v>
      </c>
      <c r="DL5" s="59">
        <v>2061</v>
      </c>
      <c r="DM5" s="59">
        <v>2061</v>
      </c>
      <c r="DN5" s="59">
        <v>2061</v>
      </c>
      <c r="DO5" s="59">
        <v>2061</v>
      </c>
      <c r="DP5" s="59">
        <v>2061</v>
      </c>
      <c r="DQ5" s="59">
        <v>2061</v>
      </c>
      <c r="DR5" s="59">
        <v>2061</v>
      </c>
      <c r="DS5" s="59">
        <v>2061</v>
      </c>
      <c r="DT5" s="59">
        <v>2277</v>
      </c>
      <c r="DU5" s="59">
        <f t="shared" si="0"/>
        <v>2277</v>
      </c>
      <c r="DV5" s="59">
        <f t="shared" si="0"/>
        <v>2277</v>
      </c>
      <c r="DW5" s="59">
        <f t="shared" si="0"/>
        <v>2277</v>
      </c>
      <c r="DX5" s="59">
        <f t="shared" si="0"/>
        <v>2277</v>
      </c>
      <c r="DY5" s="59">
        <f t="shared" si="0"/>
        <v>2277</v>
      </c>
      <c r="DZ5" s="59">
        <f t="shared" si="0"/>
        <v>2277</v>
      </c>
      <c r="EA5" s="59">
        <f t="shared" si="0"/>
        <v>2277</v>
      </c>
      <c r="EB5" s="59">
        <f t="shared" si="0"/>
        <v>2277</v>
      </c>
      <c r="EC5" s="59">
        <f t="shared" si="0"/>
        <v>2277</v>
      </c>
      <c r="ED5" s="59">
        <f t="shared" si="0"/>
        <v>2277</v>
      </c>
      <c r="EE5" s="59">
        <f>ED5</f>
        <v>2277</v>
      </c>
      <c r="EF5" s="59">
        <v>2559</v>
      </c>
      <c r="EG5" s="59">
        <f t="shared" si="5"/>
        <v>2559</v>
      </c>
      <c r="EH5" s="59">
        <f t="shared" si="5"/>
        <v>2559</v>
      </c>
      <c r="EI5" s="59">
        <f t="shared" si="5"/>
        <v>2559</v>
      </c>
      <c r="EJ5" s="59">
        <f t="shared" si="5"/>
        <v>2559</v>
      </c>
      <c r="EK5" s="59">
        <f t="shared" si="5"/>
        <v>2559</v>
      </c>
      <c r="EL5" s="59">
        <f t="shared" si="5"/>
        <v>2559</v>
      </c>
      <c r="EM5" s="59">
        <f t="shared" si="5"/>
        <v>2559</v>
      </c>
      <c r="EN5" s="59">
        <f t="shared" si="5"/>
        <v>2559</v>
      </c>
      <c r="EO5" s="59">
        <f t="shared" si="5"/>
        <v>2559</v>
      </c>
      <c r="EP5" s="59">
        <f t="shared" si="5"/>
        <v>2559</v>
      </c>
      <c r="EQ5" s="59">
        <f t="shared" si="5"/>
        <v>2559</v>
      </c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</row>
    <row r="6" spans="1:161" ht="16.2">
      <c r="A6" s="127"/>
      <c r="B6" s="129"/>
      <c r="C6" s="131" t="s">
        <v>734</v>
      </c>
      <c r="D6" s="132"/>
      <c r="E6" s="122">
        <v>1122</v>
      </c>
      <c r="F6" s="126"/>
      <c r="G6" s="134">
        <v>20</v>
      </c>
      <c r="J6" s="82"/>
      <c r="K6" s="82" t="s">
        <v>324</v>
      </c>
      <c r="L6" s="82">
        <v>0</v>
      </c>
      <c r="M6" s="82">
        <v>1868</v>
      </c>
      <c r="N6" s="86"/>
      <c r="O6" s="54" t="e">
        <f t="shared" si="8"/>
        <v>#N/A</v>
      </c>
      <c r="P6" s="54" t="e">
        <f t="shared" si="9"/>
        <v>#N/A</v>
      </c>
      <c r="R6" s="82"/>
      <c r="S6" s="82" t="s">
        <v>325</v>
      </c>
      <c r="T6" s="82">
        <v>2129</v>
      </c>
      <c r="V6" s="54">
        <f t="shared" si="6"/>
        <v>2129</v>
      </c>
      <c r="W6" s="54">
        <f t="shared" si="10"/>
        <v>0</v>
      </c>
      <c r="Y6" s="87"/>
      <c r="Z6" s="54" t="str">
        <f>[1]Endurgjald!H7</f>
        <v>PAPBPH</v>
      </c>
      <c r="AA6" s="54" t="str">
        <f t="shared" si="7"/>
        <v/>
      </c>
      <c r="AB6" s="85" t="str">
        <f>[1]Endurgjald!H7</f>
        <v>PAPBPH</v>
      </c>
      <c r="AC6" s="60">
        <f t="shared" si="1"/>
        <v>0</v>
      </c>
      <c r="AD6" s="60">
        <f t="shared" si="1"/>
        <v>0</v>
      </c>
      <c r="AE6" s="60">
        <f t="shared" si="1"/>
        <v>2120</v>
      </c>
      <c r="AF6" s="60">
        <f t="shared" si="1"/>
        <v>0</v>
      </c>
      <c r="AG6" s="60">
        <f t="shared" si="1"/>
        <v>0</v>
      </c>
      <c r="AH6" s="60">
        <f t="shared" si="1"/>
        <v>0</v>
      </c>
      <c r="AI6" s="60">
        <f t="shared" si="1"/>
        <v>0</v>
      </c>
      <c r="AJ6" s="60">
        <f t="shared" si="1"/>
        <v>0</v>
      </c>
      <c r="AK6" s="60">
        <f t="shared" si="1"/>
        <v>0</v>
      </c>
      <c r="AL6" s="60">
        <f t="shared" si="1"/>
        <v>0</v>
      </c>
      <c r="AM6" s="60">
        <f t="shared" si="2"/>
        <v>0</v>
      </c>
      <c r="AN6" s="60">
        <f t="shared" si="2"/>
        <v>0</v>
      </c>
      <c r="AO6" s="60">
        <f t="shared" si="2"/>
        <v>0</v>
      </c>
      <c r="AP6" s="60">
        <f t="shared" si="2"/>
        <v>0</v>
      </c>
      <c r="AQ6" s="60">
        <f t="shared" si="2"/>
        <v>0</v>
      </c>
      <c r="AR6" s="60">
        <f t="shared" si="2"/>
        <v>0</v>
      </c>
      <c r="AS6" s="60">
        <f t="shared" si="2"/>
        <v>0</v>
      </c>
      <c r="AT6" s="60">
        <f t="shared" si="2"/>
        <v>0</v>
      </c>
      <c r="AW6" s="58" t="s">
        <v>107</v>
      </c>
      <c r="AX6" s="55" t="s">
        <v>58</v>
      </c>
      <c r="AY6" s="55" t="s">
        <v>58</v>
      </c>
      <c r="AZ6" s="55" t="s">
        <v>58</v>
      </c>
      <c r="BA6" s="55" t="s">
        <v>58</v>
      </c>
      <c r="BB6" s="55" t="s">
        <v>58</v>
      </c>
      <c r="BC6" s="55" t="s">
        <v>58</v>
      </c>
      <c r="BD6" s="55" t="s">
        <v>58</v>
      </c>
      <c r="BE6" s="55" t="s">
        <v>58</v>
      </c>
      <c r="BF6" s="55" t="s">
        <v>58</v>
      </c>
      <c r="BG6" s="55" t="s">
        <v>58</v>
      </c>
      <c r="BH6" s="55" t="s">
        <v>58</v>
      </c>
      <c r="BI6" s="55" t="s">
        <v>58</v>
      </c>
      <c r="BJ6" s="55" t="s">
        <v>58</v>
      </c>
      <c r="BK6" s="55" t="s">
        <v>58</v>
      </c>
      <c r="BL6" s="55" t="s">
        <v>58</v>
      </c>
      <c r="BM6" s="55" t="s">
        <v>58</v>
      </c>
      <c r="BN6" s="55" t="s">
        <v>58</v>
      </c>
      <c r="BO6" s="55" t="s">
        <v>58</v>
      </c>
      <c r="BP6" s="55" t="s">
        <v>58</v>
      </c>
      <c r="BQ6" s="55" t="s">
        <v>58</v>
      </c>
      <c r="BR6" s="55" t="s">
        <v>58</v>
      </c>
      <c r="BS6" s="55" t="s">
        <v>58</v>
      </c>
      <c r="BT6" s="55" t="s">
        <v>58</v>
      </c>
      <c r="BU6" s="55" t="s">
        <v>58</v>
      </c>
      <c r="BV6" s="55" t="s">
        <v>58</v>
      </c>
      <c r="BW6" s="55" t="s">
        <v>58</v>
      </c>
      <c r="BX6" s="55" t="s">
        <v>58</v>
      </c>
      <c r="BY6" s="55" t="s">
        <v>58</v>
      </c>
      <c r="BZ6" s="55" t="s">
        <v>58</v>
      </c>
      <c r="CA6" s="55" t="s">
        <v>58</v>
      </c>
      <c r="CB6" s="55" t="s">
        <v>58</v>
      </c>
      <c r="CC6" s="55" t="s">
        <v>58</v>
      </c>
      <c r="CD6" s="55" t="s">
        <v>58</v>
      </c>
      <c r="CE6" s="55" t="s">
        <v>58</v>
      </c>
      <c r="CF6" s="55" t="s">
        <v>58</v>
      </c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U6" s="58" t="s">
        <v>107</v>
      </c>
      <c r="CV6" s="59" t="s">
        <v>58</v>
      </c>
      <c r="CW6" s="59" t="s">
        <v>58</v>
      </c>
      <c r="CX6" s="59" t="s">
        <v>58</v>
      </c>
      <c r="CY6" s="59" t="s">
        <v>58</v>
      </c>
      <c r="CZ6" s="59" t="s">
        <v>58</v>
      </c>
      <c r="DA6" s="59" t="s">
        <v>58</v>
      </c>
      <c r="DB6" s="59" t="s">
        <v>58</v>
      </c>
      <c r="DC6" s="59" t="s">
        <v>58</v>
      </c>
      <c r="DD6" s="59" t="s">
        <v>58</v>
      </c>
      <c r="DE6" s="59" t="s">
        <v>58</v>
      </c>
      <c r="DF6" s="59" t="s">
        <v>58</v>
      </c>
      <c r="DG6" s="59" t="s">
        <v>58</v>
      </c>
      <c r="DH6" s="59" t="s">
        <v>58</v>
      </c>
      <c r="DI6" s="59" t="s">
        <v>58</v>
      </c>
      <c r="DJ6" s="59" t="s">
        <v>58</v>
      </c>
      <c r="DK6" s="59" t="s">
        <v>58</v>
      </c>
      <c r="DL6" s="59" t="s">
        <v>58</v>
      </c>
      <c r="DM6" s="59" t="s">
        <v>58</v>
      </c>
      <c r="DN6" s="59" t="s">
        <v>58</v>
      </c>
      <c r="DO6" s="59" t="s">
        <v>58</v>
      </c>
      <c r="DP6" s="59" t="s">
        <v>58</v>
      </c>
      <c r="DQ6" s="59" t="s">
        <v>58</v>
      </c>
      <c r="DR6" s="59" t="s">
        <v>58</v>
      </c>
      <c r="DS6" s="59" t="s">
        <v>58</v>
      </c>
      <c r="DT6" s="59" t="s">
        <v>58</v>
      </c>
      <c r="DU6" s="59" t="str">
        <f t="shared" si="0"/>
        <v/>
      </c>
      <c r="DV6" s="59" t="str">
        <f t="shared" si="0"/>
        <v/>
      </c>
      <c r="DW6" s="59" t="str">
        <f t="shared" si="0"/>
        <v/>
      </c>
      <c r="DX6" s="59" t="str">
        <f t="shared" si="0"/>
        <v/>
      </c>
      <c r="DY6" s="59" t="str">
        <f t="shared" si="0"/>
        <v/>
      </c>
      <c r="DZ6" s="59" t="str">
        <f t="shared" si="0"/>
        <v/>
      </c>
      <c r="EA6" s="59" t="str">
        <f t="shared" si="0"/>
        <v/>
      </c>
      <c r="EB6" s="59" t="str">
        <f t="shared" si="0"/>
        <v/>
      </c>
      <c r="EC6" s="59" t="str">
        <f t="shared" si="0"/>
        <v/>
      </c>
      <c r="ED6" s="59" t="str">
        <f t="shared" si="0"/>
        <v/>
      </c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</row>
    <row r="7" spans="1:161" ht="12.75" customHeight="1">
      <c r="A7" s="127"/>
      <c r="B7" s="129"/>
      <c r="C7" s="131" t="s">
        <v>734</v>
      </c>
      <c r="D7" s="132"/>
      <c r="E7" s="122">
        <v>1121</v>
      </c>
      <c r="F7" s="126"/>
      <c r="G7" s="134">
        <v>20</v>
      </c>
      <c r="J7" s="81">
        <v>44105</v>
      </c>
      <c r="K7" s="82" t="s">
        <v>326</v>
      </c>
      <c r="L7" s="82">
        <v>0</v>
      </c>
      <c r="M7" s="82">
        <v>1800</v>
      </c>
      <c r="N7" s="86"/>
      <c r="O7" s="54">
        <f t="shared" si="8"/>
        <v>0</v>
      </c>
      <c r="P7" s="54">
        <f t="shared" si="9"/>
        <v>0</v>
      </c>
      <c r="R7" s="82"/>
      <c r="S7" s="82" t="s">
        <v>327</v>
      </c>
      <c r="T7" s="82">
        <v>2133</v>
      </c>
      <c r="V7" s="54">
        <f t="shared" si="6"/>
        <v>2133</v>
      </c>
      <c r="W7" s="54">
        <f t="shared" si="10"/>
        <v>0</v>
      </c>
      <c r="Y7" s="87"/>
      <c r="Z7" s="54" t="str">
        <f>[1]Endurgjald!H8</f>
        <v>PLAHEY</v>
      </c>
      <c r="AA7" s="54" t="str">
        <f t="shared" si="7"/>
        <v/>
      </c>
      <c r="AB7" s="85" t="str">
        <f>[1]Endurgjald!H8</f>
        <v>PLAHEY</v>
      </c>
      <c r="AC7" s="60">
        <f t="shared" si="1"/>
        <v>0</v>
      </c>
      <c r="AD7" s="60">
        <f t="shared" si="1"/>
        <v>1972</v>
      </c>
      <c r="AE7" s="60">
        <f t="shared" si="1"/>
        <v>1630</v>
      </c>
      <c r="AF7" s="60">
        <f t="shared" si="1"/>
        <v>0</v>
      </c>
      <c r="AG7" s="60">
        <f t="shared" si="1"/>
        <v>0</v>
      </c>
      <c r="AH7" s="60">
        <f t="shared" si="1"/>
        <v>0</v>
      </c>
      <c r="AI7" s="60">
        <f t="shared" si="1"/>
        <v>0</v>
      </c>
      <c r="AJ7" s="60">
        <f t="shared" si="1"/>
        <v>1407</v>
      </c>
      <c r="AK7" s="60">
        <f t="shared" si="1"/>
        <v>0</v>
      </c>
      <c r="AL7" s="60">
        <f t="shared" si="1"/>
        <v>0</v>
      </c>
      <c r="AM7" s="60">
        <f t="shared" si="2"/>
        <v>2111</v>
      </c>
      <c r="AN7" s="60">
        <f t="shared" si="2"/>
        <v>0</v>
      </c>
      <c r="AO7" s="60">
        <f t="shared" si="2"/>
        <v>0</v>
      </c>
      <c r="AP7" s="60">
        <f t="shared" si="2"/>
        <v>1629</v>
      </c>
      <c r="AQ7" s="60">
        <f t="shared" si="2"/>
        <v>0</v>
      </c>
      <c r="AR7" s="60">
        <f t="shared" si="2"/>
        <v>0</v>
      </c>
      <c r="AS7" s="60">
        <f t="shared" si="2"/>
        <v>0</v>
      </c>
      <c r="AT7" s="60">
        <f t="shared" si="2"/>
        <v>0</v>
      </c>
      <c r="AW7" s="61" t="s">
        <v>328</v>
      </c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62">
        <v>40</v>
      </c>
      <c r="BW7" s="55">
        <f t="shared" ref="BW7:CS7" si="13">BV7</f>
        <v>40</v>
      </c>
      <c r="BX7" s="55">
        <f t="shared" si="13"/>
        <v>40</v>
      </c>
      <c r="BY7" s="55">
        <f t="shared" si="13"/>
        <v>40</v>
      </c>
      <c r="BZ7" s="55">
        <f t="shared" si="13"/>
        <v>40</v>
      </c>
      <c r="CA7" s="55">
        <f t="shared" si="13"/>
        <v>40</v>
      </c>
      <c r="CB7" s="55">
        <f t="shared" si="13"/>
        <v>40</v>
      </c>
      <c r="CC7" s="55">
        <f t="shared" si="13"/>
        <v>40</v>
      </c>
      <c r="CD7" s="55">
        <f t="shared" si="13"/>
        <v>40</v>
      </c>
      <c r="CE7" s="55">
        <f t="shared" si="13"/>
        <v>40</v>
      </c>
      <c r="CF7" s="55">
        <f t="shared" si="13"/>
        <v>40</v>
      </c>
      <c r="CG7" s="55">
        <f t="shared" si="13"/>
        <v>40</v>
      </c>
      <c r="CH7" s="55">
        <f t="shared" si="13"/>
        <v>40</v>
      </c>
      <c r="CI7" s="55">
        <f t="shared" si="13"/>
        <v>40</v>
      </c>
      <c r="CJ7" s="55">
        <f t="shared" si="13"/>
        <v>40</v>
      </c>
      <c r="CK7" s="55">
        <f t="shared" si="13"/>
        <v>40</v>
      </c>
      <c r="CL7" s="55">
        <f t="shared" si="13"/>
        <v>40</v>
      </c>
      <c r="CM7" s="55">
        <f t="shared" si="13"/>
        <v>40</v>
      </c>
      <c r="CN7" s="55">
        <f t="shared" si="13"/>
        <v>40</v>
      </c>
      <c r="CO7" s="55">
        <f t="shared" si="13"/>
        <v>40</v>
      </c>
      <c r="CP7" s="55">
        <f t="shared" si="13"/>
        <v>40</v>
      </c>
      <c r="CQ7" s="55">
        <f t="shared" si="13"/>
        <v>40</v>
      </c>
      <c r="CR7" s="55">
        <f t="shared" si="13"/>
        <v>40</v>
      </c>
      <c r="CS7" s="55">
        <f t="shared" si="13"/>
        <v>40</v>
      </c>
      <c r="CU7" s="61" t="s">
        <v>328</v>
      </c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>
        <v>2349</v>
      </c>
      <c r="DU7" s="59">
        <f t="shared" si="0"/>
        <v>2349</v>
      </c>
      <c r="DV7" s="59">
        <f t="shared" si="0"/>
        <v>2349</v>
      </c>
      <c r="DW7" s="59">
        <f t="shared" si="0"/>
        <v>2349</v>
      </c>
      <c r="DX7" s="59">
        <f t="shared" si="0"/>
        <v>2349</v>
      </c>
      <c r="DY7" s="59">
        <f t="shared" si="0"/>
        <v>2349</v>
      </c>
      <c r="DZ7" s="59">
        <f t="shared" si="0"/>
        <v>2349</v>
      </c>
      <c r="EA7" s="59">
        <f t="shared" si="0"/>
        <v>2349</v>
      </c>
      <c r="EB7" s="59">
        <f t="shared" si="0"/>
        <v>2349</v>
      </c>
      <c r="EC7" s="59">
        <f t="shared" si="0"/>
        <v>2349</v>
      </c>
      <c r="ED7" s="59">
        <f t="shared" si="0"/>
        <v>2349</v>
      </c>
      <c r="EE7" s="59">
        <f t="shared" si="0"/>
        <v>2349</v>
      </c>
      <c r="EF7" s="59">
        <f t="shared" si="0"/>
        <v>2349</v>
      </c>
      <c r="EG7" s="59">
        <f t="shared" si="0"/>
        <v>2349</v>
      </c>
      <c r="EH7" s="59">
        <f t="shared" si="0"/>
        <v>2349</v>
      </c>
      <c r="EI7" s="59">
        <f t="shared" si="0"/>
        <v>2349</v>
      </c>
      <c r="EJ7" s="59">
        <f t="shared" si="0"/>
        <v>2349</v>
      </c>
      <c r="EK7" s="59">
        <f t="shared" ref="EK7:EQ8" si="14">EJ7</f>
        <v>2349</v>
      </c>
      <c r="EL7" s="59">
        <f t="shared" si="14"/>
        <v>2349</v>
      </c>
      <c r="EM7" s="59">
        <f t="shared" si="14"/>
        <v>2349</v>
      </c>
      <c r="EN7" s="59">
        <f t="shared" si="14"/>
        <v>2349</v>
      </c>
      <c r="EO7" s="59">
        <f t="shared" si="14"/>
        <v>2349</v>
      </c>
      <c r="EP7" s="59">
        <f t="shared" si="14"/>
        <v>2349</v>
      </c>
      <c r="EQ7" s="59">
        <f t="shared" si="14"/>
        <v>2349</v>
      </c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</row>
    <row r="8" spans="1:161" ht="12.75" customHeight="1">
      <c r="A8" s="127"/>
      <c r="B8" s="129"/>
      <c r="C8" s="131" t="s">
        <v>734</v>
      </c>
      <c r="D8" s="132"/>
      <c r="E8" s="122">
        <v>1120</v>
      </c>
      <c r="F8" s="126"/>
      <c r="G8" s="134">
        <v>20</v>
      </c>
      <c r="J8" s="82"/>
      <c r="K8" s="82" t="s">
        <v>329</v>
      </c>
      <c r="L8" s="82">
        <v>0</v>
      </c>
      <c r="M8" s="82">
        <v>1734</v>
      </c>
      <c r="N8" s="86"/>
      <c r="O8" s="54">
        <f t="shared" si="8"/>
        <v>0</v>
      </c>
      <c r="P8" s="54">
        <f t="shared" si="9"/>
        <v>0</v>
      </c>
      <c r="R8" s="82"/>
      <c r="S8" s="82" t="s">
        <v>330</v>
      </c>
      <c r="T8" s="82">
        <v>2140</v>
      </c>
      <c r="V8" s="54">
        <f t="shared" si="6"/>
        <v>2140</v>
      </c>
      <c r="W8" s="54">
        <f t="shared" si="10"/>
        <v>0</v>
      </c>
      <c r="Y8" s="87"/>
      <c r="Z8" s="54" t="str">
        <f>[1]Endurgjald!H9</f>
        <v>PLABLA</v>
      </c>
      <c r="AA8" s="54" t="str">
        <f t="shared" si="7"/>
        <v/>
      </c>
      <c r="AB8" s="85" t="str">
        <f>[1]Endurgjald!H9</f>
        <v>PLABLA</v>
      </c>
      <c r="AC8" s="60">
        <f t="shared" si="1"/>
        <v>0</v>
      </c>
      <c r="AD8" s="60">
        <f t="shared" si="1"/>
        <v>0</v>
      </c>
      <c r="AE8" s="60">
        <f t="shared" si="1"/>
        <v>0</v>
      </c>
      <c r="AF8" s="60">
        <f t="shared" si="1"/>
        <v>0</v>
      </c>
      <c r="AG8" s="60">
        <f t="shared" si="1"/>
        <v>0</v>
      </c>
      <c r="AH8" s="60">
        <f t="shared" si="1"/>
        <v>0</v>
      </c>
      <c r="AI8" s="60">
        <f t="shared" si="1"/>
        <v>0</v>
      </c>
      <c r="AJ8" s="60">
        <f t="shared" si="1"/>
        <v>0</v>
      </c>
      <c r="AK8" s="60">
        <f t="shared" si="1"/>
        <v>0</v>
      </c>
      <c r="AL8" s="60">
        <f t="shared" si="1"/>
        <v>0</v>
      </c>
      <c r="AM8" s="60">
        <f t="shared" si="2"/>
        <v>0</v>
      </c>
      <c r="AN8" s="60">
        <f t="shared" si="2"/>
        <v>0</v>
      </c>
      <c r="AO8" s="60">
        <f t="shared" si="2"/>
        <v>0</v>
      </c>
      <c r="AP8" s="60">
        <f t="shared" si="2"/>
        <v>0</v>
      </c>
      <c r="AQ8" s="60">
        <f t="shared" si="2"/>
        <v>0</v>
      </c>
      <c r="AR8" s="60">
        <f t="shared" si="2"/>
        <v>0</v>
      </c>
      <c r="AS8" s="60">
        <f t="shared" si="2"/>
        <v>0</v>
      </c>
      <c r="AT8" s="60">
        <f t="shared" si="2"/>
        <v>0</v>
      </c>
      <c r="AW8" s="61" t="s">
        <v>331</v>
      </c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U8" s="61" t="s">
        <v>331</v>
      </c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>
        <v>1000</v>
      </c>
      <c r="DU8" s="59">
        <f t="shared" si="0"/>
        <v>1000</v>
      </c>
      <c r="DV8" s="59">
        <f t="shared" si="0"/>
        <v>1000</v>
      </c>
      <c r="DW8" s="59">
        <f t="shared" si="0"/>
        <v>1000</v>
      </c>
      <c r="DX8" s="59">
        <f t="shared" si="0"/>
        <v>1000</v>
      </c>
      <c r="DY8" s="59">
        <f t="shared" si="0"/>
        <v>1000</v>
      </c>
      <c r="DZ8" s="59">
        <f t="shared" si="0"/>
        <v>1000</v>
      </c>
      <c r="EA8" s="59">
        <f t="shared" si="0"/>
        <v>1000</v>
      </c>
      <c r="EB8" s="59">
        <f t="shared" si="0"/>
        <v>1000</v>
      </c>
      <c r="EC8" s="59">
        <f t="shared" si="0"/>
        <v>1000</v>
      </c>
      <c r="ED8" s="59">
        <f t="shared" si="0"/>
        <v>1000</v>
      </c>
      <c r="EE8" s="59">
        <f t="shared" si="0"/>
        <v>1000</v>
      </c>
      <c r="EF8" s="59">
        <f t="shared" si="0"/>
        <v>1000</v>
      </c>
      <c r="EG8" s="59">
        <f t="shared" si="0"/>
        <v>1000</v>
      </c>
      <c r="EH8" s="59">
        <f t="shared" si="0"/>
        <v>1000</v>
      </c>
      <c r="EI8" s="59">
        <f t="shared" si="0"/>
        <v>1000</v>
      </c>
      <c r="EJ8" s="59">
        <f t="shared" si="0"/>
        <v>1000</v>
      </c>
      <c r="EK8" s="59">
        <f t="shared" si="14"/>
        <v>1000</v>
      </c>
      <c r="EL8" s="59">
        <f t="shared" si="14"/>
        <v>1000</v>
      </c>
      <c r="EM8" s="59">
        <f t="shared" si="14"/>
        <v>1000</v>
      </c>
      <c r="EN8" s="59">
        <f t="shared" si="14"/>
        <v>1000</v>
      </c>
      <c r="EO8" s="59">
        <f t="shared" si="14"/>
        <v>1000</v>
      </c>
      <c r="EP8" s="59">
        <f t="shared" si="14"/>
        <v>1000</v>
      </c>
      <c r="EQ8" s="59">
        <f t="shared" si="14"/>
        <v>1000</v>
      </c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</row>
    <row r="9" spans="1:161" ht="16.2">
      <c r="A9" s="127"/>
      <c r="B9" s="129"/>
      <c r="C9" s="131" t="s">
        <v>734</v>
      </c>
      <c r="D9" s="132"/>
      <c r="E9" s="122">
        <v>1119</v>
      </c>
      <c r="F9" s="126"/>
      <c r="G9" s="134">
        <v>20</v>
      </c>
      <c r="J9" s="82"/>
      <c r="K9" s="82" t="s">
        <v>332</v>
      </c>
      <c r="L9" s="82">
        <v>0</v>
      </c>
      <c r="M9" s="82">
        <v>1849</v>
      </c>
      <c r="N9" s="86"/>
      <c r="O9" s="54">
        <f t="shared" si="8"/>
        <v>0</v>
      </c>
      <c r="P9" s="54">
        <f t="shared" si="9"/>
        <v>0</v>
      </c>
      <c r="R9" s="82"/>
      <c r="S9" s="82" t="s">
        <v>333</v>
      </c>
      <c r="T9" s="82">
        <v>2139</v>
      </c>
      <c r="V9" s="54">
        <f t="shared" si="6"/>
        <v>2139</v>
      </c>
      <c r="W9" s="54">
        <f t="shared" si="10"/>
        <v>0</v>
      </c>
      <c r="Y9" s="87"/>
      <c r="Z9" s="54" t="str">
        <f>[1]Endurgjald!H10</f>
        <v>PLAFIG</v>
      </c>
      <c r="AA9" s="54" t="str">
        <f t="shared" si="7"/>
        <v/>
      </c>
      <c r="AB9" s="85" t="str">
        <f>[1]Endurgjald!H10</f>
        <v>PLAFIG</v>
      </c>
      <c r="AC9" s="60">
        <f t="shared" si="1"/>
        <v>0</v>
      </c>
      <c r="AD9" s="60">
        <f t="shared" si="1"/>
        <v>1818</v>
      </c>
      <c r="AE9" s="60">
        <f t="shared" si="1"/>
        <v>1744</v>
      </c>
      <c r="AF9" s="60">
        <f t="shared" si="1"/>
        <v>0</v>
      </c>
      <c r="AG9" s="60">
        <f t="shared" si="1"/>
        <v>0</v>
      </c>
      <c r="AH9" s="60">
        <f t="shared" si="1"/>
        <v>0</v>
      </c>
      <c r="AI9" s="60">
        <f t="shared" si="1"/>
        <v>0</v>
      </c>
      <c r="AJ9" s="60">
        <f t="shared" si="1"/>
        <v>0</v>
      </c>
      <c r="AK9" s="60">
        <f t="shared" si="1"/>
        <v>0</v>
      </c>
      <c r="AL9" s="60">
        <f t="shared" si="1"/>
        <v>0</v>
      </c>
      <c r="AM9" s="60">
        <f t="shared" si="2"/>
        <v>0</v>
      </c>
      <c r="AN9" s="60">
        <f t="shared" si="2"/>
        <v>0</v>
      </c>
      <c r="AO9" s="60">
        <f t="shared" si="2"/>
        <v>0</v>
      </c>
      <c r="AP9" s="60">
        <f t="shared" si="2"/>
        <v>0</v>
      </c>
      <c r="AQ9" s="60">
        <f t="shared" si="2"/>
        <v>0</v>
      </c>
      <c r="AR9" s="60">
        <f t="shared" si="2"/>
        <v>0</v>
      </c>
      <c r="AS9" s="60">
        <f t="shared" si="2"/>
        <v>0</v>
      </c>
      <c r="AT9" s="60">
        <f t="shared" si="2"/>
        <v>0</v>
      </c>
      <c r="AW9" s="58" t="s">
        <v>229</v>
      </c>
      <c r="AX9" s="55" t="s">
        <v>58</v>
      </c>
      <c r="AY9" s="55" t="s">
        <v>58</v>
      </c>
      <c r="AZ9" s="55" t="s">
        <v>58</v>
      </c>
      <c r="BA9" s="55" t="s">
        <v>58</v>
      </c>
      <c r="BB9" s="55" t="s">
        <v>58</v>
      </c>
      <c r="BC9" s="55" t="s">
        <v>58</v>
      </c>
      <c r="BD9" s="55" t="s">
        <v>58</v>
      </c>
      <c r="BE9" s="55" t="s">
        <v>58</v>
      </c>
      <c r="BF9" s="55" t="s">
        <v>58</v>
      </c>
      <c r="BG9" s="55" t="s">
        <v>58</v>
      </c>
      <c r="BH9" s="55" t="s">
        <v>58</v>
      </c>
      <c r="BI9" s="55" t="s">
        <v>58</v>
      </c>
      <c r="BJ9" s="55" t="s">
        <v>58</v>
      </c>
      <c r="BK9" s="55" t="s">
        <v>58</v>
      </c>
      <c r="BL9" s="55" t="s">
        <v>58</v>
      </c>
      <c r="BM9" s="55" t="s">
        <v>58</v>
      </c>
      <c r="BN9" s="55" t="s">
        <v>58</v>
      </c>
      <c r="BO9" s="55" t="s">
        <v>58</v>
      </c>
      <c r="BP9" s="55" t="s">
        <v>58</v>
      </c>
      <c r="BQ9" s="55" t="s">
        <v>58</v>
      </c>
      <c r="BR9" s="55" t="s">
        <v>58</v>
      </c>
      <c r="BS9" s="55" t="s">
        <v>58</v>
      </c>
      <c r="BT9" s="55" t="s">
        <v>58</v>
      </c>
      <c r="BU9" s="55" t="s">
        <v>58</v>
      </c>
      <c r="BV9" s="55" t="s">
        <v>58</v>
      </c>
      <c r="BW9" s="55" t="s">
        <v>58</v>
      </c>
      <c r="BX9" s="55" t="s">
        <v>58</v>
      </c>
      <c r="BY9" s="55" t="s">
        <v>58</v>
      </c>
      <c r="BZ9" s="55" t="s">
        <v>58</v>
      </c>
      <c r="CA9" s="55" t="s">
        <v>58</v>
      </c>
      <c r="CB9" s="55" t="s">
        <v>58</v>
      </c>
      <c r="CC9" s="55" t="s">
        <v>58</v>
      </c>
      <c r="CD9" s="55" t="s">
        <v>58</v>
      </c>
      <c r="CE9" s="55" t="s">
        <v>58</v>
      </c>
      <c r="CF9" s="55" t="s">
        <v>58</v>
      </c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U9" s="58" t="s">
        <v>229</v>
      </c>
      <c r="CV9" s="59" t="s">
        <v>58</v>
      </c>
      <c r="CW9" s="59" t="s">
        <v>58</v>
      </c>
      <c r="CX9" s="59" t="s">
        <v>58</v>
      </c>
      <c r="CY9" s="59" t="s">
        <v>58</v>
      </c>
      <c r="CZ9" s="59" t="s">
        <v>58</v>
      </c>
      <c r="DA9" s="59" t="s">
        <v>58</v>
      </c>
      <c r="DB9" s="59" t="s">
        <v>58</v>
      </c>
      <c r="DC9" s="59" t="s">
        <v>58</v>
      </c>
      <c r="DD9" s="59" t="s">
        <v>58</v>
      </c>
      <c r="DE9" s="59" t="s">
        <v>58</v>
      </c>
      <c r="DF9" s="59" t="s">
        <v>58</v>
      </c>
      <c r="DG9" s="59" t="s">
        <v>58</v>
      </c>
      <c r="DH9" s="59" t="s">
        <v>58</v>
      </c>
      <c r="DI9" s="59" t="s">
        <v>58</v>
      </c>
      <c r="DJ9" s="59" t="s">
        <v>58</v>
      </c>
      <c r="DK9" s="59" t="s">
        <v>58</v>
      </c>
      <c r="DL9" s="59" t="s">
        <v>58</v>
      </c>
      <c r="DM9" s="59" t="s">
        <v>58</v>
      </c>
      <c r="DN9" s="59" t="s">
        <v>58</v>
      </c>
      <c r="DO9" s="59" t="s">
        <v>58</v>
      </c>
      <c r="DP9" s="59" t="s">
        <v>58</v>
      </c>
      <c r="DQ9" s="59" t="s">
        <v>58</v>
      </c>
      <c r="DR9" s="59" t="s">
        <v>58</v>
      </c>
      <c r="DS9" s="59" t="s">
        <v>58</v>
      </c>
      <c r="DT9" s="59" t="s">
        <v>58</v>
      </c>
      <c r="DU9" s="59" t="str">
        <f t="shared" si="0"/>
        <v/>
      </c>
      <c r="DV9" s="59" t="str">
        <f t="shared" si="0"/>
        <v/>
      </c>
      <c r="DW9" s="59" t="str">
        <f t="shared" si="0"/>
        <v/>
      </c>
      <c r="DX9" s="59" t="str">
        <f t="shared" si="0"/>
        <v/>
      </c>
      <c r="DY9" s="59" t="str">
        <f t="shared" si="0"/>
        <v/>
      </c>
      <c r="DZ9" s="59" t="str">
        <f t="shared" si="0"/>
        <v/>
      </c>
      <c r="EA9" s="59" t="str">
        <f t="shared" si="0"/>
        <v/>
      </c>
      <c r="EB9" s="59" t="str">
        <f t="shared" si="0"/>
        <v/>
      </c>
      <c r="EC9" s="59" t="str">
        <f t="shared" si="0"/>
        <v/>
      </c>
      <c r="ED9" s="59" t="str">
        <f t="shared" si="0"/>
        <v/>
      </c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</row>
    <row r="10" spans="1:161" ht="12.75" customHeight="1">
      <c r="A10" s="127"/>
      <c r="B10" s="129"/>
      <c r="C10" s="131" t="s">
        <v>734</v>
      </c>
      <c r="D10" s="132"/>
      <c r="E10" s="122">
        <v>1118</v>
      </c>
      <c r="F10" s="126"/>
      <c r="G10" s="134">
        <v>20</v>
      </c>
      <c r="J10" s="82"/>
      <c r="K10" s="82" t="s">
        <v>334</v>
      </c>
      <c r="L10" s="82">
        <v>0</v>
      </c>
      <c r="M10" s="82">
        <v>1838</v>
      </c>
      <c r="N10" s="86"/>
      <c r="O10" s="54" t="e">
        <f t="shared" si="8"/>
        <v>#N/A</v>
      </c>
      <c r="P10" s="54" t="e">
        <f t="shared" si="9"/>
        <v>#N/A</v>
      </c>
      <c r="R10" s="82"/>
      <c r="S10" s="82" t="s">
        <v>335</v>
      </c>
      <c r="T10" s="82">
        <v>2135</v>
      </c>
      <c r="V10" s="54">
        <f t="shared" si="6"/>
        <v>2135</v>
      </c>
      <c r="W10" s="54">
        <f t="shared" si="10"/>
        <v>0</v>
      </c>
      <c r="Y10" s="87"/>
      <c r="Z10" s="54" t="str">
        <f>[1]Endurgjald!H11</f>
        <v>PLAFIL</v>
      </c>
      <c r="AA10" s="54" t="str">
        <f t="shared" si="7"/>
        <v/>
      </c>
      <c r="AB10" s="85" t="str">
        <f>[1]Endurgjald!H11</f>
        <v>PLAFIL</v>
      </c>
      <c r="AC10" s="60">
        <f t="shared" si="1"/>
        <v>0</v>
      </c>
      <c r="AD10" s="60">
        <f t="shared" si="1"/>
        <v>1866</v>
      </c>
      <c r="AE10" s="60">
        <f t="shared" si="1"/>
        <v>1815</v>
      </c>
      <c r="AF10" s="60">
        <f t="shared" si="1"/>
        <v>0</v>
      </c>
      <c r="AG10" s="60">
        <f t="shared" si="1"/>
        <v>0</v>
      </c>
      <c r="AH10" s="60">
        <f t="shared" si="1"/>
        <v>0</v>
      </c>
      <c r="AI10" s="60">
        <f t="shared" si="1"/>
        <v>0</v>
      </c>
      <c r="AJ10" s="60">
        <f t="shared" si="1"/>
        <v>1849</v>
      </c>
      <c r="AK10" s="60">
        <f t="shared" si="1"/>
        <v>0</v>
      </c>
      <c r="AL10" s="60">
        <f t="shared" si="1"/>
        <v>0</v>
      </c>
      <c r="AM10" s="60">
        <f t="shared" si="2"/>
        <v>0</v>
      </c>
      <c r="AN10" s="60">
        <f t="shared" si="2"/>
        <v>0</v>
      </c>
      <c r="AO10" s="60">
        <f t="shared" si="2"/>
        <v>0</v>
      </c>
      <c r="AP10" s="60">
        <f t="shared" si="2"/>
        <v>0</v>
      </c>
      <c r="AQ10" s="60">
        <f t="shared" si="2"/>
        <v>0</v>
      </c>
      <c r="AR10" s="60">
        <f t="shared" si="2"/>
        <v>0</v>
      </c>
      <c r="AS10" s="60">
        <f t="shared" si="2"/>
        <v>0</v>
      </c>
      <c r="AT10" s="60">
        <f t="shared" si="2"/>
        <v>0</v>
      </c>
      <c r="AW10" s="61" t="s">
        <v>336</v>
      </c>
      <c r="AX10" s="55">
        <v>414</v>
      </c>
      <c r="AY10" s="62">
        <v>433</v>
      </c>
      <c r="AZ10" s="55">
        <v>433</v>
      </c>
      <c r="BA10" s="55">
        <v>433</v>
      </c>
      <c r="BB10" s="55">
        <v>433</v>
      </c>
      <c r="BC10" s="55">
        <v>433</v>
      </c>
      <c r="BD10" s="55">
        <v>433</v>
      </c>
      <c r="BE10" s="55">
        <v>433</v>
      </c>
      <c r="BF10" s="55">
        <v>433</v>
      </c>
      <c r="BG10" s="55">
        <v>433</v>
      </c>
      <c r="BH10" s="55">
        <v>433</v>
      </c>
      <c r="BI10" s="55">
        <v>433</v>
      </c>
      <c r="BJ10" s="62">
        <v>458</v>
      </c>
      <c r="BK10" s="55">
        <v>458</v>
      </c>
      <c r="BL10" s="55">
        <v>458</v>
      </c>
      <c r="BM10" s="55">
        <v>458</v>
      </c>
      <c r="BN10" s="55">
        <v>458</v>
      </c>
      <c r="BO10" s="55">
        <v>458</v>
      </c>
      <c r="BP10" s="55">
        <v>458</v>
      </c>
      <c r="BQ10" s="55">
        <v>458</v>
      </c>
      <c r="BR10" s="55">
        <v>458</v>
      </c>
      <c r="BS10" s="55">
        <v>458</v>
      </c>
      <c r="BT10" s="55">
        <v>458</v>
      </c>
      <c r="BU10" s="55">
        <v>458</v>
      </c>
      <c r="BV10" s="62">
        <v>497</v>
      </c>
      <c r="BW10" s="55">
        <f t="shared" ref="BW10:CG10" si="15">BV10</f>
        <v>497</v>
      </c>
      <c r="BX10" s="55">
        <f t="shared" si="15"/>
        <v>497</v>
      </c>
      <c r="BY10" s="55">
        <f t="shared" si="15"/>
        <v>497</v>
      </c>
      <c r="BZ10" s="55">
        <f t="shared" si="15"/>
        <v>497</v>
      </c>
      <c r="CA10" s="55">
        <f t="shared" si="15"/>
        <v>497</v>
      </c>
      <c r="CB10" s="55">
        <f t="shared" si="15"/>
        <v>497</v>
      </c>
      <c r="CC10" s="55">
        <f t="shared" si="15"/>
        <v>497</v>
      </c>
      <c r="CD10" s="55">
        <f t="shared" si="15"/>
        <v>497</v>
      </c>
      <c r="CE10" s="55">
        <f t="shared" si="15"/>
        <v>497</v>
      </c>
      <c r="CF10" s="55">
        <f t="shared" si="15"/>
        <v>497</v>
      </c>
      <c r="CG10" s="55">
        <f t="shared" si="15"/>
        <v>497</v>
      </c>
      <c r="CH10" s="62">
        <v>541</v>
      </c>
      <c r="CI10" s="55">
        <f t="shared" ref="CI10:CS10" si="16">CH10</f>
        <v>541</v>
      </c>
      <c r="CJ10" s="55">
        <f t="shared" si="16"/>
        <v>541</v>
      </c>
      <c r="CK10" s="55">
        <f t="shared" si="16"/>
        <v>541</v>
      </c>
      <c r="CL10" s="55">
        <f t="shared" si="16"/>
        <v>541</v>
      </c>
      <c r="CM10" s="55">
        <f t="shared" si="16"/>
        <v>541</v>
      </c>
      <c r="CN10" s="55">
        <f t="shared" si="16"/>
        <v>541</v>
      </c>
      <c r="CO10" s="55">
        <f t="shared" si="16"/>
        <v>541</v>
      </c>
      <c r="CP10" s="55">
        <f t="shared" si="16"/>
        <v>541</v>
      </c>
      <c r="CQ10" s="55">
        <f t="shared" si="16"/>
        <v>541</v>
      </c>
      <c r="CR10" s="55">
        <f t="shared" si="16"/>
        <v>541</v>
      </c>
      <c r="CS10" s="55">
        <f t="shared" si="16"/>
        <v>541</v>
      </c>
      <c r="CU10" s="61" t="s">
        <v>336</v>
      </c>
      <c r="CV10" s="59">
        <v>1703</v>
      </c>
      <c r="CW10" s="59">
        <v>1955</v>
      </c>
      <c r="CX10" s="59">
        <v>1955</v>
      </c>
      <c r="CY10" s="59">
        <v>1955</v>
      </c>
      <c r="CZ10" s="59">
        <v>1955</v>
      </c>
      <c r="DA10" s="59">
        <v>1955</v>
      </c>
      <c r="DB10" s="59">
        <v>1955</v>
      </c>
      <c r="DC10" s="59">
        <v>1955</v>
      </c>
      <c r="DD10" s="59">
        <v>1955</v>
      </c>
      <c r="DE10" s="59">
        <v>1955</v>
      </c>
      <c r="DF10" s="59">
        <v>1955</v>
      </c>
      <c r="DG10" s="59">
        <v>1955</v>
      </c>
      <c r="DH10" s="59">
        <v>2051</v>
      </c>
      <c r="DI10" s="59">
        <v>2051</v>
      </c>
      <c r="DJ10" s="59">
        <v>2051</v>
      </c>
      <c r="DK10" s="59">
        <v>2051</v>
      </c>
      <c r="DL10" s="59">
        <v>2051</v>
      </c>
      <c r="DM10" s="59">
        <v>2051</v>
      </c>
      <c r="DN10" s="59">
        <v>2051</v>
      </c>
      <c r="DO10" s="59">
        <v>2051</v>
      </c>
      <c r="DP10" s="59">
        <v>2051</v>
      </c>
      <c r="DQ10" s="59">
        <v>2051</v>
      </c>
      <c r="DR10" s="59">
        <v>2051</v>
      </c>
      <c r="DS10" s="59">
        <v>2051</v>
      </c>
      <c r="DT10" s="59">
        <v>2260</v>
      </c>
      <c r="DU10" s="59">
        <f t="shared" si="0"/>
        <v>2260</v>
      </c>
      <c r="DV10" s="59">
        <f t="shared" si="0"/>
        <v>2260</v>
      </c>
      <c r="DW10" s="59">
        <f t="shared" si="0"/>
        <v>2260</v>
      </c>
      <c r="DX10" s="59">
        <f t="shared" si="0"/>
        <v>2260</v>
      </c>
      <c r="DY10" s="59">
        <f t="shared" si="0"/>
        <v>2260</v>
      </c>
      <c r="DZ10" s="59">
        <f t="shared" si="0"/>
        <v>2260</v>
      </c>
      <c r="EA10" s="59">
        <f t="shared" si="0"/>
        <v>2260</v>
      </c>
      <c r="EB10" s="59">
        <f t="shared" si="0"/>
        <v>2260</v>
      </c>
      <c r="EC10" s="59">
        <f t="shared" si="0"/>
        <v>2260</v>
      </c>
      <c r="ED10" s="59">
        <f t="shared" si="0"/>
        <v>2260</v>
      </c>
      <c r="EE10" s="59">
        <f>ED10</f>
        <v>2260</v>
      </c>
      <c r="EF10" s="59">
        <v>2544</v>
      </c>
      <c r="EG10" s="59">
        <f t="shared" ref="EG10:EQ11" si="17">EF10</f>
        <v>2544</v>
      </c>
      <c r="EH10" s="59">
        <f t="shared" si="17"/>
        <v>2544</v>
      </c>
      <c r="EI10" s="59">
        <f t="shared" si="17"/>
        <v>2544</v>
      </c>
      <c r="EJ10" s="59">
        <f t="shared" si="17"/>
        <v>2544</v>
      </c>
      <c r="EK10" s="59">
        <f t="shared" si="17"/>
        <v>2544</v>
      </c>
      <c r="EL10" s="59">
        <f t="shared" si="17"/>
        <v>2544</v>
      </c>
      <c r="EM10" s="59">
        <f t="shared" si="17"/>
        <v>2544</v>
      </c>
      <c r="EN10" s="59">
        <f t="shared" si="17"/>
        <v>2544</v>
      </c>
      <c r="EO10" s="59">
        <f t="shared" si="17"/>
        <v>2544</v>
      </c>
      <c r="EP10" s="59">
        <f t="shared" si="17"/>
        <v>2544</v>
      </c>
      <c r="EQ10" s="59">
        <f t="shared" si="17"/>
        <v>2544</v>
      </c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</row>
    <row r="11" spans="1:161" ht="12.75" customHeight="1">
      <c r="A11" s="127"/>
      <c r="B11" s="129"/>
      <c r="C11" s="131" t="s">
        <v>734</v>
      </c>
      <c r="D11" s="132"/>
      <c r="E11" s="122">
        <v>1117</v>
      </c>
      <c r="F11" s="126"/>
      <c r="G11" s="134">
        <v>20</v>
      </c>
      <c r="J11" s="82"/>
      <c r="K11" s="82" t="s">
        <v>337</v>
      </c>
      <c r="L11" s="82">
        <v>0</v>
      </c>
      <c r="M11" s="82">
        <v>1839</v>
      </c>
      <c r="N11" s="86"/>
      <c r="O11" s="54" t="e">
        <f t="shared" si="8"/>
        <v>#N/A</v>
      </c>
      <c r="P11" s="54" t="e">
        <f t="shared" si="9"/>
        <v>#N/A</v>
      </c>
      <c r="R11" s="82"/>
      <c r="S11" s="82" t="s">
        <v>338</v>
      </c>
      <c r="T11" s="82">
        <v>2134</v>
      </c>
      <c r="V11" s="54">
        <f t="shared" si="6"/>
        <v>2134</v>
      </c>
      <c r="W11" s="54">
        <f t="shared" si="10"/>
        <v>0</v>
      </c>
      <c r="Y11" s="87"/>
      <c r="Z11" s="54" t="str">
        <f>[1]Endurgjald!H12</f>
        <v>PLAFRA</v>
      </c>
      <c r="AA11" s="54" t="str">
        <f t="shared" si="7"/>
        <v/>
      </c>
      <c r="AB11" s="85" t="str">
        <f>[1]Endurgjald!H12</f>
        <v>PLAFRA</v>
      </c>
      <c r="AC11" s="60">
        <f t="shared" si="1"/>
        <v>0</v>
      </c>
      <c r="AD11" s="60">
        <f t="shared" si="1"/>
        <v>2377</v>
      </c>
      <c r="AE11" s="60">
        <f t="shared" si="1"/>
        <v>1826</v>
      </c>
      <c r="AF11" s="60">
        <f t="shared" si="1"/>
        <v>0</v>
      </c>
      <c r="AG11" s="60">
        <f t="shared" si="1"/>
        <v>2369</v>
      </c>
      <c r="AH11" s="60">
        <f t="shared" si="1"/>
        <v>0</v>
      </c>
      <c r="AI11" s="60">
        <f t="shared" si="1"/>
        <v>0</v>
      </c>
      <c r="AJ11" s="60">
        <f t="shared" si="1"/>
        <v>1853</v>
      </c>
      <c r="AK11" s="60">
        <f t="shared" si="1"/>
        <v>0</v>
      </c>
      <c r="AL11" s="60">
        <f t="shared" si="1"/>
        <v>0</v>
      </c>
      <c r="AM11" s="60">
        <f t="shared" si="2"/>
        <v>0</v>
      </c>
      <c r="AN11" s="60">
        <f t="shared" si="2"/>
        <v>0</v>
      </c>
      <c r="AO11" s="60">
        <f t="shared" si="2"/>
        <v>0</v>
      </c>
      <c r="AP11" s="60">
        <f t="shared" si="2"/>
        <v>0</v>
      </c>
      <c r="AQ11" s="60">
        <f t="shared" si="2"/>
        <v>0</v>
      </c>
      <c r="AR11" s="60">
        <f t="shared" si="2"/>
        <v>0</v>
      </c>
      <c r="AS11" s="60">
        <f t="shared" si="2"/>
        <v>0</v>
      </c>
      <c r="AT11" s="60">
        <f t="shared" si="2"/>
        <v>0</v>
      </c>
      <c r="AW11" s="61" t="s">
        <v>339</v>
      </c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U11" s="61" t="s">
        <v>339</v>
      </c>
      <c r="CV11" s="59">
        <v>1000</v>
      </c>
      <c r="CW11" s="59">
        <v>1000</v>
      </c>
      <c r="CX11" s="59">
        <v>1000</v>
      </c>
      <c r="CY11" s="59">
        <v>1000</v>
      </c>
      <c r="CZ11" s="59">
        <v>1000</v>
      </c>
      <c r="DA11" s="59">
        <v>1000</v>
      </c>
      <c r="DB11" s="59">
        <v>1000</v>
      </c>
      <c r="DC11" s="59">
        <v>1000</v>
      </c>
      <c r="DD11" s="59">
        <v>1000</v>
      </c>
      <c r="DE11" s="59">
        <v>1000</v>
      </c>
      <c r="DF11" s="59">
        <v>1000</v>
      </c>
      <c r="DG11" s="59">
        <v>1000</v>
      </c>
      <c r="DH11" s="59">
        <v>1000</v>
      </c>
      <c r="DI11" s="59">
        <v>1000</v>
      </c>
      <c r="DJ11" s="59">
        <v>1000</v>
      </c>
      <c r="DK11" s="59">
        <v>1000</v>
      </c>
      <c r="DL11" s="59">
        <v>1000</v>
      </c>
      <c r="DM11" s="59">
        <v>1000</v>
      </c>
      <c r="DN11" s="59">
        <v>1000</v>
      </c>
      <c r="DO11" s="59">
        <v>1000</v>
      </c>
      <c r="DP11" s="59">
        <v>1000</v>
      </c>
      <c r="DQ11" s="59">
        <v>1000</v>
      </c>
      <c r="DR11" s="59">
        <v>1000</v>
      </c>
      <c r="DS11" s="59">
        <v>1000</v>
      </c>
      <c r="DT11" s="59">
        <v>1000</v>
      </c>
      <c r="DU11" s="59">
        <f t="shared" si="0"/>
        <v>1000</v>
      </c>
      <c r="DV11" s="59">
        <f t="shared" si="0"/>
        <v>1000</v>
      </c>
      <c r="DW11" s="59">
        <f t="shared" si="0"/>
        <v>1000</v>
      </c>
      <c r="DX11" s="59">
        <f t="shared" si="0"/>
        <v>1000</v>
      </c>
      <c r="DY11" s="59">
        <f t="shared" si="0"/>
        <v>1000</v>
      </c>
      <c r="DZ11" s="59">
        <f t="shared" si="0"/>
        <v>1000</v>
      </c>
      <c r="EA11" s="59">
        <f t="shared" si="0"/>
        <v>1000</v>
      </c>
      <c r="EB11" s="59">
        <f t="shared" si="0"/>
        <v>1000</v>
      </c>
      <c r="EC11" s="59">
        <f t="shared" si="0"/>
        <v>1000</v>
      </c>
      <c r="ED11" s="59">
        <f t="shared" si="0"/>
        <v>1000</v>
      </c>
      <c r="EE11" s="59">
        <f>ED11</f>
        <v>1000</v>
      </c>
      <c r="EF11" s="59">
        <f>EE11</f>
        <v>1000</v>
      </c>
      <c r="EG11" s="59">
        <f t="shared" si="17"/>
        <v>1000</v>
      </c>
      <c r="EH11" s="59">
        <f t="shared" si="17"/>
        <v>1000</v>
      </c>
      <c r="EI11" s="59">
        <f t="shared" si="17"/>
        <v>1000</v>
      </c>
      <c r="EJ11" s="59">
        <f t="shared" si="17"/>
        <v>1000</v>
      </c>
      <c r="EK11" s="59">
        <f t="shared" si="17"/>
        <v>1000</v>
      </c>
      <c r="EL11" s="59">
        <f t="shared" si="17"/>
        <v>1000</v>
      </c>
      <c r="EM11" s="59">
        <f t="shared" si="17"/>
        <v>1000</v>
      </c>
      <c r="EN11" s="59">
        <f t="shared" si="17"/>
        <v>1000</v>
      </c>
      <c r="EO11" s="59">
        <f t="shared" si="17"/>
        <v>1000</v>
      </c>
      <c r="EP11" s="59">
        <f t="shared" si="17"/>
        <v>1000</v>
      </c>
      <c r="EQ11" s="59">
        <f t="shared" si="17"/>
        <v>1000</v>
      </c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</row>
    <row r="12" spans="1:161" ht="16.2">
      <c r="A12" s="127"/>
      <c r="B12" s="129"/>
      <c r="C12" s="131" t="s">
        <v>734</v>
      </c>
      <c r="D12" s="132"/>
      <c r="E12" s="123">
        <v>1116</v>
      </c>
      <c r="F12" s="126"/>
      <c r="G12" s="134">
        <v>20</v>
      </c>
      <c r="J12" s="82"/>
      <c r="K12" s="82" t="s">
        <v>340</v>
      </c>
      <c r="L12" s="82">
        <v>0</v>
      </c>
      <c r="M12" s="82">
        <v>1867</v>
      </c>
      <c r="N12" s="86"/>
      <c r="O12" s="54" t="e">
        <f t="shared" si="8"/>
        <v>#N/A</v>
      </c>
      <c r="P12" s="54" t="e">
        <f t="shared" si="9"/>
        <v>#N/A</v>
      </c>
      <c r="R12" s="81">
        <v>44835</v>
      </c>
      <c r="S12" s="82" t="s">
        <v>341</v>
      </c>
      <c r="T12" s="82">
        <v>2127</v>
      </c>
      <c r="V12" s="54">
        <f t="shared" si="6"/>
        <v>2377</v>
      </c>
      <c r="W12" s="54">
        <f t="shared" si="10"/>
        <v>-250</v>
      </c>
      <c r="Y12" s="87"/>
      <c r="Z12" s="54" t="str">
        <f>[1]Endurgjald!H13</f>
        <v>PLASEK</v>
      </c>
      <c r="AA12" s="54" t="str">
        <f t="shared" si="7"/>
        <v/>
      </c>
      <c r="AB12" s="85" t="str">
        <f>[1]Endurgjald!H13</f>
        <v>PLASEK</v>
      </c>
      <c r="AC12" s="60">
        <f t="shared" si="1"/>
        <v>0</v>
      </c>
      <c r="AD12" s="60">
        <f t="shared" si="1"/>
        <v>1854</v>
      </c>
      <c r="AE12" s="60">
        <f t="shared" si="1"/>
        <v>1829</v>
      </c>
      <c r="AF12" s="60">
        <f t="shared" si="1"/>
        <v>0</v>
      </c>
      <c r="AG12" s="60">
        <f t="shared" si="1"/>
        <v>0</v>
      </c>
      <c r="AH12" s="60">
        <f t="shared" si="1"/>
        <v>0</v>
      </c>
      <c r="AI12" s="60">
        <f t="shared" si="1"/>
        <v>0</v>
      </c>
      <c r="AJ12" s="60">
        <f t="shared" si="1"/>
        <v>1838</v>
      </c>
      <c r="AK12" s="60">
        <f t="shared" si="1"/>
        <v>0</v>
      </c>
      <c r="AL12" s="60">
        <f t="shared" si="1"/>
        <v>0</v>
      </c>
      <c r="AM12" s="60">
        <f t="shared" si="2"/>
        <v>0</v>
      </c>
      <c r="AN12" s="60">
        <f t="shared" si="2"/>
        <v>0</v>
      </c>
      <c r="AO12" s="60">
        <f t="shared" si="2"/>
        <v>0</v>
      </c>
      <c r="AP12" s="60">
        <f t="shared" si="2"/>
        <v>0</v>
      </c>
      <c r="AQ12" s="60">
        <f t="shared" si="2"/>
        <v>0</v>
      </c>
      <c r="AR12" s="60">
        <f t="shared" si="2"/>
        <v>0</v>
      </c>
      <c r="AS12" s="60">
        <f t="shared" si="2"/>
        <v>0</v>
      </c>
      <c r="AT12" s="60">
        <f t="shared" si="2"/>
        <v>0</v>
      </c>
      <c r="AW12" s="58" t="s">
        <v>126</v>
      </c>
      <c r="AX12" s="55" t="s">
        <v>58</v>
      </c>
      <c r="AY12" s="55" t="s">
        <v>58</v>
      </c>
      <c r="AZ12" s="55" t="s">
        <v>58</v>
      </c>
      <c r="BA12" s="55" t="s">
        <v>58</v>
      </c>
      <c r="BB12" s="55" t="s">
        <v>58</v>
      </c>
      <c r="BC12" s="55" t="s">
        <v>58</v>
      </c>
      <c r="BD12" s="55" t="s">
        <v>58</v>
      </c>
      <c r="BE12" s="55" t="s">
        <v>58</v>
      </c>
      <c r="BF12" s="55" t="s">
        <v>58</v>
      </c>
      <c r="BG12" s="55" t="s">
        <v>58</v>
      </c>
      <c r="BH12" s="55" t="s">
        <v>58</v>
      </c>
      <c r="BI12" s="55" t="s">
        <v>58</v>
      </c>
      <c r="BJ12" s="55" t="s">
        <v>58</v>
      </c>
      <c r="BK12" s="55" t="s">
        <v>58</v>
      </c>
      <c r="BL12" s="55" t="s">
        <v>58</v>
      </c>
      <c r="BM12" s="55" t="s">
        <v>58</v>
      </c>
      <c r="BN12" s="55" t="s">
        <v>58</v>
      </c>
      <c r="BO12" s="55" t="s">
        <v>58</v>
      </c>
      <c r="BP12" s="55" t="s">
        <v>58</v>
      </c>
      <c r="BQ12" s="55" t="s">
        <v>58</v>
      </c>
      <c r="BR12" s="55" t="s">
        <v>58</v>
      </c>
      <c r="BS12" s="55" t="s">
        <v>58</v>
      </c>
      <c r="BT12" s="55" t="s">
        <v>58</v>
      </c>
      <c r="BU12" s="55" t="s">
        <v>58</v>
      </c>
      <c r="BV12" s="55" t="s">
        <v>58</v>
      </c>
      <c r="BW12" s="55" t="s">
        <v>58</v>
      </c>
      <c r="BX12" s="55" t="s">
        <v>58</v>
      </c>
      <c r="BY12" s="55" t="s">
        <v>58</v>
      </c>
      <c r="BZ12" s="55" t="s">
        <v>58</v>
      </c>
      <c r="CA12" s="55" t="s">
        <v>58</v>
      </c>
      <c r="CB12" s="55" t="s">
        <v>58</v>
      </c>
      <c r="CC12" s="55" t="s">
        <v>58</v>
      </c>
      <c r="CD12" s="55" t="s">
        <v>58</v>
      </c>
      <c r="CE12" s="55" t="s">
        <v>58</v>
      </c>
      <c r="CF12" s="55" t="s">
        <v>58</v>
      </c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U12" s="58" t="s">
        <v>126</v>
      </c>
      <c r="CV12" s="59" t="s">
        <v>58</v>
      </c>
      <c r="CW12" s="59" t="s">
        <v>58</v>
      </c>
      <c r="CX12" s="59" t="s">
        <v>58</v>
      </c>
      <c r="CY12" s="59" t="s">
        <v>58</v>
      </c>
      <c r="CZ12" s="59" t="s">
        <v>58</v>
      </c>
      <c r="DA12" s="59" t="s">
        <v>58</v>
      </c>
      <c r="DB12" s="59" t="s">
        <v>58</v>
      </c>
      <c r="DC12" s="59" t="s">
        <v>58</v>
      </c>
      <c r="DD12" s="59" t="s">
        <v>58</v>
      </c>
      <c r="DE12" s="59" t="s">
        <v>58</v>
      </c>
      <c r="DF12" s="59" t="s">
        <v>58</v>
      </c>
      <c r="DG12" s="59" t="s">
        <v>58</v>
      </c>
      <c r="DH12" s="59" t="s">
        <v>58</v>
      </c>
      <c r="DI12" s="59" t="s">
        <v>58</v>
      </c>
      <c r="DJ12" s="59" t="s">
        <v>58</v>
      </c>
      <c r="DK12" s="59" t="s">
        <v>58</v>
      </c>
      <c r="DL12" s="59" t="s">
        <v>58</v>
      </c>
      <c r="DM12" s="59" t="s">
        <v>58</v>
      </c>
      <c r="DN12" s="59" t="s">
        <v>58</v>
      </c>
      <c r="DO12" s="59" t="s">
        <v>58</v>
      </c>
      <c r="DP12" s="59" t="s">
        <v>58</v>
      </c>
      <c r="DQ12" s="59" t="s">
        <v>58</v>
      </c>
      <c r="DR12" s="59" t="s">
        <v>58</v>
      </c>
      <c r="DS12" s="59" t="s">
        <v>58</v>
      </c>
      <c r="DT12" s="59" t="s">
        <v>58</v>
      </c>
      <c r="DU12" s="59" t="str">
        <f t="shared" si="0"/>
        <v/>
      </c>
      <c r="DV12" s="59" t="str">
        <f t="shared" si="0"/>
        <v/>
      </c>
      <c r="DW12" s="59" t="str">
        <f t="shared" si="0"/>
        <v/>
      </c>
      <c r="DX12" s="59" t="str">
        <f t="shared" si="0"/>
        <v/>
      </c>
      <c r="DY12" s="59" t="str">
        <f t="shared" si="0"/>
        <v/>
      </c>
      <c r="DZ12" s="59" t="str">
        <f t="shared" si="0"/>
        <v/>
      </c>
      <c r="EA12" s="59" t="str">
        <f t="shared" si="0"/>
        <v/>
      </c>
      <c r="EB12" s="59" t="str">
        <f t="shared" si="0"/>
        <v/>
      </c>
      <c r="EC12" s="59" t="str">
        <f t="shared" si="0"/>
        <v/>
      </c>
      <c r="ED12" s="59" t="str">
        <f t="shared" si="0"/>
        <v/>
      </c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</row>
    <row r="13" spans="1:161" ht="12.75" customHeight="1">
      <c r="A13" s="127"/>
      <c r="B13" s="129"/>
      <c r="C13" s="131" t="s">
        <v>734</v>
      </c>
      <c r="D13" s="132"/>
      <c r="E13" s="123">
        <v>1115</v>
      </c>
      <c r="F13" s="126"/>
      <c r="G13" s="134">
        <v>20</v>
      </c>
      <c r="J13" s="81">
        <v>43831</v>
      </c>
      <c r="K13" s="82" t="s">
        <v>342</v>
      </c>
      <c r="L13" s="82">
        <v>0</v>
      </c>
      <c r="M13" s="82">
        <v>1796</v>
      </c>
      <c r="N13" s="86"/>
      <c r="O13" s="54">
        <f t="shared" si="8"/>
        <v>0</v>
      </c>
      <c r="P13" s="54">
        <f t="shared" si="9"/>
        <v>0</v>
      </c>
      <c r="R13" s="82"/>
      <c r="S13" s="82" t="s">
        <v>318</v>
      </c>
      <c r="T13" s="82">
        <v>2125</v>
      </c>
      <c r="V13" s="54">
        <f t="shared" si="6"/>
        <v>2369</v>
      </c>
      <c r="W13" s="54">
        <f t="shared" si="10"/>
        <v>-244</v>
      </c>
      <c r="Y13" s="87"/>
      <c r="Z13" s="54" t="str">
        <f>[1]Endurgjald!H14</f>
        <v>PLASTI</v>
      </c>
      <c r="AA13" s="54" t="str">
        <f t="shared" si="7"/>
        <v/>
      </c>
      <c r="AB13" s="85" t="str">
        <f>[1]Endurgjald!H14</f>
        <v>PLASTI</v>
      </c>
      <c r="AC13" s="60">
        <f t="shared" si="1"/>
        <v>0</v>
      </c>
      <c r="AD13" s="60">
        <f t="shared" si="1"/>
        <v>1859</v>
      </c>
      <c r="AE13" s="60">
        <f t="shared" si="1"/>
        <v>1824</v>
      </c>
      <c r="AF13" s="60">
        <f t="shared" si="1"/>
        <v>0</v>
      </c>
      <c r="AG13" s="60">
        <f t="shared" si="1"/>
        <v>0</v>
      </c>
      <c r="AH13" s="60">
        <f t="shared" si="1"/>
        <v>0</v>
      </c>
      <c r="AI13" s="60">
        <f t="shared" si="1"/>
        <v>0</v>
      </c>
      <c r="AJ13" s="60">
        <f t="shared" si="1"/>
        <v>1839</v>
      </c>
      <c r="AK13" s="60">
        <f t="shared" si="1"/>
        <v>0</v>
      </c>
      <c r="AL13" s="60">
        <f t="shared" si="1"/>
        <v>0</v>
      </c>
      <c r="AM13" s="60">
        <f t="shared" si="2"/>
        <v>0</v>
      </c>
      <c r="AN13" s="60">
        <f t="shared" si="2"/>
        <v>0</v>
      </c>
      <c r="AO13" s="60">
        <f t="shared" si="2"/>
        <v>0</v>
      </c>
      <c r="AP13" s="60">
        <f t="shared" si="2"/>
        <v>0</v>
      </c>
      <c r="AQ13" s="60">
        <f t="shared" si="2"/>
        <v>0</v>
      </c>
      <c r="AR13" s="60">
        <f t="shared" si="2"/>
        <v>0</v>
      </c>
      <c r="AS13" s="60">
        <f t="shared" si="2"/>
        <v>0</v>
      </c>
      <c r="AT13" s="60">
        <f t="shared" si="2"/>
        <v>0</v>
      </c>
      <c r="AW13" s="61" t="s">
        <v>343</v>
      </c>
      <c r="AX13" s="55">
        <v>42</v>
      </c>
      <c r="AY13" s="55">
        <v>42</v>
      </c>
      <c r="AZ13" s="55">
        <v>42</v>
      </c>
      <c r="BA13" s="55">
        <v>42</v>
      </c>
      <c r="BB13" s="55">
        <v>42</v>
      </c>
      <c r="BC13" s="55">
        <v>42</v>
      </c>
      <c r="BD13" s="55">
        <v>42</v>
      </c>
      <c r="BE13" s="55">
        <v>42</v>
      </c>
      <c r="BF13" s="55">
        <v>42</v>
      </c>
      <c r="BG13" s="55">
        <v>42</v>
      </c>
      <c r="BH13" s="55">
        <v>42</v>
      </c>
      <c r="BI13" s="55">
        <v>42</v>
      </c>
      <c r="BJ13" s="55">
        <v>42</v>
      </c>
      <c r="BK13" s="55">
        <v>42</v>
      </c>
      <c r="BL13" s="55">
        <v>42</v>
      </c>
      <c r="BM13" s="55">
        <v>42</v>
      </c>
      <c r="BN13" s="55">
        <v>42</v>
      </c>
      <c r="BO13" s="55">
        <v>42</v>
      </c>
      <c r="BP13" s="55">
        <v>42</v>
      </c>
      <c r="BQ13" s="55">
        <v>42</v>
      </c>
      <c r="BR13" s="55">
        <v>42</v>
      </c>
      <c r="BS13" s="55">
        <v>42</v>
      </c>
      <c r="BT13" s="55">
        <v>42</v>
      </c>
      <c r="BU13" s="55">
        <v>42</v>
      </c>
      <c r="BV13" s="55">
        <v>42</v>
      </c>
      <c r="BW13" s="55">
        <f t="shared" ref="BW13:CS15" si="18">BV13</f>
        <v>42</v>
      </c>
      <c r="BX13" s="55">
        <f t="shared" si="18"/>
        <v>42</v>
      </c>
      <c r="BY13" s="55">
        <f t="shared" si="18"/>
        <v>42</v>
      </c>
      <c r="BZ13" s="55">
        <f t="shared" si="18"/>
        <v>42</v>
      </c>
      <c r="CA13" s="55">
        <f t="shared" si="18"/>
        <v>42</v>
      </c>
      <c r="CB13" s="55">
        <f t="shared" si="18"/>
        <v>42</v>
      </c>
      <c r="CC13" s="55">
        <f t="shared" si="18"/>
        <v>42</v>
      </c>
      <c r="CD13" s="55">
        <f t="shared" si="18"/>
        <v>42</v>
      </c>
      <c r="CE13" s="55">
        <f t="shared" si="18"/>
        <v>42</v>
      </c>
      <c r="CF13" s="55">
        <f t="shared" si="18"/>
        <v>42</v>
      </c>
      <c r="CG13" s="55">
        <f t="shared" si="18"/>
        <v>42</v>
      </c>
      <c r="CH13" s="55">
        <f t="shared" si="18"/>
        <v>42</v>
      </c>
      <c r="CI13" s="55">
        <f t="shared" si="18"/>
        <v>42</v>
      </c>
      <c r="CJ13" s="55">
        <f t="shared" si="18"/>
        <v>42</v>
      </c>
      <c r="CK13" s="55">
        <f t="shared" si="18"/>
        <v>42</v>
      </c>
      <c r="CL13" s="55">
        <f t="shared" si="18"/>
        <v>42</v>
      </c>
      <c r="CM13" s="55">
        <f t="shared" si="18"/>
        <v>42</v>
      </c>
      <c r="CN13" s="55">
        <f t="shared" si="18"/>
        <v>42</v>
      </c>
      <c r="CO13" s="55">
        <f t="shared" si="18"/>
        <v>42</v>
      </c>
      <c r="CP13" s="55">
        <f t="shared" si="18"/>
        <v>42</v>
      </c>
      <c r="CQ13" s="55">
        <f t="shared" si="18"/>
        <v>42</v>
      </c>
      <c r="CR13" s="55">
        <f t="shared" si="18"/>
        <v>42</v>
      </c>
      <c r="CS13" s="55">
        <f t="shared" si="18"/>
        <v>42</v>
      </c>
      <c r="CU13" s="61" t="s">
        <v>343</v>
      </c>
      <c r="CV13" s="59">
        <v>1289</v>
      </c>
      <c r="CW13" s="59">
        <v>1289</v>
      </c>
      <c r="CX13" s="59">
        <v>1289</v>
      </c>
      <c r="CY13" s="59">
        <v>1289</v>
      </c>
      <c r="CZ13" s="59">
        <v>1289</v>
      </c>
      <c r="DA13" s="59">
        <v>1289</v>
      </c>
      <c r="DB13" s="59">
        <v>1289</v>
      </c>
      <c r="DC13" s="59">
        <v>1289</v>
      </c>
      <c r="DD13" s="59">
        <v>1289</v>
      </c>
      <c r="DE13" s="59">
        <v>1289</v>
      </c>
      <c r="DF13" s="59">
        <v>1289</v>
      </c>
      <c r="DG13" s="59">
        <v>1289</v>
      </c>
      <c r="DH13" s="59">
        <v>1289</v>
      </c>
      <c r="DI13" s="59">
        <v>1289</v>
      </c>
      <c r="DJ13" s="59">
        <v>1289</v>
      </c>
      <c r="DK13" s="59">
        <v>1289</v>
      </c>
      <c r="DL13" s="59">
        <v>1289</v>
      </c>
      <c r="DM13" s="59">
        <v>1289</v>
      </c>
      <c r="DN13" s="59">
        <v>1289</v>
      </c>
      <c r="DO13" s="59">
        <v>1289</v>
      </c>
      <c r="DP13" s="59">
        <v>1289</v>
      </c>
      <c r="DQ13" s="59">
        <v>1289</v>
      </c>
      <c r="DR13" s="59">
        <v>1289</v>
      </c>
      <c r="DS13" s="59">
        <v>1289</v>
      </c>
      <c r="DT13" s="59">
        <v>1289</v>
      </c>
      <c r="DU13" s="59">
        <f t="shared" si="0"/>
        <v>1289</v>
      </c>
      <c r="DV13" s="59">
        <f t="shared" si="0"/>
        <v>1289</v>
      </c>
      <c r="DW13" s="59">
        <f t="shared" si="0"/>
        <v>1289</v>
      </c>
      <c r="DX13" s="59">
        <f t="shared" si="0"/>
        <v>1289</v>
      </c>
      <c r="DY13" s="59">
        <f t="shared" si="0"/>
        <v>1289</v>
      </c>
      <c r="DZ13" s="59">
        <f t="shared" si="0"/>
        <v>1289</v>
      </c>
      <c r="EA13" s="59">
        <f t="shared" si="0"/>
        <v>1289</v>
      </c>
      <c r="EB13" s="59">
        <f t="shared" si="0"/>
        <v>1289</v>
      </c>
      <c r="EC13" s="59">
        <f t="shared" si="0"/>
        <v>1289</v>
      </c>
      <c r="ED13" s="59">
        <f t="shared" si="0"/>
        <v>1289</v>
      </c>
      <c r="EE13" s="59">
        <f t="shared" si="0"/>
        <v>1289</v>
      </c>
      <c r="EF13" s="59">
        <f t="shared" si="0"/>
        <v>1289</v>
      </c>
      <c r="EG13" s="59">
        <f t="shared" si="0"/>
        <v>1289</v>
      </c>
      <c r="EH13" s="59">
        <f t="shared" si="0"/>
        <v>1289</v>
      </c>
      <c r="EI13" s="59">
        <f t="shared" si="0"/>
        <v>1289</v>
      </c>
      <c r="EJ13" s="59">
        <f t="shared" si="0"/>
        <v>1289</v>
      </c>
      <c r="EK13" s="59">
        <f t="shared" ref="EK13:EQ17" si="19">EJ13</f>
        <v>1289</v>
      </c>
      <c r="EL13" s="59">
        <f t="shared" si="19"/>
        <v>1289</v>
      </c>
      <c r="EM13" s="59">
        <f t="shared" si="19"/>
        <v>1289</v>
      </c>
      <c r="EN13" s="59">
        <f t="shared" si="19"/>
        <v>1289</v>
      </c>
      <c r="EO13" s="59">
        <f t="shared" si="19"/>
        <v>1289</v>
      </c>
      <c r="EP13" s="59">
        <f t="shared" si="19"/>
        <v>1289</v>
      </c>
      <c r="EQ13" s="59">
        <f t="shared" si="19"/>
        <v>1289</v>
      </c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ht="12.75" customHeight="1">
      <c r="A14" s="127"/>
      <c r="B14" s="129"/>
      <c r="C14" s="131" t="s">
        <v>734</v>
      </c>
      <c r="D14" s="132"/>
      <c r="E14" s="123">
        <v>1114</v>
      </c>
      <c r="F14" s="126"/>
      <c r="G14" s="134">
        <v>20</v>
      </c>
      <c r="J14" s="81">
        <v>42856</v>
      </c>
      <c r="K14" s="82" t="s">
        <v>344</v>
      </c>
      <c r="L14" s="82">
        <v>0</v>
      </c>
      <c r="M14" s="82">
        <v>998</v>
      </c>
      <c r="N14" s="86"/>
      <c r="O14" s="54">
        <f t="shared" si="8"/>
        <v>0</v>
      </c>
      <c r="P14" s="54">
        <f t="shared" si="9"/>
        <v>0</v>
      </c>
      <c r="R14" s="81">
        <v>44652</v>
      </c>
      <c r="S14" s="82" t="s">
        <v>341</v>
      </c>
      <c r="T14" s="82">
        <v>2115</v>
      </c>
      <c r="V14" s="54">
        <f t="shared" si="6"/>
        <v>2377</v>
      </c>
      <c r="W14" s="54">
        <f t="shared" si="10"/>
        <v>-262</v>
      </c>
      <c r="Y14" s="87"/>
      <c r="Z14" s="54" t="str">
        <f>[1]Endurgjald!H15</f>
        <v>PLABPH</v>
      </c>
      <c r="AA14" s="54" t="str">
        <f t="shared" si="7"/>
        <v/>
      </c>
      <c r="AB14" s="85" t="str">
        <f>[1]Endurgjald!H15</f>
        <v>PLABPH</v>
      </c>
      <c r="AC14" s="60">
        <f t="shared" si="1"/>
        <v>0</v>
      </c>
      <c r="AD14" s="60">
        <f t="shared" si="1"/>
        <v>0</v>
      </c>
      <c r="AE14" s="60">
        <f t="shared" si="1"/>
        <v>1796</v>
      </c>
      <c r="AF14" s="60">
        <f t="shared" si="1"/>
        <v>2129</v>
      </c>
      <c r="AG14" s="60">
        <f t="shared" si="1"/>
        <v>0</v>
      </c>
      <c r="AH14" s="60">
        <f t="shared" si="1"/>
        <v>1734</v>
      </c>
      <c r="AI14" s="60">
        <f t="shared" si="1"/>
        <v>2133</v>
      </c>
      <c r="AJ14" s="60">
        <f t="shared" si="1"/>
        <v>1800</v>
      </c>
      <c r="AK14" s="60">
        <f t="shared" si="1"/>
        <v>0</v>
      </c>
      <c r="AL14" s="60">
        <f t="shared" si="1"/>
        <v>0</v>
      </c>
      <c r="AM14" s="60">
        <f t="shared" si="2"/>
        <v>0</v>
      </c>
      <c r="AN14" s="60">
        <f t="shared" si="2"/>
        <v>0</v>
      </c>
      <c r="AO14" s="60">
        <f t="shared" si="2"/>
        <v>1432</v>
      </c>
      <c r="AP14" s="60">
        <f t="shared" si="2"/>
        <v>0</v>
      </c>
      <c r="AQ14" s="60">
        <f t="shared" si="2"/>
        <v>0</v>
      </c>
      <c r="AR14" s="60">
        <f t="shared" si="2"/>
        <v>0</v>
      </c>
      <c r="AS14" s="60">
        <f t="shared" si="2"/>
        <v>0</v>
      </c>
      <c r="AT14" s="60">
        <f t="shared" si="2"/>
        <v>0</v>
      </c>
      <c r="AW14" s="61" t="s">
        <v>345</v>
      </c>
      <c r="AX14" s="55">
        <v>65</v>
      </c>
      <c r="AY14" s="55">
        <v>65</v>
      </c>
      <c r="AZ14" s="55">
        <v>65</v>
      </c>
      <c r="BA14" s="55">
        <v>65</v>
      </c>
      <c r="BB14" s="55">
        <v>65</v>
      </c>
      <c r="BC14" s="55">
        <v>65</v>
      </c>
      <c r="BD14" s="55">
        <v>65</v>
      </c>
      <c r="BE14" s="55">
        <v>65</v>
      </c>
      <c r="BF14" s="55">
        <v>65</v>
      </c>
      <c r="BG14" s="55">
        <v>65</v>
      </c>
      <c r="BH14" s="55">
        <v>65</v>
      </c>
      <c r="BI14" s="55">
        <v>65</v>
      </c>
      <c r="BJ14" s="62">
        <v>70</v>
      </c>
      <c r="BK14" s="55">
        <v>70</v>
      </c>
      <c r="BL14" s="55">
        <v>70</v>
      </c>
      <c r="BM14" s="55">
        <v>70</v>
      </c>
      <c r="BN14" s="55">
        <v>70</v>
      </c>
      <c r="BO14" s="55">
        <v>70</v>
      </c>
      <c r="BP14" s="55">
        <v>70</v>
      </c>
      <c r="BQ14" s="55">
        <v>70</v>
      </c>
      <c r="BR14" s="55">
        <v>70</v>
      </c>
      <c r="BS14" s="55">
        <v>70</v>
      </c>
      <c r="BT14" s="55">
        <v>70</v>
      </c>
      <c r="BU14" s="55">
        <v>70</v>
      </c>
      <c r="BV14" s="55">
        <v>70</v>
      </c>
      <c r="BW14" s="55">
        <f t="shared" si="18"/>
        <v>70</v>
      </c>
      <c r="BX14" s="55">
        <f t="shared" si="18"/>
        <v>70</v>
      </c>
      <c r="BY14" s="55">
        <f t="shared" si="18"/>
        <v>70</v>
      </c>
      <c r="BZ14" s="55">
        <f t="shared" si="18"/>
        <v>70</v>
      </c>
      <c r="CA14" s="55">
        <f t="shared" si="18"/>
        <v>70</v>
      </c>
      <c r="CB14" s="55">
        <f t="shared" si="18"/>
        <v>70</v>
      </c>
      <c r="CC14" s="55">
        <f t="shared" si="18"/>
        <v>70</v>
      </c>
      <c r="CD14" s="55">
        <f t="shared" si="18"/>
        <v>70</v>
      </c>
      <c r="CE14" s="55">
        <f t="shared" si="18"/>
        <v>70</v>
      </c>
      <c r="CF14" s="55">
        <f t="shared" si="18"/>
        <v>70</v>
      </c>
      <c r="CG14" s="55">
        <f t="shared" si="18"/>
        <v>70</v>
      </c>
      <c r="CH14" s="55">
        <f t="shared" si="18"/>
        <v>70</v>
      </c>
      <c r="CI14" s="55">
        <f t="shared" si="18"/>
        <v>70</v>
      </c>
      <c r="CJ14" s="55">
        <f t="shared" si="18"/>
        <v>70</v>
      </c>
      <c r="CK14" s="55">
        <f t="shared" si="18"/>
        <v>70</v>
      </c>
      <c r="CL14" s="55">
        <f t="shared" si="18"/>
        <v>70</v>
      </c>
      <c r="CM14" s="55">
        <f t="shared" si="18"/>
        <v>70</v>
      </c>
      <c r="CN14" s="55">
        <f t="shared" si="18"/>
        <v>70</v>
      </c>
      <c r="CO14" s="55">
        <f t="shared" si="18"/>
        <v>70</v>
      </c>
      <c r="CP14" s="55">
        <f t="shared" si="18"/>
        <v>70</v>
      </c>
      <c r="CQ14" s="55">
        <f t="shared" si="18"/>
        <v>70</v>
      </c>
      <c r="CR14" s="55">
        <f t="shared" si="18"/>
        <v>70</v>
      </c>
      <c r="CS14" s="55">
        <f t="shared" si="18"/>
        <v>70</v>
      </c>
      <c r="CU14" s="61" t="s">
        <v>345</v>
      </c>
      <c r="CV14" s="59">
        <v>1709</v>
      </c>
      <c r="CW14" s="59">
        <v>1709</v>
      </c>
      <c r="CX14" s="59">
        <v>1709</v>
      </c>
      <c r="CY14" s="59">
        <v>1709</v>
      </c>
      <c r="CZ14" s="59">
        <v>1709</v>
      </c>
      <c r="DA14" s="59">
        <v>1709</v>
      </c>
      <c r="DB14" s="59">
        <v>1709</v>
      </c>
      <c r="DC14" s="59">
        <v>1709</v>
      </c>
      <c r="DD14" s="59">
        <v>1709</v>
      </c>
      <c r="DE14" s="59">
        <v>1709</v>
      </c>
      <c r="DF14" s="59">
        <v>1709</v>
      </c>
      <c r="DG14" s="59">
        <v>1709</v>
      </c>
      <c r="DH14" s="59">
        <v>2092</v>
      </c>
      <c r="DI14" s="59">
        <v>2092</v>
      </c>
      <c r="DJ14" s="59">
        <v>2092</v>
      </c>
      <c r="DK14" s="59">
        <v>2092</v>
      </c>
      <c r="DL14" s="59">
        <v>2092</v>
      </c>
      <c r="DM14" s="59">
        <v>2092</v>
      </c>
      <c r="DN14" s="59">
        <v>2092</v>
      </c>
      <c r="DO14" s="59">
        <v>2092</v>
      </c>
      <c r="DP14" s="59">
        <v>2092</v>
      </c>
      <c r="DQ14" s="59">
        <v>2092</v>
      </c>
      <c r="DR14" s="59">
        <v>2092</v>
      </c>
      <c r="DS14" s="59">
        <v>2092</v>
      </c>
      <c r="DT14" s="59">
        <v>2092</v>
      </c>
      <c r="DU14" s="59">
        <f t="shared" si="0"/>
        <v>2092</v>
      </c>
      <c r="DV14" s="59">
        <f t="shared" si="0"/>
        <v>2092</v>
      </c>
      <c r="DW14" s="59">
        <f t="shared" si="0"/>
        <v>2092</v>
      </c>
      <c r="DX14" s="59">
        <f t="shared" si="0"/>
        <v>2092</v>
      </c>
      <c r="DY14" s="59">
        <f t="shared" si="0"/>
        <v>2092</v>
      </c>
      <c r="DZ14" s="59">
        <f t="shared" si="0"/>
        <v>2092</v>
      </c>
      <c r="EA14" s="59">
        <f t="shared" si="0"/>
        <v>2092</v>
      </c>
      <c r="EB14" s="59">
        <f t="shared" si="0"/>
        <v>2092</v>
      </c>
      <c r="EC14" s="59">
        <f t="shared" si="0"/>
        <v>2092</v>
      </c>
      <c r="ED14" s="59">
        <f t="shared" si="0"/>
        <v>2092</v>
      </c>
      <c r="EE14" s="59">
        <f t="shared" si="0"/>
        <v>2092</v>
      </c>
      <c r="EF14" s="59">
        <f t="shared" si="0"/>
        <v>2092</v>
      </c>
      <c r="EG14" s="59">
        <f t="shared" si="0"/>
        <v>2092</v>
      </c>
      <c r="EH14" s="59">
        <f t="shared" si="0"/>
        <v>2092</v>
      </c>
      <c r="EI14" s="59">
        <f t="shared" si="0"/>
        <v>2092</v>
      </c>
      <c r="EJ14" s="59">
        <f t="shared" si="0"/>
        <v>2092</v>
      </c>
      <c r="EK14" s="59">
        <f t="shared" si="19"/>
        <v>2092</v>
      </c>
      <c r="EL14" s="59">
        <f t="shared" si="19"/>
        <v>2092</v>
      </c>
      <c r="EM14" s="59">
        <f t="shared" si="19"/>
        <v>2092</v>
      </c>
      <c r="EN14" s="59">
        <f t="shared" si="19"/>
        <v>2092</v>
      </c>
      <c r="EO14" s="59">
        <f t="shared" si="19"/>
        <v>2092</v>
      </c>
      <c r="EP14" s="59">
        <f t="shared" si="19"/>
        <v>2092</v>
      </c>
      <c r="EQ14" s="59">
        <f t="shared" si="19"/>
        <v>2092</v>
      </c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</row>
    <row r="15" spans="1:161" ht="12.75" customHeight="1">
      <c r="A15" s="127"/>
      <c r="B15" s="129"/>
      <c r="C15" s="131" t="s">
        <v>734</v>
      </c>
      <c r="D15" s="132"/>
      <c r="E15" s="123">
        <v>1113</v>
      </c>
      <c r="F15" s="126"/>
      <c r="G15" s="134">
        <v>20</v>
      </c>
      <c r="J15" s="82"/>
      <c r="K15" s="82" t="s">
        <v>346</v>
      </c>
      <c r="L15" s="82">
        <v>0</v>
      </c>
      <c r="M15" s="82">
        <v>997</v>
      </c>
      <c r="N15" s="86"/>
      <c r="O15" s="54" t="e">
        <f t="shared" si="8"/>
        <v>#N/A</v>
      </c>
      <c r="P15" s="54" t="e">
        <f t="shared" si="9"/>
        <v>#N/A</v>
      </c>
      <c r="R15" s="82"/>
      <c r="S15" s="82" t="s">
        <v>318</v>
      </c>
      <c r="T15" s="82">
        <v>2112</v>
      </c>
      <c r="V15" s="54">
        <f t="shared" si="6"/>
        <v>2369</v>
      </c>
      <c r="W15" s="54">
        <f t="shared" si="10"/>
        <v>-257</v>
      </c>
      <c r="Y15" s="87"/>
      <c r="Z15" s="54" t="str">
        <f>[1]Endurgjald!H16</f>
        <v>GLEBLA</v>
      </c>
      <c r="AA15" s="54" t="str">
        <f t="shared" si="7"/>
        <v/>
      </c>
      <c r="AB15" s="85" t="str">
        <f>[1]Endurgjald!H16</f>
        <v>GLEBLA</v>
      </c>
      <c r="AC15" s="60">
        <f t="shared" si="1"/>
        <v>0</v>
      </c>
      <c r="AD15" s="60">
        <f t="shared" si="1"/>
        <v>0</v>
      </c>
      <c r="AE15" s="60">
        <f t="shared" si="1"/>
        <v>2349</v>
      </c>
      <c r="AF15" s="60">
        <f t="shared" si="1"/>
        <v>0</v>
      </c>
      <c r="AG15" s="60">
        <f t="shared" si="1"/>
        <v>0</v>
      </c>
      <c r="AH15" s="60">
        <f t="shared" si="1"/>
        <v>0</v>
      </c>
      <c r="AI15" s="60">
        <f t="shared" si="1"/>
        <v>0</v>
      </c>
      <c r="AJ15" s="60">
        <f t="shared" si="1"/>
        <v>0</v>
      </c>
      <c r="AK15" s="60">
        <f t="shared" si="1"/>
        <v>0</v>
      </c>
      <c r="AL15" s="60">
        <f t="shared" si="1"/>
        <v>0</v>
      </c>
      <c r="AM15" s="60">
        <f t="shared" si="2"/>
        <v>0</v>
      </c>
      <c r="AN15" s="60">
        <f t="shared" si="2"/>
        <v>0</v>
      </c>
      <c r="AO15" s="60">
        <f t="shared" si="2"/>
        <v>0</v>
      </c>
      <c r="AP15" s="60">
        <f t="shared" si="2"/>
        <v>0</v>
      </c>
      <c r="AQ15" s="60">
        <f t="shared" si="2"/>
        <v>0</v>
      </c>
      <c r="AR15" s="60">
        <f t="shared" si="2"/>
        <v>0</v>
      </c>
      <c r="AS15" s="60">
        <f t="shared" si="2"/>
        <v>0</v>
      </c>
      <c r="AT15" s="60">
        <f t="shared" si="2"/>
        <v>0</v>
      </c>
      <c r="AW15" s="61" t="s">
        <v>347</v>
      </c>
      <c r="AX15" s="55">
        <v>42</v>
      </c>
      <c r="AY15" s="55">
        <v>42</v>
      </c>
      <c r="AZ15" s="55">
        <v>42</v>
      </c>
      <c r="BA15" s="55">
        <v>42</v>
      </c>
      <c r="BB15" s="55">
        <v>42</v>
      </c>
      <c r="BC15" s="55">
        <v>42</v>
      </c>
      <c r="BD15" s="55">
        <v>42</v>
      </c>
      <c r="BE15" s="55">
        <v>42</v>
      </c>
      <c r="BF15" s="55">
        <v>42</v>
      </c>
      <c r="BG15" s="55">
        <v>42</v>
      </c>
      <c r="BH15" s="55">
        <v>42</v>
      </c>
      <c r="BI15" s="55">
        <v>42</v>
      </c>
      <c r="BJ15" s="55">
        <v>42</v>
      </c>
      <c r="BK15" s="55">
        <v>42</v>
      </c>
      <c r="BL15" s="55">
        <v>42</v>
      </c>
      <c r="BM15" s="55">
        <v>42</v>
      </c>
      <c r="BN15" s="55">
        <v>42</v>
      </c>
      <c r="BO15" s="55">
        <v>42</v>
      </c>
      <c r="BP15" s="55">
        <v>42</v>
      </c>
      <c r="BQ15" s="55">
        <v>42</v>
      </c>
      <c r="BR15" s="55">
        <v>42</v>
      </c>
      <c r="BS15" s="55">
        <v>42</v>
      </c>
      <c r="BT15" s="55">
        <v>42</v>
      </c>
      <c r="BU15" s="55">
        <v>42</v>
      </c>
      <c r="BV15" s="55">
        <v>42</v>
      </c>
      <c r="BW15" s="55">
        <f t="shared" si="18"/>
        <v>42</v>
      </c>
      <c r="BX15" s="55">
        <f t="shared" si="18"/>
        <v>42</v>
      </c>
      <c r="BY15" s="55">
        <f t="shared" si="18"/>
        <v>42</v>
      </c>
      <c r="BZ15" s="55">
        <f t="shared" si="18"/>
        <v>42</v>
      </c>
      <c r="CA15" s="55">
        <f t="shared" si="18"/>
        <v>42</v>
      </c>
      <c r="CB15" s="55">
        <f t="shared" si="18"/>
        <v>42</v>
      </c>
      <c r="CC15" s="55">
        <f t="shared" si="18"/>
        <v>42</v>
      </c>
      <c r="CD15" s="55">
        <f t="shared" si="18"/>
        <v>42</v>
      </c>
      <c r="CE15" s="55">
        <f t="shared" si="18"/>
        <v>42</v>
      </c>
      <c r="CF15" s="55">
        <f t="shared" si="18"/>
        <v>42</v>
      </c>
      <c r="CG15" s="55">
        <f t="shared" si="18"/>
        <v>42</v>
      </c>
      <c r="CH15" s="55">
        <f t="shared" si="18"/>
        <v>42</v>
      </c>
      <c r="CI15" s="55">
        <f t="shared" si="18"/>
        <v>42</v>
      </c>
      <c r="CJ15" s="55">
        <f t="shared" si="18"/>
        <v>42</v>
      </c>
      <c r="CK15" s="55">
        <f t="shared" si="18"/>
        <v>42</v>
      </c>
      <c r="CL15" s="55">
        <f t="shared" si="18"/>
        <v>42</v>
      </c>
      <c r="CM15" s="55">
        <f t="shared" si="18"/>
        <v>42</v>
      </c>
      <c r="CN15" s="55">
        <f t="shared" si="18"/>
        <v>42</v>
      </c>
      <c r="CO15" s="55">
        <f t="shared" si="18"/>
        <v>42</v>
      </c>
      <c r="CP15" s="55">
        <f t="shared" si="18"/>
        <v>42</v>
      </c>
      <c r="CQ15" s="55">
        <f t="shared" si="18"/>
        <v>42</v>
      </c>
      <c r="CR15" s="55">
        <f t="shared" si="18"/>
        <v>42</v>
      </c>
      <c r="CS15" s="55">
        <f t="shared" si="18"/>
        <v>42</v>
      </c>
      <c r="CU15" s="61" t="s">
        <v>347</v>
      </c>
      <c r="CV15" s="59">
        <v>1343</v>
      </c>
      <c r="CW15" s="59">
        <v>1343</v>
      </c>
      <c r="CX15" s="59">
        <v>1343</v>
      </c>
      <c r="CY15" s="59">
        <v>1343</v>
      </c>
      <c r="CZ15" s="59">
        <v>1343</v>
      </c>
      <c r="DA15" s="59">
        <v>1343</v>
      </c>
      <c r="DB15" s="59">
        <v>1343</v>
      </c>
      <c r="DC15" s="59">
        <v>1343</v>
      </c>
      <c r="DD15" s="59">
        <v>1343</v>
      </c>
      <c r="DE15" s="59">
        <v>1343</v>
      </c>
      <c r="DF15" s="59">
        <v>1343</v>
      </c>
      <c r="DG15" s="59">
        <v>1343</v>
      </c>
      <c r="DH15" s="59">
        <v>1343</v>
      </c>
      <c r="DI15" s="59">
        <v>1343</v>
      </c>
      <c r="DJ15" s="59">
        <v>1343</v>
      </c>
      <c r="DK15" s="59">
        <v>1343</v>
      </c>
      <c r="DL15" s="59">
        <v>1343</v>
      </c>
      <c r="DM15" s="59">
        <v>1343</v>
      </c>
      <c r="DN15" s="59">
        <v>1343</v>
      </c>
      <c r="DO15" s="59">
        <v>1343</v>
      </c>
      <c r="DP15" s="59">
        <v>1343</v>
      </c>
      <c r="DQ15" s="59">
        <v>1343</v>
      </c>
      <c r="DR15" s="59">
        <v>1343</v>
      </c>
      <c r="DS15" s="59">
        <v>1343</v>
      </c>
      <c r="DT15" s="59">
        <v>1343</v>
      </c>
      <c r="DU15" s="59">
        <f t="shared" si="0"/>
        <v>1343</v>
      </c>
      <c r="DV15" s="59">
        <f t="shared" si="0"/>
        <v>1343</v>
      </c>
      <c r="DW15" s="59">
        <f t="shared" si="0"/>
        <v>1343</v>
      </c>
      <c r="DX15" s="59">
        <f t="shared" si="0"/>
        <v>1343</v>
      </c>
      <c r="DY15" s="59">
        <f t="shared" si="0"/>
        <v>1343</v>
      </c>
      <c r="DZ15" s="59">
        <f t="shared" si="0"/>
        <v>1343</v>
      </c>
      <c r="EA15" s="59">
        <f t="shared" si="0"/>
        <v>1343</v>
      </c>
      <c r="EB15" s="59">
        <f t="shared" si="0"/>
        <v>1343</v>
      </c>
      <c r="EC15" s="59">
        <f t="shared" si="0"/>
        <v>1343</v>
      </c>
      <c r="ED15" s="59">
        <f t="shared" si="0"/>
        <v>1343</v>
      </c>
      <c r="EE15" s="59">
        <f t="shared" si="0"/>
        <v>1343</v>
      </c>
      <c r="EF15" s="59">
        <f t="shared" si="0"/>
        <v>1343</v>
      </c>
      <c r="EG15" s="59">
        <f t="shared" si="0"/>
        <v>1343</v>
      </c>
      <c r="EH15" s="59">
        <f t="shared" si="0"/>
        <v>1343</v>
      </c>
      <c r="EI15" s="59">
        <f t="shared" si="0"/>
        <v>1343</v>
      </c>
      <c r="EJ15" s="59">
        <f t="shared" si="0"/>
        <v>1343</v>
      </c>
      <c r="EK15" s="59">
        <f t="shared" si="19"/>
        <v>1343</v>
      </c>
      <c r="EL15" s="59">
        <f t="shared" si="19"/>
        <v>1343</v>
      </c>
      <c r="EM15" s="59">
        <f t="shared" si="19"/>
        <v>1343</v>
      </c>
      <c r="EN15" s="59">
        <f t="shared" si="19"/>
        <v>1343</v>
      </c>
      <c r="EO15" s="59">
        <f t="shared" si="19"/>
        <v>1343</v>
      </c>
      <c r="EP15" s="59">
        <f t="shared" si="19"/>
        <v>1343</v>
      </c>
      <c r="EQ15" s="59">
        <f t="shared" si="19"/>
        <v>1343</v>
      </c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</row>
    <row r="16" spans="1:161" ht="12.75" customHeight="1">
      <c r="A16" s="127"/>
      <c r="B16" s="129"/>
      <c r="C16" s="131" t="s">
        <v>734</v>
      </c>
      <c r="D16" s="132"/>
      <c r="E16" s="123">
        <v>1112</v>
      </c>
      <c r="F16" s="126"/>
      <c r="G16" s="134">
        <v>20</v>
      </c>
      <c r="J16" s="81">
        <v>42736</v>
      </c>
      <c r="K16" s="82" t="s">
        <v>348</v>
      </c>
      <c r="L16" s="82">
        <v>0</v>
      </c>
      <c r="M16" s="82">
        <v>999</v>
      </c>
      <c r="N16" s="86"/>
      <c r="O16" s="54" t="e">
        <f t="shared" si="8"/>
        <v>#N/A</v>
      </c>
      <c r="P16" s="54" t="e">
        <f t="shared" si="9"/>
        <v>#N/A</v>
      </c>
      <c r="R16" s="81">
        <v>44621</v>
      </c>
      <c r="S16" s="82" t="s">
        <v>349</v>
      </c>
      <c r="T16" s="82">
        <v>2111</v>
      </c>
      <c r="V16" s="54">
        <f t="shared" si="6"/>
        <v>2111</v>
      </c>
      <c r="W16" s="54">
        <f t="shared" si="10"/>
        <v>0</v>
      </c>
      <c r="Y16" s="87"/>
      <c r="Z16" s="54" t="str">
        <f>[1]Endurgjald!H17</f>
        <v>MLMBLA</v>
      </c>
      <c r="AA16" s="54" t="str">
        <f t="shared" si="7"/>
        <v/>
      </c>
      <c r="AB16" s="85" t="str">
        <f>[1]Endurgjald!H17</f>
        <v>MLMBLA</v>
      </c>
      <c r="AC16" s="60">
        <f t="shared" si="1"/>
        <v>0</v>
      </c>
      <c r="AD16" s="60">
        <f t="shared" si="1"/>
        <v>0</v>
      </c>
      <c r="AE16" s="60">
        <f t="shared" si="1"/>
        <v>2336</v>
      </c>
      <c r="AF16" s="60">
        <f t="shared" si="1"/>
        <v>0</v>
      </c>
      <c r="AG16" s="60">
        <f t="shared" si="1"/>
        <v>0</v>
      </c>
      <c r="AH16" s="60">
        <f t="shared" si="1"/>
        <v>0</v>
      </c>
      <c r="AI16" s="60">
        <f t="shared" si="1"/>
        <v>0</v>
      </c>
      <c r="AJ16" s="60">
        <f t="shared" si="1"/>
        <v>0</v>
      </c>
      <c r="AK16" s="60">
        <f t="shared" si="1"/>
        <v>0</v>
      </c>
      <c r="AL16" s="60">
        <f t="shared" si="1"/>
        <v>0</v>
      </c>
      <c r="AM16" s="60">
        <f t="shared" si="2"/>
        <v>0</v>
      </c>
      <c r="AN16" s="60">
        <f t="shared" si="2"/>
        <v>0</v>
      </c>
      <c r="AO16" s="60">
        <f t="shared" si="2"/>
        <v>0</v>
      </c>
      <c r="AP16" s="60">
        <f t="shared" si="2"/>
        <v>0</v>
      </c>
      <c r="AQ16" s="60">
        <f t="shared" si="2"/>
        <v>0</v>
      </c>
      <c r="AR16" s="60">
        <f t="shared" si="2"/>
        <v>0</v>
      </c>
      <c r="AS16" s="60">
        <f t="shared" si="2"/>
        <v>0</v>
      </c>
      <c r="AT16" s="60">
        <f t="shared" si="2"/>
        <v>0</v>
      </c>
      <c r="AW16" s="61" t="s">
        <v>350</v>
      </c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U16" s="61" t="s">
        <v>350</v>
      </c>
      <c r="CV16" s="59">
        <v>1000</v>
      </c>
      <c r="CW16" s="59">
        <v>1000</v>
      </c>
      <c r="CX16" s="59">
        <v>1000</v>
      </c>
      <c r="CY16" s="59">
        <v>1000</v>
      </c>
      <c r="CZ16" s="59">
        <v>1000</v>
      </c>
      <c r="DA16" s="59">
        <v>1000</v>
      </c>
      <c r="DB16" s="59">
        <v>1000</v>
      </c>
      <c r="DC16" s="59">
        <v>1000</v>
      </c>
      <c r="DD16" s="59">
        <v>1000</v>
      </c>
      <c r="DE16" s="59">
        <v>1000</v>
      </c>
      <c r="DF16" s="59">
        <v>1000</v>
      </c>
      <c r="DG16" s="59">
        <v>1000</v>
      </c>
      <c r="DH16" s="59">
        <v>1000</v>
      </c>
      <c r="DI16" s="59">
        <v>1000</v>
      </c>
      <c r="DJ16" s="59">
        <v>1000</v>
      </c>
      <c r="DK16" s="59">
        <v>1000</v>
      </c>
      <c r="DL16" s="59">
        <v>1000</v>
      </c>
      <c r="DM16" s="59">
        <v>1000</v>
      </c>
      <c r="DN16" s="59">
        <v>1000</v>
      </c>
      <c r="DO16" s="59">
        <v>1000</v>
      </c>
      <c r="DP16" s="59">
        <v>1000</v>
      </c>
      <c r="DQ16" s="59">
        <v>1000</v>
      </c>
      <c r="DR16" s="59">
        <v>1000</v>
      </c>
      <c r="DS16" s="59">
        <v>1000</v>
      </c>
      <c r="DT16" s="59">
        <v>1000</v>
      </c>
      <c r="DU16" s="59">
        <f t="shared" si="0"/>
        <v>1000</v>
      </c>
      <c r="DV16" s="59">
        <f t="shared" si="0"/>
        <v>1000</v>
      </c>
      <c r="DW16" s="59">
        <f t="shared" si="0"/>
        <v>1000</v>
      </c>
      <c r="DX16" s="59">
        <f t="shared" si="0"/>
        <v>1000</v>
      </c>
      <c r="DY16" s="59">
        <f t="shared" si="0"/>
        <v>1000</v>
      </c>
      <c r="DZ16" s="59">
        <f t="shared" si="0"/>
        <v>1000</v>
      </c>
      <c r="EA16" s="59">
        <f t="shared" si="0"/>
        <v>1000</v>
      </c>
      <c r="EB16" s="59">
        <f t="shared" si="0"/>
        <v>1000</v>
      </c>
      <c r="EC16" s="59">
        <f t="shared" si="0"/>
        <v>1000</v>
      </c>
      <c r="ED16" s="59">
        <f t="shared" si="0"/>
        <v>1000</v>
      </c>
      <c r="EE16" s="59">
        <f t="shared" si="0"/>
        <v>1000</v>
      </c>
      <c r="EF16" s="59">
        <f t="shared" si="0"/>
        <v>1000</v>
      </c>
      <c r="EG16" s="59">
        <f t="shared" si="0"/>
        <v>1000</v>
      </c>
      <c r="EH16" s="59">
        <f t="shared" si="0"/>
        <v>1000</v>
      </c>
      <c r="EI16" s="59">
        <f t="shared" si="0"/>
        <v>1000</v>
      </c>
      <c r="EJ16" s="59">
        <f t="shared" si="0"/>
        <v>1000</v>
      </c>
      <c r="EK16" s="59">
        <f t="shared" si="19"/>
        <v>1000</v>
      </c>
      <c r="EL16" s="59">
        <f t="shared" si="19"/>
        <v>1000</v>
      </c>
      <c r="EM16" s="59">
        <f t="shared" si="19"/>
        <v>1000</v>
      </c>
      <c r="EN16" s="59">
        <f t="shared" si="19"/>
        <v>1000</v>
      </c>
      <c r="EO16" s="59">
        <f t="shared" si="19"/>
        <v>1000</v>
      </c>
      <c r="EP16" s="59">
        <f t="shared" si="19"/>
        <v>1000</v>
      </c>
      <c r="EQ16" s="59">
        <f t="shared" si="19"/>
        <v>1000</v>
      </c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</row>
    <row r="17" spans="1:161" ht="12.75" customHeight="1">
      <c r="A17" s="127"/>
      <c r="B17" s="129"/>
      <c r="C17" s="131" t="s">
        <v>734</v>
      </c>
      <c r="D17" s="132"/>
      <c r="E17" s="123">
        <v>1111</v>
      </c>
      <c r="F17" s="126"/>
      <c r="G17" s="134">
        <v>20</v>
      </c>
      <c r="J17" s="81">
        <v>42005</v>
      </c>
      <c r="K17" s="82" t="s">
        <v>351</v>
      </c>
      <c r="L17" s="82">
        <v>0</v>
      </c>
      <c r="M17" s="82">
        <v>1497</v>
      </c>
      <c r="N17" s="88"/>
      <c r="O17" s="54" t="e">
        <f t="shared" si="8"/>
        <v>#N/A</v>
      </c>
      <c r="P17" s="54" t="e">
        <f t="shared" si="9"/>
        <v>#N/A</v>
      </c>
      <c r="R17" s="81">
        <v>44600</v>
      </c>
      <c r="S17" s="82" t="s">
        <v>352</v>
      </c>
      <c r="T17" s="82">
        <v>2099</v>
      </c>
      <c r="V17" s="54">
        <f t="shared" si="6"/>
        <v>2099</v>
      </c>
      <c r="W17" s="54">
        <f t="shared" si="10"/>
        <v>0</v>
      </c>
      <c r="Y17" s="87"/>
      <c r="Z17" s="54" t="str">
        <f>[1]Endurgjald!H18</f>
        <v>VIDBLA</v>
      </c>
      <c r="AA17" s="54" t="str">
        <f t="shared" si="7"/>
        <v/>
      </c>
      <c r="AB17" s="85" t="str">
        <f>[1]Endurgjald!H18</f>
        <v>VIDBLA</v>
      </c>
      <c r="AC17" s="60">
        <f t="shared" si="1"/>
        <v>0</v>
      </c>
      <c r="AD17" s="60">
        <f t="shared" si="1"/>
        <v>0</v>
      </c>
      <c r="AE17" s="60">
        <f t="shared" si="1"/>
        <v>2665</v>
      </c>
      <c r="AF17" s="60">
        <f t="shared" si="1"/>
        <v>0</v>
      </c>
      <c r="AG17" s="60">
        <f t="shared" si="1"/>
        <v>0</v>
      </c>
      <c r="AH17" s="60">
        <f t="shared" si="1"/>
        <v>0</v>
      </c>
      <c r="AI17" s="60">
        <f t="shared" si="1"/>
        <v>0</v>
      </c>
      <c r="AJ17" s="60">
        <f t="shared" si="1"/>
        <v>0</v>
      </c>
      <c r="AK17" s="60">
        <f t="shared" si="1"/>
        <v>0</v>
      </c>
      <c r="AL17" s="60">
        <f t="shared" si="1"/>
        <v>0</v>
      </c>
      <c r="AM17" s="60">
        <f t="shared" si="2"/>
        <v>0</v>
      </c>
      <c r="AN17" s="60">
        <f t="shared" si="2"/>
        <v>0</v>
      </c>
      <c r="AO17" s="60">
        <f t="shared" si="2"/>
        <v>0</v>
      </c>
      <c r="AP17" s="60">
        <f t="shared" si="2"/>
        <v>0</v>
      </c>
      <c r="AQ17" s="60">
        <f t="shared" si="2"/>
        <v>0</v>
      </c>
      <c r="AR17" s="60">
        <f t="shared" si="2"/>
        <v>0</v>
      </c>
      <c r="AS17" s="60">
        <f t="shared" si="2"/>
        <v>0</v>
      </c>
      <c r="AT17" s="60">
        <f t="shared" si="2"/>
        <v>0</v>
      </c>
      <c r="AW17" s="66" t="s">
        <v>352</v>
      </c>
      <c r="AX17" s="55">
        <v>50</v>
      </c>
      <c r="AY17" s="55">
        <v>50</v>
      </c>
      <c r="AZ17" s="55">
        <v>50</v>
      </c>
      <c r="BA17" s="55">
        <v>50</v>
      </c>
      <c r="BB17" s="55">
        <v>50</v>
      </c>
      <c r="BC17" s="55">
        <v>50</v>
      </c>
      <c r="BD17" s="55">
        <v>50</v>
      </c>
      <c r="BE17" s="55">
        <v>50</v>
      </c>
      <c r="BF17" s="55">
        <v>50</v>
      </c>
      <c r="BG17" s="55">
        <v>50</v>
      </c>
      <c r="BH17" s="55">
        <v>50</v>
      </c>
      <c r="BI17" s="55">
        <v>50</v>
      </c>
      <c r="BJ17" s="55">
        <v>50</v>
      </c>
      <c r="BK17" s="62">
        <v>0</v>
      </c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U17" s="66" t="s">
        <v>352</v>
      </c>
      <c r="CV17" s="59">
        <v>1657</v>
      </c>
      <c r="CW17" s="59">
        <v>1657</v>
      </c>
      <c r="CX17" s="59">
        <v>1657</v>
      </c>
      <c r="CY17" s="59">
        <v>1657</v>
      </c>
      <c r="CZ17" s="59">
        <v>1657</v>
      </c>
      <c r="DA17" s="59">
        <v>1657</v>
      </c>
      <c r="DB17" s="59">
        <v>1657</v>
      </c>
      <c r="DC17" s="59">
        <v>1657</v>
      </c>
      <c r="DD17" s="59">
        <v>1657</v>
      </c>
      <c r="DE17" s="59">
        <v>1657</v>
      </c>
      <c r="DF17" s="59">
        <v>1657</v>
      </c>
      <c r="DG17" s="59">
        <v>1657</v>
      </c>
      <c r="DH17" s="59">
        <v>2099</v>
      </c>
      <c r="DI17" s="59">
        <v>2099</v>
      </c>
      <c r="DJ17" s="59">
        <v>2099</v>
      </c>
      <c r="DK17" s="59">
        <v>2099</v>
      </c>
      <c r="DL17" s="59">
        <v>2099</v>
      </c>
      <c r="DM17" s="59">
        <v>2099</v>
      </c>
      <c r="DN17" s="59">
        <v>2099</v>
      </c>
      <c r="DO17" s="59">
        <v>2099</v>
      </c>
      <c r="DP17" s="59">
        <v>2099</v>
      </c>
      <c r="DQ17" s="59">
        <v>2099</v>
      </c>
      <c r="DR17" s="59">
        <v>2099</v>
      </c>
      <c r="DS17" s="59">
        <v>2099</v>
      </c>
      <c r="DT17" s="67">
        <v>2099</v>
      </c>
      <c r="DU17" s="59">
        <f t="shared" si="0"/>
        <v>2099</v>
      </c>
      <c r="DV17" s="59">
        <f t="shared" si="0"/>
        <v>2099</v>
      </c>
      <c r="DW17" s="59">
        <f t="shared" si="0"/>
        <v>2099</v>
      </c>
      <c r="DX17" s="59">
        <f t="shared" si="0"/>
        <v>2099</v>
      </c>
      <c r="DY17" s="59">
        <f t="shared" si="0"/>
        <v>2099</v>
      </c>
      <c r="DZ17" s="59">
        <f t="shared" si="0"/>
        <v>2099</v>
      </c>
      <c r="EA17" s="59">
        <f t="shared" si="0"/>
        <v>2099</v>
      </c>
      <c r="EB17" s="59">
        <f t="shared" si="0"/>
        <v>2099</v>
      </c>
      <c r="EC17" s="59">
        <f t="shared" si="0"/>
        <v>2099</v>
      </c>
      <c r="ED17" s="59">
        <f t="shared" si="0"/>
        <v>2099</v>
      </c>
      <c r="EE17" s="59">
        <f t="shared" si="0"/>
        <v>2099</v>
      </c>
      <c r="EF17" s="59">
        <f t="shared" si="0"/>
        <v>2099</v>
      </c>
      <c r="EG17" s="59">
        <f t="shared" si="0"/>
        <v>2099</v>
      </c>
      <c r="EH17" s="59">
        <f t="shared" si="0"/>
        <v>2099</v>
      </c>
      <c r="EI17" s="59">
        <f t="shared" si="0"/>
        <v>2099</v>
      </c>
      <c r="EJ17" s="59">
        <f t="shared" si="0"/>
        <v>2099</v>
      </c>
      <c r="EK17" s="59">
        <f t="shared" si="19"/>
        <v>2099</v>
      </c>
      <c r="EL17" s="59">
        <f t="shared" si="19"/>
        <v>2099</v>
      </c>
      <c r="EM17" s="59">
        <f t="shared" si="19"/>
        <v>2099</v>
      </c>
      <c r="EN17" s="59">
        <f t="shared" si="19"/>
        <v>2099</v>
      </c>
      <c r="EO17" s="59">
        <f t="shared" si="19"/>
        <v>2099</v>
      </c>
      <c r="EP17" s="59">
        <f t="shared" si="19"/>
        <v>2099</v>
      </c>
      <c r="EQ17" s="59">
        <f t="shared" si="19"/>
        <v>2099</v>
      </c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</row>
    <row r="18" spans="1:161" ht="12.75" customHeight="1">
      <c r="A18" s="127"/>
      <c r="B18" s="129"/>
      <c r="C18" s="131" t="s">
        <v>734</v>
      </c>
      <c r="D18" s="132"/>
      <c r="E18" s="123">
        <v>1110</v>
      </c>
      <c r="F18" s="126"/>
      <c r="G18" s="134">
        <v>20</v>
      </c>
      <c r="J18" s="82"/>
      <c r="K18" s="82" t="s">
        <v>353</v>
      </c>
      <c r="L18" s="82">
        <v>0</v>
      </c>
      <c r="M18" s="82">
        <v>1440</v>
      </c>
      <c r="N18" s="86"/>
      <c r="O18" s="54" t="e">
        <f t="shared" si="8"/>
        <v>#N/A</v>
      </c>
      <c r="P18" s="54" t="e">
        <f t="shared" si="9"/>
        <v>#N/A</v>
      </c>
      <c r="R18" s="82"/>
      <c r="S18" s="82" t="s">
        <v>354</v>
      </c>
      <c r="T18" s="82">
        <v>2094</v>
      </c>
      <c r="V18" s="54">
        <f t="shared" si="6"/>
        <v>2094</v>
      </c>
      <c r="W18" s="54">
        <f t="shared" si="10"/>
        <v>0</v>
      </c>
      <c r="Y18" s="87"/>
      <c r="Z18" s="54" t="str">
        <f>[1]Endurgjald!H19</f>
        <v>POPBLA</v>
      </c>
      <c r="AA18" s="54" t="str">
        <f t="shared" si="7"/>
        <v/>
      </c>
      <c r="AB18" s="85" t="str">
        <f>[1]Endurgjald!H19</f>
        <v>POPBLA</v>
      </c>
      <c r="AC18" s="60">
        <f t="shared" si="1"/>
        <v>0</v>
      </c>
      <c r="AD18" s="60">
        <f t="shared" si="1"/>
        <v>0</v>
      </c>
      <c r="AE18" s="60">
        <f t="shared" si="1"/>
        <v>0</v>
      </c>
      <c r="AF18" s="60">
        <f t="shared" si="1"/>
        <v>0</v>
      </c>
      <c r="AG18" s="60">
        <f t="shared" si="1"/>
        <v>0</v>
      </c>
      <c r="AH18" s="60">
        <f t="shared" si="1"/>
        <v>0</v>
      </c>
      <c r="AI18" s="60">
        <f t="shared" si="1"/>
        <v>0</v>
      </c>
      <c r="AJ18" s="60">
        <f t="shared" si="1"/>
        <v>0</v>
      </c>
      <c r="AK18" s="60">
        <f t="shared" si="1"/>
        <v>0</v>
      </c>
      <c r="AL18" s="60">
        <f t="shared" si="1"/>
        <v>0</v>
      </c>
      <c r="AM18" s="60">
        <f t="shared" si="2"/>
        <v>0</v>
      </c>
      <c r="AN18" s="60">
        <f t="shared" si="2"/>
        <v>0</v>
      </c>
      <c r="AO18" s="60">
        <f t="shared" si="2"/>
        <v>0</v>
      </c>
      <c r="AP18" s="60">
        <f t="shared" si="2"/>
        <v>0</v>
      </c>
      <c r="AQ18" s="60">
        <f t="shared" si="2"/>
        <v>0</v>
      </c>
      <c r="AR18" s="60">
        <f t="shared" si="2"/>
        <v>0</v>
      </c>
      <c r="AS18" s="60">
        <f t="shared" si="2"/>
        <v>0</v>
      </c>
      <c r="AT18" s="60">
        <f t="shared" si="2"/>
        <v>0</v>
      </c>
      <c r="AW18" s="66" t="s">
        <v>354</v>
      </c>
      <c r="AX18" s="55">
        <v>26</v>
      </c>
      <c r="AY18" s="55">
        <v>26</v>
      </c>
      <c r="AZ18" s="55">
        <v>26</v>
      </c>
      <c r="BA18" s="55">
        <v>26</v>
      </c>
      <c r="BB18" s="55">
        <v>26</v>
      </c>
      <c r="BC18" s="55">
        <v>26</v>
      </c>
      <c r="BD18" s="55">
        <v>26</v>
      </c>
      <c r="BE18" s="55">
        <v>26</v>
      </c>
      <c r="BF18" s="55">
        <v>26</v>
      </c>
      <c r="BG18" s="55">
        <v>26</v>
      </c>
      <c r="BH18" s="55">
        <v>26</v>
      </c>
      <c r="BI18" s="55">
        <v>26</v>
      </c>
      <c r="BJ18" s="55">
        <v>26</v>
      </c>
      <c r="BK18" s="62">
        <v>0</v>
      </c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U18" s="66" t="s">
        <v>354</v>
      </c>
      <c r="CV18" s="59">
        <v>1279</v>
      </c>
      <c r="CW18" s="59">
        <v>1279</v>
      </c>
      <c r="CX18" s="59">
        <v>1279</v>
      </c>
      <c r="CY18" s="59">
        <v>1279</v>
      </c>
      <c r="CZ18" s="59">
        <v>1279</v>
      </c>
      <c r="DA18" s="59">
        <v>1279</v>
      </c>
      <c r="DB18" s="59">
        <v>1279</v>
      </c>
      <c r="DC18" s="59">
        <v>1279</v>
      </c>
      <c r="DD18" s="59">
        <v>1279</v>
      </c>
      <c r="DE18" s="59">
        <v>1279</v>
      </c>
      <c r="DF18" s="59">
        <v>1279</v>
      </c>
      <c r="DG18" s="59">
        <v>1279</v>
      </c>
      <c r="DH18" s="59">
        <v>2094</v>
      </c>
      <c r="DI18" s="59">
        <v>2094</v>
      </c>
      <c r="DJ18" s="59">
        <v>2094</v>
      </c>
      <c r="DK18" s="59">
        <v>2094</v>
      </c>
      <c r="DL18" s="59">
        <v>2094</v>
      </c>
      <c r="DM18" s="59">
        <v>2094</v>
      </c>
      <c r="DN18" s="59">
        <v>2094</v>
      </c>
      <c r="DO18" s="59">
        <v>2094</v>
      </c>
      <c r="DP18" s="59">
        <v>2094</v>
      </c>
      <c r="DQ18" s="59">
        <v>2094</v>
      </c>
      <c r="DR18" s="59">
        <v>2094</v>
      </c>
      <c r="DS18" s="59">
        <v>2094</v>
      </c>
      <c r="DT18" s="67">
        <v>2094</v>
      </c>
      <c r="DU18" s="59">
        <f t="shared" ref="DU18:EQ27" si="20">DT18</f>
        <v>2094</v>
      </c>
      <c r="DV18" s="59">
        <f t="shared" si="20"/>
        <v>2094</v>
      </c>
      <c r="DW18" s="59">
        <f t="shared" si="20"/>
        <v>2094</v>
      </c>
      <c r="DX18" s="59">
        <f t="shared" si="20"/>
        <v>2094</v>
      </c>
      <c r="DY18" s="59">
        <f t="shared" si="20"/>
        <v>2094</v>
      </c>
      <c r="DZ18" s="59">
        <f t="shared" si="20"/>
        <v>2094</v>
      </c>
      <c r="EA18" s="59">
        <f t="shared" si="20"/>
        <v>2094</v>
      </c>
      <c r="EB18" s="59">
        <f t="shared" si="20"/>
        <v>2094</v>
      </c>
      <c r="EC18" s="59">
        <f t="shared" si="20"/>
        <v>2094</v>
      </c>
      <c r="ED18" s="59">
        <f t="shared" si="20"/>
        <v>2094</v>
      </c>
      <c r="EE18" s="59">
        <f t="shared" si="20"/>
        <v>2094</v>
      </c>
      <c r="EF18" s="59">
        <f t="shared" si="20"/>
        <v>2094</v>
      </c>
      <c r="EG18" s="59">
        <f t="shared" si="20"/>
        <v>2094</v>
      </c>
      <c r="EH18" s="59">
        <f t="shared" si="20"/>
        <v>2094</v>
      </c>
      <c r="EI18" s="59">
        <f t="shared" si="20"/>
        <v>2094</v>
      </c>
      <c r="EJ18" s="59">
        <f t="shared" si="20"/>
        <v>2094</v>
      </c>
      <c r="EK18" s="59">
        <f t="shared" si="20"/>
        <v>2094</v>
      </c>
      <c r="EL18" s="59">
        <f t="shared" si="20"/>
        <v>2094</v>
      </c>
      <c r="EM18" s="59">
        <f t="shared" si="20"/>
        <v>2094</v>
      </c>
      <c r="EN18" s="59">
        <f t="shared" si="20"/>
        <v>2094</v>
      </c>
      <c r="EO18" s="59">
        <f t="shared" si="20"/>
        <v>2094</v>
      </c>
      <c r="EP18" s="59">
        <f t="shared" si="20"/>
        <v>2094</v>
      </c>
      <c r="EQ18" s="59">
        <f t="shared" si="20"/>
        <v>2094</v>
      </c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</row>
    <row r="19" spans="1:161" ht="16.2">
      <c r="A19" s="127"/>
      <c r="B19" s="129"/>
      <c r="C19" s="131" t="s">
        <v>734</v>
      </c>
      <c r="D19" s="132"/>
      <c r="E19" s="123">
        <v>1109</v>
      </c>
      <c r="F19" s="126"/>
      <c r="G19" s="134">
        <v>20</v>
      </c>
      <c r="J19" s="82"/>
      <c r="K19" s="82" t="s">
        <v>355</v>
      </c>
      <c r="L19" s="82">
        <v>0</v>
      </c>
      <c r="M19" s="82">
        <v>1441</v>
      </c>
      <c r="N19" s="86"/>
      <c r="O19" s="54" t="e">
        <f t="shared" si="8"/>
        <v>#N/A</v>
      </c>
      <c r="P19" s="54" t="e">
        <f t="shared" si="9"/>
        <v>#N/A</v>
      </c>
      <c r="R19" s="81">
        <v>44562</v>
      </c>
      <c r="S19" s="82" t="s">
        <v>317</v>
      </c>
      <c r="T19" s="82">
        <v>2068</v>
      </c>
      <c r="V19" s="54">
        <f t="shared" si="6"/>
        <v>2606</v>
      </c>
      <c r="W19" s="54">
        <f t="shared" si="10"/>
        <v>-538</v>
      </c>
      <c r="Y19" s="87"/>
      <c r="Z19" s="54" t="str">
        <f>[1]Endurgjald!H20</f>
        <v/>
      </c>
      <c r="AA19" s="54" t="str">
        <f t="shared" si="7"/>
        <v/>
      </c>
      <c r="AB19" s="89" t="str">
        <f>[1]Endurgjald!H20</f>
        <v/>
      </c>
      <c r="AC19" s="60">
        <f t="shared" ref="AC19:AR43" si="21">IFERROR(VLOOKUP($AB19&amp;" "&amp;AC$2,ViddY,5,FALSE),0)</f>
        <v>0</v>
      </c>
      <c r="AD19" s="60">
        <f t="shared" si="21"/>
        <v>0</v>
      </c>
      <c r="AE19" s="60">
        <f t="shared" si="21"/>
        <v>0</v>
      </c>
      <c r="AF19" s="60">
        <f t="shared" si="21"/>
        <v>0</v>
      </c>
      <c r="AG19" s="60">
        <f t="shared" si="21"/>
        <v>0</v>
      </c>
      <c r="AH19" s="60">
        <f t="shared" si="21"/>
        <v>0</v>
      </c>
      <c r="AI19" s="60">
        <f t="shared" si="21"/>
        <v>0</v>
      </c>
      <c r="AJ19" s="60">
        <f t="shared" si="21"/>
        <v>0</v>
      </c>
      <c r="AK19" s="60">
        <f t="shared" si="21"/>
        <v>0</v>
      </c>
      <c r="AL19" s="60">
        <f t="shared" si="21"/>
        <v>0</v>
      </c>
      <c r="AM19" s="60">
        <f t="shared" si="21"/>
        <v>0</v>
      </c>
      <c r="AN19" s="60">
        <f t="shared" si="21"/>
        <v>0</v>
      </c>
      <c r="AO19" s="60">
        <f t="shared" si="21"/>
        <v>0</v>
      </c>
      <c r="AP19" s="60">
        <f t="shared" si="21"/>
        <v>0</v>
      </c>
      <c r="AQ19" s="60">
        <f t="shared" si="21"/>
        <v>0</v>
      </c>
      <c r="AR19" s="60">
        <f t="shared" si="21"/>
        <v>0</v>
      </c>
      <c r="AS19" s="60">
        <f t="shared" ref="AM19:AT51" si="22">IFERROR(VLOOKUP($AB19&amp;" "&amp;AS$2,ViddY,5,FALSE),0)</f>
        <v>0</v>
      </c>
      <c r="AT19" s="60">
        <f t="shared" si="22"/>
        <v>0</v>
      </c>
      <c r="AW19" s="58" t="s">
        <v>231</v>
      </c>
      <c r="AX19" s="55" t="s">
        <v>58</v>
      </c>
      <c r="AY19" s="55" t="s">
        <v>58</v>
      </c>
      <c r="AZ19" s="55" t="s">
        <v>58</v>
      </c>
      <c r="BA19" s="55" t="s">
        <v>58</v>
      </c>
      <c r="BB19" s="55" t="s">
        <v>58</v>
      </c>
      <c r="BC19" s="55" t="s">
        <v>58</v>
      </c>
      <c r="BD19" s="55" t="s">
        <v>58</v>
      </c>
      <c r="BE19" s="55" t="s">
        <v>58</v>
      </c>
      <c r="BF19" s="55" t="s">
        <v>58</v>
      </c>
      <c r="BG19" s="55" t="s">
        <v>58</v>
      </c>
      <c r="BH19" s="55" t="s">
        <v>58</v>
      </c>
      <c r="BI19" s="55" t="s">
        <v>58</v>
      </c>
      <c r="BJ19" s="55" t="s">
        <v>58</v>
      </c>
      <c r="BK19" s="55" t="s">
        <v>58</v>
      </c>
      <c r="BL19" s="55" t="s">
        <v>58</v>
      </c>
      <c r="BM19" s="55" t="s">
        <v>58</v>
      </c>
      <c r="BN19" s="55" t="s">
        <v>58</v>
      </c>
      <c r="BO19" s="55" t="s">
        <v>58</v>
      </c>
      <c r="BP19" s="55" t="s">
        <v>58</v>
      </c>
      <c r="BQ19" s="55" t="s">
        <v>58</v>
      </c>
      <c r="BR19" s="55" t="s">
        <v>58</v>
      </c>
      <c r="BS19" s="55" t="s">
        <v>58</v>
      </c>
      <c r="BT19" s="55" t="s">
        <v>58</v>
      </c>
      <c r="BU19" s="55" t="s">
        <v>58</v>
      </c>
      <c r="BV19" s="55" t="s">
        <v>58</v>
      </c>
      <c r="BW19" s="55" t="s">
        <v>58</v>
      </c>
      <c r="BX19" s="55" t="s">
        <v>58</v>
      </c>
      <c r="BY19" s="55" t="s">
        <v>58</v>
      </c>
      <c r="BZ19" s="55" t="s">
        <v>58</v>
      </c>
      <c r="CA19" s="55" t="s">
        <v>58</v>
      </c>
      <c r="CB19" s="55" t="s">
        <v>58</v>
      </c>
      <c r="CC19" s="55" t="s">
        <v>58</v>
      </c>
      <c r="CD19" s="55" t="s">
        <v>58</v>
      </c>
      <c r="CE19" s="55" t="s">
        <v>58</v>
      </c>
      <c r="CF19" s="55" t="s">
        <v>58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U19" s="58" t="s">
        <v>231</v>
      </c>
      <c r="CV19" s="59" t="s">
        <v>58</v>
      </c>
      <c r="CW19" s="59" t="s">
        <v>58</v>
      </c>
      <c r="CX19" s="59" t="s">
        <v>58</v>
      </c>
      <c r="CY19" s="59" t="s">
        <v>58</v>
      </c>
      <c r="CZ19" s="59" t="s">
        <v>58</v>
      </c>
      <c r="DA19" s="59" t="s">
        <v>58</v>
      </c>
      <c r="DB19" s="59" t="s">
        <v>58</v>
      </c>
      <c r="DC19" s="59" t="s">
        <v>58</v>
      </c>
      <c r="DD19" s="59" t="s">
        <v>58</v>
      </c>
      <c r="DE19" s="59" t="s">
        <v>58</v>
      </c>
      <c r="DF19" s="59" t="s">
        <v>58</v>
      </c>
      <c r="DG19" s="59" t="s">
        <v>58</v>
      </c>
      <c r="DH19" s="59" t="s">
        <v>58</v>
      </c>
      <c r="DI19" s="59" t="s">
        <v>58</v>
      </c>
      <c r="DJ19" s="59" t="s">
        <v>58</v>
      </c>
      <c r="DK19" s="59" t="s">
        <v>58</v>
      </c>
      <c r="DL19" s="59" t="s">
        <v>58</v>
      </c>
      <c r="DM19" s="59" t="s">
        <v>58</v>
      </c>
      <c r="DN19" s="59" t="s">
        <v>58</v>
      </c>
      <c r="DO19" s="59" t="s">
        <v>58</v>
      </c>
      <c r="DP19" s="59" t="s">
        <v>58</v>
      </c>
      <c r="DQ19" s="59" t="s">
        <v>58</v>
      </c>
      <c r="DR19" s="59" t="s">
        <v>58</v>
      </c>
      <c r="DS19" s="59" t="s">
        <v>58</v>
      </c>
      <c r="DT19" s="59" t="s">
        <v>58</v>
      </c>
      <c r="DU19" s="59" t="str">
        <f t="shared" si="20"/>
        <v/>
      </c>
      <c r="DV19" s="59" t="str">
        <f t="shared" si="20"/>
        <v/>
      </c>
      <c r="DW19" s="59" t="str">
        <f t="shared" si="20"/>
        <v/>
      </c>
      <c r="DX19" s="59" t="str">
        <f t="shared" si="20"/>
        <v/>
      </c>
      <c r="DY19" s="59" t="str">
        <f t="shared" si="20"/>
        <v/>
      </c>
      <c r="DZ19" s="59" t="str">
        <f t="shared" si="20"/>
        <v/>
      </c>
      <c r="EA19" s="59" t="str">
        <f t="shared" si="20"/>
        <v/>
      </c>
      <c r="EB19" s="59" t="str">
        <f t="shared" si="20"/>
        <v/>
      </c>
      <c r="EC19" s="59" t="str">
        <f t="shared" si="20"/>
        <v/>
      </c>
      <c r="ED19" s="59" t="str">
        <f t="shared" si="20"/>
        <v/>
      </c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</row>
    <row r="20" spans="1:161" ht="12.75" customHeight="1">
      <c r="A20" s="127"/>
      <c r="B20" s="129"/>
      <c r="C20" s="131" t="s">
        <v>734</v>
      </c>
      <c r="D20" s="132"/>
      <c r="E20" s="123">
        <v>1108</v>
      </c>
      <c r="F20" s="126"/>
      <c r="G20" s="134">
        <v>20</v>
      </c>
      <c r="J20" s="82"/>
      <c r="K20" s="82" t="s">
        <v>356</v>
      </c>
      <c r="L20" s="82">
        <v>0</v>
      </c>
      <c r="M20" s="82">
        <v>1469</v>
      </c>
      <c r="N20" s="86"/>
      <c r="O20" s="54" t="e">
        <f t="shared" si="8"/>
        <v>#N/A</v>
      </c>
      <c r="P20" s="54" t="e">
        <f t="shared" si="9"/>
        <v>#N/A</v>
      </c>
      <c r="R20" s="82"/>
      <c r="S20" s="82" t="s">
        <v>323</v>
      </c>
      <c r="T20" s="82">
        <v>2061</v>
      </c>
      <c r="V20" s="54">
        <f t="shared" si="6"/>
        <v>2559</v>
      </c>
      <c r="W20" s="54">
        <f t="shared" si="10"/>
        <v>-498</v>
      </c>
      <c r="Y20" s="87"/>
      <c r="Z20" s="54" t="str">
        <f>[1]Endurgjald!H21</f>
        <v>HJOLBA</v>
      </c>
      <c r="AA20" s="54" t="str">
        <f t="shared" si="7"/>
        <v/>
      </c>
      <c r="AB20" s="90" t="str">
        <f>[1]Endurgjald!H21</f>
        <v>HJOLBA</v>
      </c>
      <c r="AC20" s="60">
        <f t="shared" si="21"/>
        <v>0</v>
      </c>
      <c r="AD20" s="60">
        <f t="shared" si="21"/>
        <v>0</v>
      </c>
      <c r="AE20" s="60">
        <f t="shared" si="21"/>
        <v>2092</v>
      </c>
      <c r="AF20" s="60">
        <f t="shared" si="21"/>
        <v>0</v>
      </c>
      <c r="AG20" s="60">
        <f t="shared" si="21"/>
        <v>0</v>
      </c>
      <c r="AH20" s="60">
        <f t="shared" si="21"/>
        <v>0</v>
      </c>
      <c r="AI20" s="60">
        <f t="shared" si="21"/>
        <v>0</v>
      </c>
      <c r="AJ20" s="60">
        <f t="shared" si="21"/>
        <v>1281</v>
      </c>
      <c r="AK20" s="60">
        <f t="shared" si="21"/>
        <v>0</v>
      </c>
      <c r="AL20" s="60">
        <f t="shared" si="21"/>
        <v>2099</v>
      </c>
      <c r="AM20" s="60">
        <f t="shared" si="22"/>
        <v>0</v>
      </c>
      <c r="AN20" s="60">
        <f t="shared" si="22"/>
        <v>2094</v>
      </c>
      <c r="AO20" s="60">
        <f t="shared" si="22"/>
        <v>1289</v>
      </c>
      <c r="AP20" s="60">
        <f t="shared" si="22"/>
        <v>1343</v>
      </c>
      <c r="AQ20" s="60">
        <f t="shared" si="22"/>
        <v>0</v>
      </c>
      <c r="AR20" s="60">
        <f t="shared" si="22"/>
        <v>0</v>
      </c>
      <c r="AS20" s="60">
        <f t="shared" si="22"/>
        <v>0</v>
      </c>
      <c r="AT20" s="60">
        <f t="shared" si="22"/>
        <v>0</v>
      </c>
      <c r="AW20" s="61" t="s">
        <v>357</v>
      </c>
      <c r="AX20" s="55">
        <v>264</v>
      </c>
      <c r="AY20" s="62">
        <v>276</v>
      </c>
      <c r="AZ20" s="55">
        <v>276</v>
      </c>
      <c r="BA20" s="55">
        <v>276</v>
      </c>
      <c r="BB20" s="55">
        <v>276</v>
      </c>
      <c r="BC20" s="55">
        <v>276</v>
      </c>
      <c r="BD20" s="55">
        <v>276</v>
      </c>
      <c r="BE20" s="55">
        <v>276</v>
      </c>
      <c r="BF20" s="55">
        <v>276</v>
      </c>
      <c r="BG20" s="55">
        <v>276</v>
      </c>
      <c r="BH20" s="55">
        <v>276</v>
      </c>
      <c r="BI20" s="55">
        <v>276</v>
      </c>
      <c r="BJ20" s="62">
        <v>293</v>
      </c>
      <c r="BK20" s="55">
        <v>293</v>
      </c>
      <c r="BL20" s="55">
        <v>293</v>
      </c>
      <c r="BM20" s="55">
        <v>293</v>
      </c>
      <c r="BN20" s="55">
        <v>293</v>
      </c>
      <c r="BO20" s="55">
        <v>293</v>
      </c>
      <c r="BP20" s="55">
        <v>293</v>
      </c>
      <c r="BQ20" s="55">
        <v>293</v>
      </c>
      <c r="BR20" s="55">
        <v>293</v>
      </c>
      <c r="BS20" s="55">
        <v>293</v>
      </c>
      <c r="BT20" s="55">
        <v>293</v>
      </c>
      <c r="BU20" s="55">
        <v>293</v>
      </c>
      <c r="BV20" s="62">
        <v>319</v>
      </c>
      <c r="BW20" s="55">
        <f t="shared" ref="BW20:CG20" si="23">BV20</f>
        <v>319</v>
      </c>
      <c r="BX20" s="55">
        <f t="shared" si="23"/>
        <v>319</v>
      </c>
      <c r="BY20" s="55">
        <f t="shared" si="23"/>
        <v>319</v>
      </c>
      <c r="BZ20" s="55">
        <f t="shared" si="23"/>
        <v>319</v>
      </c>
      <c r="CA20" s="55">
        <f t="shared" si="23"/>
        <v>319</v>
      </c>
      <c r="CB20" s="55">
        <f t="shared" si="23"/>
        <v>319</v>
      </c>
      <c r="CC20" s="55">
        <f t="shared" si="23"/>
        <v>319</v>
      </c>
      <c r="CD20" s="55">
        <f t="shared" si="23"/>
        <v>319</v>
      </c>
      <c r="CE20" s="55">
        <f t="shared" si="23"/>
        <v>319</v>
      </c>
      <c r="CF20" s="55">
        <f t="shared" si="23"/>
        <v>319</v>
      </c>
      <c r="CG20" s="55">
        <f t="shared" si="23"/>
        <v>319</v>
      </c>
      <c r="CH20" s="62">
        <v>345</v>
      </c>
      <c r="CI20" s="55">
        <f t="shared" ref="CI20:CS20" si="24">CH20</f>
        <v>345</v>
      </c>
      <c r="CJ20" s="55">
        <f t="shared" si="24"/>
        <v>345</v>
      </c>
      <c r="CK20" s="55">
        <f t="shared" si="24"/>
        <v>345</v>
      </c>
      <c r="CL20" s="55">
        <f t="shared" si="24"/>
        <v>345</v>
      </c>
      <c r="CM20" s="55">
        <f t="shared" si="24"/>
        <v>345</v>
      </c>
      <c r="CN20" s="55">
        <f t="shared" si="24"/>
        <v>345</v>
      </c>
      <c r="CO20" s="55">
        <f t="shared" si="24"/>
        <v>345</v>
      </c>
      <c r="CP20" s="55">
        <f t="shared" si="24"/>
        <v>345</v>
      </c>
      <c r="CQ20" s="55">
        <f t="shared" si="24"/>
        <v>345</v>
      </c>
      <c r="CR20" s="55">
        <f t="shared" si="24"/>
        <v>345</v>
      </c>
      <c r="CS20" s="55">
        <f t="shared" si="24"/>
        <v>345</v>
      </c>
      <c r="CU20" s="61" t="s">
        <v>357</v>
      </c>
      <c r="CV20" s="59">
        <v>1702</v>
      </c>
      <c r="CW20" s="59">
        <v>1950</v>
      </c>
      <c r="CX20" s="59">
        <v>1950</v>
      </c>
      <c r="CY20" s="59">
        <v>1950</v>
      </c>
      <c r="CZ20" s="59">
        <v>1950</v>
      </c>
      <c r="DA20" s="59">
        <v>1950</v>
      </c>
      <c r="DB20" s="59">
        <v>1950</v>
      </c>
      <c r="DC20" s="59">
        <v>1950</v>
      </c>
      <c r="DD20" s="59">
        <v>1950</v>
      </c>
      <c r="DE20" s="59">
        <v>1950</v>
      </c>
      <c r="DF20" s="59">
        <v>1950</v>
      </c>
      <c r="DG20" s="59">
        <v>1950</v>
      </c>
      <c r="DH20" s="59">
        <v>2050</v>
      </c>
      <c r="DI20" s="59">
        <v>2050</v>
      </c>
      <c r="DJ20" s="59">
        <v>2050</v>
      </c>
      <c r="DK20" s="59">
        <v>2050</v>
      </c>
      <c r="DL20" s="59">
        <v>2050</v>
      </c>
      <c r="DM20" s="59">
        <v>2050</v>
      </c>
      <c r="DN20" s="59">
        <v>2050</v>
      </c>
      <c r="DO20" s="59">
        <v>2050</v>
      </c>
      <c r="DP20" s="59">
        <v>2050</v>
      </c>
      <c r="DQ20" s="59">
        <v>2050</v>
      </c>
      <c r="DR20" s="59">
        <v>2050</v>
      </c>
      <c r="DS20" s="59">
        <v>2050</v>
      </c>
      <c r="DT20" s="59">
        <v>2243</v>
      </c>
      <c r="DU20" s="59">
        <f t="shared" si="20"/>
        <v>2243</v>
      </c>
      <c r="DV20" s="59">
        <f t="shared" si="20"/>
        <v>2243</v>
      </c>
      <c r="DW20" s="59">
        <f t="shared" si="20"/>
        <v>2243</v>
      </c>
      <c r="DX20" s="59">
        <f t="shared" si="20"/>
        <v>2243</v>
      </c>
      <c r="DY20" s="59">
        <f t="shared" si="20"/>
        <v>2243</v>
      </c>
      <c r="DZ20" s="59">
        <f t="shared" si="20"/>
        <v>2243</v>
      </c>
      <c r="EA20" s="59">
        <f t="shared" si="20"/>
        <v>2243</v>
      </c>
      <c r="EB20" s="59">
        <f t="shared" si="20"/>
        <v>2243</v>
      </c>
      <c r="EC20" s="59">
        <f t="shared" si="20"/>
        <v>2243</v>
      </c>
      <c r="ED20" s="59">
        <f t="shared" si="20"/>
        <v>2243</v>
      </c>
      <c r="EE20" s="59">
        <f>ED20</f>
        <v>2243</v>
      </c>
      <c r="EF20" s="59">
        <v>2540</v>
      </c>
      <c r="EG20" s="59">
        <f t="shared" ref="EG20:EQ21" si="25">EF20</f>
        <v>2540</v>
      </c>
      <c r="EH20" s="59">
        <f t="shared" si="25"/>
        <v>2540</v>
      </c>
      <c r="EI20" s="59">
        <f t="shared" si="25"/>
        <v>2540</v>
      </c>
      <c r="EJ20" s="59">
        <f t="shared" si="25"/>
        <v>2540</v>
      </c>
      <c r="EK20" s="59">
        <f t="shared" si="25"/>
        <v>2540</v>
      </c>
      <c r="EL20" s="59">
        <f t="shared" si="25"/>
        <v>2540</v>
      </c>
      <c r="EM20" s="59">
        <f t="shared" si="25"/>
        <v>2540</v>
      </c>
      <c r="EN20" s="59">
        <f t="shared" si="25"/>
        <v>2540</v>
      </c>
      <c r="EO20" s="59">
        <f t="shared" si="25"/>
        <v>2540</v>
      </c>
      <c r="EP20" s="59">
        <f t="shared" si="25"/>
        <v>2540</v>
      </c>
      <c r="EQ20" s="59">
        <f t="shared" si="25"/>
        <v>2540</v>
      </c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</row>
    <row r="21" spans="1:161" ht="12.75" customHeight="1">
      <c r="A21" s="127"/>
      <c r="B21" s="129"/>
      <c r="C21" s="131" t="s">
        <v>734</v>
      </c>
      <c r="D21" s="132"/>
      <c r="E21" s="123">
        <v>1107</v>
      </c>
      <c r="F21" s="126"/>
      <c r="G21" s="134">
        <v>20</v>
      </c>
      <c r="J21" s="82"/>
      <c r="K21" s="82" t="s">
        <v>358</v>
      </c>
      <c r="L21" s="82">
        <v>0</v>
      </c>
      <c r="M21" s="82">
        <v>1472</v>
      </c>
      <c r="N21" s="86"/>
      <c r="O21" s="54" t="e">
        <f t="shared" si="8"/>
        <v>#N/A</v>
      </c>
      <c r="P21" s="54" t="e">
        <f t="shared" si="9"/>
        <v>#N/A</v>
      </c>
      <c r="Q21" s="68"/>
      <c r="R21" s="82"/>
      <c r="S21" s="82" t="s">
        <v>336</v>
      </c>
      <c r="T21" s="82">
        <v>2051</v>
      </c>
      <c r="V21" s="54">
        <f t="shared" si="6"/>
        <v>2544</v>
      </c>
      <c r="W21" s="54">
        <f t="shared" si="10"/>
        <v>-493</v>
      </c>
      <c r="Y21" s="87"/>
      <c r="Z21" s="54" t="str">
        <f>[1]Endurgjald!H22</f>
        <v/>
      </c>
      <c r="AA21" s="54" t="str">
        <f t="shared" si="7"/>
        <v/>
      </c>
      <c r="AB21" s="89" t="str">
        <f>[1]Endurgjald!H22</f>
        <v/>
      </c>
      <c r="AC21" s="60">
        <f t="shared" si="21"/>
        <v>0</v>
      </c>
      <c r="AD21" s="60">
        <f t="shared" si="21"/>
        <v>0</v>
      </c>
      <c r="AE21" s="60">
        <f t="shared" si="21"/>
        <v>0</v>
      </c>
      <c r="AF21" s="60">
        <f t="shared" si="21"/>
        <v>0</v>
      </c>
      <c r="AG21" s="60">
        <f t="shared" si="21"/>
        <v>0</v>
      </c>
      <c r="AH21" s="60">
        <f t="shared" si="21"/>
        <v>0</v>
      </c>
      <c r="AI21" s="60">
        <f t="shared" si="21"/>
        <v>0</v>
      </c>
      <c r="AJ21" s="60">
        <f t="shared" si="21"/>
        <v>0</v>
      </c>
      <c r="AK21" s="60">
        <f t="shared" si="21"/>
        <v>0</v>
      </c>
      <c r="AL21" s="60">
        <f t="shared" si="21"/>
        <v>0</v>
      </c>
      <c r="AM21" s="60">
        <f t="shared" si="22"/>
        <v>0</v>
      </c>
      <c r="AN21" s="60">
        <f t="shared" si="22"/>
        <v>0</v>
      </c>
      <c r="AO21" s="60">
        <f t="shared" si="22"/>
        <v>0</v>
      </c>
      <c r="AP21" s="60">
        <f t="shared" si="22"/>
        <v>0</v>
      </c>
      <c r="AQ21" s="60">
        <f t="shared" si="22"/>
        <v>0</v>
      </c>
      <c r="AR21" s="60">
        <f t="shared" si="22"/>
        <v>0</v>
      </c>
      <c r="AS21" s="60">
        <f t="shared" si="22"/>
        <v>0</v>
      </c>
      <c r="AT21" s="60">
        <f t="shared" si="22"/>
        <v>0</v>
      </c>
      <c r="AW21" s="61" t="s">
        <v>359</v>
      </c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U21" s="61" t="s">
        <v>359</v>
      </c>
      <c r="CV21" s="59">
        <v>1000</v>
      </c>
      <c r="CW21" s="59">
        <v>1000</v>
      </c>
      <c r="CX21" s="59">
        <v>1000</v>
      </c>
      <c r="CY21" s="59">
        <v>1000</v>
      </c>
      <c r="CZ21" s="59">
        <v>1000</v>
      </c>
      <c r="DA21" s="59">
        <v>1000</v>
      </c>
      <c r="DB21" s="59">
        <v>1000</v>
      </c>
      <c r="DC21" s="59">
        <v>1000</v>
      </c>
      <c r="DD21" s="59">
        <v>1000</v>
      </c>
      <c r="DE21" s="59">
        <v>1000</v>
      </c>
      <c r="DF21" s="59">
        <v>1000</v>
      </c>
      <c r="DG21" s="59">
        <v>1000</v>
      </c>
      <c r="DH21" s="59">
        <v>1000</v>
      </c>
      <c r="DI21" s="59">
        <v>1000</v>
      </c>
      <c r="DJ21" s="59">
        <v>1000</v>
      </c>
      <c r="DK21" s="59">
        <v>1000</v>
      </c>
      <c r="DL21" s="59">
        <v>1000</v>
      </c>
      <c r="DM21" s="59">
        <v>1000</v>
      </c>
      <c r="DN21" s="59">
        <v>1000</v>
      </c>
      <c r="DO21" s="59">
        <v>1000</v>
      </c>
      <c r="DP21" s="59">
        <v>1000</v>
      </c>
      <c r="DQ21" s="59">
        <v>1000</v>
      </c>
      <c r="DR21" s="59">
        <v>1000</v>
      </c>
      <c r="DS21" s="59">
        <v>1000</v>
      </c>
      <c r="DT21" s="59">
        <v>1000</v>
      </c>
      <c r="DU21" s="59">
        <f t="shared" si="20"/>
        <v>1000</v>
      </c>
      <c r="DV21" s="59">
        <f t="shared" si="20"/>
        <v>1000</v>
      </c>
      <c r="DW21" s="59">
        <f t="shared" si="20"/>
        <v>1000</v>
      </c>
      <c r="DX21" s="59">
        <f t="shared" si="20"/>
        <v>1000</v>
      </c>
      <c r="DY21" s="59">
        <f t="shared" si="20"/>
        <v>1000</v>
      </c>
      <c r="DZ21" s="59">
        <f t="shared" si="20"/>
        <v>1000</v>
      </c>
      <c r="EA21" s="59">
        <f t="shared" si="20"/>
        <v>1000</v>
      </c>
      <c r="EB21" s="59">
        <f t="shared" si="20"/>
        <v>1000</v>
      </c>
      <c r="EC21" s="59">
        <f t="shared" si="20"/>
        <v>1000</v>
      </c>
      <c r="ED21" s="59">
        <f t="shared" si="20"/>
        <v>1000</v>
      </c>
      <c r="EE21" s="59">
        <f>ED21</f>
        <v>1000</v>
      </c>
      <c r="EF21" s="59">
        <f>EE21</f>
        <v>1000</v>
      </c>
      <c r="EG21" s="59">
        <f t="shared" si="25"/>
        <v>1000</v>
      </c>
      <c r="EH21" s="59">
        <f t="shared" si="25"/>
        <v>1000</v>
      </c>
      <c r="EI21" s="59">
        <f t="shared" si="25"/>
        <v>1000</v>
      </c>
      <c r="EJ21" s="59">
        <f t="shared" si="25"/>
        <v>1000</v>
      </c>
      <c r="EK21" s="59">
        <f t="shared" si="25"/>
        <v>1000</v>
      </c>
      <c r="EL21" s="59">
        <f t="shared" si="25"/>
        <v>1000</v>
      </c>
      <c r="EM21" s="59">
        <f t="shared" si="25"/>
        <v>1000</v>
      </c>
      <c r="EN21" s="59">
        <f t="shared" si="25"/>
        <v>1000</v>
      </c>
      <c r="EO21" s="59">
        <f t="shared" si="25"/>
        <v>1000</v>
      </c>
      <c r="EP21" s="59">
        <f t="shared" si="25"/>
        <v>1000</v>
      </c>
      <c r="EQ21" s="59">
        <f t="shared" si="25"/>
        <v>1000</v>
      </c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</row>
    <row r="22" spans="1:161" ht="16.2">
      <c r="A22" s="127"/>
      <c r="B22" s="129"/>
      <c r="C22" s="131" t="s">
        <v>734</v>
      </c>
      <c r="D22" s="132"/>
      <c r="E22" s="123">
        <v>1106</v>
      </c>
      <c r="F22" s="126"/>
      <c r="G22" s="134">
        <v>20</v>
      </c>
      <c r="J22" s="81">
        <v>41944</v>
      </c>
      <c r="K22" s="82" t="s">
        <v>360</v>
      </c>
      <c r="L22" s="82">
        <v>0</v>
      </c>
      <c r="M22" s="82">
        <v>1432</v>
      </c>
      <c r="N22" s="86"/>
      <c r="O22" s="54">
        <f t="shared" si="8"/>
        <v>0</v>
      </c>
      <c r="P22" s="54">
        <f t="shared" si="9"/>
        <v>0</v>
      </c>
      <c r="R22" s="82"/>
      <c r="S22" s="82" t="s">
        <v>345</v>
      </c>
      <c r="T22" s="82">
        <v>2092</v>
      </c>
      <c r="V22" s="54">
        <f t="shared" si="6"/>
        <v>2092</v>
      </c>
      <c r="W22" s="54">
        <f t="shared" si="10"/>
        <v>0</v>
      </c>
      <c r="Y22" s="87"/>
      <c r="Z22" s="54" t="str">
        <f>[1]Endurgjald!H23</f>
        <v> </v>
      </c>
      <c r="AA22" s="54" t="str">
        <f t="shared" si="7"/>
        <v/>
      </c>
      <c r="AB22" s="91" t="str">
        <f>[1]Endurgjald!H23</f>
        <v> </v>
      </c>
      <c r="AC22" s="60">
        <f t="shared" si="21"/>
        <v>0</v>
      </c>
      <c r="AD22" s="60">
        <f t="shared" si="21"/>
        <v>0</v>
      </c>
      <c r="AE22" s="60">
        <f t="shared" si="21"/>
        <v>0</v>
      </c>
      <c r="AF22" s="60">
        <f t="shared" si="21"/>
        <v>0</v>
      </c>
      <c r="AG22" s="60">
        <f t="shared" si="21"/>
        <v>0</v>
      </c>
      <c r="AH22" s="60">
        <f t="shared" si="21"/>
        <v>0</v>
      </c>
      <c r="AI22" s="60">
        <f t="shared" si="21"/>
        <v>0</v>
      </c>
      <c r="AJ22" s="60">
        <f t="shared" si="21"/>
        <v>0</v>
      </c>
      <c r="AK22" s="60">
        <f t="shared" si="21"/>
        <v>0</v>
      </c>
      <c r="AL22" s="60">
        <f t="shared" si="21"/>
        <v>0</v>
      </c>
      <c r="AM22" s="60">
        <f t="shared" si="22"/>
        <v>0</v>
      </c>
      <c r="AN22" s="60">
        <f t="shared" si="22"/>
        <v>0</v>
      </c>
      <c r="AO22" s="60">
        <f t="shared" si="22"/>
        <v>0</v>
      </c>
      <c r="AP22" s="60">
        <f t="shared" si="22"/>
        <v>0</v>
      </c>
      <c r="AQ22" s="60">
        <f t="shared" si="22"/>
        <v>0</v>
      </c>
      <c r="AR22" s="60">
        <f t="shared" si="22"/>
        <v>0</v>
      </c>
      <c r="AS22" s="60">
        <f t="shared" si="22"/>
        <v>0</v>
      </c>
      <c r="AT22" s="60">
        <f t="shared" si="22"/>
        <v>0</v>
      </c>
      <c r="AW22" s="58" t="s">
        <v>233</v>
      </c>
      <c r="AX22" s="55" t="s">
        <v>58</v>
      </c>
      <c r="AY22" s="55" t="s">
        <v>58</v>
      </c>
      <c r="AZ22" s="55" t="s">
        <v>58</v>
      </c>
      <c r="BA22" s="55" t="s">
        <v>58</v>
      </c>
      <c r="BB22" s="55" t="s">
        <v>58</v>
      </c>
      <c r="BC22" s="55" t="s">
        <v>58</v>
      </c>
      <c r="BD22" s="55" t="s">
        <v>58</v>
      </c>
      <c r="BE22" s="55" t="s">
        <v>58</v>
      </c>
      <c r="BF22" s="55" t="s">
        <v>58</v>
      </c>
      <c r="BG22" s="55" t="s">
        <v>58</v>
      </c>
      <c r="BH22" s="55" t="s">
        <v>58</v>
      </c>
      <c r="BI22" s="55" t="s">
        <v>58</v>
      </c>
      <c r="BJ22" s="55" t="s">
        <v>58</v>
      </c>
      <c r="BK22" s="55" t="s">
        <v>58</v>
      </c>
      <c r="BL22" s="55" t="s">
        <v>58</v>
      </c>
      <c r="BM22" s="55" t="s">
        <v>58</v>
      </c>
      <c r="BN22" s="55" t="s">
        <v>58</v>
      </c>
      <c r="BO22" s="55" t="s">
        <v>58</v>
      </c>
      <c r="BP22" s="55" t="s">
        <v>58</v>
      </c>
      <c r="BQ22" s="55" t="s">
        <v>58</v>
      </c>
      <c r="BR22" s="55" t="s">
        <v>58</v>
      </c>
      <c r="BS22" s="55" t="s">
        <v>58</v>
      </c>
      <c r="BT22" s="55" t="s">
        <v>58</v>
      </c>
      <c r="BU22" s="55" t="s">
        <v>58</v>
      </c>
      <c r="BV22" s="55" t="s">
        <v>58</v>
      </c>
      <c r="BW22" s="55" t="s">
        <v>58</v>
      </c>
      <c r="BX22" s="55" t="s">
        <v>58</v>
      </c>
      <c r="BY22" s="55" t="s">
        <v>58</v>
      </c>
      <c r="BZ22" s="55" t="s">
        <v>58</v>
      </c>
      <c r="CA22" s="55" t="s">
        <v>58</v>
      </c>
      <c r="CB22" s="55" t="s">
        <v>58</v>
      </c>
      <c r="CC22" s="55" t="s">
        <v>58</v>
      </c>
      <c r="CD22" s="55" t="s">
        <v>58</v>
      </c>
      <c r="CE22" s="55" t="s">
        <v>58</v>
      </c>
      <c r="CF22" s="55" t="s">
        <v>58</v>
      </c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U22" s="58" t="s">
        <v>233</v>
      </c>
      <c r="CV22" s="59" t="s">
        <v>58</v>
      </c>
      <c r="CW22" s="59" t="s">
        <v>58</v>
      </c>
      <c r="CX22" s="59" t="s">
        <v>58</v>
      </c>
      <c r="CY22" s="59" t="s">
        <v>58</v>
      </c>
      <c r="CZ22" s="59" t="s">
        <v>58</v>
      </c>
      <c r="DA22" s="59" t="s">
        <v>58</v>
      </c>
      <c r="DB22" s="59" t="s">
        <v>58</v>
      </c>
      <c r="DC22" s="59" t="s">
        <v>58</v>
      </c>
      <c r="DD22" s="59" t="s">
        <v>58</v>
      </c>
      <c r="DE22" s="59" t="s">
        <v>58</v>
      </c>
      <c r="DF22" s="59" t="s">
        <v>58</v>
      </c>
      <c r="DG22" s="59" t="s">
        <v>58</v>
      </c>
      <c r="DH22" s="59" t="s">
        <v>58</v>
      </c>
      <c r="DI22" s="59" t="s">
        <v>58</v>
      </c>
      <c r="DJ22" s="59" t="s">
        <v>58</v>
      </c>
      <c r="DK22" s="59" t="s">
        <v>58</v>
      </c>
      <c r="DL22" s="59" t="s">
        <v>58</v>
      </c>
      <c r="DM22" s="59" t="s">
        <v>58</v>
      </c>
      <c r="DN22" s="59" t="s">
        <v>58</v>
      </c>
      <c r="DO22" s="59" t="s">
        <v>58</v>
      </c>
      <c r="DP22" s="59" t="s">
        <v>58</v>
      </c>
      <c r="DQ22" s="59" t="s">
        <v>58</v>
      </c>
      <c r="DR22" s="59" t="s">
        <v>58</v>
      </c>
      <c r="DS22" s="59" t="s">
        <v>58</v>
      </c>
      <c r="DT22" s="59" t="s">
        <v>58</v>
      </c>
      <c r="DU22" s="59" t="str">
        <f t="shared" si="20"/>
        <v/>
      </c>
      <c r="DV22" s="59" t="str">
        <f t="shared" si="20"/>
        <v/>
      </c>
      <c r="DW22" s="59" t="str">
        <f t="shared" si="20"/>
        <v/>
      </c>
      <c r="DX22" s="59" t="str">
        <f t="shared" si="20"/>
        <v/>
      </c>
      <c r="DY22" s="59" t="str">
        <f t="shared" si="20"/>
        <v/>
      </c>
      <c r="DZ22" s="59" t="str">
        <f t="shared" si="20"/>
        <v/>
      </c>
      <c r="EA22" s="59" t="str">
        <f t="shared" si="20"/>
        <v/>
      </c>
      <c r="EB22" s="59" t="str">
        <f t="shared" si="20"/>
        <v/>
      </c>
      <c r="EC22" s="59" t="str">
        <f t="shared" si="20"/>
        <v/>
      </c>
      <c r="ED22" s="59" t="str">
        <f t="shared" si="20"/>
        <v/>
      </c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</row>
    <row r="23" spans="1:161" ht="12.75" customHeight="1">
      <c r="A23" s="127"/>
      <c r="B23" s="129"/>
      <c r="C23" s="131" t="s">
        <v>734</v>
      </c>
      <c r="D23" s="132"/>
      <c r="E23" s="122">
        <v>1105</v>
      </c>
      <c r="F23" s="127"/>
      <c r="G23" s="134">
        <v>20</v>
      </c>
      <c r="J23" s="81">
        <v>40909</v>
      </c>
      <c r="K23" s="82" t="s">
        <v>361</v>
      </c>
      <c r="L23" s="82">
        <v>0</v>
      </c>
      <c r="M23" s="82">
        <v>1442</v>
      </c>
      <c r="N23" s="86"/>
      <c r="O23" s="54" t="e">
        <f t="shared" si="8"/>
        <v>#N/A</v>
      </c>
      <c r="P23" s="54" t="e">
        <f t="shared" si="9"/>
        <v>#N/A</v>
      </c>
      <c r="R23" s="82"/>
      <c r="S23" s="82" t="s">
        <v>357</v>
      </c>
      <c r="T23" s="82">
        <v>2050</v>
      </c>
      <c r="V23" s="54">
        <f t="shared" si="6"/>
        <v>2540</v>
      </c>
      <c r="W23" s="54">
        <f t="shared" si="10"/>
        <v>-490</v>
      </c>
      <c r="Y23" s="87"/>
      <c r="Z23" s="54" t="str">
        <f>[1]Endurgjald!H24</f>
        <v>RAF1BL</v>
      </c>
      <c r="AA23" s="54" t="str">
        <f t="shared" si="7"/>
        <v/>
      </c>
      <c r="AB23" s="92" t="str">
        <f>[1]Endurgjald!H24</f>
        <v>RAF1BL</v>
      </c>
      <c r="AC23" s="60">
        <f t="shared" si="21"/>
        <v>0</v>
      </c>
      <c r="AD23" s="60">
        <f t="shared" si="21"/>
        <v>0</v>
      </c>
      <c r="AE23" s="60">
        <f t="shared" si="21"/>
        <v>2326</v>
      </c>
      <c r="AF23" s="60">
        <f t="shared" si="21"/>
        <v>0</v>
      </c>
      <c r="AG23" s="60">
        <f t="shared" si="21"/>
        <v>0</v>
      </c>
      <c r="AH23" s="60">
        <f t="shared" si="21"/>
        <v>0</v>
      </c>
      <c r="AI23" s="60">
        <f t="shared" si="21"/>
        <v>0</v>
      </c>
      <c r="AJ23" s="60">
        <f t="shared" si="21"/>
        <v>0</v>
      </c>
      <c r="AK23" s="60">
        <f t="shared" si="21"/>
        <v>0</v>
      </c>
      <c r="AL23" s="60">
        <f t="shared" si="21"/>
        <v>0</v>
      </c>
      <c r="AM23" s="60">
        <f t="shared" si="22"/>
        <v>0</v>
      </c>
      <c r="AN23" s="60">
        <f t="shared" si="22"/>
        <v>0</v>
      </c>
      <c r="AO23" s="60">
        <f t="shared" si="22"/>
        <v>0</v>
      </c>
      <c r="AP23" s="60">
        <f t="shared" si="22"/>
        <v>0</v>
      </c>
      <c r="AQ23" s="60">
        <f t="shared" si="22"/>
        <v>0</v>
      </c>
      <c r="AR23" s="60">
        <f t="shared" si="22"/>
        <v>0</v>
      </c>
      <c r="AS23" s="60">
        <f t="shared" si="22"/>
        <v>0</v>
      </c>
      <c r="AT23" s="60">
        <f t="shared" si="22"/>
        <v>0</v>
      </c>
      <c r="AW23" s="61" t="s">
        <v>362</v>
      </c>
      <c r="AX23" s="55">
        <v>356</v>
      </c>
      <c r="AY23" s="55">
        <v>356</v>
      </c>
      <c r="AZ23" s="55">
        <v>356</v>
      </c>
      <c r="BA23" s="55">
        <v>356</v>
      </c>
      <c r="BB23" s="55">
        <v>356</v>
      </c>
      <c r="BC23" s="55">
        <v>356</v>
      </c>
      <c r="BD23" s="55">
        <v>356</v>
      </c>
      <c r="BE23" s="55">
        <v>356</v>
      </c>
      <c r="BF23" s="55">
        <v>356</v>
      </c>
      <c r="BG23" s="55">
        <v>356</v>
      </c>
      <c r="BH23" s="55">
        <v>356</v>
      </c>
      <c r="BI23" s="55">
        <v>356</v>
      </c>
      <c r="BJ23" s="55">
        <v>356</v>
      </c>
      <c r="BK23" s="55">
        <v>356</v>
      </c>
      <c r="BL23" s="55">
        <v>356</v>
      </c>
      <c r="BM23" s="55">
        <v>356</v>
      </c>
      <c r="BN23" s="55">
        <v>356</v>
      </c>
      <c r="BO23" s="55">
        <v>356</v>
      </c>
      <c r="BP23" s="55">
        <v>356</v>
      </c>
      <c r="BQ23" s="55">
        <v>356</v>
      </c>
      <c r="BR23" s="55">
        <v>356</v>
      </c>
      <c r="BS23" s="55">
        <v>356</v>
      </c>
      <c r="BT23" s="55">
        <v>356</v>
      </c>
      <c r="BU23" s="55">
        <v>356</v>
      </c>
      <c r="BV23" s="55">
        <v>356</v>
      </c>
      <c r="BW23" s="55">
        <f t="shared" ref="BW23:CS24" si="26">BV23</f>
        <v>356</v>
      </c>
      <c r="BX23" s="55">
        <f t="shared" si="26"/>
        <v>356</v>
      </c>
      <c r="BY23" s="55">
        <f t="shared" si="26"/>
        <v>356</v>
      </c>
      <c r="BZ23" s="55">
        <f t="shared" si="26"/>
        <v>356</v>
      </c>
      <c r="CA23" s="55">
        <f t="shared" si="26"/>
        <v>356</v>
      </c>
      <c r="CB23" s="55">
        <f t="shared" si="26"/>
        <v>356</v>
      </c>
      <c r="CC23" s="55">
        <f t="shared" si="26"/>
        <v>356</v>
      </c>
      <c r="CD23" s="55">
        <f t="shared" si="26"/>
        <v>356</v>
      </c>
      <c r="CE23" s="55">
        <f t="shared" si="26"/>
        <v>356</v>
      </c>
      <c r="CF23" s="55">
        <f t="shared" si="26"/>
        <v>356</v>
      </c>
      <c r="CG23" s="55">
        <f t="shared" si="26"/>
        <v>356</v>
      </c>
      <c r="CH23" s="55">
        <f t="shared" si="26"/>
        <v>356</v>
      </c>
      <c r="CI23" s="55">
        <f t="shared" si="26"/>
        <v>356</v>
      </c>
      <c r="CJ23" s="55">
        <f t="shared" si="26"/>
        <v>356</v>
      </c>
      <c r="CK23" s="55">
        <f t="shared" si="26"/>
        <v>356</v>
      </c>
      <c r="CL23" s="55">
        <f t="shared" si="26"/>
        <v>356</v>
      </c>
      <c r="CM23" s="55">
        <f t="shared" si="26"/>
        <v>356</v>
      </c>
      <c r="CN23" s="55">
        <f t="shared" si="26"/>
        <v>356</v>
      </c>
      <c r="CO23" s="55">
        <f t="shared" si="26"/>
        <v>356</v>
      </c>
      <c r="CP23" s="55">
        <f t="shared" si="26"/>
        <v>356</v>
      </c>
      <c r="CQ23" s="55">
        <f t="shared" si="26"/>
        <v>356</v>
      </c>
      <c r="CR23" s="55">
        <f t="shared" si="26"/>
        <v>356</v>
      </c>
      <c r="CS23" s="55">
        <f t="shared" si="26"/>
        <v>356</v>
      </c>
      <c r="CU23" s="61" t="s">
        <v>362</v>
      </c>
      <c r="CV23" s="59">
        <v>1376</v>
      </c>
      <c r="CW23" s="59">
        <v>1376</v>
      </c>
      <c r="CX23" s="59">
        <v>1376</v>
      </c>
      <c r="CY23" s="59">
        <v>1376</v>
      </c>
      <c r="CZ23" s="59">
        <v>1376</v>
      </c>
      <c r="DA23" s="59">
        <v>1376</v>
      </c>
      <c r="DB23" s="59">
        <v>1376</v>
      </c>
      <c r="DC23" s="59">
        <v>1376</v>
      </c>
      <c r="DD23" s="59">
        <v>1376</v>
      </c>
      <c r="DE23" s="59">
        <v>1376</v>
      </c>
      <c r="DF23" s="59">
        <v>1376</v>
      </c>
      <c r="DG23" s="59">
        <v>1376</v>
      </c>
      <c r="DH23" s="59">
        <v>1376</v>
      </c>
      <c r="DI23" s="59">
        <v>1376</v>
      </c>
      <c r="DJ23" s="59">
        <v>1376</v>
      </c>
      <c r="DK23" s="59">
        <v>1376</v>
      </c>
      <c r="DL23" s="59">
        <v>1376</v>
      </c>
      <c r="DM23" s="59">
        <v>1376</v>
      </c>
      <c r="DN23" s="59">
        <v>1376</v>
      </c>
      <c r="DO23" s="59">
        <v>1376</v>
      </c>
      <c r="DP23" s="59">
        <v>1376</v>
      </c>
      <c r="DQ23" s="59">
        <v>1376</v>
      </c>
      <c r="DR23" s="59">
        <v>1376</v>
      </c>
      <c r="DS23" s="59">
        <v>1376</v>
      </c>
      <c r="DT23" s="59">
        <v>1376</v>
      </c>
      <c r="DU23" s="59">
        <f t="shared" si="20"/>
        <v>1376</v>
      </c>
      <c r="DV23" s="59">
        <f t="shared" si="20"/>
        <v>1376</v>
      </c>
      <c r="DW23" s="59">
        <f t="shared" si="20"/>
        <v>1376</v>
      </c>
      <c r="DX23" s="59">
        <f t="shared" si="20"/>
        <v>1376</v>
      </c>
      <c r="DY23" s="59">
        <f t="shared" si="20"/>
        <v>1376</v>
      </c>
      <c r="DZ23" s="59">
        <f t="shared" si="20"/>
        <v>1376</v>
      </c>
      <c r="EA23" s="59">
        <f t="shared" si="20"/>
        <v>1376</v>
      </c>
      <c r="EB23" s="59">
        <f t="shared" si="20"/>
        <v>1376</v>
      </c>
      <c r="EC23" s="59">
        <f t="shared" si="20"/>
        <v>1376</v>
      </c>
      <c r="ED23" s="59">
        <f t="shared" si="20"/>
        <v>1376</v>
      </c>
      <c r="EE23" s="59">
        <f t="shared" si="20"/>
        <v>1376</v>
      </c>
      <c r="EF23" s="59">
        <f t="shared" si="20"/>
        <v>1376</v>
      </c>
      <c r="EG23" s="59">
        <f t="shared" si="20"/>
        <v>1376</v>
      </c>
      <c r="EH23" s="59">
        <f t="shared" si="20"/>
        <v>1376</v>
      </c>
      <c r="EI23" s="59">
        <f t="shared" si="20"/>
        <v>1376</v>
      </c>
      <c r="EJ23" s="59">
        <f t="shared" si="20"/>
        <v>1376</v>
      </c>
      <c r="EK23" s="59">
        <f t="shared" si="20"/>
        <v>1376</v>
      </c>
      <c r="EL23" s="59">
        <f t="shared" si="20"/>
        <v>1376</v>
      </c>
      <c r="EM23" s="59">
        <f t="shared" si="20"/>
        <v>1376</v>
      </c>
      <c r="EN23" s="59">
        <f t="shared" si="20"/>
        <v>1376</v>
      </c>
      <c r="EO23" s="59">
        <f t="shared" si="20"/>
        <v>1376</v>
      </c>
      <c r="EP23" s="59">
        <f t="shared" si="20"/>
        <v>1376</v>
      </c>
      <c r="EQ23" s="59">
        <f t="shared" si="20"/>
        <v>1376</v>
      </c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</row>
    <row r="24" spans="1:161" ht="12.75" customHeight="1">
      <c r="A24" s="127"/>
      <c r="B24" s="129"/>
      <c r="C24" s="131" t="s">
        <v>734</v>
      </c>
      <c r="D24" s="132"/>
      <c r="E24" s="122">
        <v>1104</v>
      </c>
      <c r="F24" s="127"/>
      <c r="G24" s="134">
        <v>20</v>
      </c>
      <c r="J24" s="81">
        <v>40725</v>
      </c>
      <c r="K24" s="82" t="s">
        <v>363</v>
      </c>
      <c r="L24" s="82">
        <v>0</v>
      </c>
      <c r="M24" s="82">
        <v>1403</v>
      </c>
      <c r="N24" s="86"/>
      <c r="O24" s="54" t="e">
        <f t="shared" si="8"/>
        <v>#N/A</v>
      </c>
      <c r="P24" s="54" t="e">
        <f t="shared" si="9"/>
        <v>#N/A</v>
      </c>
      <c r="R24" s="82"/>
      <c r="S24" s="82" t="s">
        <v>364</v>
      </c>
      <c r="T24" s="82">
        <v>2049</v>
      </c>
      <c r="V24" s="54">
        <f t="shared" si="6"/>
        <v>2049</v>
      </c>
      <c r="W24" s="54">
        <f t="shared" si="10"/>
        <v>0</v>
      </c>
      <c r="Y24" s="87"/>
      <c r="Z24" s="54" t="str">
        <f>[1]Endurgjald!H25</f>
        <v>RAF1AN</v>
      </c>
      <c r="AA24" s="54" t="str">
        <f t="shared" si="7"/>
        <v/>
      </c>
      <c r="AB24" s="92" t="str">
        <f>[1]Endurgjald!H25</f>
        <v>RAF1AN</v>
      </c>
      <c r="AC24" s="60">
        <f t="shared" si="21"/>
        <v>0</v>
      </c>
      <c r="AD24" s="60">
        <f t="shared" si="21"/>
        <v>0</v>
      </c>
      <c r="AE24" s="60">
        <f t="shared" si="21"/>
        <v>2318</v>
      </c>
      <c r="AF24" s="60">
        <f t="shared" si="21"/>
        <v>0</v>
      </c>
      <c r="AG24" s="60">
        <f t="shared" si="21"/>
        <v>0</v>
      </c>
      <c r="AH24" s="60">
        <f t="shared" si="21"/>
        <v>0</v>
      </c>
      <c r="AI24" s="60">
        <f t="shared" si="21"/>
        <v>0</v>
      </c>
      <c r="AJ24" s="60">
        <f t="shared" si="21"/>
        <v>2072</v>
      </c>
      <c r="AK24" s="60">
        <f t="shared" si="21"/>
        <v>0</v>
      </c>
      <c r="AL24" s="60">
        <f t="shared" si="21"/>
        <v>0</v>
      </c>
      <c r="AM24" s="60">
        <f t="shared" si="22"/>
        <v>0</v>
      </c>
      <c r="AN24" s="60">
        <f t="shared" si="22"/>
        <v>0</v>
      </c>
      <c r="AO24" s="60">
        <f t="shared" si="22"/>
        <v>2078</v>
      </c>
      <c r="AP24" s="60">
        <f t="shared" si="22"/>
        <v>0</v>
      </c>
      <c r="AQ24" s="60">
        <f t="shared" si="22"/>
        <v>0</v>
      </c>
      <c r="AR24" s="60">
        <f t="shared" si="22"/>
        <v>0</v>
      </c>
      <c r="AS24" s="60">
        <f t="shared" si="22"/>
        <v>0</v>
      </c>
      <c r="AT24" s="60">
        <f t="shared" si="22"/>
        <v>0</v>
      </c>
      <c r="AW24" s="61" t="s">
        <v>365</v>
      </c>
      <c r="AX24" s="55">
        <v>626</v>
      </c>
      <c r="AY24" s="55">
        <v>626</v>
      </c>
      <c r="AZ24" s="55">
        <v>626</v>
      </c>
      <c r="BA24" s="55">
        <v>626</v>
      </c>
      <c r="BB24" s="55">
        <v>626</v>
      </c>
      <c r="BC24" s="55">
        <v>626</v>
      </c>
      <c r="BD24" s="55">
        <v>626</v>
      </c>
      <c r="BE24" s="55">
        <v>626</v>
      </c>
      <c r="BF24" s="55">
        <v>626</v>
      </c>
      <c r="BG24" s="55">
        <v>626</v>
      </c>
      <c r="BH24" s="55">
        <v>626</v>
      </c>
      <c r="BI24" s="55">
        <v>626</v>
      </c>
      <c r="BJ24" s="55">
        <v>626</v>
      </c>
      <c r="BK24" s="55">
        <v>626</v>
      </c>
      <c r="BL24" s="55">
        <v>626</v>
      </c>
      <c r="BM24" s="55">
        <v>626</v>
      </c>
      <c r="BN24" s="55">
        <v>626</v>
      </c>
      <c r="BO24" s="55">
        <v>626</v>
      </c>
      <c r="BP24" s="55">
        <v>626</v>
      </c>
      <c r="BQ24" s="55">
        <v>626</v>
      </c>
      <c r="BR24" s="55">
        <v>626</v>
      </c>
      <c r="BS24" s="55">
        <v>626</v>
      </c>
      <c r="BT24" s="55">
        <v>626</v>
      </c>
      <c r="BU24" s="55">
        <v>626</v>
      </c>
      <c r="BV24" s="62">
        <v>1422</v>
      </c>
      <c r="BW24" s="55">
        <f t="shared" si="26"/>
        <v>1422</v>
      </c>
      <c r="BX24" s="55">
        <f t="shared" si="26"/>
        <v>1422</v>
      </c>
      <c r="BY24" s="55">
        <f t="shared" si="26"/>
        <v>1422</v>
      </c>
      <c r="BZ24" s="55">
        <f t="shared" si="26"/>
        <v>1422</v>
      </c>
      <c r="CA24" s="55">
        <f t="shared" si="26"/>
        <v>1422</v>
      </c>
      <c r="CB24" s="55">
        <f t="shared" si="26"/>
        <v>1422</v>
      </c>
      <c r="CC24" s="55">
        <f t="shared" si="26"/>
        <v>1422</v>
      </c>
      <c r="CD24" s="55">
        <f t="shared" si="26"/>
        <v>1422</v>
      </c>
      <c r="CE24" s="55">
        <f t="shared" si="26"/>
        <v>1422</v>
      </c>
      <c r="CF24" s="55">
        <f t="shared" si="26"/>
        <v>1422</v>
      </c>
      <c r="CG24" s="55">
        <f t="shared" si="26"/>
        <v>1422</v>
      </c>
      <c r="CH24" s="62">
        <f t="shared" si="26"/>
        <v>1422</v>
      </c>
      <c r="CI24" s="55">
        <f t="shared" si="26"/>
        <v>1422</v>
      </c>
      <c r="CJ24" s="55">
        <f t="shared" si="26"/>
        <v>1422</v>
      </c>
      <c r="CK24" s="55">
        <f t="shared" si="26"/>
        <v>1422</v>
      </c>
      <c r="CL24" s="55">
        <f t="shared" si="26"/>
        <v>1422</v>
      </c>
      <c r="CM24" s="55">
        <f t="shared" si="26"/>
        <v>1422</v>
      </c>
      <c r="CN24" s="55">
        <f t="shared" si="26"/>
        <v>1422</v>
      </c>
      <c r="CO24" s="55">
        <f t="shared" si="26"/>
        <v>1422</v>
      </c>
      <c r="CP24" s="55">
        <f t="shared" si="26"/>
        <v>1422</v>
      </c>
      <c r="CQ24" s="55">
        <f t="shared" si="26"/>
        <v>1422</v>
      </c>
      <c r="CR24" s="55">
        <f t="shared" si="26"/>
        <v>1422</v>
      </c>
      <c r="CS24" s="55">
        <f t="shared" si="26"/>
        <v>1422</v>
      </c>
      <c r="CU24" s="61" t="s">
        <v>365</v>
      </c>
      <c r="CV24" s="59">
        <v>1375</v>
      </c>
      <c r="CW24" s="59">
        <v>1375</v>
      </c>
      <c r="CX24" s="59">
        <v>1375</v>
      </c>
      <c r="CY24" s="59">
        <v>1375</v>
      </c>
      <c r="CZ24" s="59">
        <v>1375</v>
      </c>
      <c r="DA24" s="59">
        <v>1375</v>
      </c>
      <c r="DB24" s="59">
        <v>1375</v>
      </c>
      <c r="DC24" s="59">
        <v>1375</v>
      </c>
      <c r="DD24" s="59">
        <v>1375</v>
      </c>
      <c r="DE24" s="59">
        <v>1375</v>
      </c>
      <c r="DF24" s="59">
        <v>1375</v>
      </c>
      <c r="DG24" s="59">
        <v>1375</v>
      </c>
      <c r="DH24" s="59">
        <v>1375</v>
      </c>
      <c r="DI24" s="59">
        <v>1375</v>
      </c>
      <c r="DJ24" s="59">
        <v>1375</v>
      </c>
      <c r="DK24" s="59">
        <v>1375</v>
      </c>
      <c r="DL24" s="59">
        <v>1375</v>
      </c>
      <c r="DM24" s="59">
        <v>1375</v>
      </c>
      <c r="DN24" s="59">
        <v>1375</v>
      </c>
      <c r="DO24" s="59">
        <v>1375</v>
      </c>
      <c r="DP24" s="59">
        <v>1375</v>
      </c>
      <c r="DQ24" s="59">
        <v>1375</v>
      </c>
      <c r="DR24" s="59">
        <v>1375</v>
      </c>
      <c r="DS24" s="59">
        <v>1375</v>
      </c>
      <c r="DT24" s="59">
        <v>2301</v>
      </c>
      <c r="DU24" s="59">
        <f t="shared" si="20"/>
        <v>2301</v>
      </c>
      <c r="DV24" s="59">
        <f t="shared" si="20"/>
        <v>2301</v>
      </c>
      <c r="DW24" s="59">
        <f t="shared" si="20"/>
        <v>2301</v>
      </c>
      <c r="DX24" s="59">
        <f t="shared" si="20"/>
        <v>2301</v>
      </c>
      <c r="DY24" s="59">
        <f t="shared" si="20"/>
        <v>2301</v>
      </c>
      <c r="DZ24" s="59">
        <f t="shared" si="20"/>
        <v>2301</v>
      </c>
      <c r="EA24" s="59">
        <f t="shared" si="20"/>
        <v>2301</v>
      </c>
      <c r="EB24" s="59">
        <f t="shared" si="20"/>
        <v>2301</v>
      </c>
      <c r="EC24" s="59">
        <f t="shared" si="20"/>
        <v>2301</v>
      </c>
      <c r="ED24" s="59">
        <f t="shared" si="20"/>
        <v>2301</v>
      </c>
      <c r="EE24" s="59">
        <f>ED24</f>
        <v>2301</v>
      </c>
      <c r="EF24" s="59">
        <v>2629</v>
      </c>
      <c r="EG24" s="59">
        <f t="shared" si="20"/>
        <v>2629</v>
      </c>
      <c r="EH24" s="59">
        <f t="shared" si="20"/>
        <v>2629</v>
      </c>
      <c r="EI24" s="59">
        <f t="shared" si="20"/>
        <v>2629</v>
      </c>
      <c r="EJ24" s="59">
        <f t="shared" si="20"/>
        <v>2629</v>
      </c>
      <c r="EK24" s="59">
        <f t="shared" si="20"/>
        <v>2629</v>
      </c>
      <c r="EL24" s="59">
        <f t="shared" si="20"/>
        <v>2629</v>
      </c>
      <c r="EM24" s="59">
        <f t="shared" si="20"/>
        <v>2629</v>
      </c>
      <c r="EN24" s="59">
        <f t="shared" si="20"/>
        <v>2629</v>
      </c>
      <c r="EO24" s="59">
        <f t="shared" si="20"/>
        <v>2629</v>
      </c>
      <c r="EP24" s="59">
        <f t="shared" si="20"/>
        <v>2629</v>
      </c>
      <c r="EQ24" s="59">
        <f t="shared" si="20"/>
        <v>2629</v>
      </c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</row>
    <row r="25" spans="1:161" ht="12.75" customHeight="1">
      <c r="A25" s="127"/>
      <c r="B25" s="129"/>
      <c r="C25" s="131" t="s">
        <v>734</v>
      </c>
      <c r="D25" s="132"/>
      <c r="E25" s="122">
        <v>1103</v>
      </c>
      <c r="F25" s="127"/>
      <c r="G25" s="134">
        <v>20</v>
      </c>
      <c r="J25" s="81">
        <v>40664</v>
      </c>
      <c r="K25" s="82" t="s">
        <v>366</v>
      </c>
      <c r="L25" s="82">
        <v>0</v>
      </c>
      <c r="M25" s="82">
        <v>1467</v>
      </c>
      <c r="N25" s="86"/>
      <c r="O25" s="54" t="e">
        <f t="shared" si="8"/>
        <v>#N/A</v>
      </c>
      <c r="P25" s="54" t="e">
        <f t="shared" si="9"/>
        <v>#N/A</v>
      </c>
      <c r="R25" s="82"/>
      <c r="S25" s="82" t="s">
        <v>367</v>
      </c>
      <c r="T25" s="82">
        <v>2047</v>
      </c>
      <c r="V25" s="54">
        <f t="shared" si="6"/>
        <v>2047</v>
      </c>
      <c r="W25" s="54">
        <f t="shared" si="10"/>
        <v>0</v>
      </c>
      <c r="Y25" s="87"/>
      <c r="Z25" s="54" t="str">
        <f>[1]Endurgjald!H26</f>
        <v>RAF1ME</v>
      </c>
      <c r="AA25" s="54" t="str">
        <f t="shared" si="7"/>
        <v/>
      </c>
      <c r="AB25" s="92" t="str">
        <f>[1]Endurgjald!H26</f>
        <v>RAF1ME</v>
      </c>
      <c r="AC25" s="60">
        <f t="shared" si="21"/>
        <v>0</v>
      </c>
      <c r="AD25" s="60">
        <f t="shared" si="21"/>
        <v>0</v>
      </c>
      <c r="AE25" s="60">
        <f t="shared" si="21"/>
        <v>2324</v>
      </c>
      <c r="AF25" s="60">
        <f t="shared" si="21"/>
        <v>0</v>
      </c>
      <c r="AG25" s="60">
        <f t="shared" si="21"/>
        <v>0</v>
      </c>
      <c r="AH25" s="60">
        <f t="shared" si="21"/>
        <v>0</v>
      </c>
      <c r="AI25" s="60">
        <f t="shared" si="21"/>
        <v>0</v>
      </c>
      <c r="AJ25" s="60">
        <f t="shared" si="21"/>
        <v>2084</v>
      </c>
      <c r="AK25" s="60">
        <f t="shared" si="21"/>
        <v>0</v>
      </c>
      <c r="AL25" s="60">
        <f t="shared" si="21"/>
        <v>0</v>
      </c>
      <c r="AM25" s="60">
        <f t="shared" si="22"/>
        <v>0</v>
      </c>
      <c r="AN25" s="60">
        <f t="shared" si="22"/>
        <v>0</v>
      </c>
      <c r="AO25" s="60">
        <f t="shared" si="22"/>
        <v>2088</v>
      </c>
      <c r="AP25" s="60">
        <f t="shared" si="22"/>
        <v>0</v>
      </c>
      <c r="AQ25" s="60">
        <f t="shared" si="22"/>
        <v>0</v>
      </c>
      <c r="AR25" s="60">
        <f t="shared" si="22"/>
        <v>0</v>
      </c>
      <c r="AS25" s="60">
        <f t="shared" si="22"/>
        <v>0</v>
      </c>
      <c r="AT25" s="60">
        <f t="shared" si="22"/>
        <v>0</v>
      </c>
      <c r="AW25" s="61" t="s">
        <v>368</v>
      </c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U25" s="61" t="s">
        <v>368</v>
      </c>
      <c r="CV25" s="59">
        <v>1000</v>
      </c>
      <c r="CW25" s="59">
        <v>1000</v>
      </c>
      <c r="CX25" s="59">
        <v>1000</v>
      </c>
      <c r="CY25" s="59">
        <v>1000</v>
      </c>
      <c r="CZ25" s="59">
        <v>1000</v>
      </c>
      <c r="DA25" s="59">
        <v>1000</v>
      </c>
      <c r="DB25" s="59">
        <v>1000</v>
      </c>
      <c r="DC25" s="59">
        <v>1000</v>
      </c>
      <c r="DD25" s="59">
        <v>1000</v>
      </c>
      <c r="DE25" s="59">
        <v>1000</v>
      </c>
      <c r="DF25" s="59">
        <v>1000</v>
      </c>
      <c r="DG25" s="59">
        <v>1000</v>
      </c>
      <c r="DH25" s="59">
        <v>1000</v>
      </c>
      <c r="DI25" s="59">
        <v>1000</v>
      </c>
      <c r="DJ25" s="59">
        <v>1000</v>
      </c>
      <c r="DK25" s="59">
        <v>1000</v>
      </c>
      <c r="DL25" s="59">
        <v>1000</v>
      </c>
      <c r="DM25" s="59">
        <v>1000</v>
      </c>
      <c r="DN25" s="59">
        <v>1000</v>
      </c>
      <c r="DO25" s="59">
        <v>1000</v>
      </c>
      <c r="DP25" s="59">
        <v>1000</v>
      </c>
      <c r="DQ25" s="59">
        <v>1000</v>
      </c>
      <c r="DR25" s="59">
        <v>1000</v>
      </c>
      <c r="DS25" s="59">
        <v>1000</v>
      </c>
      <c r="DT25" s="59">
        <v>1000</v>
      </c>
      <c r="DU25" s="59">
        <f t="shared" si="20"/>
        <v>1000</v>
      </c>
      <c r="DV25" s="59">
        <f t="shared" si="20"/>
        <v>1000</v>
      </c>
      <c r="DW25" s="59">
        <f t="shared" si="20"/>
        <v>1000</v>
      </c>
      <c r="DX25" s="59">
        <f t="shared" si="20"/>
        <v>1000</v>
      </c>
      <c r="DY25" s="59">
        <f t="shared" si="20"/>
        <v>1000</v>
      </c>
      <c r="DZ25" s="59">
        <f t="shared" si="20"/>
        <v>1000</v>
      </c>
      <c r="EA25" s="59">
        <f t="shared" si="20"/>
        <v>1000</v>
      </c>
      <c r="EB25" s="59">
        <f t="shared" si="20"/>
        <v>1000</v>
      </c>
      <c r="EC25" s="59">
        <f t="shared" si="20"/>
        <v>1000</v>
      </c>
      <c r="ED25" s="59">
        <f t="shared" si="20"/>
        <v>1000</v>
      </c>
      <c r="EE25" s="59">
        <f>ED25</f>
        <v>1000</v>
      </c>
      <c r="EF25" s="59">
        <f>EE25</f>
        <v>1000</v>
      </c>
      <c r="EG25" s="59">
        <f t="shared" si="20"/>
        <v>1000</v>
      </c>
      <c r="EH25" s="59">
        <f t="shared" si="20"/>
        <v>1000</v>
      </c>
      <c r="EI25" s="59">
        <f t="shared" si="20"/>
        <v>1000</v>
      </c>
      <c r="EJ25" s="59">
        <f t="shared" si="20"/>
        <v>1000</v>
      </c>
      <c r="EK25" s="59">
        <f t="shared" si="20"/>
        <v>1000</v>
      </c>
      <c r="EL25" s="59">
        <f t="shared" si="20"/>
        <v>1000</v>
      </c>
      <c r="EM25" s="59">
        <f t="shared" si="20"/>
        <v>1000</v>
      </c>
      <c r="EN25" s="59">
        <f t="shared" si="20"/>
        <v>1000</v>
      </c>
      <c r="EO25" s="59">
        <f t="shared" si="20"/>
        <v>1000</v>
      </c>
      <c r="EP25" s="59">
        <f t="shared" si="20"/>
        <v>1000</v>
      </c>
      <c r="EQ25" s="59">
        <f t="shared" si="20"/>
        <v>1000</v>
      </c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</row>
    <row r="26" spans="1:161" ht="12.75" customHeight="1">
      <c r="A26" s="127"/>
      <c r="B26" s="129"/>
      <c r="C26" s="131" t="s">
        <v>734</v>
      </c>
      <c r="D26" s="132"/>
      <c r="E26" s="122">
        <v>1102</v>
      </c>
      <c r="F26" s="127"/>
      <c r="G26" s="134">
        <v>20</v>
      </c>
      <c r="J26" s="81">
        <v>39814</v>
      </c>
      <c r="K26" s="82" t="s">
        <v>369</v>
      </c>
      <c r="L26" s="82">
        <v>0</v>
      </c>
      <c r="M26" s="82">
        <v>1281</v>
      </c>
      <c r="N26" s="86"/>
      <c r="O26" s="54" t="e">
        <f t="shared" si="8"/>
        <v>#N/A</v>
      </c>
      <c r="P26" s="54" t="e">
        <f t="shared" si="9"/>
        <v>#N/A</v>
      </c>
      <c r="R26" s="82"/>
      <c r="S26" s="82" t="s">
        <v>370</v>
      </c>
      <c r="T26" s="82">
        <v>2101</v>
      </c>
      <c r="V26" s="54">
        <f t="shared" si="6"/>
        <v>2101</v>
      </c>
      <c r="W26" s="54">
        <f t="shared" si="10"/>
        <v>0</v>
      </c>
      <c r="Y26" s="87"/>
      <c r="Z26" s="54" t="str">
        <f>[1]Endurgjald!H27</f>
        <v>RAF2BL</v>
      </c>
      <c r="AA26" s="54" t="str">
        <f t="shared" si="7"/>
        <v/>
      </c>
      <c r="AB26" s="92" t="str">
        <f>[1]Endurgjald!H27</f>
        <v>RAF2BL</v>
      </c>
      <c r="AC26" s="60">
        <f t="shared" si="21"/>
        <v>0</v>
      </c>
      <c r="AD26" s="60">
        <f t="shared" si="21"/>
        <v>0</v>
      </c>
      <c r="AE26" s="60">
        <f t="shared" si="21"/>
        <v>1714</v>
      </c>
      <c r="AF26" s="60">
        <f t="shared" si="21"/>
        <v>0</v>
      </c>
      <c r="AG26" s="60">
        <f t="shared" si="21"/>
        <v>0</v>
      </c>
      <c r="AH26" s="60">
        <f t="shared" si="21"/>
        <v>0</v>
      </c>
      <c r="AI26" s="60">
        <f t="shared" si="21"/>
        <v>0</v>
      </c>
      <c r="AJ26" s="60">
        <f t="shared" si="21"/>
        <v>0</v>
      </c>
      <c r="AK26" s="60">
        <f t="shared" si="21"/>
        <v>0</v>
      </c>
      <c r="AL26" s="60">
        <f t="shared" si="21"/>
        <v>0</v>
      </c>
      <c r="AM26" s="60">
        <f t="shared" si="22"/>
        <v>0</v>
      </c>
      <c r="AN26" s="60">
        <f t="shared" si="22"/>
        <v>0</v>
      </c>
      <c r="AO26" s="60">
        <f t="shared" si="22"/>
        <v>0</v>
      </c>
      <c r="AP26" s="60">
        <f t="shared" si="22"/>
        <v>0</v>
      </c>
      <c r="AQ26" s="60">
        <f t="shared" si="22"/>
        <v>0</v>
      </c>
      <c r="AR26" s="60">
        <f t="shared" si="22"/>
        <v>0</v>
      </c>
      <c r="AS26" s="60">
        <f t="shared" si="22"/>
        <v>0</v>
      </c>
      <c r="AT26" s="60">
        <f t="shared" si="22"/>
        <v>0</v>
      </c>
      <c r="AW26" s="61" t="s">
        <v>371</v>
      </c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62">
        <v>129</v>
      </c>
      <c r="BW26" s="55">
        <f t="shared" ref="BW26:CG27" si="27">BV26</f>
        <v>129</v>
      </c>
      <c r="BX26" s="55">
        <f t="shared" si="27"/>
        <v>129</v>
      </c>
      <c r="BY26" s="55">
        <f t="shared" si="27"/>
        <v>129</v>
      </c>
      <c r="BZ26" s="55">
        <f t="shared" si="27"/>
        <v>129</v>
      </c>
      <c r="CA26" s="55">
        <f t="shared" si="27"/>
        <v>129</v>
      </c>
      <c r="CB26" s="55">
        <f t="shared" si="27"/>
        <v>129</v>
      </c>
      <c r="CC26" s="55">
        <f t="shared" si="27"/>
        <v>129</v>
      </c>
      <c r="CD26" s="55">
        <f t="shared" si="27"/>
        <v>129</v>
      </c>
      <c r="CE26" s="55">
        <f t="shared" si="27"/>
        <v>129</v>
      </c>
      <c r="CF26" s="55">
        <f t="shared" si="27"/>
        <v>129</v>
      </c>
      <c r="CG26" s="55">
        <f t="shared" si="27"/>
        <v>129</v>
      </c>
      <c r="CH26" s="62">
        <v>137</v>
      </c>
      <c r="CI26" s="55">
        <f t="shared" ref="CI26:CS26" si="28">CH26</f>
        <v>137</v>
      </c>
      <c r="CJ26" s="55">
        <f t="shared" si="28"/>
        <v>137</v>
      </c>
      <c r="CK26" s="55">
        <f t="shared" si="28"/>
        <v>137</v>
      </c>
      <c r="CL26" s="55">
        <f t="shared" si="28"/>
        <v>137</v>
      </c>
      <c r="CM26" s="55">
        <f t="shared" si="28"/>
        <v>137</v>
      </c>
      <c r="CN26" s="55">
        <f t="shared" si="28"/>
        <v>137</v>
      </c>
      <c r="CO26" s="55">
        <f t="shared" si="28"/>
        <v>137</v>
      </c>
      <c r="CP26" s="55">
        <f t="shared" si="28"/>
        <v>137</v>
      </c>
      <c r="CQ26" s="55">
        <f t="shared" si="28"/>
        <v>137</v>
      </c>
      <c r="CR26" s="55">
        <f t="shared" si="28"/>
        <v>137</v>
      </c>
      <c r="CS26" s="55">
        <f t="shared" si="28"/>
        <v>137</v>
      </c>
      <c r="CU26" s="61" t="s">
        <v>371</v>
      </c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>
        <v>2303</v>
      </c>
      <c r="DU26" s="59">
        <f t="shared" si="20"/>
        <v>2303</v>
      </c>
      <c r="DV26" s="59">
        <f t="shared" si="20"/>
        <v>2303</v>
      </c>
      <c r="DW26" s="59">
        <f t="shared" si="20"/>
        <v>2303</v>
      </c>
      <c r="DX26" s="59">
        <f t="shared" si="20"/>
        <v>2303</v>
      </c>
      <c r="DY26" s="59">
        <f t="shared" si="20"/>
        <v>2303</v>
      </c>
      <c r="DZ26" s="59">
        <f t="shared" si="20"/>
        <v>2303</v>
      </c>
      <c r="EA26" s="59">
        <f t="shared" si="20"/>
        <v>2303</v>
      </c>
      <c r="EB26" s="59">
        <f t="shared" si="20"/>
        <v>2303</v>
      </c>
      <c r="EC26" s="59">
        <f t="shared" si="20"/>
        <v>2303</v>
      </c>
      <c r="ED26" s="59">
        <f t="shared" si="20"/>
        <v>2303</v>
      </c>
      <c r="EE26" s="59">
        <f>ED26</f>
        <v>2303</v>
      </c>
      <c r="EF26" s="59">
        <v>2621</v>
      </c>
      <c r="EG26" s="59">
        <f t="shared" si="20"/>
        <v>2621</v>
      </c>
      <c r="EH26" s="59">
        <f t="shared" si="20"/>
        <v>2621</v>
      </c>
      <c r="EI26" s="59">
        <f t="shared" si="20"/>
        <v>2621</v>
      </c>
      <c r="EJ26" s="59">
        <f t="shared" si="20"/>
        <v>2621</v>
      </c>
      <c r="EK26" s="59">
        <f t="shared" si="20"/>
        <v>2621</v>
      </c>
      <c r="EL26" s="59">
        <f t="shared" si="20"/>
        <v>2621</v>
      </c>
      <c r="EM26" s="59">
        <f t="shared" si="20"/>
        <v>2621</v>
      </c>
      <c r="EN26" s="59">
        <f t="shared" si="20"/>
        <v>2621</v>
      </c>
      <c r="EO26" s="59">
        <f t="shared" si="20"/>
        <v>2621</v>
      </c>
      <c r="EP26" s="59">
        <f t="shared" si="20"/>
        <v>2621</v>
      </c>
      <c r="EQ26" s="59">
        <f t="shared" si="20"/>
        <v>2621</v>
      </c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</row>
    <row r="27" spans="1:161" ht="12.75" customHeight="1">
      <c r="A27" s="127"/>
      <c r="B27" s="129"/>
      <c r="C27" s="131" t="s">
        <v>734</v>
      </c>
      <c r="D27" s="132"/>
      <c r="E27" s="122">
        <v>1101</v>
      </c>
      <c r="F27" s="127"/>
      <c r="G27" s="134">
        <v>20</v>
      </c>
      <c r="J27" s="82" t="s">
        <v>372</v>
      </c>
      <c r="K27" s="82"/>
      <c r="L27" s="82"/>
      <c r="M27" s="82"/>
      <c r="N27" s="86"/>
      <c r="O27" s="54" t="e">
        <f t="shared" si="8"/>
        <v>#N/A</v>
      </c>
      <c r="P27" s="54" t="e">
        <f t="shared" si="9"/>
        <v>#N/A</v>
      </c>
      <c r="R27" s="82"/>
      <c r="S27" s="82" t="s">
        <v>373</v>
      </c>
      <c r="T27" s="82">
        <v>2045</v>
      </c>
      <c r="V27" s="54">
        <f t="shared" si="6"/>
        <v>2507</v>
      </c>
      <c r="W27" s="54">
        <f t="shared" si="10"/>
        <v>-462</v>
      </c>
      <c r="Y27" s="87"/>
      <c r="Z27" s="54" t="str">
        <f>[1]Endurgjald!H28</f>
        <v>RAF2FL</v>
      </c>
      <c r="AA27" s="54" t="str">
        <f t="shared" si="7"/>
        <v/>
      </c>
      <c r="AB27" s="92" t="str">
        <f>[1]Endurgjald!H28</f>
        <v>RAF2FL</v>
      </c>
      <c r="AC27" s="60">
        <f t="shared" si="21"/>
        <v>0</v>
      </c>
      <c r="AD27" s="60">
        <f t="shared" si="21"/>
        <v>0</v>
      </c>
      <c r="AE27" s="60">
        <f t="shared" si="21"/>
        <v>1714</v>
      </c>
      <c r="AF27" s="60">
        <f t="shared" si="21"/>
        <v>0</v>
      </c>
      <c r="AG27" s="60">
        <f t="shared" si="21"/>
        <v>0</v>
      </c>
      <c r="AH27" s="60">
        <f t="shared" si="21"/>
        <v>0</v>
      </c>
      <c r="AI27" s="60">
        <f t="shared" si="21"/>
        <v>0</v>
      </c>
      <c r="AJ27" s="60">
        <f t="shared" si="21"/>
        <v>1787</v>
      </c>
      <c r="AK27" s="60">
        <f t="shared" si="21"/>
        <v>0</v>
      </c>
      <c r="AL27" s="60">
        <f t="shared" si="21"/>
        <v>0</v>
      </c>
      <c r="AM27" s="60">
        <f t="shared" si="22"/>
        <v>0</v>
      </c>
      <c r="AN27" s="60">
        <f t="shared" si="22"/>
        <v>0</v>
      </c>
      <c r="AO27" s="60">
        <f t="shared" si="22"/>
        <v>1715</v>
      </c>
      <c r="AP27" s="60">
        <f t="shared" si="22"/>
        <v>0</v>
      </c>
      <c r="AQ27" s="60">
        <f t="shared" si="22"/>
        <v>0</v>
      </c>
      <c r="AR27" s="60">
        <f t="shared" si="22"/>
        <v>0</v>
      </c>
      <c r="AS27" s="60">
        <f t="shared" si="22"/>
        <v>0</v>
      </c>
      <c r="AT27" s="60">
        <f t="shared" si="22"/>
        <v>0</v>
      </c>
      <c r="AW27" s="61" t="s">
        <v>374</v>
      </c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62">
        <v>983</v>
      </c>
      <c r="BW27" s="55">
        <f t="shared" si="27"/>
        <v>983</v>
      </c>
      <c r="BX27" s="55">
        <f t="shared" si="27"/>
        <v>983</v>
      </c>
      <c r="BY27" s="55">
        <f t="shared" si="27"/>
        <v>983</v>
      </c>
      <c r="BZ27" s="55">
        <f t="shared" si="27"/>
        <v>983</v>
      </c>
      <c r="CA27" s="55">
        <f t="shared" si="27"/>
        <v>983</v>
      </c>
      <c r="CB27" s="55">
        <f t="shared" si="27"/>
        <v>983</v>
      </c>
      <c r="CC27" s="55">
        <f t="shared" si="27"/>
        <v>983</v>
      </c>
      <c r="CD27" s="55">
        <f t="shared" si="27"/>
        <v>983</v>
      </c>
      <c r="CE27" s="55">
        <f t="shared" si="27"/>
        <v>983</v>
      </c>
      <c r="CF27" s="55">
        <f t="shared" si="27"/>
        <v>983</v>
      </c>
      <c r="CG27" s="55">
        <f t="shared" si="27"/>
        <v>983</v>
      </c>
      <c r="CH27" s="62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U27" s="61" t="s">
        <v>374</v>
      </c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>
        <v>2304</v>
      </c>
      <c r="DU27" s="59">
        <f t="shared" si="20"/>
        <v>2304</v>
      </c>
      <c r="DV27" s="59">
        <f t="shared" si="20"/>
        <v>2304</v>
      </c>
      <c r="DW27" s="59">
        <f t="shared" si="20"/>
        <v>2304</v>
      </c>
      <c r="DX27" s="59">
        <f t="shared" si="20"/>
        <v>2304</v>
      </c>
      <c r="DY27" s="59">
        <f t="shared" si="20"/>
        <v>2304</v>
      </c>
      <c r="DZ27" s="59">
        <f t="shared" si="20"/>
        <v>2304</v>
      </c>
      <c r="EA27" s="59">
        <f t="shared" si="20"/>
        <v>2304</v>
      </c>
      <c r="EB27" s="59">
        <f t="shared" si="20"/>
        <v>2304</v>
      </c>
      <c r="EC27" s="59">
        <f t="shared" si="20"/>
        <v>2304</v>
      </c>
      <c r="ED27" s="59">
        <f t="shared" si="20"/>
        <v>2304</v>
      </c>
      <c r="EE27" s="59">
        <f>ED27</f>
        <v>2304</v>
      </c>
      <c r="EF27" s="59">
        <v>995</v>
      </c>
      <c r="EG27" s="59">
        <f t="shared" si="20"/>
        <v>995</v>
      </c>
      <c r="EH27" s="59">
        <f t="shared" si="20"/>
        <v>995</v>
      </c>
      <c r="EI27" s="59">
        <f t="shared" si="20"/>
        <v>995</v>
      </c>
      <c r="EJ27" s="59">
        <f t="shared" si="20"/>
        <v>995</v>
      </c>
      <c r="EK27" s="59">
        <f t="shared" si="20"/>
        <v>995</v>
      </c>
      <c r="EL27" s="59">
        <f t="shared" si="20"/>
        <v>995</v>
      </c>
      <c r="EM27" s="59">
        <f t="shared" si="20"/>
        <v>995</v>
      </c>
      <c r="EN27" s="59">
        <f t="shared" si="20"/>
        <v>995</v>
      </c>
      <c r="EO27" s="59">
        <f t="shared" si="20"/>
        <v>995</v>
      </c>
      <c r="EP27" s="59">
        <f t="shared" si="20"/>
        <v>995</v>
      </c>
      <c r="EQ27" s="59">
        <f t="shared" si="20"/>
        <v>995</v>
      </c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</row>
    <row r="28" spans="1:161" ht="16.2">
      <c r="A28" s="127"/>
      <c r="B28" s="129"/>
      <c r="C28" s="131" t="s">
        <v>734</v>
      </c>
      <c r="D28" s="132"/>
      <c r="E28" s="122">
        <v>1100</v>
      </c>
      <c r="F28" s="127"/>
      <c r="G28" s="134">
        <v>20</v>
      </c>
      <c r="J28"/>
      <c r="K28"/>
      <c r="L28"/>
      <c r="M28"/>
      <c r="N28" s="88"/>
      <c r="O28" s="54" t="e">
        <f t="shared" si="8"/>
        <v>#N/A</v>
      </c>
      <c r="P28" s="54" t="e">
        <f t="shared" si="9"/>
        <v>#N/A</v>
      </c>
      <c r="R28" s="82"/>
      <c r="S28" s="82" t="s">
        <v>375</v>
      </c>
      <c r="T28" s="82">
        <v>2035</v>
      </c>
      <c r="V28" s="54">
        <f t="shared" si="6"/>
        <v>2503</v>
      </c>
      <c r="W28" s="54">
        <f t="shared" si="10"/>
        <v>-468</v>
      </c>
      <c r="Y28" s="87"/>
      <c r="Z28" s="54" t="str">
        <f>[1]Endurgjald!H29</f>
        <v>RAF2TU</v>
      </c>
      <c r="AA28" s="54" t="str">
        <f t="shared" si="7"/>
        <v/>
      </c>
      <c r="AB28" s="92" t="str">
        <f>[1]Endurgjald!H29</f>
        <v>RAF2TU</v>
      </c>
      <c r="AC28" s="60">
        <f t="shared" si="21"/>
        <v>0</v>
      </c>
      <c r="AD28" s="60">
        <f t="shared" si="21"/>
        <v>0</v>
      </c>
      <c r="AE28" s="60">
        <f t="shared" si="21"/>
        <v>1717</v>
      </c>
      <c r="AF28" s="60">
        <f t="shared" si="21"/>
        <v>0</v>
      </c>
      <c r="AG28" s="60">
        <f t="shared" si="21"/>
        <v>0</v>
      </c>
      <c r="AH28" s="60">
        <f t="shared" si="21"/>
        <v>0</v>
      </c>
      <c r="AI28" s="60">
        <f t="shared" si="21"/>
        <v>0</v>
      </c>
      <c r="AJ28" s="60">
        <f t="shared" si="21"/>
        <v>1716</v>
      </c>
      <c r="AK28" s="60">
        <f t="shared" si="21"/>
        <v>0</v>
      </c>
      <c r="AL28" s="60">
        <f t="shared" si="21"/>
        <v>0</v>
      </c>
      <c r="AM28" s="60">
        <f t="shared" si="22"/>
        <v>0</v>
      </c>
      <c r="AN28" s="60">
        <f t="shared" si="22"/>
        <v>0</v>
      </c>
      <c r="AO28" s="60">
        <f t="shared" si="22"/>
        <v>1718</v>
      </c>
      <c r="AP28" s="60">
        <f t="shared" si="22"/>
        <v>0</v>
      </c>
      <c r="AQ28" s="60">
        <f t="shared" si="22"/>
        <v>0</v>
      </c>
      <c r="AR28" s="60">
        <f t="shared" si="22"/>
        <v>0</v>
      </c>
      <c r="AS28" s="60">
        <f t="shared" si="22"/>
        <v>0</v>
      </c>
      <c r="AT28" s="60">
        <f t="shared" si="22"/>
        <v>0</v>
      </c>
      <c r="AW28" s="58" t="s">
        <v>237</v>
      </c>
      <c r="AX28" s="55" t="s">
        <v>58</v>
      </c>
      <c r="AY28" s="55" t="s">
        <v>58</v>
      </c>
      <c r="AZ28" s="55" t="s">
        <v>58</v>
      </c>
      <c r="BA28" s="55" t="s">
        <v>58</v>
      </c>
      <c r="BB28" s="55" t="s">
        <v>58</v>
      </c>
      <c r="BC28" s="55" t="s">
        <v>58</v>
      </c>
      <c r="BD28" s="55" t="s">
        <v>58</v>
      </c>
      <c r="BE28" s="55" t="s">
        <v>58</v>
      </c>
      <c r="BF28" s="55" t="s">
        <v>58</v>
      </c>
      <c r="BG28" s="55" t="s">
        <v>58</v>
      </c>
      <c r="BH28" s="55" t="s">
        <v>58</v>
      </c>
      <c r="BI28" s="55" t="s">
        <v>58</v>
      </c>
      <c r="BJ28" s="55" t="s">
        <v>58</v>
      </c>
      <c r="BK28" s="55" t="s">
        <v>58</v>
      </c>
      <c r="BL28" s="55" t="s">
        <v>58</v>
      </c>
      <c r="BM28" s="55" t="s">
        <v>58</v>
      </c>
      <c r="BN28" s="55" t="s">
        <v>58</v>
      </c>
      <c r="BO28" s="55" t="s">
        <v>58</v>
      </c>
      <c r="BP28" s="55" t="s">
        <v>58</v>
      </c>
      <c r="BQ28" s="55" t="s">
        <v>58</v>
      </c>
      <c r="BR28" s="55" t="s">
        <v>58</v>
      </c>
      <c r="BS28" s="55" t="s">
        <v>58</v>
      </c>
      <c r="BT28" s="55" t="s">
        <v>58</v>
      </c>
      <c r="BU28" s="55" t="s">
        <v>58</v>
      </c>
      <c r="BV28" s="55" t="s">
        <v>58</v>
      </c>
      <c r="BW28" s="55" t="s">
        <v>58</v>
      </c>
      <c r="BX28" s="55" t="s">
        <v>58</v>
      </c>
      <c r="BY28" s="55" t="s">
        <v>58</v>
      </c>
      <c r="BZ28" s="55" t="s">
        <v>58</v>
      </c>
      <c r="CA28" s="55" t="s">
        <v>58</v>
      </c>
      <c r="CB28" s="55" t="s">
        <v>58</v>
      </c>
      <c r="CC28" s="55" t="s">
        <v>58</v>
      </c>
      <c r="CD28" s="55" t="s">
        <v>58</v>
      </c>
      <c r="CE28" s="55" t="s">
        <v>58</v>
      </c>
      <c r="CF28" s="55" t="s">
        <v>58</v>
      </c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U28" s="58" t="s">
        <v>237</v>
      </c>
      <c r="CV28" s="59" t="s">
        <v>58</v>
      </c>
      <c r="CW28" s="59" t="s">
        <v>58</v>
      </c>
      <c r="CX28" s="59" t="s">
        <v>58</v>
      </c>
      <c r="CY28" s="59" t="s">
        <v>58</v>
      </c>
      <c r="CZ28" s="59" t="s">
        <v>58</v>
      </c>
      <c r="DA28" s="59" t="s">
        <v>58</v>
      </c>
      <c r="DB28" s="59" t="s">
        <v>58</v>
      </c>
      <c r="DC28" s="59" t="s">
        <v>58</v>
      </c>
      <c r="DD28" s="59" t="s">
        <v>58</v>
      </c>
      <c r="DE28" s="59" t="s">
        <v>58</v>
      </c>
      <c r="DF28" s="59" t="s">
        <v>58</v>
      </c>
      <c r="DG28" s="59" t="s">
        <v>58</v>
      </c>
      <c r="DH28" s="59" t="s">
        <v>58</v>
      </c>
      <c r="DI28" s="59" t="s">
        <v>58</v>
      </c>
      <c r="DJ28" s="59" t="s">
        <v>58</v>
      </c>
      <c r="DK28" s="59" t="s">
        <v>58</v>
      </c>
      <c r="DL28" s="59" t="s">
        <v>58</v>
      </c>
      <c r="DM28" s="59" t="s">
        <v>58</v>
      </c>
      <c r="DN28" s="59" t="s">
        <v>58</v>
      </c>
      <c r="DO28" s="59" t="s">
        <v>58</v>
      </c>
      <c r="DP28" s="59" t="s">
        <v>58</v>
      </c>
      <c r="DQ28" s="59" t="s">
        <v>58</v>
      </c>
      <c r="DR28" s="59" t="s">
        <v>58</v>
      </c>
      <c r="DS28" s="59" t="s">
        <v>58</v>
      </c>
      <c r="DT28" s="59" t="s">
        <v>58</v>
      </c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</row>
    <row r="29" spans="1:161" ht="12.75" customHeight="1">
      <c r="A29" s="127"/>
      <c r="B29" s="129"/>
      <c r="C29" s="131" t="s">
        <v>734</v>
      </c>
      <c r="D29" s="132"/>
      <c r="E29" s="122">
        <v>1099</v>
      </c>
      <c r="F29" s="127"/>
      <c r="G29" s="134">
        <v>20</v>
      </c>
      <c r="J29"/>
      <c r="K29"/>
      <c r="L29"/>
      <c r="M29"/>
      <c r="N29" s="86"/>
      <c r="O29" s="54" t="e">
        <f t="shared" si="8"/>
        <v>#N/A</v>
      </c>
      <c r="P29" s="54" t="e">
        <f t="shared" si="9"/>
        <v>#N/A</v>
      </c>
      <c r="R29" s="82"/>
      <c r="S29" s="82" t="s">
        <v>376</v>
      </c>
      <c r="T29" s="82">
        <v>2033</v>
      </c>
      <c r="V29" s="54">
        <f t="shared" si="6"/>
        <v>2500</v>
      </c>
      <c r="W29" s="54">
        <f t="shared" si="10"/>
        <v>-467</v>
      </c>
      <c r="Y29" s="87"/>
      <c r="Z29" s="54" t="str">
        <f>[1]Endurgjald!H30</f>
        <v>RAF3PE</v>
      </c>
      <c r="AA29" s="54" t="str">
        <f t="shared" si="7"/>
        <v/>
      </c>
      <c r="AB29" s="92" t="str">
        <f>[1]Endurgjald!H30</f>
        <v>RAF3PE</v>
      </c>
      <c r="AC29" s="60">
        <f t="shared" si="21"/>
        <v>0</v>
      </c>
      <c r="AD29" s="60">
        <f t="shared" si="21"/>
        <v>0</v>
      </c>
      <c r="AE29" s="60">
        <f t="shared" si="21"/>
        <v>1557</v>
      </c>
      <c r="AF29" s="60">
        <f t="shared" si="21"/>
        <v>0</v>
      </c>
      <c r="AG29" s="60">
        <f t="shared" si="21"/>
        <v>0</v>
      </c>
      <c r="AH29" s="60">
        <f t="shared" si="21"/>
        <v>0</v>
      </c>
      <c r="AI29" s="60">
        <f t="shared" si="21"/>
        <v>0</v>
      </c>
      <c r="AJ29" s="60">
        <f t="shared" si="21"/>
        <v>1556</v>
      </c>
      <c r="AK29" s="60">
        <f t="shared" si="21"/>
        <v>0</v>
      </c>
      <c r="AL29" s="60">
        <f t="shared" si="21"/>
        <v>0</v>
      </c>
      <c r="AM29" s="60">
        <f t="shared" si="22"/>
        <v>0</v>
      </c>
      <c r="AN29" s="60">
        <f t="shared" si="22"/>
        <v>0</v>
      </c>
      <c r="AO29" s="60">
        <f t="shared" si="22"/>
        <v>1558</v>
      </c>
      <c r="AP29" s="60">
        <f t="shared" si="22"/>
        <v>0</v>
      </c>
      <c r="AQ29" s="60">
        <f t="shared" si="22"/>
        <v>0</v>
      </c>
      <c r="AR29" s="60">
        <f t="shared" si="22"/>
        <v>0</v>
      </c>
      <c r="AS29" s="60">
        <f t="shared" si="22"/>
        <v>0</v>
      </c>
      <c r="AT29" s="60">
        <f t="shared" si="22"/>
        <v>0</v>
      </c>
      <c r="AW29" s="61" t="s">
        <v>377</v>
      </c>
      <c r="AX29" s="55">
        <v>292</v>
      </c>
      <c r="AY29" s="55">
        <v>292</v>
      </c>
      <c r="AZ29" s="55">
        <v>292</v>
      </c>
      <c r="BA29" s="55">
        <v>292</v>
      </c>
      <c r="BB29" s="55">
        <v>292</v>
      </c>
      <c r="BC29" s="55">
        <v>292</v>
      </c>
      <c r="BD29" s="55">
        <v>292</v>
      </c>
      <c r="BE29" s="55">
        <v>292</v>
      </c>
      <c r="BF29" s="55">
        <v>292</v>
      </c>
      <c r="BG29" s="55">
        <v>292</v>
      </c>
      <c r="BH29" s="55">
        <v>292</v>
      </c>
      <c r="BI29" s="55">
        <v>292</v>
      </c>
      <c r="BJ29" s="55">
        <v>292</v>
      </c>
      <c r="BK29" s="55">
        <v>292</v>
      </c>
      <c r="BL29" s="55">
        <v>292</v>
      </c>
      <c r="BM29" s="55">
        <v>292</v>
      </c>
      <c r="BN29" s="55">
        <v>292</v>
      </c>
      <c r="BO29" s="55">
        <v>292</v>
      </c>
      <c r="BP29" s="55">
        <v>292</v>
      </c>
      <c r="BQ29" s="55">
        <v>292</v>
      </c>
      <c r="BR29" s="55">
        <v>292</v>
      </c>
      <c r="BS29" s="55">
        <v>292</v>
      </c>
      <c r="BT29" s="55">
        <v>292</v>
      </c>
      <c r="BU29" s="55">
        <v>292</v>
      </c>
      <c r="BV29" s="55">
        <v>292</v>
      </c>
      <c r="BW29" s="55">
        <f t="shared" ref="BW29:CS29" si="29">BV29</f>
        <v>292</v>
      </c>
      <c r="BX29" s="55">
        <f t="shared" si="29"/>
        <v>292</v>
      </c>
      <c r="BY29" s="55">
        <f t="shared" si="29"/>
        <v>292</v>
      </c>
      <c r="BZ29" s="55">
        <f t="shared" si="29"/>
        <v>292</v>
      </c>
      <c r="CA29" s="55">
        <f t="shared" si="29"/>
        <v>292</v>
      </c>
      <c r="CB29" s="55">
        <f t="shared" si="29"/>
        <v>292</v>
      </c>
      <c r="CC29" s="55">
        <f t="shared" si="29"/>
        <v>292</v>
      </c>
      <c r="CD29" s="55">
        <f t="shared" si="29"/>
        <v>292</v>
      </c>
      <c r="CE29" s="55">
        <f t="shared" si="29"/>
        <v>292</v>
      </c>
      <c r="CF29" s="55">
        <f t="shared" si="29"/>
        <v>292</v>
      </c>
      <c r="CG29" s="55">
        <f t="shared" si="29"/>
        <v>292</v>
      </c>
      <c r="CH29" s="55">
        <f t="shared" si="29"/>
        <v>292</v>
      </c>
      <c r="CI29" s="55">
        <f t="shared" si="29"/>
        <v>292</v>
      </c>
      <c r="CJ29" s="55">
        <f t="shared" si="29"/>
        <v>292</v>
      </c>
      <c r="CK29" s="55">
        <f t="shared" si="29"/>
        <v>292</v>
      </c>
      <c r="CL29" s="55">
        <f t="shared" si="29"/>
        <v>292</v>
      </c>
      <c r="CM29" s="55">
        <f t="shared" si="29"/>
        <v>292</v>
      </c>
      <c r="CN29" s="55">
        <f t="shared" si="29"/>
        <v>292</v>
      </c>
      <c r="CO29" s="55">
        <f t="shared" si="29"/>
        <v>292</v>
      </c>
      <c r="CP29" s="55">
        <f t="shared" si="29"/>
        <v>292</v>
      </c>
      <c r="CQ29" s="55">
        <f t="shared" si="29"/>
        <v>292</v>
      </c>
      <c r="CR29" s="55">
        <f t="shared" si="29"/>
        <v>292</v>
      </c>
      <c r="CS29" s="55">
        <f t="shared" si="29"/>
        <v>292</v>
      </c>
      <c r="CU29" s="61" t="s">
        <v>377</v>
      </c>
      <c r="CV29" s="59">
        <v>1374</v>
      </c>
      <c r="CW29" s="59">
        <v>1374</v>
      </c>
      <c r="CX29" s="59">
        <v>1374</v>
      </c>
      <c r="CY29" s="59">
        <v>1374</v>
      </c>
      <c r="CZ29" s="59">
        <v>1374</v>
      </c>
      <c r="DA29" s="59">
        <v>1374</v>
      </c>
      <c r="DB29" s="59">
        <v>1374</v>
      </c>
      <c r="DC29" s="59">
        <v>1374</v>
      </c>
      <c r="DD29" s="59">
        <v>1374</v>
      </c>
      <c r="DE29" s="59">
        <v>1374</v>
      </c>
      <c r="DF29" s="59">
        <v>1374</v>
      </c>
      <c r="DG29" s="59">
        <v>1374</v>
      </c>
      <c r="DH29" s="59">
        <v>1374</v>
      </c>
      <c r="DI29" s="59">
        <v>1374</v>
      </c>
      <c r="DJ29" s="59">
        <v>1374</v>
      </c>
      <c r="DK29" s="59">
        <v>1374</v>
      </c>
      <c r="DL29" s="59">
        <v>1374</v>
      </c>
      <c r="DM29" s="59">
        <v>1374</v>
      </c>
      <c r="DN29" s="59">
        <v>1374</v>
      </c>
      <c r="DO29" s="59">
        <v>1374</v>
      </c>
      <c r="DP29" s="59">
        <v>1374</v>
      </c>
      <c r="DQ29" s="59">
        <v>1374</v>
      </c>
      <c r="DR29" s="59">
        <v>1374</v>
      </c>
      <c r="DS29" s="59">
        <v>1374</v>
      </c>
      <c r="DT29" s="59">
        <v>1374</v>
      </c>
      <c r="DU29" s="59">
        <f t="shared" ref="DU29:EQ42" si="30">DT29</f>
        <v>1374</v>
      </c>
      <c r="DV29" s="59">
        <f t="shared" si="30"/>
        <v>1374</v>
      </c>
      <c r="DW29" s="59">
        <f t="shared" si="30"/>
        <v>1374</v>
      </c>
      <c r="DX29" s="59">
        <f t="shared" si="30"/>
        <v>1374</v>
      </c>
      <c r="DY29" s="59">
        <f t="shared" si="30"/>
        <v>1374</v>
      </c>
      <c r="DZ29" s="59">
        <f t="shared" si="30"/>
        <v>1374</v>
      </c>
      <c r="EA29" s="59">
        <f t="shared" si="30"/>
        <v>1374</v>
      </c>
      <c r="EB29" s="59">
        <f t="shared" si="30"/>
        <v>1374</v>
      </c>
      <c r="EC29" s="59">
        <f t="shared" si="30"/>
        <v>1374</v>
      </c>
      <c r="ED29" s="59">
        <f t="shared" si="30"/>
        <v>1374</v>
      </c>
      <c r="EE29" s="59">
        <f t="shared" si="30"/>
        <v>1374</v>
      </c>
      <c r="EF29" s="59">
        <f t="shared" si="30"/>
        <v>1374</v>
      </c>
      <c r="EG29" s="59">
        <f t="shared" si="30"/>
        <v>1374</v>
      </c>
      <c r="EH29" s="59">
        <f t="shared" si="30"/>
        <v>1374</v>
      </c>
      <c r="EI29" s="59">
        <f t="shared" si="30"/>
        <v>1374</v>
      </c>
      <c r="EJ29" s="59">
        <f t="shared" si="30"/>
        <v>1374</v>
      </c>
      <c r="EK29" s="59">
        <f t="shared" si="30"/>
        <v>1374</v>
      </c>
      <c r="EL29" s="59">
        <f t="shared" si="30"/>
        <v>1374</v>
      </c>
      <c r="EM29" s="59">
        <f t="shared" si="30"/>
        <v>1374</v>
      </c>
      <c r="EN29" s="59">
        <f t="shared" si="30"/>
        <v>1374</v>
      </c>
      <c r="EO29" s="59">
        <f t="shared" si="30"/>
        <v>1374</v>
      </c>
      <c r="EP29" s="59">
        <f t="shared" si="30"/>
        <v>1374</v>
      </c>
      <c r="EQ29" s="59">
        <f t="shared" si="30"/>
        <v>1374</v>
      </c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</row>
    <row r="30" spans="1:161" ht="12.75" customHeight="1">
      <c r="A30" s="127"/>
      <c r="B30" s="129"/>
      <c r="C30" s="131" t="s">
        <v>734</v>
      </c>
      <c r="D30" s="132"/>
      <c r="E30" s="122">
        <v>1098</v>
      </c>
      <c r="F30" s="127"/>
      <c r="G30" s="134">
        <v>20</v>
      </c>
      <c r="J30"/>
      <c r="K30"/>
      <c r="L30"/>
      <c r="M30"/>
      <c r="N30" s="86"/>
      <c r="O30" s="54" t="e">
        <f t="shared" si="8"/>
        <v>#N/A</v>
      </c>
      <c r="P30" s="54" t="e">
        <f t="shared" si="9"/>
        <v>#N/A</v>
      </c>
      <c r="R30" s="82"/>
      <c r="S30" s="82" t="s">
        <v>378</v>
      </c>
      <c r="T30" s="82">
        <v>2021</v>
      </c>
      <c r="V30" s="54">
        <f t="shared" si="6"/>
        <v>2464</v>
      </c>
      <c r="W30" s="54">
        <f t="shared" si="10"/>
        <v>-443</v>
      </c>
      <c r="Y30" s="87"/>
      <c r="Z30" s="54" t="str">
        <f>[1]Endurgjald!H31</f>
        <v>RAF4ST</v>
      </c>
      <c r="AA30" s="54" t="str">
        <f t="shared" si="7"/>
        <v/>
      </c>
      <c r="AB30" s="92" t="str">
        <f>[1]Endurgjald!H31</f>
        <v>RAF4ST</v>
      </c>
      <c r="AC30" s="60">
        <f t="shared" si="21"/>
        <v>0</v>
      </c>
      <c r="AD30" s="60">
        <f t="shared" si="21"/>
        <v>0</v>
      </c>
      <c r="AE30" s="60">
        <f t="shared" si="21"/>
        <v>1554</v>
      </c>
      <c r="AF30" s="60">
        <f t="shared" si="21"/>
        <v>0</v>
      </c>
      <c r="AG30" s="60">
        <f t="shared" si="21"/>
        <v>0</v>
      </c>
      <c r="AH30" s="60">
        <f t="shared" si="21"/>
        <v>0</v>
      </c>
      <c r="AI30" s="60">
        <f t="shared" si="21"/>
        <v>0</v>
      </c>
      <c r="AJ30" s="60">
        <f t="shared" si="21"/>
        <v>1553</v>
      </c>
      <c r="AK30" s="60">
        <f t="shared" si="21"/>
        <v>0</v>
      </c>
      <c r="AL30" s="60">
        <f t="shared" si="21"/>
        <v>0</v>
      </c>
      <c r="AM30" s="60">
        <f t="shared" si="22"/>
        <v>0</v>
      </c>
      <c r="AN30" s="60">
        <f t="shared" si="22"/>
        <v>0</v>
      </c>
      <c r="AO30" s="60">
        <f t="shared" si="22"/>
        <v>1555</v>
      </c>
      <c r="AP30" s="60">
        <f t="shared" si="22"/>
        <v>0</v>
      </c>
      <c r="AQ30" s="60">
        <f t="shared" si="22"/>
        <v>0</v>
      </c>
      <c r="AR30" s="60">
        <f t="shared" si="22"/>
        <v>0</v>
      </c>
      <c r="AS30" s="60">
        <f t="shared" si="22"/>
        <v>0</v>
      </c>
      <c r="AT30" s="60">
        <f t="shared" si="22"/>
        <v>0</v>
      </c>
      <c r="AW30" s="61" t="s">
        <v>379</v>
      </c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U30" s="61" t="s">
        <v>379</v>
      </c>
      <c r="CV30" s="59">
        <v>1000</v>
      </c>
      <c r="CW30" s="59">
        <v>1000</v>
      </c>
      <c r="CX30" s="59">
        <v>1000</v>
      </c>
      <c r="CY30" s="59">
        <v>1000</v>
      </c>
      <c r="CZ30" s="59">
        <v>1000</v>
      </c>
      <c r="DA30" s="59">
        <v>1000</v>
      </c>
      <c r="DB30" s="59">
        <v>1000</v>
      </c>
      <c r="DC30" s="59">
        <v>1000</v>
      </c>
      <c r="DD30" s="59">
        <v>1000</v>
      </c>
      <c r="DE30" s="59">
        <v>1000</v>
      </c>
      <c r="DF30" s="59">
        <v>1000</v>
      </c>
      <c r="DG30" s="59">
        <v>1000</v>
      </c>
      <c r="DH30" s="59">
        <v>1000</v>
      </c>
      <c r="DI30" s="59">
        <v>1000</v>
      </c>
      <c r="DJ30" s="59">
        <v>1000</v>
      </c>
      <c r="DK30" s="59">
        <v>1000</v>
      </c>
      <c r="DL30" s="59">
        <v>1000</v>
      </c>
      <c r="DM30" s="59">
        <v>1000</v>
      </c>
      <c r="DN30" s="59">
        <v>1000</v>
      </c>
      <c r="DO30" s="59">
        <v>1000</v>
      </c>
      <c r="DP30" s="59">
        <v>1000</v>
      </c>
      <c r="DQ30" s="59">
        <v>1000</v>
      </c>
      <c r="DR30" s="59">
        <v>1000</v>
      </c>
      <c r="DS30" s="59">
        <v>1000</v>
      </c>
      <c r="DT30" s="59">
        <v>1000</v>
      </c>
      <c r="DU30" s="59">
        <f t="shared" si="30"/>
        <v>1000</v>
      </c>
      <c r="DV30" s="59">
        <f t="shared" si="30"/>
        <v>1000</v>
      </c>
      <c r="DW30" s="59">
        <f t="shared" si="30"/>
        <v>1000</v>
      </c>
      <c r="DX30" s="59">
        <f t="shared" si="30"/>
        <v>1000</v>
      </c>
      <c r="DY30" s="59">
        <f t="shared" si="30"/>
        <v>1000</v>
      </c>
      <c r="DZ30" s="59">
        <f t="shared" si="30"/>
        <v>1000</v>
      </c>
      <c r="EA30" s="59">
        <f t="shared" si="30"/>
        <v>1000</v>
      </c>
      <c r="EB30" s="59">
        <f t="shared" si="30"/>
        <v>1000</v>
      </c>
      <c r="EC30" s="59">
        <f t="shared" si="30"/>
        <v>1000</v>
      </c>
      <c r="ED30" s="59">
        <f t="shared" si="30"/>
        <v>1000</v>
      </c>
      <c r="EE30" s="59">
        <f t="shared" si="30"/>
        <v>1000</v>
      </c>
      <c r="EF30" s="59">
        <f t="shared" si="30"/>
        <v>1000</v>
      </c>
      <c r="EG30" s="59">
        <f t="shared" si="30"/>
        <v>1000</v>
      </c>
      <c r="EH30" s="59">
        <f t="shared" si="30"/>
        <v>1000</v>
      </c>
      <c r="EI30" s="59">
        <f t="shared" si="30"/>
        <v>1000</v>
      </c>
      <c r="EJ30" s="59">
        <f t="shared" si="30"/>
        <v>1000</v>
      </c>
      <c r="EK30" s="59">
        <f t="shared" si="30"/>
        <v>1000</v>
      </c>
      <c r="EL30" s="59">
        <f t="shared" si="30"/>
        <v>1000</v>
      </c>
      <c r="EM30" s="59">
        <f t="shared" si="30"/>
        <v>1000</v>
      </c>
      <c r="EN30" s="59">
        <f t="shared" si="30"/>
        <v>1000</v>
      </c>
      <c r="EO30" s="59">
        <f t="shared" si="30"/>
        <v>1000</v>
      </c>
      <c r="EP30" s="59">
        <f t="shared" si="30"/>
        <v>1000</v>
      </c>
      <c r="EQ30" s="59">
        <f t="shared" si="30"/>
        <v>1000</v>
      </c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</row>
    <row r="31" spans="1:161" ht="16.2">
      <c r="A31" s="127"/>
      <c r="B31" s="129"/>
      <c r="C31" s="131" t="s">
        <v>734</v>
      </c>
      <c r="D31" s="132"/>
      <c r="E31" s="122">
        <v>1097</v>
      </c>
      <c r="F31" s="127"/>
      <c r="G31" s="134">
        <v>20</v>
      </c>
      <c r="J31"/>
      <c r="K31"/>
      <c r="L31"/>
      <c r="M31"/>
      <c r="N31" s="86"/>
      <c r="O31" s="54" t="e">
        <f t="shared" si="8"/>
        <v>#N/A</v>
      </c>
      <c r="P31" s="54" t="e">
        <f t="shared" si="9"/>
        <v>#N/A</v>
      </c>
      <c r="R31" s="82"/>
      <c r="S31" s="82" t="s">
        <v>380</v>
      </c>
      <c r="T31" s="82">
        <v>2020</v>
      </c>
      <c r="V31" s="54">
        <f t="shared" si="6"/>
        <v>2463</v>
      </c>
      <c r="W31" s="54">
        <f t="shared" si="10"/>
        <v>-443</v>
      </c>
      <c r="Y31" s="87"/>
      <c r="Z31" s="54" t="str">
        <f>[1]Endurgjald!H32</f>
        <v>RAF5LI</v>
      </c>
      <c r="AA31" s="54" t="str">
        <f t="shared" si="7"/>
        <v/>
      </c>
      <c r="AB31" s="92" t="str">
        <f>[1]Endurgjald!H32</f>
        <v>RAF5LI</v>
      </c>
      <c r="AC31" s="60">
        <f t="shared" si="21"/>
        <v>0</v>
      </c>
      <c r="AD31" s="60">
        <f t="shared" si="21"/>
        <v>0</v>
      </c>
      <c r="AE31" s="60">
        <f t="shared" si="21"/>
        <v>2957</v>
      </c>
      <c r="AF31" s="60">
        <f t="shared" si="21"/>
        <v>0</v>
      </c>
      <c r="AG31" s="60">
        <f t="shared" si="21"/>
        <v>0</v>
      </c>
      <c r="AH31" s="60">
        <f t="shared" si="21"/>
        <v>0</v>
      </c>
      <c r="AI31" s="60">
        <f t="shared" si="21"/>
        <v>0</v>
      </c>
      <c r="AJ31" s="60">
        <f t="shared" si="21"/>
        <v>2950</v>
      </c>
      <c r="AK31" s="60">
        <f t="shared" si="21"/>
        <v>0</v>
      </c>
      <c r="AL31" s="60">
        <f t="shared" si="21"/>
        <v>0</v>
      </c>
      <c r="AM31" s="60">
        <f t="shared" si="22"/>
        <v>0</v>
      </c>
      <c r="AN31" s="60">
        <f t="shared" si="22"/>
        <v>0</v>
      </c>
      <c r="AO31" s="60">
        <f t="shared" si="22"/>
        <v>2985</v>
      </c>
      <c r="AP31" s="60">
        <f t="shared" si="22"/>
        <v>0</v>
      </c>
      <c r="AQ31" s="60">
        <f t="shared" si="22"/>
        <v>0</v>
      </c>
      <c r="AR31" s="60">
        <f t="shared" si="22"/>
        <v>2956</v>
      </c>
      <c r="AS31" s="60">
        <f t="shared" si="22"/>
        <v>0</v>
      </c>
      <c r="AT31" s="60">
        <f t="shared" si="22"/>
        <v>0</v>
      </c>
      <c r="AW31" s="58" t="s">
        <v>239</v>
      </c>
      <c r="AX31" s="55" t="s">
        <v>58</v>
      </c>
      <c r="AY31" s="55" t="s">
        <v>58</v>
      </c>
      <c r="AZ31" s="55" t="s">
        <v>58</v>
      </c>
      <c r="BA31" s="55" t="s">
        <v>58</v>
      </c>
      <c r="BB31" s="55" t="s">
        <v>58</v>
      </c>
      <c r="BC31" s="55" t="s">
        <v>58</v>
      </c>
      <c r="BD31" s="55" t="s">
        <v>58</v>
      </c>
      <c r="BE31" s="55" t="s">
        <v>58</v>
      </c>
      <c r="BF31" s="55" t="s">
        <v>58</v>
      </c>
      <c r="BG31" s="55" t="s">
        <v>58</v>
      </c>
      <c r="BH31" s="55" t="s">
        <v>58</v>
      </c>
      <c r="BI31" s="55" t="s">
        <v>58</v>
      </c>
      <c r="BJ31" s="55" t="s">
        <v>58</v>
      </c>
      <c r="BK31" s="55" t="s">
        <v>58</v>
      </c>
      <c r="BL31" s="55" t="s">
        <v>58</v>
      </c>
      <c r="BM31" s="55" t="s">
        <v>58</v>
      </c>
      <c r="BN31" s="55" t="s">
        <v>58</v>
      </c>
      <c r="BO31" s="55" t="s">
        <v>58</v>
      </c>
      <c r="BP31" s="55" t="s">
        <v>58</v>
      </c>
      <c r="BQ31" s="55" t="s">
        <v>58</v>
      </c>
      <c r="BR31" s="55" t="s">
        <v>58</v>
      </c>
      <c r="BS31" s="55" t="s">
        <v>58</v>
      </c>
      <c r="BT31" s="55" t="s">
        <v>58</v>
      </c>
      <c r="BU31" s="55" t="s">
        <v>58</v>
      </c>
      <c r="BV31" s="55" t="s">
        <v>58</v>
      </c>
      <c r="BW31" s="55" t="s">
        <v>58</v>
      </c>
      <c r="BX31" s="55" t="s">
        <v>58</v>
      </c>
      <c r="BY31" s="55" t="s">
        <v>58</v>
      </c>
      <c r="BZ31" s="55" t="s">
        <v>58</v>
      </c>
      <c r="CA31" s="55" t="s">
        <v>58</v>
      </c>
      <c r="CB31" s="55" t="s">
        <v>58</v>
      </c>
      <c r="CC31" s="55" t="s">
        <v>58</v>
      </c>
      <c r="CD31" s="55" t="s">
        <v>58</v>
      </c>
      <c r="CE31" s="55" t="s">
        <v>58</v>
      </c>
      <c r="CF31" s="55" t="s">
        <v>58</v>
      </c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U31" s="58" t="s">
        <v>239</v>
      </c>
      <c r="CV31" s="59" t="s">
        <v>58</v>
      </c>
      <c r="CW31" s="59" t="s">
        <v>58</v>
      </c>
      <c r="CX31" s="59" t="s">
        <v>58</v>
      </c>
      <c r="CY31" s="59" t="s">
        <v>58</v>
      </c>
      <c r="CZ31" s="59" t="s">
        <v>58</v>
      </c>
      <c r="DA31" s="59" t="s">
        <v>58</v>
      </c>
      <c r="DB31" s="59" t="s">
        <v>58</v>
      </c>
      <c r="DC31" s="59" t="s">
        <v>58</v>
      </c>
      <c r="DD31" s="59" t="s">
        <v>58</v>
      </c>
      <c r="DE31" s="59" t="s">
        <v>58</v>
      </c>
      <c r="DF31" s="59" t="s">
        <v>58</v>
      </c>
      <c r="DG31" s="59" t="s">
        <v>58</v>
      </c>
      <c r="DH31" s="59" t="s">
        <v>58</v>
      </c>
      <c r="DI31" s="59" t="s">
        <v>58</v>
      </c>
      <c r="DJ31" s="59" t="s">
        <v>58</v>
      </c>
      <c r="DK31" s="59" t="s">
        <v>58</v>
      </c>
      <c r="DL31" s="59" t="s">
        <v>58</v>
      </c>
      <c r="DM31" s="59" t="s">
        <v>58</v>
      </c>
      <c r="DN31" s="59" t="s">
        <v>58</v>
      </c>
      <c r="DO31" s="59" t="s">
        <v>58</v>
      </c>
      <c r="DP31" s="59" t="s">
        <v>58</v>
      </c>
      <c r="DQ31" s="59" t="s">
        <v>58</v>
      </c>
      <c r="DR31" s="59" t="s">
        <v>58</v>
      </c>
      <c r="DS31" s="59" t="s">
        <v>58</v>
      </c>
      <c r="DT31" s="59" t="s">
        <v>58</v>
      </c>
      <c r="DU31" s="59" t="str">
        <f t="shared" si="30"/>
        <v/>
      </c>
      <c r="DV31" s="59" t="str">
        <f t="shared" si="30"/>
        <v/>
      </c>
      <c r="DW31" s="59" t="str">
        <f t="shared" si="30"/>
        <v/>
      </c>
      <c r="DX31" s="59" t="str">
        <f t="shared" si="30"/>
        <v/>
      </c>
      <c r="DY31" s="59" t="str">
        <f t="shared" si="30"/>
        <v/>
      </c>
      <c r="DZ31" s="59" t="str">
        <f t="shared" si="30"/>
        <v/>
      </c>
      <c r="EA31" s="59" t="str">
        <f t="shared" si="30"/>
        <v/>
      </c>
      <c r="EB31" s="59" t="str">
        <f t="shared" si="30"/>
        <v/>
      </c>
      <c r="EC31" s="59" t="str">
        <f t="shared" si="30"/>
        <v/>
      </c>
      <c r="ED31" s="59" t="str">
        <f t="shared" si="30"/>
        <v/>
      </c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</row>
    <row r="32" spans="1:161" ht="12.75" customHeight="1">
      <c r="A32" s="127"/>
      <c r="B32" s="129"/>
      <c r="C32" s="131" t="s">
        <v>734</v>
      </c>
      <c r="D32" s="132"/>
      <c r="E32" s="122">
        <v>1096</v>
      </c>
      <c r="F32" s="127"/>
      <c r="G32" s="134">
        <v>20</v>
      </c>
      <c r="J32"/>
      <c r="K32"/>
      <c r="L32"/>
      <c r="M32"/>
      <c r="N32" s="86"/>
      <c r="O32" s="54" t="e">
        <f t="shared" si="8"/>
        <v>#N/A</v>
      </c>
      <c r="P32" s="54" t="e">
        <f t="shared" si="9"/>
        <v>#N/A</v>
      </c>
      <c r="R32" s="82"/>
      <c r="S32" s="82" t="s">
        <v>381</v>
      </c>
      <c r="T32" s="82">
        <v>2019</v>
      </c>
      <c r="V32" s="54">
        <f t="shared" si="6"/>
        <v>2459</v>
      </c>
      <c r="W32" s="54">
        <f t="shared" si="10"/>
        <v>-440</v>
      </c>
      <c r="Y32" s="87"/>
      <c r="Z32" s="54" t="str">
        <f>[1]Endurgjald!H33</f>
        <v>RAF6UT</v>
      </c>
      <c r="AA32" s="54" t="str">
        <f t="shared" si="7"/>
        <v/>
      </c>
      <c r="AB32" s="92" t="str">
        <f>[1]Endurgjald!H33</f>
        <v>RAF6UT</v>
      </c>
      <c r="AC32" s="60">
        <f t="shared" si="21"/>
        <v>0</v>
      </c>
      <c r="AD32" s="60">
        <f t="shared" si="21"/>
        <v>0</v>
      </c>
      <c r="AE32" s="60">
        <f t="shared" si="21"/>
        <v>2885</v>
      </c>
      <c r="AF32" s="60">
        <f t="shared" si="21"/>
        <v>0</v>
      </c>
      <c r="AG32" s="60">
        <f t="shared" si="21"/>
        <v>0</v>
      </c>
      <c r="AH32" s="60">
        <f t="shared" si="21"/>
        <v>0</v>
      </c>
      <c r="AI32" s="60">
        <f t="shared" si="21"/>
        <v>0</v>
      </c>
      <c r="AJ32" s="60">
        <f t="shared" si="21"/>
        <v>2884</v>
      </c>
      <c r="AK32" s="60">
        <f t="shared" si="21"/>
        <v>0</v>
      </c>
      <c r="AL32" s="60">
        <f t="shared" si="21"/>
        <v>0</v>
      </c>
      <c r="AM32" s="60">
        <f t="shared" si="22"/>
        <v>0</v>
      </c>
      <c r="AN32" s="60">
        <f t="shared" si="22"/>
        <v>0</v>
      </c>
      <c r="AO32" s="60">
        <f t="shared" si="22"/>
        <v>2945</v>
      </c>
      <c r="AP32" s="60">
        <f t="shared" si="22"/>
        <v>0</v>
      </c>
      <c r="AQ32" s="60">
        <f t="shared" si="22"/>
        <v>0</v>
      </c>
      <c r="AR32" s="60">
        <f t="shared" si="22"/>
        <v>0</v>
      </c>
      <c r="AS32" s="60">
        <f t="shared" si="22"/>
        <v>0</v>
      </c>
      <c r="AT32" s="60">
        <f t="shared" si="22"/>
        <v>0</v>
      </c>
      <c r="AW32" s="61" t="s">
        <v>382</v>
      </c>
      <c r="AX32" s="55">
        <v>813</v>
      </c>
      <c r="AY32" s="55">
        <v>813</v>
      </c>
      <c r="AZ32" s="55">
        <v>813</v>
      </c>
      <c r="BA32" s="55">
        <v>813</v>
      </c>
      <c r="BB32" s="55">
        <v>813</v>
      </c>
      <c r="BC32" s="55">
        <v>813</v>
      </c>
      <c r="BD32" s="55">
        <v>813</v>
      </c>
      <c r="BE32" s="55">
        <v>813</v>
      </c>
      <c r="BF32" s="55">
        <v>813</v>
      </c>
      <c r="BG32" s="55">
        <v>813</v>
      </c>
      <c r="BH32" s="55">
        <v>813</v>
      </c>
      <c r="BI32" s="55">
        <v>813</v>
      </c>
      <c r="BJ32" s="55">
        <v>813</v>
      </c>
      <c r="BK32" s="55">
        <v>813</v>
      </c>
      <c r="BL32" s="55">
        <v>813</v>
      </c>
      <c r="BM32" s="55">
        <v>813</v>
      </c>
      <c r="BN32" s="55">
        <v>813</v>
      </c>
      <c r="BO32" s="55">
        <v>813</v>
      </c>
      <c r="BP32" s="55">
        <v>813</v>
      </c>
      <c r="BQ32" s="55">
        <v>813</v>
      </c>
      <c r="BR32" s="55">
        <v>813</v>
      </c>
      <c r="BS32" s="55">
        <v>813</v>
      </c>
      <c r="BT32" s="55">
        <v>813</v>
      </c>
      <c r="BU32" s="55">
        <v>813</v>
      </c>
      <c r="BV32" s="55">
        <v>813</v>
      </c>
      <c r="BW32" s="55">
        <f t="shared" ref="BW32:CS32" si="31">BV32</f>
        <v>813</v>
      </c>
      <c r="BX32" s="55">
        <f t="shared" si="31"/>
        <v>813</v>
      </c>
      <c r="BY32" s="55">
        <f t="shared" si="31"/>
        <v>813</v>
      </c>
      <c r="BZ32" s="55">
        <f t="shared" si="31"/>
        <v>813</v>
      </c>
      <c r="CA32" s="55">
        <f t="shared" si="31"/>
        <v>813</v>
      </c>
      <c r="CB32" s="55">
        <f t="shared" si="31"/>
        <v>813</v>
      </c>
      <c r="CC32" s="55">
        <f t="shared" si="31"/>
        <v>813</v>
      </c>
      <c r="CD32" s="55">
        <f t="shared" si="31"/>
        <v>813</v>
      </c>
      <c r="CE32" s="55">
        <f t="shared" si="31"/>
        <v>813</v>
      </c>
      <c r="CF32" s="55">
        <f t="shared" si="31"/>
        <v>813</v>
      </c>
      <c r="CG32" s="55">
        <f t="shared" si="31"/>
        <v>813</v>
      </c>
      <c r="CH32" s="55">
        <f t="shared" si="31"/>
        <v>813</v>
      </c>
      <c r="CI32" s="55">
        <f t="shared" si="31"/>
        <v>813</v>
      </c>
      <c r="CJ32" s="55">
        <f t="shared" si="31"/>
        <v>813</v>
      </c>
      <c r="CK32" s="55">
        <f t="shared" si="31"/>
        <v>813</v>
      </c>
      <c r="CL32" s="55">
        <f t="shared" si="31"/>
        <v>813</v>
      </c>
      <c r="CM32" s="55">
        <f t="shared" si="31"/>
        <v>813</v>
      </c>
      <c r="CN32" s="55">
        <f t="shared" si="31"/>
        <v>813</v>
      </c>
      <c r="CO32" s="55">
        <f t="shared" si="31"/>
        <v>813</v>
      </c>
      <c r="CP32" s="55">
        <f t="shared" si="31"/>
        <v>813</v>
      </c>
      <c r="CQ32" s="55">
        <f t="shared" si="31"/>
        <v>813</v>
      </c>
      <c r="CR32" s="55">
        <f t="shared" si="31"/>
        <v>813</v>
      </c>
      <c r="CS32" s="55">
        <f t="shared" si="31"/>
        <v>813</v>
      </c>
      <c r="CU32" s="61" t="s">
        <v>382</v>
      </c>
      <c r="CV32" s="59">
        <v>1373</v>
      </c>
      <c r="CW32" s="59">
        <v>1373</v>
      </c>
      <c r="CX32" s="59">
        <v>1373</v>
      </c>
      <c r="CY32" s="59">
        <v>1373</v>
      </c>
      <c r="CZ32" s="59">
        <v>1373</v>
      </c>
      <c r="DA32" s="59">
        <v>1373</v>
      </c>
      <c r="DB32" s="59">
        <v>1373</v>
      </c>
      <c r="DC32" s="59">
        <v>1373</v>
      </c>
      <c r="DD32" s="59">
        <v>1373</v>
      </c>
      <c r="DE32" s="59">
        <v>1373</v>
      </c>
      <c r="DF32" s="59">
        <v>1373</v>
      </c>
      <c r="DG32" s="59">
        <v>1373</v>
      </c>
      <c r="DH32" s="59">
        <v>1373</v>
      </c>
      <c r="DI32" s="59">
        <v>1373</v>
      </c>
      <c r="DJ32" s="59">
        <v>1373</v>
      </c>
      <c r="DK32" s="59">
        <v>1373</v>
      </c>
      <c r="DL32" s="59">
        <v>1373</v>
      </c>
      <c r="DM32" s="59">
        <v>1373</v>
      </c>
      <c r="DN32" s="59">
        <v>1373</v>
      </c>
      <c r="DO32" s="59">
        <v>1373</v>
      </c>
      <c r="DP32" s="59">
        <v>1373</v>
      </c>
      <c r="DQ32" s="59">
        <v>1373</v>
      </c>
      <c r="DR32" s="59">
        <v>1373</v>
      </c>
      <c r="DS32" s="59">
        <v>1373</v>
      </c>
      <c r="DT32" s="59">
        <v>1373</v>
      </c>
      <c r="DU32" s="59">
        <f t="shared" si="30"/>
        <v>1373</v>
      </c>
      <c r="DV32" s="59">
        <f t="shared" si="30"/>
        <v>1373</v>
      </c>
      <c r="DW32" s="59">
        <f t="shared" si="30"/>
        <v>1373</v>
      </c>
      <c r="DX32" s="59">
        <f t="shared" si="30"/>
        <v>1373</v>
      </c>
      <c r="DY32" s="59">
        <f t="shared" si="30"/>
        <v>1373</v>
      </c>
      <c r="DZ32" s="59">
        <f t="shared" si="30"/>
        <v>1373</v>
      </c>
      <c r="EA32" s="59">
        <f t="shared" si="30"/>
        <v>1373</v>
      </c>
      <c r="EB32" s="59">
        <f t="shared" si="30"/>
        <v>1373</v>
      </c>
      <c r="EC32" s="59">
        <f t="shared" si="30"/>
        <v>1373</v>
      </c>
      <c r="ED32" s="59">
        <f t="shared" si="30"/>
        <v>1373</v>
      </c>
      <c r="EE32" s="59">
        <f t="shared" si="30"/>
        <v>1373</v>
      </c>
      <c r="EF32" s="59">
        <f t="shared" si="30"/>
        <v>1373</v>
      </c>
      <c r="EG32" s="59">
        <f t="shared" si="30"/>
        <v>1373</v>
      </c>
      <c r="EH32" s="59">
        <f t="shared" si="30"/>
        <v>1373</v>
      </c>
      <c r="EI32" s="59">
        <f t="shared" si="30"/>
        <v>1373</v>
      </c>
      <c r="EJ32" s="59">
        <f t="shared" si="30"/>
        <v>1373</v>
      </c>
      <c r="EK32" s="59">
        <f t="shared" si="30"/>
        <v>1373</v>
      </c>
      <c r="EL32" s="59">
        <f t="shared" si="30"/>
        <v>1373</v>
      </c>
      <c r="EM32" s="59">
        <f t="shared" si="30"/>
        <v>1373</v>
      </c>
      <c r="EN32" s="59">
        <f t="shared" si="30"/>
        <v>1373</v>
      </c>
      <c r="EO32" s="59">
        <f t="shared" si="30"/>
        <v>1373</v>
      </c>
      <c r="EP32" s="59">
        <f t="shared" si="30"/>
        <v>1373</v>
      </c>
      <c r="EQ32" s="59">
        <f t="shared" si="30"/>
        <v>1373</v>
      </c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ht="12.75" customHeight="1">
      <c r="A33" s="127"/>
      <c r="B33" s="129"/>
      <c r="C33" s="131" t="s">
        <v>734</v>
      </c>
      <c r="D33" s="132"/>
      <c r="E33" s="122">
        <v>1095</v>
      </c>
      <c r="F33" s="127"/>
      <c r="G33" s="134">
        <v>20</v>
      </c>
      <c r="J33"/>
      <c r="K33"/>
      <c r="L33"/>
      <c r="M33"/>
      <c r="N33" s="86"/>
      <c r="O33" s="54" t="e">
        <f t="shared" si="8"/>
        <v>#N/A</v>
      </c>
      <c r="P33" s="54" t="e">
        <f t="shared" si="9"/>
        <v>#N/A</v>
      </c>
      <c r="R33" s="82"/>
      <c r="S33" s="82" t="s">
        <v>383</v>
      </c>
      <c r="T33" s="82">
        <v>2009</v>
      </c>
      <c r="V33" s="54">
        <f t="shared" si="6"/>
        <v>2454</v>
      </c>
      <c r="W33" s="54">
        <f t="shared" si="10"/>
        <v>-445</v>
      </c>
      <c r="Y33" s="87"/>
      <c r="Z33" s="54" t="str">
        <f>[1]Endurgjald!H34</f>
        <v/>
      </c>
      <c r="AA33" s="54" t="str">
        <f t="shared" si="7"/>
        <v/>
      </c>
      <c r="AB33" s="89" t="str">
        <f>[1]Endurgjald!H34</f>
        <v/>
      </c>
      <c r="AC33" s="60">
        <f t="shared" si="21"/>
        <v>0</v>
      </c>
      <c r="AD33" s="60">
        <f t="shared" si="21"/>
        <v>0</v>
      </c>
      <c r="AE33" s="60">
        <f t="shared" si="21"/>
        <v>0</v>
      </c>
      <c r="AF33" s="60">
        <f t="shared" si="21"/>
        <v>0</v>
      </c>
      <c r="AG33" s="60">
        <f t="shared" si="21"/>
        <v>0</v>
      </c>
      <c r="AH33" s="60">
        <f t="shared" si="21"/>
        <v>0</v>
      </c>
      <c r="AI33" s="60">
        <f t="shared" si="21"/>
        <v>0</v>
      </c>
      <c r="AJ33" s="60">
        <f t="shared" si="21"/>
        <v>0</v>
      </c>
      <c r="AK33" s="60">
        <f t="shared" si="21"/>
        <v>0</v>
      </c>
      <c r="AL33" s="60">
        <f t="shared" si="21"/>
        <v>0</v>
      </c>
      <c r="AM33" s="60">
        <f t="shared" si="22"/>
        <v>0</v>
      </c>
      <c r="AN33" s="60">
        <f t="shared" si="22"/>
        <v>0</v>
      </c>
      <c r="AO33" s="60">
        <f t="shared" si="22"/>
        <v>0</v>
      </c>
      <c r="AP33" s="60">
        <f t="shared" si="22"/>
        <v>0</v>
      </c>
      <c r="AQ33" s="60">
        <f t="shared" si="22"/>
        <v>0</v>
      </c>
      <c r="AR33" s="60">
        <f t="shared" si="22"/>
        <v>0</v>
      </c>
      <c r="AS33" s="60">
        <f t="shared" si="22"/>
        <v>0</v>
      </c>
      <c r="AT33" s="60">
        <f t="shared" si="22"/>
        <v>0</v>
      </c>
      <c r="AW33" s="61" t="s">
        <v>384</v>
      </c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U33" s="61" t="s">
        <v>384</v>
      </c>
      <c r="CV33" s="59">
        <v>1000</v>
      </c>
      <c r="CW33" s="59">
        <v>1000</v>
      </c>
      <c r="CX33" s="59">
        <v>1000</v>
      </c>
      <c r="CY33" s="59">
        <v>1000</v>
      </c>
      <c r="CZ33" s="59">
        <v>1000</v>
      </c>
      <c r="DA33" s="59">
        <v>1000</v>
      </c>
      <c r="DB33" s="59">
        <v>1000</v>
      </c>
      <c r="DC33" s="59">
        <v>1000</v>
      </c>
      <c r="DD33" s="59">
        <v>1000</v>
      </c>
      <c r="DE33" s="59">
        <v>1000</v>
      </c>
      <c r="DF33" s="59">
        <v>1000</v>
      </c>
      <c r="DG33" s="59">
        <v>1000</v>
      </c>
      <c r="DH33" s="59">
        <v>1000</v>
      </c>
      <c r="DI33" s="59">
        <v>1000</v>
      </c>
      <c r="DJ33" s="59">
        <v>1000</v>
      </c>
      <c r="DK33" s="59">
        <v>1000</v>
      </c>
      <c r="DL33" s="59">
        <v>1000</v>
      </c>
      <c r="DM33" s="59">
        <v>1000</v>
      </c>
      <c r="DN33" s="59">
        <v>1000</v>
      </c>
      <c r="DO33" s="59">
        <v>1000</v>
      </c>
      <c r="DP33" s="59">
        <v>1000</v>
      </c>
      <c r="DQ33" s="59">
        <v>1000</v>
      </c>
      <c r="DR33" s="59">
        <v>1000</v>
      </c>
      <c r="DS33" s="59">
        <v>1000</v>
      </c>
      <c r="DT33" s="59">
        <v>1000</v>
      </c>
      <c r="DU33" s="59">
        <f t="shared" si="30"/>
        <v>1000</v>
      </c>
      <c r="DV33" s="59">
        <f t="shared" si="30"/>
        <v>1000</v>
      </c>
      <c r="DW33" s="59">
        <f t="shared" si="30"/>
        <v>1000</v>
      </c>
      <c r="DX33" s="59">
        <f t="shared" si="30"/>
        <v>1000</v>
      </c>
      <c r="DY33" s="59">
        <f t="shared" si="30"/>
        <v>1000</v>
      </c>
      <c r="DZ33" s="59">
        <f t="shared" si="30"/>
        <v>1000</v>
      </c>
      <c r="EA33" s="59">
        <f t="shared" si="30"/>
        <v>1000</v>
      </c>
      <c r="EB33" s="59">
        <f t="shared" si="30"/>
        <v>1000</v>
      </c>
      <c r="EC33" s="59">
        <f t="shared" si="30"/>
        <v>1000</v>
      </c>
      <c r="ED33" s="59">
        <f t="shared" si="30"/>
        <v>1000</v>
      </c>
      <c r="EE33" s="59">
        <f t="shared" si="30"/>
        <v>1000</v>
      </c>
      <c r="EF33" s="59">
        <f t="shared" si="30"/>
        <v>1000</v>
      </c>
      <c r="EG33" s="59">
        <f t="shared" si="30"/>
        <v>1000</v>
      </c>
      <c r="EH33" s="59">
        <f t="shared" si="30"/>
        <v>1000</v>
      </c>
      <c r="EI33" s="59">
        <f t="shared" si="30"/>
        <v>1000</v>
      </c>
      <c r="EJ33" s="59">
        <f t="shared" si="30"/>
        <v>1000</v>
      </c>
      <c r="EK33" s="59">
        <f t="shared" si="30"/>
        <v>1000</v>
      </c>
      <c r="EL33" s="59">
        <f t="shared" si="30"/>
        <v>1000</v>
      </c>
      <c r="EM33" s="59">
        <f t="shared" si="30"/>
        <v>1000</v>
      </c>
      <c r="EN33" s="59">
        <f t="shared" si="30"/>
        <v>1000</v>
      </c>
      <c r="EO33" s="59">
        <f t="shared" si="30"/>
        <v>1000</v>
      </c>
      <c r="EP33" s="59">
        <f t="shared" si="30"/>
        <v>1000</v>
      </c>
      <c r="EQ33" s="59">
        <f t="shared" si="30"/>
        <v>1000</v>
      </c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</row>
    <row r="34" spans="1:161" ht="16.2">
      <c r="A34" s="127"/>
      <c r="B34" s="129"/>
      <c r="C34" s="131" t="s">
        <v>734</v>
      </c>
      <c r="D34" s="132"/>
      <c r="E34" s="122">
        <v>1094</v>
      </c>
      <c r="F34" s="127"/>
      <c r="G34" s="134">
        <v>20</v>
      </c>
      <c r="J34"/>
      <c r="K34"/>
      <c r="L34"/>
      <c r="M34"/>
      <c r="N34" s="86"/>
      <c r="O34" s="54" t="e">
        <f t="shared" si="8"/>
        <v>#N/A</v>
      </c>
      <c r="P34" s="54" t="e">
        <f t="shared" si="9"/>
        <v>#N/A</v>
      </c>
      <c r="R34" s="82"/>
      <c r="S34" s="82" t="s">
        <v>385</v>
      </c>
      <c r="T34" s="82">
        <v>2007</v>
      </c>
      <c r="V34" s="54">
        <f t="shared" si="6"/>
        <v>2448</v>
      </c>
      <c r="W34" s="54">
        <f t="shared" si="10"/>
        <v>-441</v>
      </c>
      <c r="Y34" s="87"/>
      <c r="Z34" s="54" t="str">
        <f>[1]Endurgjald!H35</f>
        <v> </v>
      </c>
      <c r="AA34" s="54" t="str">
        <f t="shared" si="7"/>
        <v/>
      </c>
      <c r="AB34" s="93" t="str">
        <f>[1]Endurgjald!H35</f>
        <v> </v>
      </c>
      <c r="AC34" s="60">
        <f t="shared" si="21"/>
        <v>0</v>
      </c>
      <c r="AD34" s="60">
        <f t="shared" si="21"/>
        <v>0</v>
      </c>
      <c r="AE34" s="60">
        <f t="shared" si="21"/>
        <v>0</v>
      </c>
      <c r="AF34" s="60">
        <f t="shared" si="21"/>
        <v>0</v>
      </c>
      <c r="AG34" s="60">
        <f t="shared" si="21"/>
        <v>0</v>
      </c>
      <c r="AH34" s="60">
        <f t="shared" si="21"/>
        <v>0</v>
      </c>
      <c r="AI34" s="60">
        <f t="shared" si="21"/>
        <v>0</v>
      </c>
      <c r="AJ34" s="60">
        <f t="shared" si="21"/>
        <v>0</v>
      </c>
      <c r="AK34" s="60">
        <f t="shared" si="21"/>
        <v>0</v>
      </c>
      <c r="AL34" s="60">
        <f t="shared" si="21"/>
        <v>0</v>
      </c>
      <c r="AM34" s="60">
        <f t="shared" si="22"/>
        <v>0</v>
      </c>
      <c r="AN34" s="60">
        <f t="shared" si="22"/>
        <v>0</v>
      </c>
      <c r="AO34" s="60">
        <f t="shared" si="22"/>
        <v>0</v>
      </c>
      <c r="AP34" s="60">
        <f t="shared" si="22"/>
        <v>0</v>
      </c>
      <c r="AQ34" s="60">
        <f t="shared" si="22"/>
        <v>0</v>
      </c>
      <c r="AR34" s="60">
        <f t="shared" si="22"/>
        <v>0</v>
      </c>
      <c r="AS34" s="60">
        <f t="shared" si="22"/>
        <v>0</v>
      </c>
      <c r="AT34" s="60">
        <f t="shared" si="22"/>
        <v>0</v>
      </c>
      <c r="AW34" s="58" t="s">
        <v>225</v>
      </c>
      <c r="AX34" s="55" t="s">
        <v>58</v>
      </c>
      <c r="AY34" s="55" t="s">
        <v>58</v>
      </c>
      <c r="AZ34" s="55" t="s">
        <v>58</v>
      </c>
      <c r="BA34" s="55" t="s">
        <v>58</v>
      </c>
      <c r="BB34" s="55" t="s">
        <v>58</v>
      </c>
      <c r="BC34" s="55" t="s">
        <v>58</v>
      </c>
      <c r="BD34" s="55" t="s">
        <v>58</v>
      </c>
      <c r="BE34" s="55" t="s">
        <v>58</v>
      </c>
      <c r="BF34" s="55" t="s">
        <v>58</v>
      </c>
      <c r="BG34" s="55" t="s">
        <v>58</v>
      </c>
      <c r="BH34" s="55" t="s">
        <v>58</v>
      </c>
      <c r="BI34" s="55" t="s">
        <v>58</v>
      </c>
      <c r="BJ34" s="55" t="s">
        <v>58</v>
      </c>
      <c r="BK34" s="55" t="s">
        <v>58</v>
      </c>
      <c r="BL34" s="55" t="s">
        <v>58</v>
      </c>
      <c r="BM34" s="55" t="s">
        <v>58</v>
      </c>
      <c r="BN34" s="55" t="s">
        <v>58</v>
      </c>
      <c r="BO34" s="55" t="s">
        <v>58</v>
      </c>
      <c r="BP34" s="55" t="s">
        <v>58</v>
      </c>
      <c r="BQ34" s="55" t="s">
        <v>58</v>
      </c>
      <c r="BR34" s="55" t="s">
        <v>58</v>
      </c>
      <c r="BS34" s="55" t="s">
        <v>58</v>
      </c>
      <c r="BT34" s="55" t="s">
        <v>58</v>
      </c>
      <c r="BU34" s="55" t="s">
        <v>58</v>
      </c>
      <c r="BV34" s="55" t="s">
        <v>58</v>
      </c>
      <c r="BW34" s="55" t="s">
        <v>58</v>
      </c>
      <c r="BX34" s="55" t="s">
        <v>58</v>
      </c>
      <c r="BY34" s="55" t="s">
        <v>58</v>
      </c>
      <c r="BZ34" s="55" t="s">
        <v>58</v>
      </c>
      <c r="CA34" s="55" t="s">
        <v>58</v>
      </c>
      <c r="CB34" s="55" t="s">
        <v>58</v>
      </c>
      <c r="CC34" s="55" t="s">
        <v>58</v>
      </c>
      <c r="CD34" s="55" t="s">
        <v>58</v>
      </c>
      <c r="CE34" s="55" t="s">
        <v>58</v>
      </c>
      <c r="CF34" s="55" t="s">
        <v>58</v>
      </c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U34" s="58" t="s">
        <v>225</v>
      </c>
      <c r="CV34" s="59" t="s">
        <v>58</v>
      </c>
      <c r="CW34" s="59" t="s">
        <v>58</v>
      </c>
      <c r="CX34" s="59" t="s">
        <v>58</v>
      </c>
      <c r="CY34" s="59" t="s">
        <v>58</v>
      </c>
      <c r="CZ34" s="59" t="s">
        <v>58</v>
      </c>
      <c r="DA34" s="59" t="s">
        <v>58</v>
      </c>
      <c r="DB34" s="59" t="s">
        <v>58</v>
      </c>
      <c r="DC34" s="59" t="s">
        <v>58</v>
      </c>
      <c r="DD34" s="59" t="s">
        <v>58</v>
      </c>
      <c r="DE34" s="59" t="s">
        <v>58</v>
      </c>
      <c r="DF34" s="59" t="s">
        <v>58</v>
      </c>
      <c r="DG34" s="59" t="s">
        <v>58</v>
      </c>
      <c r="DH34" s="59" t="s">
        <v>58</v>
      </c>
      <c r="DI34" s="59" t="s">
        <v>58</v>
      </c>
      <c r="DJ34" s="59" t="s">
        <v>58</v>
      </c>
      <c r="DK34" s="59" t="s">
        <v>58</v>
      </c>
      <c r="DL34" s="59" t="s">
        <v>58</v>
      </c>
      <c r="DM34" s="59" t="s">
        <v>58</v>
      </c>
      <c r="DN34" s="59" t="s">
        <v>58</v>
      </c>
      <c r="DO34" s="59" t="s">
        <v>58</v>
      </c>
      <c r="DP34" s="59" t="s">
        <v>58</v>
      </c>
      <c r="DQ34" s="59" t="s">
        <v>58</v>
      </c>
      <c r="DR34" s="59" t="s">
        <v>58</v>
      </c>
      <c r="DS34" s="59" t="s">
        <v>58</v>
      </c>
      <c r="DT34" s="59" t="s">
        <v>58</v>
      </c>
      <c r="DU34" s="59" t="str">
        <f t="shared" si="30"/>
        <v/>
      </c>
      <c r="DV34" s="59" t="str">
        <f t="shared" si="30"/>
        <v/>
      </c>
      <c r="DW34" s="59" t="str">
        <f t="shared" si="30"/>
        <v/>
      </c>
      <c r="DX34" s="59" t="str">
        <f t="shared" si="30"/>
        <v/>
      </c>
      <c r="DY34" s="59" t="str">
        <f t="shared" si="30"/>
        <v/>
      </c>
      <c r="DZ34" s="59" t="str">
        <f t="shared" si="30"/>
        <v/>
      </c>
      <c r="EA34" s="59" t="str">
        <f t="shared" si="30"/>
        <v/>
      </c>
      <c r="EB34" s="59" t="str">
        <f t="shared" si="30"/>
        <v/>
      </c>
      <c r="EC34" s="59" t="str">
        <f t="shared" si="30"/>
        <v/>
      </c>
      <c r="ED34" s="59" t="str">
        <f t="shared" si="30"/>
        <v/>
      </c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</row>
    <row r="35" spans="1:161" ht="12.75" customHeight="1">
      <c r="A35" s="127"/>
      <c r="B35" s="129"/>
      <c r="C35" s="131" t="s">
        <v>734</v>
      </c>
      <c r="D35" s="132"/>
      <c r="E35" s="122">
        <v>1093</v>
      </c>
      <c r="F35" s="127"/>
      <c r="G35" s="134">
        <v>20</v>
      </c>
      <c r="J35"/>
      <c r="K35"/>
      <c r="L35"/>
      <c r="M35"/>
      <c r="N35" s="86"/>
      <c r="O35" s="54" t="e">
        <f t="shared" si="8"/>
        <v>#N/A</v>
      </c>
      <c r="P35" s="54" t="e">
        <f t="shared" si="9"/>
        <v>#N/A</v>
      </c>
      <c r="R35" s="82"/>
      <c r="S35" s="82" t="s">
        <v>386</v>
      </c>
      <c r="T35" s="82">
        <v>2109</v>
      </c>
      <c r="V35" s="54">
        <f t="shared" si="6"/>
        <v>2664</v>
      </c>
      <c r="W35" s="54">
        <f t="shared" si="10"/>
        <v>-555</v>
      </c>
      <c r="Y35" s="87"/>
      <c r="Z35" s="54" t="str">
        <f>[1]Endurgjald!H36</f>
        <v>RAHSTA</v>
      </c>
      <c r="AA35" s="54" t="str">
        <f t="shared" si="7"/>
        <v/>
      </c>
      <c r="AB35" s="94" t="str">
        <f>[1]Endurgjald!H36</f>
        <v>RAHSTA</v>
      </c>
      <c r="AC35" s="60">
        <f t="shared" si="21"/>
        <v>0</v>
      </c>
      <c r="AD35" s="60">
        <f t="shared" si="21"/>
        <v>0</v>
      </c>
      <c r="AE35" s="60">
        <f t="shared" si="21"/>
        <v>2842</v>
      </c>
      <c r="AF35" s="60">
        <f t="shared" si="21"/>
        <v>0</v>
      </c>
      <c r="AG35" s="60">
        <f t="shared" si="21"/>
        <v>0</v>
      </c>
      <c r="AH35" s="60">
        <f t="shared" si="21"/>
        <v>0</v>
      </c>
      <c r="AI35" s="60">
        <f t="shared" si="21"/>
        <v>0</v>
      </c>
      <c r="AJ35" s="60">
        <f t="shared" si="21"/>
        <v>0</v>
      </c>
      <c r="AK35" s="60">
        <f t="shared" si="21"/>
        <v>0</v>
      </c>
      <c r="AL35" s="60">
        <f t="shared" si="21"/>
        <v>0</v>
      </c>
      <c r="AM35" s="60">
        <f t="shared" si="22"/>
        <v>0</v>
      </c>
      <c r="AN35" s="60">
        <f t="shared" si="22"/>
        <v>0</v>
      </c>
      <c r="AO35" s="60">
        <f t="shared" si="22"/>
        <v>0</v>
      </c>
      <c r="AP35" s="60">
        <f t="shared" si="22"/>
        <v>0</v>
      </c>
      <c r="AQ35" s="60">
        <f t="shared" si="22"/>
        <v>0</v>
      </c>
      <c r="AR35" s="60">
        <f t="shared" si="22"/>
        <v>0</v>
      </c>
      <c r="AS35" s="60">
        <f t="shared" si="22"/>
        <v>0</v>
      </c>
      <c r="AT35" s="60">
        <f t="shared" si="22"/>
        <v>0</v>
      </c>
      <c r="AW35" s="61" t="s">
        <v>364</v>
      </c>
      <c r="AX35" s="55">
        <v>187</v>
      </c>
      <c r="AY35" s="62">
        <v>192</v>
      </c>
      <c r="AZ35" s="55">
        <v>192</v>
      </c>
      <c r="BA35" s="55">
        <v>192</v>
      </c>
      <c r="BB35" s="55">
        <v>192</v>
      </c>
      <c r="BC35" s="55">
        <v>192</v>
      </c>
      <c r="BD35" s="55">
        <v>192</v>
      </c>
      <c r="BE35" s="55">
        <v>192</v>
      </c>
      <c r="BF35" s="55">
        <v>192</v>
      </c>
      <c r="BG35" s="55">
        <v>192</v>
      </c>
      <c r="BH35" s="55">
        <v>192</v>
      </c>
      <c r="BI35" s="55">
        <v>192</v>
      </c>
      <c r="BJ35" s="62">
        <v>198</v>
      </c>
      <c r="BK35" s="55">
        <v>198</v>
      </c>
      <c r="BL35" s="55">
        <v>198</v>
      </c>
      <c r="BM35" s="55">
        <v>198</v>
      </c>
      <c r="BN35" s="55">
        <v>198</v>
      </c>
      <c r="BO35" s="55">
        <v>198</v>
      </c>
      <c r="BP35" s="55">
        <v>198</v>
      </c>
      <c r="BQ35" s="55">
        <v>198</v>
      </c>
      <c r="BR35" s="55">
        <v>198</v>
      </c>
      <c r="BS35" s="55">
        <v>198</v>
      </c>
      <c r="BT35" s="55">
        <v>198</v>
      </c>
      <c r="BU35" s="55">
        <v>198</v>
      </c>
      <c r="BV35" s="55">
        <v>198</v>
      </c>
      <c r="BW35" s="55">
        <f t="shared" ref="BW35:CS35" si="32">BV35</f>
        <v>198</v>
      </c>
      <c r="BX35" s="55">
        <f t="shared" si="32"/>
        <v>198</v>
      </c>
      <c r="BY35" s="55">
        <f t="shared" si="32"/>
        <v>198</v>
      </c>
      <c r="BZ35" s="55">
        <f t="shared" si="32"/>
        <v>198</v>
      </c>
      <c r="CA35" s="55">
        <f t="shared" si="32"/>
        <v>198</v>
      </c>
      <c r="CB35" s="55">
        <f t="shared" si="32"/>
        <v>198</v>
      </c>
      <c r="CC35" s="55">
        <f t="shared" si="32"/>
        <v>198</v>
      </c>
      <c r="CD35" s="55">
        <f t="shared" si="32"/>
        <v>198</v>
      </c>
      <c r="CE35" s="55">
        <f t="shared" si="32"/>
        <v>198</v>
      </c>
      <c r="CF35" s="55">
        <f t="shared" si="32"/>
        <v>198</v>
      </c>
      <c r="CG35" s="55">
        <f t="shared" si="32"/>
        <v>198</v>
      </c>
      <c r="CH35" s="55">
        <f t="shared" si="32"/>
        <v>198</v>
      </c>
      <c r="CI35" s="55">
        <f t="shared" si="32"/>
        <v>198</v>
      </c>
      <c r="CJ35" s="55">
        <f t="shared" si="32"/>
        <v>198</v>
      </c>
      <c r="CK35" s="55">
        <f t="shared" si="32"/>
        <v>198</v>
      </c>
      <c r="CL35" s="55">
        <f t="shared" si="32"/>
        <v>198</v>
      </c>
      <c r="CM35" s="55">
        <f t="shared" si="32"/>
        <v>198</v>
      </c>
      <c r="CN35" s="55">
        <f t="shared" si="32"/>
        <v>198</v>
      </c>
      <c r="CO35" s="55">
        <f t="shared" si="32"/>
        <v>198</v>
      </c>
      <c r="CP35" s="55">
        <f t="shared" si="32"/>
        <v>198</v>
      </c>
      <c r="CQ35" s="55">
        <f t="shared" si="32"/>
        <v>198</v>
      </c>
      <c r="CR35" s="55">
        <f t="shared" si="32"/>
        <v>198</v>
      </c>
      <c r="CS35" s="55">
        <f t="shared" si="32"/>
        <v>198</v>
      </c>
      <c r="CU35" s="61" t="s">
        <v>364</v>
      </c>
      <c r="CV35" s="59">
        <v>1701</v>
      </c>
      <c r="CW35" s="59">
        <v>1946</v>
      </c>
      <c r="CX35" s="59">
        <v>1946</v>
      </c>
      <c r="CY35" s="59">
        <v>1946</v>
      </c>
      <c r="CZ35" s="59">
        <v>1946</v>
      </c>
      <c r="DA35" s="59">
        <v>1946</v>
      </c>
      <c r="DB35" s="59">
        <v>1946</v>
      </c>
      <c r="DC35" s="59">
        <v>1946</v>
      </c>
      <c r="DD35" s="59">
        <v>1946</v>
      </c>
      <c r="DE35" s="59">
        <v>1946</v>
      </c>
      <c r="DF35" s="59">
        <v>1946</v>
      </c>
      <c r="DG35" s="59">
        <v>1946</v>
      </c>
      <c r="DH35" s="59">
        <v>2049</v>
      </c>
      <c r="DI35" s="59">
        <v>2049</v>
      </c>
      <c r="DJ35" s="59">
        <v>2049</v>
      </c>
      <c r="DK35" s="59">
        <v>2049</v>
      </c>
      <c r="DL35" s="59">
        <v>2049</v>
      </c>
      <c r="DM35" s="59">
        <v>2049</v>
      </c>
      <c r="DN35" s="59">
        <v>2049</v>
      </c>
      <c r="DO35" s="59">
        <v>2049</v>
      </c>
      <c r="DP35" s="59">
        <v>2049</v>
      </c>
      <c r="DQ35" s="59">
        <v>2049</v>
      </c>
      <c r="DR35" s="59">
        <v>2049</v>
      </c>
      <c r="DS35" s="59">
        <v>2049</v>
      </c>
      <c r="DT35" s="59">
        <v>2049</v>
      </c>
      <c r="DU35" s="59">
        <f t="shared" si="30"/>
        <v>2049</v>
      </c>
      <c r="DV35" s="59">
        <f t="shared" si="30"/>
        <v>2049</v>
      </c>
      <c r="DW35" s="59">
        <f t="shared" si="30"/>
        <v>2049</v>
      </c>
      <c r="DX35" s="59">
        <f t="shared" si="30"/>
        <v>2049</v>
      </c>
      <c r="DY35" s="59">
        <f t="shared" si="30"/>
        <v>2049</v>
      </c>
      <c r="DZ35" s="59">
        <f t="shared" si="30"/>
        <v>2049</v>
      </c>
      <c r="EA35" s="59">
        <f t="shared" si="30"/>
        <v>2049</v>
      </c>
      <c r="EB35" s="59">
        <f t="shared" si="30"/>
        <v>2049</v>
      </c>
      <c r="EC35" s="59">
        <f t="shared" si="30"/>
        <v>2049</v>
      </c>
      <c r="ED35" s="59">
        <f t="shared" si="30"/>
        <v>2049</v>
      </c>
      <c r="EE35" s="59">
        <f t="shared" si="30"/>
        <v>2049</v>
      </c>
      <c r="EF35" s="59">
        <f t="shared" si="30"/>
        <v>2049</v>
      </c>
      <c r="EG35" s="59">
        <f t="shared" si="30"/>
        <v>2049</v>
      </c>
      <c r="EH35" s="59">
        <f t="shared" si="30"/>
        <v>2049</v>
      </c>
      <c r="EI35" s="59">
        <f t="shared" si="30"/>
        <v>2049</v>
      </c>
      <c r="EJ35" s="59">
        <f t="shared" si="30"/>
        <v>2049</v>
      </c>
      <c r="EK35" s="59">
        <f t="shared" si="30"/>
        <v>2049</v>
      </c>
      <c r="EL35" s="59">
        <f t="shared" si="30"/>
        <v>2049</v>
      </c>
      <c r="EM35" s="59">
        <f t="shared" si="30"/>
        <v>2049</v>
      </c>
      <c r="EN35" s="59">
        <f t="shared" si="30"/>
        <v>2049</v>
      </c>
      <c r="EO35" s="59">
        <f t="shared" si="30"/>
        <v>2049</v>
      </c>
      <c r="EP35" s="59">
        <f t="shared" si="30"/>
        <v>2049</v>
      </c>
      <c r="EQ35" s="59">
        <f t="shared" si="30"/>
        <v>2049</v>
      </c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</row>
    <row r="36" spans="1:161" ht="12.75" customHeight="1">
      <c r="A36" s="127"/>
      <c r="B36" s="129"/>
      <c r="C36" s="131" t="s">
        <v>734</v>
      </c>
      <c r="D36" s="132"/>
      <c r="E36" s="122">
        <v>1092</v>
      </c>
      <c r="F36" s="127"/>
      <c r="G36" s="134">
        <v>20</v>
      </c>
      <c r="J36"/>
      <c r="K36"/>
      <c r="L36"/>
      <c r="M36"/>
      <c r="N36" s="86"/>
      <c r="O36" s="54" t="e">
        <f t="shared" ref="O36:O70" si="33">VLOOKUP(K36,Lesa_Endurgjald,49,0)</f>
        <v>#N/A</v>
      </c>
      <c r="P36" s="54" t="e">
        <f t="shared" si="9"/>
        <v>#N/A</v>
      </c>
      <c r="R36" s="82"/>
      <c r="S36" s="82" t="s">
        <v>387</v>
      </c>
      <c r="T36" s="82">
        <v>2006</v>
      </c>
      <c r="V36" s="54">
        <f t="shared" si="6"/>
        <v>2430</v>
      </c>
      <c r="W36" s="54">
        <f t="shared" si="10"/>
        <v>-424</v>
      </c>
      <c r="Y36" s="87"/>
      <c r="Z36" s="54" t="str">
        <f>[1]Endurgjald!H37</f>
        <v>RAHDRI</v>
      </c>
      <c r="AA36" s="54" t="str">
        <f t="shared" si="7"/>
        <v/>
      </c>
      <c r="AB36" s="94" t="str">
        <f>[1]Endurgjald!H37</f>
        <v>RAHDRI</v>
      </c>
      <c r="AC36" s="60">
        <f t="shared" si="21"/>
        <v>0</v>
      </c>
      <c r="AD36" s="60">
        <f t="shared" si="21"/>
        <v>0</v>
      </c>
      <c r="AE36" s="60">
        <f t="shared" si="21"/>
        <v>2312</v>
      </c>
      <c r="AF36" s="60">
        <f t="shared" si="21"/>
        <v>0</v>
      </c>
      <c r="AG36" s="60">
        <f t="shared" si="21"/>
        <v>0</v>
      </c>
      <c r="AH36" s="60">
        <f t="shared" si="21"/>
        <v>0</v>
      </c>
      <c r="AI36" s="60">
        <f t="shared" si="21"/>
        <v>0</v>
      </c>
      <c r="AJ36" s="60">
        <f t="shared" si="21"/>
        <v>0</v>
      </c>
      <c r="AK36" s="60">
        <f t="shared" si="21"/>
        <v>0</v>
      </c>
      <c r="AL36" s="60">
        <f t="shared" si="21"/>
        <v>0</v>
      </c>
      <c r="AM36" s="60">
        <f t="shared" si="22"/>
        <v>0</v>
      </c>
      <c r="AN36" s="60">
        <f t="shared" si="22"/>
        <v>0</v>
      </c>
      <c r="AO36" s="60">
        <f t="shared" si="22"/>
        <v>0</v>
      </c>
      <c r="AP36" s="60">
        <f t="shared" si="22"/>
        <v>0</v>
      </c>
      <c r="AQ36" s="60">
        <f t="shared" si="22"/>
        <v>0</v>
      </c>
      <c r="AR36" s="60">
        <f t="shared" si="22"/>
        <v>0</v>
      </c>
      <c r="AS36" s="60">
        <f t="shared" si="22"/>
        <v>0</v>
      </c>
      <c r="AT36" s="60">
        <f t="shared" si="22"/>
        <v>0</v>
      </c>
      <c r="AW36" s="61" t="s">
        <v>388</v>
      </c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U36" s="61" t="s">
        <v>388</v>
      </c>
      <c r="CV36" s="59">
        <v>1000</v>
      </c>
      <c r="CW36" s="59">
        <v>1000</v>
      </c>
      <c r="CX36" s="59">
        <v>1000</v>
      </c>
      <c r="CY36" s="59">
        <v>1000</v>
      </c>
      <c r="CZ36" s="59">
        <v>1000</v>
      </c>
      <c r="DA36" s="59">
        <v>1000</v>
      </c>
      <c r="DB36" s="59">
        <v>1000</v>
      </c>
      <c r="DC36" s="59">
        <v>1000</v>
      </c>
      <c r="DD36" s="59">
        <v>1000</v>
      </c>
      <c r="DE36" s="59">
        <v>1000</v>
      </c>
      <c r="DF36" s="59">
        <v>1000</v>
      </c>
      <c r="DG36" s="59">
        <v>1000</v>
      </c>
      <c r="DH36" s="59">
        <v>1000</v>
      </c>
      <c r="DI36" s="59">
        <v>1000</v>
      </c>
      <c r="DJ36" s="59">
        <v>1000</v>
      </c>
      <c r="DK36" s="59">
        <v>1000</v>
      </c>
      <c r="DL36" s="59">
        <v>1000</v>
      </c>
      <c r="DM36" s="59">
        <v>1000</v>
      </c>
      <c r="DN36" s="59">
        <v>1000</v>
      </c>
      <c r="DO36" s="59">
        <v>1000</v>
      </c>
      <c r="DP36" s="59">
        <v>1000</v>
      </c>
      <c r="DQ36" s="59">
        <v>1000</v>
      </c>
      <c r="DR36" s="59">
        <v>1000</v>
      </c>
      <c r="DS36" s="59">
        <v>1000</v>
      </c>
      <c r="DT36" s="59">
        <v>1000</v>
      </c>
      <c r="DU36" s="59">
        <f t="shared" si="30"/>
        <v>1000</v>
      </c>
      <c r="DV36" s="59">
        <f t="shared" si="30"/>
        <v>1000</v>
      </c>
      <c r="DW36" s="59">
        <f t="shared" si="30"/>
        <v>1000</v>
      </c>
      <c r="DX36" s="59">
        <f t="shared" si="30"/>
        <v>1000</v>
      </c>
      <c r="DY36" s="59">
        <f t="shared" si="30"/>
        <v>1000</v>
      </c>
      <c r="DZ36" s="59">
        <f t="shared" si="30"/>
        <v>1000</v>
      </c>
      <c r="EA36" s="59">
        <f t="shared" si="30"/>
        <v>1000</v>
      </c>
      <c r="EB36" s="59">
        <f t="shared" si="30"/>
        <v>1000</v>
      </c>
      <c r="EC36" s="59">
        <f t="shared" si="30"/>
        <v>1000</v>
      </c>
      <c r="ED36" s="59">
        <f t="shared" si="30"/>
        <v>1000</v>
      </c>
      <c r="EE36" s="59">
        <f t="shared" si="30"/>
        <v>1000</v>
      </c>
      <c r="EF36" s="59">
        <f t="shared" si="30"/>
        <v>1000</v>
      </c>
      <c r="EG36" s="59">
        <f t="shared" si="30"/>
        <v>1000</v>
      </c>
      <c r="EH36" s="59">
        <f t="shared" si="30"/>
        <v>1000</v>
      </c>
      <c r="EI36" s="59">
        <f t="shared" si="30"/>
        <v>1000</v>
      </c>
      <c r="EJ36" s="59">
        <f t="shared" si="30"/>
        <v>1000</v>
      </c>
      <c r="EK36" s="59">
        <f t="shared" si="30"/>
        <v>1000</v>
      </c>
      <c r="EL36" s="59">
        <f t="shared" si="30"/>
        <v>1000</v>
      </c>
      <c r="EM36" s="59">
        <f t="shared" si="30"/>
        <v>1000</v>
      </c>
      <c r="EN36" s="59">
        <f t="shared" si="30"/>
        <v>1000</v>
      </c>
      <c r="EO36" s="59">
        <f t="shared" si="30"/>
        <v>1000</v>
      </c>
      <c r="EP36" s="59">
        <f t="shared" si="30"/>
        <v>1000</v>
      </c>
      <c r="EQ36" s="59">
        <f t="shared" si="30"/>
        <v>1000</v>
      </c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</row>
    <row r="37" spans="1:161" ht="12.75" customHeight="1">
      <c r="A37" s="127"/>
      <c r="B37" s="129"/>
      <c r="C37" s="131" t="s">
        <v>734</v>
      </c>
      <c r="D37" s="132"/>
      <c r="E37" s="122">
        <v>1091</v>
      </c>
      <c r="F37" s="127"/>
      <c r="G37" s="134">
        <v>20</v>
      </c>
      <c r="J37"/>
      <c r="K37"/>
      <c r="L37"/>
      <c r="M37"/>
      <c r="N37" s="86"/>
      <c r="O37" s="54" t="e">
        <f t="shared" si="33"/>
        <v>#N/A</v>
      </c>
      <c r="P37" s="54" t="e">
        <f t="shared" si="9"/>
        <v>#N/A</v>
      </c>
      <c r="R37" s="82"/>
      <c r="S37" s="82" t="s">
        <v>389</v>
      </c>
      <c r="T37" s="82">
        <v>2002</v>
      </c>
      <c r="V37" s="54">
        <f t="shared" si="6"/>
        <v>2420</v>
      </c>
      <c r="W37" s="54">
        <f t="shared" si="10"/>
        <v>-418</v>
      </c>
      <c r="Y37" s="87"/>
      <c r="Z37" s="54" t="str">
        <f>[1]Endurgjald!H38</f>
        <v>RAHLDR</v>
      </c>
      <c r="AA37" s="54" t="str">
        <f t="shared" si="7"/>
        <v/>
      </c>
      <c r="AB37" s="94" t="str">
        <f>[1]Endurgjald!H38</f>
        <v>RAHLDR</v>
      </c>
      <c r="AC37" s="60">
        <f t="shared" si="21"/>
        <v>0</v>
      </c>
      <c r="AD37" s="60">
        <f t="shared" si="21"/>
        <v>0</v>
      </c>
      <c r="AE37" s="60">
        <f t="shared" si="21"/>
        <v>0</v>
      </c>
      <c r="AF37" s="60">
        <f t="shared" si="21"/>
        <v>0</v>
      </c>
      <c r="AG37" s="60">
        <f t="shared" si="21"/>
        <v>0</v>
      </c>
      <c r="AH37" s="60">
        <f t="shared" si="21"/>
        <v>0</v>
      </c>
      <c r="AI37" s="60">
        <f t="shared" si="21"/>
        <v>0</v>
      </c>
      <c r="AJ37" s="60">
        <f t="shared" si="21"/>
        <v>0</v>
      </c>
      <c r="AK37" s="60">
        <f t="shared" si="21"/>
        <v>0</v>
      </c>
      <c r="AL37" s="60">
        <f t="shared" si="21"/>
        <v>0</v>
      </c>
      <c r="AM37" s="60">
        <f t="shared" si="22"/>
        <v>0</v>
      </c>
      <c r="AN37" s="60">
        <f t="shared" si="22"/>
        <v>0</v>
      </c>
      <c r="AO37" s="60">
        <f t="shared" si="22"/>
        <v>0</v>
      </c>
      <c r="AP37" s="60">
        <f t="shared" si="22"/>
        <v>0</v>
      </c>
      <c r="AQ37" s="60">
        <f t="shared" si="22"/>
        <v>0</v>
      </c>
      <c r="AR37" s="60">
        <f t="shared" si="22"/>
        <v>0</v>
      </c>
      <c r="AS37" s="60">
        <f t="shared" si="22"/>
        <v>0</v>
      </c>
      <c r="AT37" s="60">
        <f t="shared" si="22"/>
        <v>0</v>
      </c>
      <c r="AW37" s="61" t="s">
        <v>367</v>
      </c>
      <c r="AX37" s="55">
        <v>187</v>
      </c>
      <c r="AY37" s="62">
        <v>192</v>
      </c>
      <c r="AZ37" s="55">
        <v>192</v>
      </c>
      <c r="BA37" s="55">
        <v>192</v>
      </c>
      <c r="BB37" s="55">
        <v>192</v>
      </c>
      <c r="BC37" s="55">
        <v>192</v>
      </c>
      <c r="BD37" s="55">
        <v>192</v>
      </c>
      <c r="BE37" s="55">
        <v>192</v>
      </c>
      <c r="BF37" s="55">
        <v>192</v>
      </c>
      <c r="BG37" s="55">
        <v>192</v>
      </c>
      <c r="BH37" s="55">
        <v>192</v>
      </c>
      <c r="BI37" s="55">
        <v>192</v>
      </c>
      <c r="BJ37" s="62">
        <v>198</v>
      </c>
      <c r="BK37" s="55">
        <v>198</v>
      </c>
      <c r="BL37" s="55">
        <v>198</v>
      </c>
      <c r="BM37" s="55">
        <v>198</v>
      </c>
      <c r="BN37" s="55">
        <v>198</v>
      </c>
      <c r="BO37" s="55">
        <v>198</v>
      </c>
      <c r="BP37" s="55">
        <v>198</v>
      </c>
      <c r="BQ37" s="55">
        <v>198</v>
      </c>
      <c r="BR37" s="55">
        <v>198</v>
      </c>
      <c r="BS37" s="55">
        <v>198</v>
      </c>
      <c r="BT37" s="55">
        <v>198</v>
      </c>
      <c r="BU37" s="55">
        <v>198</v>
      </c>
      <c r="BV37" s="55">
        <v>198</v>
      </c>
      <c r="BW37" s="55">
        <f t="shared" ref="BW37:CS37" si="34">BV37</f>
        <v>198</v>
      </c>
      <c r="BX37" s="55">
        <f t="shared" si="34"/>
        <v>198</v>
      </c>
      <c r="BY37" s="55">
        <f t="shared" si="34"/>
        <v>198</v>
      </c>
      <c r="BZ37" s="55">
        <f t="shared" si="34"/>
        <v>198</v>
      </c>
      <c r="CA37" s="55">
        <f t="shared" si="34"/>
        <v>198</v>
      </c>
      <c r="CB37" s="55">
        <f t="shared" si="34"/>
        <v>198</v>
      </c>
      <c r="CC37" s="55">
        <f t="shared" si="34"/>
        <v>198</v>
      </c>
      <c r="CD37" s="55">
        <f t="shared" si="34"/>
        <v>198</v>
      </c>
      <c r="CE37" s="55">
        <f t="shared" si="34"/>
        <v>198</v>
      </c>
      <c r="CF37" s="55">
        <f t="shared" si="34"/>
        <v>198</v>
      </c>
      <c r="CG37" s="55">
        <f t="shared" si="34"/>
        <v>198</v>
      </c>
      <c r="CH37" s="55">
        <f t="shared" si="34"/>
        <v>198</v>
      </c>
      <c r="CI37" s="55">
        <f t="shared" si="34"/>
        <v>198</v>
      </c>
      <c r="CJ37" s="55">
        <f t="shared" si="34"/>
        <v>198</v>
      </c>
      <c r="CK37" s="55">
        <f t="shared" si="34"/>
        <v>198</v>
      </c>
      <c r="CL37" s="55">
        <f t="shared" si="34"/>
        <v>198</v>
      </c>
      <c r="CM37" s="55">
        <f t="shared" si="34"/>
        <v>198</v>
      </c>
      <c r="CN37" s="55">
        <f t="shared" si="34"/>
        <v>198</v>
      </c>
      <c r="CO37" s="55">
        <f t="shared" si="34"/>
        <v>198</v>
      </c>
      <c r="CP37" s="55">
        <f t="shared" si="34"/>
        <v>198</v>
      </c>
      <c r="CQ37" s="55">
        <f t="shared" si="34"/>
        <v>198</v>
      </c>
      <c r="CR37" s="55">
        <f t="shared" si="34"/>
        <v>198</v>
      </c>
      <c r="CS37" s="55">
        <f t="shared" si="34"/>
        <v>198</v>
      </c>
      <c r="CU37" s="61" t="s">
        <v>367</v>
      </c>
      <c r="CV37" s="59">
        <v>1700</v>
      </c>
      <c r="CW37" s="59">
        <v>1945</v>
      </c>
      <c r="CX37" s="59">
        <v>1945</v>
      </c>
      <c r="CY37" s="59">
        <v>1945</v>
      </c>
      <c r="CZ37" s="59">
        <v>1945</v>
      </c>
      <c r="DA37" s="59">
        <v>1945</v>
      </c>
      <c r="DB37" s="59">
        <v>1945</v>
      </c>
      <c r="DC37" s="59">
        <v>1945</v>
      </c>
      <c r="DD37" s="59">
        <v>1945</v>
      </c>
      <c r="DE37" s="59">
        <v>1945</v>
      </c>
      <c r="DF37" s="59">
        <v>1945</v>
      </c>
      <c r="DG37" s="59">
        <v>1945</v>
      </c>
      <c r="DH37" s="59">
        <v>2047</v>
      </c>
      <c r="DI37" s="59">
        <v>2047</v>
      </c>
      <c r="DJ37" s="59">
        <v>2047</v>
      </c>
      <c r="DK37" s="59">
        <v>2047</v>
      </c>
      <c r="DL37" s="59">
        <v>2047</v>
      </c>
      <c r="DM37" s="59">
        <v>2047</v>
      </c>
      <c r="DN37" s="59">
        <v>2047</v>
      </c>
      <c r="DO37" s="59">
        <v>2047</v>
      </c>
      <c r="DP37" s="59">
        <v>2047</v>
      </c>
      <c r="DQ37" s="59">
        <v>2047</v>
      </c>
      <c r="DR37" s="59">
        <v>2047</v>
      </c>
      <c r="DS37" s="59">
        <v>2047</v>
      </c>
      <c r="DT37" s="59">
        <v>2047</v>
      </c>
      <c r="DU37" s="59">
        <f t="shared" si="30"/>
        <v>2047</v>
      </c>
      <c r="DV37" s="59">
        <f t="shared" si="30"/>
        <v>2047</v>
      </c>
      <c r="DW37" s="59">
        <f t="shared" si="30"/>
        <v>2047</v>
      </c>
      <c r="DX37" s="59">
        <f t="shared" si="30"/>
        <v>2047</v>
      </c>
      <c r="DY37" s="59">
        <f t="shared" si="30"/>
        <v>2047</v>
      </c>
      <c r="DZ37" s="59">
        <f t="shared" si="30"/>
        <v>2047</v>
      </c>
      <c r="EA37" s="59">
        <f t="shared" si="30"/>
        <v>2047</v>
      </c>
      <c r="EB37" s="59">
        <f t="shared" si="30"/>
        <v>2047</v>
      </c>
      <c r="EC37" s="59">
        <f t="shared" si="30"/>
        <v>2047</v>
      </c>
      <c r="ED37" s="59">
        <f t="shared" si="30"/>
        <v>2047</v>
      </c>
      <c r="EE37" s="59">
        <f t="shared" si="30"/>
        <v>2047</v>
      </c>
      <c r="EF37" s="59">
        <f t="shared" si="30"/>
        <v>2047</v>
      </c>
      <c r="EG37" s="59">
        <f t="shared" si="30"/>
        <v>2047</v>
      </c>
      <c r="EH37" s="59">
        <f t="shared" si="30"/>
        <v>2047</v>
      </c>
      <c r="EI37" s="59">
        <f t="shared" si="30"/>
        <v>2047</v>
      </c>
      <c r="EJ37" s="59">
        <f t="shared" si="30"/>
        <v>2047</v>
      </c>
      <c r="EK37" s="59">
        <f t="shared" si="30"/>
        <v>2047</v>
      </c>
      <c r="EL37" s="59">
        <f t="shared" si="30"/>
        <v>2047</v>
      </c>
      <c r="EM37" s="59">
        <f t="shared" si="30"/>
        <v>2047</v>
      </c>
      <c r="EN37" s="59">
        <f t="shared" si="30"/>
        <v>2047</v>
      </c>
      <c r="EO37" s="59">
        <f t="shared" si="30"/>
        <v>2047</v>
      </c>
      <c r="EP37" s="59">
        <f t="shared" si="30"/>
        <v>2047</v>
      </c>
      <c r="EQ37" s="59">
        <f t="shared" si="30"/>
        <v>2047</v>
      </c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</row>
    <row r="38" spans="1:161" ht="16.2">
      <c r="A38" s="127"/>
      <c r="B38" s="129"/>
      <c r="C38" s="131" t="s">
        <v>734</v>
      </c>
      <c r="D38" s="132"/>
      <c r="E38" s="122">
        <v>1090</v>
      </c>
      <c r="F38" s="127"/>
      <c r="G38" s="134">
        <v>20</v>
      </c>
      <c r="J38"/>
      <c r="K38"/>
      <c r="L38"/>
      <c r="M38"/>
      <c r="N38" s="86"/>
      <c r="O38" s="54" t="e">
        <f t="shared" si="33"/>
        <v>#N/A</v>
      </c>
      <c r="P38" s="54" t="e">
        <f t="shared" si="9"/>
        <v>#N/A</v>
      </c>
      <c r="R38" s="82"/>
      <c r="S38" s="82" t="s">
        <v>390</v>
      </c>
      <c r="T38" s="82">
        <v>1998</v>
      </c>
      <c r="V38" s="54">
        <f t="shared" si="6"/>
        <v>2415</v>
      </c>
      <c r="W38" s="54">
        <f t="shared" si="10"/>
        <v>-417</v>
      </c>
      <c r="Y38" s="87"/>
      <c r="Z38" s="54" t="str">
        <f>[1]Endurgjald!H39</f>
        <v>RAHIDN</v>
      </c>
      <c r="AA38" s="54" t="str">
        <f t="shared" si="7"/>
        <v/>
      </c>
      <c r="AB38" s="94" t="str">
        <f>[1]Endurgjald!H39</f>
        <v>RAHIDN</v>
      </c>
      <c r="AC38" s="60">
        <f t="shared" si="21"/>
        <v>0</v>
      </c>
      <c r="AD38" s="60">
        <f t="shared" si="21"/>
        <v>0</v>
      </c>
      <c r="AE38" s="60">
        <f t="shared" si="21"/>
        <v>2870</v>
      </c>
      <c r="AF38" s="60">
        <f t="shared" si="21"/>
        <v>0</v>
      </c>
      <c r="AG38" s="60">
        <f t="shared" si="21"/>
        <v>0</v>
      </c>
      <c r="AH38" s="60">
        <f t="shared" si="21"/>
        <v>0</v>
      </c>
      <c r="AI38" s="60">
        <f t="shared" si="21"/>
        <v>0</v>
      </c>
      <c r="AJ38" s="60">
        <f t="shared" si="21"/>
        <v>0</v>
      </c>
      <c r="AK38" s="60">
        <f t="shared" si="21"/>
        <v>0</v>
      </c>
      <c r="AL38" s="60">
        <f t="shared" si="21"/>
        <v>0</v>
      </c>
      <c r="AM38" s="60">
        <f t="shared" si="22"/>
        <v>0</v>
      </c>
      <c r="AN38" s="60">
        <f t="shared" si="22"/>
        <v>0</v>
      </c>
      <c r="AO38" s="60">
        <f t="shared" si="22"/>
        <v>0</v>
      </c>
      <c r="AP38" s="60">
        <f t="shared" si="22"/>
        <v>0</v>
      </c>
      <c r="AQ38" s="60">
        <f t="shared" si="22"/>
        <v>0</v>
      </c>
      <c r="AR38" s="60">
        <f t="shared" si="22"/>
        <v>0</v>
      </c>
      <c r="AS38" s="60">
        <f t="shared" si="22"/>
        <v>0</v>
      </c>
      <c r="AT38" s="60">
        <f t="shared" si="22"/>
        <v>0</v>
      </c>
      <c r="AW38" s="58" t="s">
        <v>235</v>
      </c>
      <c r="AX38" s="55" t="s">
        <v>58</v>
      </c>
      <c r="AY38" s="55" t="s">
        <v>58</v>
      </c>
      <c r="AZ38" s="55" t="s">
        <v>58</v>
      </c>
      <c r="BA38" s="55" t="s">
        <v>58</v>
      </c>
      <c r="BB38" s="55" t="s">
        <v>58</v>
      </c>
      <c r="BC38" s="55" t="s">
        <v>58</v>
      </c>
      <c r="BD38" s="55" t="s">
        <v>58</v>
      </c>
      <c r="BE38" s="55" t="s">
        <v>58</v>
      </c>
      <c r="BF38" s="55" t="s">
        <v>58</v>
      </c>
      <c r="BG38" s="55" t="s">
        <v>58</v>
      </c>
      <c r="BH38" s="55" t="s">
        <v>58</v>
      </c>
      <c r="BI38" s="55" t="s">
        <v>58</v>
      </c>
      <c r="BJ38" s="55" t="s">
        <v>58</v>
      </c>
      <c r="BK38" s="55" t="s">
        <v>58</v>
      </c>
      <c r="BL38" s="55" t="s">
        <v>58</v>
      </c>
      <c r="BM38" s="55" t="s">
        <v>58</v>
      </c>
      <c r="BN38" s="55" t="s">
        <v>58</v>
      </c>
      <c r="BO38" s="55" t="s">
        <v>58</v>
      </c>
      <c r="BP38" s="55" t="s">
        <v>58</v>
      </c>
      <c r="BQ38" s="55" t="s">
        <v>58</v>
      </c>
      <c r="BR38" s="55" t="s">
        <v>58</v>
      </c>
      <c r="BS38" s="55" t="s">
        <v>58</v>
      </c>
      <c r="BT38" s="55" t="s">
        <v>58</v>
      </c>
      <c r="BU38" s="55" t="s">
        <v>58</v>
      </c>
      <c r="BV38" s="55" t="s">
        <v>58</v>
      </c>
      <c r="BW38" s="55" t="s">
        <v>58</v>
      </c>
      <c r="BX38" s="55" t="s">
        <v>58</v>
      </c>
      <c r="BY38" s="55" t="s">
        <v>58</v>
      </c>
      <c r="BZ38" s="55" t="s">
        <v>58</v>
      </c>
      <c r="CA38" s="55" t="s">
        <v>58</v>
      </c>
      <c r="CB38" s="55" t="s">
        <v>58</v>
      </c>
      <c r="CC38" s="55" t="s">
        <v>58</v>
      </c>
      <c r="CD38" s="55" t="s">
        <v>58</v>
      </c>
      <c r="CE38" s="55" t="s">
        <v>58</v>
      </c>
      <c r="CF38" s="55" t="s">
        <v>58</v>
      </c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U38" s="58" t="s">
        <v>235</v>
      </c>
      <c r="CV38" s="59" t="s">
        <v>58</v>
      </c>
      <c r="CW38" s="59" t="s">
        <v>58</v>
      </c>
      <c r="CX38" s="59" t="s">
        <v>58</v>
      </c>
      <c r="CY38" s="59" t="s">
        <v>58</v>
      </c>
      <c r="CZ38" s="59" t="s">
        <v>58</v>
      </c>
      <c r="DA38" s="59" t="s">
        <v>58</v>
      </c>
      <c r="DB38" s="59" t="s">
        <v>58</v>
      </c>
      <c r="DC38" s="59" t="s">
        <v>58</v>
      </c>
      <c r="DD38" s="59" t="s">
        <v>58</v>
      </c>
      <c r="DE38" s="59" t="s">
        <v>58</v>
      </c>
      <c r="DF38" s="59" t="s">
        <v>58</v>
      </c>
      <c r="DG38" s="59" t="s">
        <v>58</v>
      </c>
      <c r="DH38" s="59" t="s">
        <v>58</v>
      </c>
      <c r="DI38" s="59" t="s">
        <v>58</v>
      </c>
      <c r="DJ38" s="59" t="s">
        <v>58</v>
      </c>
      <c r="DK38" s="59" t="s">
        <v>58</v>
      </c>
      <c r="DL38" s="59" t="s">
        <v>58</v>
      </c>
      <c r="DM38" s="59" t="s">
        <v>58</v>
      </c>
      <c r="DN38" s="59" t="s">
        <v>58</v>
      </c>
      <c r="DO38" s="59" t="s">
        <v>58</v>
      </c>
      <c r="DP38" s="59" t="s">
        <v>58</v>
      </c>
      <c r="DQ38" s="59" t="s">
        <v>58</v>
      </c>
      <c r="DR38" s="59" t="s">
        <v>58</v>
      </c>
      <c r="DS38" s="59" t="s">
        <v>58</v>
      </c>
      <c r="DT38" s="59" t="s">
        <v>58</v>
      </c>
      <c r="DU38" s="59" t="str">
        <f t="shared" si="30"/>
        <v/>
      </c>
      <c r="DV38" s="59" t="str">
        <f t="shared" si="30"/>
        <v/>
      </c>
      <c r="DW38" s="59" t="str">
        <f t="shared" si="30"/>
        <v/>
      </c>
      <c r="DX38" s="59" t="str">
        <f t="shared" si="30"/>
        <v/>
      </c>
      <c r="DY38" s="59" t="str">
        <f t="shared" si="30"/>
        <v/>
      </c>
      <c r="DZ38" s="59" t="str">
        <f t="shared" si="30"/>
        <v/>
      </c>
      <c r="EA38" s="59" t="str">
        <f t="shared" si="30"/>
        <v/>
      </c>
      <c r="EB38" s="59" t="str">
        <f t="shared" si="30"/>
        <v/>
      </c>
      <c r="EC38" s="59" t="str">
        <f t="shared" si="30"/>
        <v/>
      </c>
      <c r="ED38" s="59" t="str">
        <f t="shared" si="30"/>
        <v/>
      </c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</row>
    <row r="39" spans="1:161" ht="12.75" customHeight="1">
      <c r="A39" s="127"/>
      <c r="B39" s="129"/>
      <c r="C39" s="131" t="s">
        <v>734</v>
      </c>
      <c r="D39" s="132"/>
      <c r="E39" s="122">
        <v>1089</v>
      </c>
      <c r="F39" s="127"/>
      <c r="G39" s="134">
        <v>20</v>
      </c>
      <c r="J39"/>
      <c r="K39"/>
      <c r="L39"/>
      <c r="M39"/>
      <c r="N39" s="86"/>
      <c r="O39" s="54" t="e">
        <f t="shared" si="33"/>
        <v>#N/A</v>
      </c>
      <c r="P39" s="54" t="e">
        <f t="shared" si="9"/>
        <v>#N/A</v>
      </c>
      <c r="R39" s="82"/>
      <c r="S39" s="82" t="s">
        <v>391</v>
      </c>
      <c r="T39" s="82">
        <v>1989</v>
      </c>
      <c r="V39" s="54">
        <f t="shared" si="6"/>
        <v>2397</v>
      </c>
      <c r="W39" s="54">
        <f t="shared" si="10"/>
        <v>-408</v>
      </c>
      <c r="Y39" s="87"/>
      <c r="Z39" s="54" t="str">
        <f>[1]Endurgjald!H40</f>
        <v/>
      </c>
      <c r="AA39" s="54" t="str">
        <f t="shared" si="7"/>
        <v/>
      </c>
      <c r="AB39" s="94" t="str">
        <f>[1]Endurgjald!H40</f>
        <v/>
      </c>
      <c r="AC39" s="60">
        <f t="shared" si="21"/>
        <v>0</v>
      </c>
      <c r="AD39" s="60">
        <f t="shared" si="21"/>
        <v>0</v>
      </c>
      <c r="AE39" s="60">
        <f t="shared" si="21"/>
        <v>0</v>
      </c>
      <c r="AF39" s="60">
        <f t="shared" si="21"/>
        <v>0</v>
      </c>
      <c r="AG39" s="60">
        <f t="shared" si="21"/>
        <v>0</v>
      </c>
      <c r="AH39" s="60">
        <f t="shared" si="21"/>
        <v>0</v>
      </c>
      <c r="AI39" s="60">
        <f t="shared" si="21"/>
        <v>0</v>
      </c>
      <c r="AJ39" s="60">
        <f t="shared" si="21"/>
        <v>0</v>
      </c>
      <c r="AK39" s="60">
        <f t="shared" si="21"/>
        <v>0</v>
      </c>
      <c r="AL39" s="60">
        <f t="shared" si="21"/>
        <v>0</v>
      </c>
      <c r="AM39" s="60">
        <f t="shared" si="22"/>
        <v>0</v>
      </c>
      <c r="AN39" s="60">
        <f t="shared" si="22"/>
        <v>0</v>
      </c>
      <c r="AO39" s="60">
        <f t="shared" si="22"/>
        <v>0</v>
      </c>
      <c r="AP39" s="60">
        <f t="shared" si="22"/>
        <v>0</v>
      </c>
      <c r="AQ39" s="60">
        <f t="shared" si="22"/>
        <v>0</v>
      </c>
      <c r="AR39" s="60">
        <f t="shared" si="22"/>
        <v>0</v>
      </c>
      <c r="AS39" s="60">
        <f t="shared" si="22"/>
        <v>0</v>
      </c>
      <c r="AT39" s="60">
        <f t="shared" si="22"/>
        <v>0</v>
      </c>
      <c r="AW39" s="61" t="s">
        <v>392</v>
      </c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U39" s="61" t="s">
        <v>370</v>
      </c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>
        <v>2101</v>
      </c>
      <c r="DI39" s="59">
        <v>2101</v>
      </c>
      <c r="DJ39" s="59">
        <v>2101</v>
      </c>
      <c r="DK39" s="59">
        <v>2101</v>
      </c>
      <c r="DL39" s="59">
        <v>2101</v>
      </c>
      <c r="DM39" s="59">
        <v>2101</v>
      </c>
      <c r="DN39" s="59">
        <v>2101</v>
      </c>
      <c r="DO39" s="59">
        <v>2101</v>
      </c>
      <c r="DP39" s="59">
        <v>2101</v>
      </c>
      <c r="DQ39" s="59">
        <v>2101</v>
      </c>
      <c r="DR39" s="59">
        <v>2101</v>
      </c>
      <c r="DS39" s="59">
        <v>2101</v>
      </c>
      <c r="DT39" s="59">
        <v>2101</v>
      </c>
      <c r="DU39" s="59">
        <f t="shared" si="30"/>
        <v>2101</v>
      </c>
      <c r="DV39" s="59">
        <f t="shared" si="30"/>
        <v>2101</v>
      </c>
      <c r="DW39" s="59">
        <f t="shared" si="30"/>
        <v>2101</v>
      </c>
      <c r="DX39" s="59">
        <f t="shared" si="30"/>
        <v>2101</v>
      </c>
      <c r="DY39" s="59">
        <f t="shared" si="30"/>
        <v>2101</v>
      </c>
      <c r="DZ39" s="59">
        <f t="shared" si="30"/>
        <v>2101</v>
      </c>
      <c r="EA39" s="59">
        <f t="shared" si="30"/>
        <v>2101</v>
      </c>
      <c r="EB39" s="59">
        <f t="shared" si="30"/>
        <v>2101</v>
      </c>
      <c r="EC39" s="59">
        <f t="shared" si="30"/>
        <v>2101</v>
      </c>
      <c r="ED39" s="59">
        <f t="shared" si="30"/>
        <v>2101</v>
      </c>
      <c r="EE39" s="59">
        <f t="shared" si="30"/>
        <v>2101</v>
      </c>
      <c r="EF39" s="59">
        <f t="shared" si="30"/>
        <v>2101</v>
      </c>
      <c r="EG39" s="59">
        <f t="shared" si="30"/>
        <v>2101</v>
      </c>
      <c r="EH39" s="59">
        <f t="shared" si="30"/>
        <v>2101</v>
      </c>
      <c r="EI39" s="59">
        <f t="shared" si="30"/>
        <v>2101</v>
      </c>
      <c r="EJ39" s="59">
        <f t="shared" si="30"/>
        <v>2101</v>
      </c>
      <c r="EK39" s="59">
        <f t="shared" si="30"/>
        <v>2101</v>
      </c>
      <c r="EL39" s="59">
        <f t="shared" si="30"/>
        <v>2101</v>
      </c>
      <c r="EM39" s="59">
        <f t="shared" si="30"/>
        <v>2101</v>
      </c>
      <c r="EN39" s="59">
        <f t="shared" si="30"/>
        <v>2101</v>
      </c>
      <c r="EO39" s="59">
        <f t="shared" si="30"/>
        <v>2101</v>
      </c>
      <c r="EP39" s="59">
        <f t="shared" si="30"/>
        <v>2101</v>
      </c>
      <c r="EQ39" s="59">
        <f t="shared" si="30"/>
        <v>2101</v>
      </c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</row>
    <row r="40" spans="1:161" ht="15.6">
      <c r="A40" s="127"/>
      <c r="B40" s="129"/>
      <c r="C40" s="131" t="s">
        <v>734</v>
      </c>
      <c r="D40" s="132"/>
      <c r="E40" s="122">
        <v>1088</v>
      </c>
      <c r="F40" s="127"/>
      <c r="G40" s="134">
        <v>20</v>
      </c>
      <c r="J40"/>
      <c r="K40"/>
      <c r="L40"/>
      <c r="M40"/>
      <c r="N40" s="86"/>
      <c r="O40" s="54" t="e">
        <f t="shared" si="33"/>
        <v>#N/A</v>
      </c>
      <c r="P40" s="54" t="e">
        <f t="shared" si="9"/>
        <v>#N/A</v>
      </c>
      <c r="R40" s="82"/>
      <c r="S40" s="82" t="s">
        <v>393</v>
      </c>
      <c r="T40" s="82">
        <v>1986</v>
      </c>
      <c r="V40" s="54">
        <f t="shared" si="6"/>
        <v>2153</v>
      </c>
      <c r="W40" s="54">
        <f t="shared" si="10"/>
        <v>-167</v>
      </c>
      <c r="Y40" s="87"/>
      <c r="Z40" s="54" t="str">
        <f>[1]Endurgjald!H41</f>
        <v>RAHBLA</v>
      </c>
      <c r="AA40" s="54" t="str">
        <f t="shared" si="7"/>
        <v/>
      </c>
      <c r="AB40" s="94" t="str">
        <f>[1]Endurgjald!H41</f>
        <v>RAHBLA</v>
      </c>
      <c r="AC40" s="60">
        <f t="shared" si="21"/>
        <v>0</v>
      </c>
      <c r="AD40" s="60">
        <f t="shared" si="21"/>
        <v>0</v>
      </c>
      <c r="AE40" s="60">
        <f t="shared" si="21"/>
        <v>0</v>
      </c>
      <c r="AF40" s="60">
        <f t="shared" si="21"/>
        <v>0</v>
      </c>
      <c r="AG40" s="60">
        <f t="shared" si="21"/>
        <v>0</v>
      </c>
      <c r="AH40" s="60">
        <f t="shared" si="21"/>
        <v>2881</v>
      </c>
      <c r="AI40" s="60">
        <f t="shared" si="21"/>
        <v>0</v>
      </c>
      <c r="AJ40" s="60">
        <f t="shared" si="21"/>
        <v>0</v>
      </c>
      <c r="AK40" s="60">
        <f t="shared" si="21"/>
        <v>0</v>
      </c>
      <c r="AL40" s="60">
        <f t="shared" si="21"/>
        <v>0</v>
      </c>
      <c r="AM40" s="60">
        <f t="shared" si="22"/>
        <v>0</v>
      </c>
      <c r="AN40" s="60">
        <f t="shared" si="22"/>
        <v>0</v>
      </c>
      <c r="AO40" s="60">
        <f t="shared" si="22"/>
        <v>0</v>
      </c>
      <c r="AP40" s="60">
        <f t="shared" si="22"/>
        <v>0</v>
      </c>
      <c r="AQ40" s="60">
        <f t="shared" si="22"/>
        <v>0</v>
      </c>
      <c r="AR40" s="60">
        <f t="shared" si="22"/>
        <v>0</v>
      </c>
      <c r="AS40" s="60">
        <f t="shared" si="22"/>
        <v>0</v>
      </c>
      <c r="AT40" s="60">
        <f t="shared" si="22"/>
        <v>0</v>
      </c>
      <c r="AW40" s="61" t="s">
        <v>370</v>
      </c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62">
        <v>50</v>
      </c>
      <c r="BK40" s="55">
        <v>50</v>
      </c>
      <c r="BL40" s="55">
        <v>50</v>
      </c>
      <c r="BM40" s="55">
        <v>50</v>
      </c>
      <c r="BN40" s="55">
        <v>50</v>
      </c>
      <c r="BO40" s="55">
        <v>50</v>
      </c>
      <c r="BP40" s="55">
        <v>50</v>
      </c>
      <c r="BQ40" s="55">
        <v>50</v>
      </c>
      <c r="BR40" s="55">
        <v>50</v>
      </c>
      <c r="BS40" s="55">
        <v>50</v>
      </c>
      <c r="BT40" s="55">
        <v>50</v>
      </c>
      <c r="BU40" s="55">
        <v>50</v>
      </c>
      <c r="BV40" s="55">
        <v>50</v>
      </c>
      <c r="BW40" s="55">
        <f t="shared" ref="BW40:CS40" si="35">BV40</f>
        <v>50</v>
      </c>
      <c r="BX40" s="55">
        <f t="shared" si="35"/>
        <v>50</v>
      </c>
      <c r="BY40" s="55">
        <f t="shared" si="35"/>
        <v>50</v>
      </c>
      <c r="BZ40" s="55">
        <f t="shared" si="35"/>
        <v>50</v>
      </c>
      <c r="CA40" s="55">
        <f t="shared" si="35"/>
        <v>50</v>
      </c>
      <c r="CB40" s="55">
        <f t="shared" si="35"/>
        <v>50</v>
      </c>
      <c r="CC40" s="55">
        <f t="shared" si="35"/>
        <v>50</v>
      </c>
      <c r="CD40" s="55">
        <f t="shared" si="35"/>
        <v>50</v>
      </c>
      <c r="CE40" s="55">
        <f t="shared" si="35"/>
        <v>50</v>
      </c>
      <c r="CF40" s="55">
        <f t="shared" si="35"/>
        <v>50</v>
      </c>
      <c r="CG40" s="55">
        <f t="shared" si="35"/>
        <v>50</v>
      </c>
      <c r="CH40" s="55">
        <f t="shared" si="35"/>
        <v>50</v>
      </c>
      <c r="CI40" s="55">
        <f t="shared" si="35"/>
        <v>50</v>
      </c>
      <c r="CJ40" s="55">
        <f t="shared" si="35"/>
        <v>50</v>
      </c>
      <c r="CK40" s="55">
        <f t="shared" si="35"/>
        <v>50</v>
      </c>
      <c r="CL40" s="55">
        <f t="shared" si="35"/>
        <v>50</v>
      </c>
      <c r="CM40" s="55">
        <f t="shared" si="35"/>
        <v>50</v>
      </c>
      <c r="CN40" s="55">
        <f t="shared" si="35"/>
        <v>50</v>
      </c>
      <c r="CO40" s="55">
        <f t="shared" si="35"/>
        <v>50</v>
      </c>
      <c r="CP40" s="55">
        <f t="shared" si="35"/>
        <v>50</v>
      </c>
      <c r="CQ40" s="55">
        <f t="shared" si="35"/>
        <v>50</v>
      </c>
      <c r="CR40" s="55">
        <f t="shared" si="35"/>
        <v>50</v>
      </c>
      <c r="CS40" s="55">
        <f t="shared" si="35"/>
        <v>50</v>
      </c>
      <c r="CU40" s="61" t="s">
        <v>392</v>
      </c>
      <c r="CV40" s="59">
        <v>1000</v>
      </c>
      <c r="CW40" s="59">
        <v>1000</v>
      </c>
      <c r="CX40" s="59">
        <v>1000</v>
      </c>
      <c r="CY40" s="59">
        <v>1000</v>
      </c>
      <c r="CZ40" s="59">
        <v>1000</v>
      </c>
      <c r="DA40" s="59">
        <v>1000</v>
      </c>
      <c r="DB40" s="59">
        <v>1000</v>
      </c>
      <c r="DC40" s="59">
        <v>1000</v>
      </c>
      <c r="DD40" s="59">
        <v>1000</v>
      </c>
      <c r="DE40" s="59">
        <v>1000</v>
      </c>
      <c r="DF40" s="59">
        <v>1000</v>
      </c>
      <c r="DG40" s="59">
        <v>1000</v>
      </c>
      <c r="DH40" s="59">
        <v>1000</v>
      </c>
      <c r="DI40" s="59">
        <v>1000</v>
      </c>
      <c r="DJ40" s="59">
        <v>1000</v>
      </c>
      <c r="DK40" s="59">
        <v>1000</v>
      </c>
      <c r="DL40" s="59">
        <v>1000</v>
      </c>
      <c r="DM40" s="59">
        <v>1000</v>
      </c>
      <c r="DN40" s="59">
        <v>1000</v>
      </c>
      <c r="DO40" s="59">
        <v>1000</v>
      </c>
      <c r="DP40" s="59">
        <v>1000</v>
      </c>
      <c r="DQ40" s="59">
        <v>1000</v>
      </c>
      <c r="DR40" s="59">
        <v>1000</v>
      </c>
      <c r="DS40" s="59">
        <v>1000</v>
      </c>
      <c r="DT40" s="59">
        <v>1000</v>
      </c>
      <c r="DU40" s="59">
        <f t="shared" si="30"/>
        <v>1000</v>
      </c>
      <c r="DV40" s="59">
        <f t="shared" si="30"/>
        <v>1000</v>
      </c>
      <c r="DW40" s="59">
        <f t="shared" si="30"/>
        <v>1000</v>
      </c>
      <c r="DX40" s="59">
        <f t="shared" si="30"/>
        <v>1000</v>
      </c>
      <c r="DY40" s="59">
        <f t="shared" si="30"/>
        <v>1000</v>
      </c>
      <c r="DZ40" s="59">
        <f t="shared" si="30"/>
        <v>1000</v>
      </c>
      <c r="EA40" s="59">
        <f t="shared" si="30"/>
        <v>1000</v>
      </c>
      <c r="EB40" s="59">
        <f t="shared" si="30"/>
        <v>1000</v>
      </c>
      <c r="EC40" s="59">
        <f t="shared" si="30"/>
        <v>1000</v>
      </c>
      <c r="ED40" s="59">
        <f t="shared" si="30"/>
        <v>1000</v>
      </c>
      <c r="EE40" s="59">
        <f t="shared" si="30"/>
        <v>1000</v>
      </c>
      <c r="EF40" s="59">
        <f t="shared" si="30"/>
        <v>1000</v>
      </c>
      <c r="EG40" s="59">
        <f t="shared" si="30"/>
        <v>1000</v>
      </c>
      <c r="EH40" s="59">
        <f t="shared" si="30"/>
        <v>1000</v>
      </c>
      <c r="EI40" s="59">
        <f t="shared" si="30"/>
        <v>1000</v>
      </c>
      <c r="EJ40" s="59">
        <f t="shared" si="30"/>
        <v>1000</v>
      </c>
      <c r="EK40" s="59">
        <f t="shared" si="30"/>
        <v>1000</v>
      </c>
      <c r="EL40" s="59">
        <f t="shared" si="30"/>
        <v>1000</v>
      </c>
      <c r="EM40" s="59">
        <f t="shared" si="30"/>
        <v>1000</v>
      </c>
      <c r="EN40" s="59">
        <f t="shared" si="30"/>
        <v>1000</v>
      </c>
      <c r="EO40" s="59">
        <f t="shared" si="30"/>
        <v>1000</v>
      </c>
      <c r="EP40" s="59">
        <f t="shared" si="30"/>
        <v>1000</v>
      </c>
      <c r="EQ40" s="59">
        <f t="shared" si="30"/>
        <v>1000</v>
      </c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</row>
    <row r="41" spans="1:161" ht="12.75" customHeight="1">
      <c r="A41" s="127"/>
      <c r="B41" s="129"/>
      <c r="C41" s="131" t="s">
        <v>734</v>
      </c>
      <c r="D41" s="132"/>
      <c r="E41" s="122">
        <v>1087</v>
      </c>
      <c r="F41" s="127"/>
      <c r="G41" s="134">
        <v>20</v>
      </c>
      <c r="J41"/>
      <c r="K41"/>
      <c r="L41"/>
      <c r="M41"/>
      <c r="N41" s="86"/>
      <c r="O41" s="54" t="e">
        <f t="shared" si="33"/>
        <v>#N/A</v>
      </c>
      <c r="P41" s="54" t="e">
        <f t="shared" si="9"/>
        <v>#N/A</v>
      </c>
      <c r="R41" s="82"/>
      <c r="S41" s="82" t="s">
        <v>394</v>
      </c>
      <c r="T41" s="82">
        <v>2078</v>
      </c>
      <c r="V41" s="54">
        <f t="shared" si="6"/>
        <v>2078</v>
      </c>
      <c r="W41" s="54">
        <f t="shared" si="10"/>
        <v>0</v>
      </c>
      <c r="Y41" s="87"/>
      <c r="Z41" s="54" t="str">
        <f>[1]Endurgjald!H42</f>
        <v>RAHBRU</v>
      </c>
      <c r="AA41" s="54" t="str">
        <f t="shared" si="7"/>
        <v/>
      </c>
      <c r="AB41" s="94" t="str">
        <f>[1]Endurgjald!H42</f>
        <v>RAHBRU</v>
      </c>
      <c r="AC41" s="60">
        <f t="shared" si="21"/>
        <v>0</v>
      </c>
      <c r="AD41" s="60">
        <f t="shared" si="21"/>
        <v>0</v>
      </c>
      <c r="AE41" s="60">
        <f t="shared" si="21"/>
        <v>1404</v>
      </c>
      <c r="AF41" s="60">
        <f t="shared" si="21"/>
        <v>0</v>
      </c>
      <c r="AG41" s="60">
        <f t="shared" si="21"/>
        <v>0</v>
      </c>
      <c r="AH41" s="60">
        <f t="shared" si="21"/>
        <v>0</v>
      </c>
      <c r="AI41" s="60">
        <f t="shared" si="21"/>
        <v>0</v>
      </c>
      <c r="AJ41" s="60">
        <f t="shared" si="21"/>
        <v>0</v>
      </c>
      <c r="AK41" s="60">
        <f t="shared" si="21"/>
        <v>0</v>
      </c>
      <c r="AL41" s="60">
        <f t="shared" si="21"/>
        <v>0</v>
      </c>
      <c r="AM41" s="60">
        <f t="shared" si="22"/>
        <v>1467</v>
      </c>
      <c r="AN41" s="60">
        <f t="shared" si="22"/>
        <v>0</v>
      </c>
      <c r="AO41" s="60">
        <f t="shared" si="22"/>
        <v>0</v>
      </c>
      <c r="AP41" s="60">
        <f t="shared" si="22"/>
        <v>1353</v>
      </c>
      <c r="AQ41" s="60">
        <f t="shared" si="22"/>
        <v>0</v>
      </c>
      <c r="AR41" s="60">
        <f t="shared" si="22"/>
        <v>0</v>
      </c>
      <c r="AS41" s="60">
        <f t="shared" si="22"/>
        <v>0</v>
      </c>
      <c r="AT41" s="60">
        <f t="shared" si="22"/>
        <v>0</v>
      </c>
      <c r="AW41" s="58" t="s">
        <v>213</v>
      </c>
      <c r="AX41" s="55" t="s">
        <v>58</v>
      </c>
      <c r="AY41" s="55" t="s">
        <v>58</v>
      </c>
      <c r="AZ41" s="55" t="s">
        <v>58</v>
      </c>
      <c r="BA41" s="55" t="s">
        <v>58</v>
      </c>
      <c r="BB41" s="55" t="s">
        <v>58</v>
      </c>
      <c r="BC41" s="55" t="s">
        <v>58</v>
      </c>
      <c r="BD41" s="55" t="s">
        <v>58</v>
      </c>
      <c r="BE41" s="55" t="s">
        <v>58</v>
      </c>
      <c r="BF41" s="55" t="s">
        <v>58</v>
      </c>
      <c r="BG41" s="55" t="s">
        <v>58</v>
      </c>
      <c r="BH41" s="55" t="s">
        <v>58</v>
      </c>
      <c r="BI41" s="55" t="s">
        <v>58</v>
      </c>
      <c r="BJ41" s="55" t="s">
        <v>58</v>
      </c>
      <c r="BK41" s="55" t="s">
        <v>58</v>
      </c>
      <c r="BL41" s="55" t="s">
        <v>58</v>
      </c>
      <c r="BM41" s="55" t="s">
        <v>58</v>
      </c>
      <c r="BN41" s="55" t="s">
        <v>58</v>
      </c>
      <c r="BO41" s="55" t="s">
        <v>58</v>
      </c>
      <c r="BP41" s="55" t="s">
        <v>58</v>
      </c>
      <c r="BQ41" s="55" t="s">
        <v>58</v>
      </c>
      <c r="BR41" s="55" t="s">
        <v>58</v>
      </c>
      <c r="BS41" s="55" t="s">
        <v>58</v>
      </c>
      <c r="BT41" s="55" t="s">
        <v>58</v>
      </c>
      <c r="BU41" s="55" t="s">
        <v>58</v>
      </c>
      <c r="BV41" s="55" t="s">
        <v>58</v>
      </c>
      <c r="BW41" s="55" t="s">
        <v>58</v>
      </c>
      <c r="BX41" s="55" t="s">
        <v>58</v>
      </c>
      <c r="BY41" s="55" t="s">
        <v>58</v>
      </c>
      <c r="BZ41" s="55" t="s">
        <v>58</v>
      </c>
      <c r="CA41" s="55" t="s">
        <v>58</v>
      </c>
      <c r="CB41" s="55" t="s">
        <v>58</v>
      </c>
      <c r="CC41" s="55" t="s">
        <v>58</v>
      </c>
      <c r="CD41" s="55" t="s">
        <v>58</v>
      </c>
      <c r="CE41" s="55" t="s">
        <v>58</v>
      </c>
      <c r="CF41" s="55" t="s">
        <v>58</v>
      </c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U41" s="58" t="s">
        <v>213</v>
      </c>
      <c r="CV41" s="59" t="s">
        <v>58</v>
      </c>
      <c r="CW41" s="59" t="s">
        <v>58</v>
      </c>
      <c r="CX41" s="59" t="s">
        <v>58</v>
      </c>
      <c r="CY41" s="59" t="s">
        <v>58</v>
      </c>
      <c r="CZ41" s="59" t="s">
        <v>58</v>
      </c>
      <c r="DA41" s="59" t="s">
        <v>58</v>
      </c>
      <c r="DB41" s="59" t="s">
        <v>58</v>
      </c>
      <c r="DC41" s="59" t="s">
        <v>58</v>
      </c>
      <c r="DD41" s="59" t="s">
        <v>58</v>
      </c>
      <c r="DE41" s="59" t="s">
        <v>58</v>
      </c>
      <c r="DF41" s="59" t="s">
        <v>58</v>
      </c>
      <c r="DG41" s="59" t="s">
        <v>58</v>
      </c>
      <c r="DH41" s="59" t="s">
        <v>58</v>
      </c>
      <c r="DI41" s="59" t="s">
        <v>58</v>
      </c>
      <c r="DJ41" s="59" t="s">
        <v>58</v>
      </c>
      <c r="DK41" s="59" t="s">
        <v>58</v>
      </c>
      <c r="DL41" s="59" t="s">
        <v>58</v>
      </c>
      <c r="DM41" s="59" t="s">
        <v>58</v>
      </c>
      <c r="DN41" s="59" t="s">
        <v>58</v>
      </c>
      <c r="DO41" s="59" t="s">
        <v>58</v>
      </c>
      <c r="DP41" s="59" t="s">
        <v>58</v>
      </c>
      <c r="DQ41" s="59" t="s">
        <v>58</v>
      </c>
      <c r="DR41" s="59" t="s">
        <v>58</v>
      </c>
      <c r="DS41" s="59" t="s">
        <v>58</v>
      </c>
      <c r="DT41" s="59" t="s">
        <v>58</v>
      </c>
      <c r="DU41" s="59" t="str">
        <f t="shared" si="30"/>
        <v/>
      </c>
      <c r="DV41" s="59" t="str">
        <f t="shared" si="30"/>
        <v/>
      </c>
      <c r="DW41" s="59" t="str">
        <f t="shared" si="30"/>
        <v/>
      </c>
      <c r="DX41" s="59" t="str">
        <f t="shared" si="30"/>
        <v/>
      </c>
      <c r="DY41" s="59" t="str">
        <f t="shared" si="30"/>
        <v/>
      </c>
      <c r="DZ41" s="59" t="str">
        <f t="shared" si="30"/>
        <v/>
      </c>
      <c r="EA41" s="59" t="str">
        <f t="shared" si="30"/>
        <v/>
      </c>
      <c r="EB41" s="59" t="str">
        <f t="shared" si="30"/>
        <v/>
      </c>
      <c r="EC41" s="59" t="str">
        <f t="shared" si="30"/>
        <v/>
      </c>
      <c r="ED41" s="59" t="str">
        <f t="shared" si="30"/>
        <v/>
      </c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</row>
    <row r="42" spans="1:161" ht="12.75" customHeight="1">
      <c r="A42" s="126"/>
      <c r="B42" s="129"/>
      <c r="C42" s="131" t="s">
        <v>734</v>
      </c>
      <c r="D42" s="132"/>
      <c r="E42" s="122">
        <v>1086</v>
      </c>
      <c r="F42" s="127"/>
      <c r="G42" s="134">
        <v>20</v>
      </c>
      <c r="J42"/>
      <c r="K42"/>
      <c r="L42"/>
      <c r="M42"/>
      <c r="N42" s="86"/>
      <c r="O42" s="54" t="e">
        <f t="shared" si="33"/>
        <v>#N/A</v>
      </c>
      <c r="P42" s="54" t="e">
        <f t="shared" si="9"/>
        <v>#N/A</v>
      </c>
      <c r="R42" s="82"/>
      <c r="S42" s="82" t="s">
        <v>395</v>
      </c>
      <c r="T42" s="82">
        <v>2073</v>
      </c>
      <c r="V42" s="54">
        <f t="shared" si="6"/>
        <v>2318</v>
      </c>
      <c r="W42" s="54">
        <f t="shared" si="10"/>
        <v>-245</v>
      </c>
      <c r="Y42" s="87"/>
      <c r="Z42" s="54" t="str">
        <f>[1]Endurgjald!H43</f>
        <v>RAHKVI</v>
      </c>
      <c r="AA42" s="54" t="str">
        <f t="shared" si="7"/>
        <v/>
      </c>
      <c r="AB42" s="94" t="str">
        <f>[1]Endurgjald!H43</f>
        <v>RAHKVI</v>
      </c>
      <c r="AC42" s="60">
        <f t="shared" si="21"/>
        <v>0</v>
      </c>
      <c r="AD42" s="60">
        <f t="shared" si="21"/>
        <v>0</v>
      </c>
      <c r="AE42" s="60">
        <f t="shared" si="21"/>
        <v>1470</v>
      </c>
      <c r="AF42" s="60">
        <f t="shared" si="21"/>
        <v>0</v>
      </c>
      <c r="AG42" s="60">
        <f t="shared" si="21"/>
        <v>0</v>
      </c>
      <c r="AH42" s="60">
        <f t="shared" si="21"/>
        <v>0</v>
      </c>
      <c r="AI42" s="60">
        <f t="shared" si="21"/>
        <v>0</v>
      </c>
      <c r="AJ42" s="60">
        <f t="shared" si="21"/>
        <v>0</v>
      </c>
      <c r="AK42" s="60">
        <f t="shared" si="21"/>
        <v>0</v>
      </c>
      <c r="AL42" s="60">
        <f t="shared" si="21"/>
        <v>0</v>
      </c>
      <c r="AM42" s="60">
        <f t="shared" si="22"/>
        <v>0</v>
      </c>
      <c r="AN42" s="60">
        <f t="shared" si="22"/>
        <v>0</v>
      </c>
      <c r="AO42" s="60">
        <f t="shared" si="22"/>
        <v>0</v>
      </c>
      <c r="AP42" s="60">
        <f t="shared" si="22"/>
        <v>1469</v>
      </c>
      <c r="AQ42" s="60">
        <f t="shared" si="22"/>
        <v>0</v>
      </c>
      <c r="AR42" s="60">
        <f t="shared" si="22"/>
        <v>0</v>
      </c>
      <c r="AS42" s="60">
        <f t="shared" si="22"/>
        <v>0</v>
      </c>
      <c r="AT42" s="60">
        <f t="shared" si="22"/>
        <v>0</v>
      </c>
      <c r="AW42" s="61" t="s">
        <v>373</v>
      </c>
      <c r="AX42" s="55">
        <v>194</v>
      </c>
      <c r="AY42" s="62">
        <v>203</v>
      </c>
      <c r="AZ42" s="55">
        <v>203</v>
      </c>
      <c r="BA42" s="55">
        <v>203</v>
      </c>
      <c r="BB42" s="55">
        <v>203</v>
      </c>
      <c r="BC42" s="55">
        <v>203</v>
      </c>
      <c r="BD42" s="55">
        <v>203</v>
      </c>
      <c r="BE42" s="55">
        <v>203</v>
      </c>
      <c r="BF42" s="55">
        <v>203</v>
      </c>
      <c r="BG42" s="55">
        <v>203</v>
      </c>
      <c r="BH42" s="55">
        <v>203</v>
      </c>
      <c r="BI42" s="55">
        <v>203</v>
      </c>
      <c r="BJ42" s="62">
        <v>215</v>
      </c>
      <c r="BK42" s="55">
        <v>215</v>
      </c>
      <c r="BL42" s="55">
        <v>215</v>
      </c>
      <c r="BM42" s="55">
        <v>215</v>
      </c>
      <c r="BN42" s="55">
        <v>215</v>
      </c>
      <c r="BO42" s="55">
        <v>215</v>
      </c>
      <c r="BP42" s="55">
        <v>215</v>
      </c>
      <c r="BQ42" s="55">
        <v>215</v>
      </c>
      <c r="BR42" s="55">
        <v>215</v>
      </c>
      <c r="BS42" s="55">
        <v>215</v>
      </c>
      <c r="BT42" s="55">
        <v>215</v>
      </c>
      <c r="BU42" s="55">
        <v>215</v>
      </c>
      <c r="BV42" s="62">
        <v>234</v>
      </c>
      <c r="BW42" s="55">
        <f t="shared" ref="BW42:CG44" si="36">BV42</f>
        <v>234</v>
      </c>
      <c r="BX42" s="55">
        <f t="shared" si="36"/>
        <v>234</v>
      </c>
      <c r="BY42" s="55">
        <f t="shared" si="36"/>
        <v>234</v>
      </c>
      <c r="BZ42" s="55">
        <f t="shared" si="36"/>
        <v>234</v>
      </c>
      <c r="CA42" s="55">
        <f t="shared" si="36"/>
        <v>234</v>
      </c>
      <c r="CB42" s="55">
        <f t="shared" si="36"/>
        <v>234</v>
      </c>
      <c r="CC42" s="55">
        <f t="shared" si="36"/>
        <v>234</v>
      </c>
      <c r="CD42" s="55">
        <f t="shared" si="36"/>
        <v>234</v>
      </c>
      <c r="CE42" s="55">
        <f t="shared" si="36"/>
        <v>234</v>
      </c>
      <c r="CF42" s="55">
        <f t="shared" si="36"/>
        <v>234</v>
      </c>
      <c r="CG42" s="55">
        <f t="shared" si="36"/>
        <v>234</v>
      </c>
      <c r="CH42" s="62">
        <v>251</v>
      </c>
      <c r="CI42" s="55">
        <f t="shared" ref="CI42:CS44" si="37">CH42</f>
        <v>251</v>
      </c>
      <c r="CJ42" s="55">
        <f t="shared" si="37"/>
        <v>251</v>
      </c>
      <c r="CK42" s="55">
        <f t="shared" si="37"/>
        <v>251</v>
      </c>
      <c r="CL42" s="55">
        <f t="shared" si="37"/>
        <v>251</v>
      </c>
      <c r="CM42" s="55">
        <f t="shared" si="37"/>
        <v>251</v>
      </c>
      <c r="CN42" s="55">
        <f t="shared" si="37"/>
        <v>251</v>
      </c>
      <c r="CO42" s="55">
        <f t="shared" si="37"/>
        <v>251</v>
      </c>
      <c r="CP42" s="55">
        <f t="shared" si="37"/>
        <v>251</v>
      </c>
      <c r="CQ42" s="55">
        <f t="shared" si="37"/>
        <v>251</v>
      </c>
      <c r="CR42" s="55">
        <f t="shared" si="37"/>
        <v>251</v>
      </c>
      <c r="CS42" s="55">
        <f t="shared" si="37"/>
        <v>251</v>
      </c>
      <c r="CU42" s="61" t="s">
        <v>373</v>
      </c>
      <c r="CV42" s="59">
        <v>1699</v>
      </c>
      <c r="CW42" s="59">
        <v>1943</v>
      </c>
      <c r="CX42" s="59">
        <v>1943</v>
      </c>
      <c r="CY42" s="59">
        <v>1943</v>
      </c>
      <c r="CZ42" s="59">
        <v>1943</v>
      </c>
      <c r="DA42" s="59">
        <v>1943</v>
      </c>
      <c r="DB42" s="59">
        <v>1943</v>
      </c>
      <c r="DC42" s="59">
        <v>1943</v>
      </c>
      <c r="DD42" s="59">
        <v>1943</v>
      </c>
      <c r="DE42" s="59">
        <v>1943</v>
      </c>
      <c r="DF42" s="59">
        <v>1943</v>
      </c>
      <c r="DG42" s="59">
        <v>1943</v>
      </c>
      <c r="DH42" s="59">
        <v>2045</v>
      </c>
      <c r="DI42" s="59">
        <v>2045</v>
      </c>
      <c r="DJ42" s="59">
        <v>2045</v>
      </c>
      <c r="DK42" s="59">
        <v>2045</v>
      </c>
      <c r="DL42" s="59">
        <v>2045</v>
      </c>
      <c r="DM42" s="59">
        <v>2045</v>
      </c>
      <c r="DN42" s="59">
        <v>2045</v>
      </c>
      <c r="DO42" s="59">
        <v>2045</v>
      </c>
      <c r="DP42" s="59">
        <v>2045</v>
      </c>
      <c r="DQ42" s="59">
        <v>2045</v>
      </c>
      <c r="DR42" s="59">
        <v>2045</v>
      </c>
      <c r="DS42" s="59">
        <v>2045</v>
      </c>
      <c r="DT42" s="59">
        <v>2237</v>
      </c>
      <c r="DU42" s="59">
        <f t="shared" si="30"/>
        <v>2237</v>
      </c>
      <c r="DV42" s="59">
        <f t="shared" si="30"/>
        <v>2237</v>
      </c>
      <c r="DW42" s="59">
        <f t="shared" si="30"/>
        <v>2237</v>
      </c>
      <c r="DX42" s="59">
        <f t="shared" si="30"/>
        <v>2237</v>
      </c>
      <c r="DY42" s="59">
        <f t="shared" si="30"/>
        <v>2237</v>
      </c>
      <c r="DZ42" s="59">
        <f t="shared" si="30"/>
        <v>2237</v>
      </c>
      <c r="EA42" s="59">
        <f t="shared" si="30"/>
        <v>2237</v>
      </c>
      <c r="EB42" s="59">
        <f t="shared" si="30"/>
        <v>2237</v>
      </c>
      <c r="EC42" s="59">
        <f t="shared" ref="EC42:EE47" si="38">EB42</f>
        <v>2237</v>
      </c>
      <c r="ED42" s="59">
        <f t="shared" si="38"/>
        <v>2237</v>
      </c>
      <c r="EE42" s="59">
        <f t="shared" si="38"/>
        <v>2237</v>
      </c>
      <c r="EF42" s="59">
        <v>2507</v>
      </c>
      <c r="EG42" s="59">
        <f t="shared" ref="EG42:EQ47" si="39">EF42</f>
        <v>2507</v>
      </c>
      <c r="EH42" s="59">
        <f t="shared" si="39"/>
        <v>2507</v>
      </c>
      <c r="EI42" s="59">
        <f t="shared" si="39"/>
        <v>2507</v>
      </c>
      <c r="EJ42" s="59">
        <f t="shared" si="39"/>
        <v>2507</v>
      </c>
      <c r="EK42" s="59">
        <f t="shared" si="39"/>
        <v>2507</v>
      </c>
      <c r="EL42" s="59">
        <f t="shared" si="39"/>
        <v>2507</v>
      </c>
      <c r="EM42" s="59">
        <f t="shared" si="39"/>
        <v>2507</v>
      </c>
      <c r="EN42" s="59">
        <f t="shared" si="39"/>
        <v>2507</v>
      </c>
      <c r="EO42" s="59">
        <f t="shared" si="39"/>
        <v>2507</v>
      </c>
      <c r="EP42" s="59">
        <f t="shared" si="39"/>
        <v>2507</v>
      </c>
      <c r="EQ42" s="59">
        <f t="shared" si="39"/>
        <v>2507</v>
      </c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</row>
    <row r="43" spans="1:161" ht="12.75" customHeight="1">
      <c r="A43" s="126"/>
      <c r="B43" s="129"/>
      <c r="C43" s="131" t="s">
        <v>734</v>
      </c>
      <c r="D43" s="132"/>
      <c r="E43" s="122">
        <v>1085</v>
      </c>
      <c r="F43" s="127"/>
      <c r="G43" s="134">
        <v>20</v>
      </c>
      <c r="J43"/>
      <c r="K43"/>
      <c r="L43"/>
      <c r="M43"/>
      <c r="N43" s="86"/>
      <c r="O43" s="54" t="e">
        <f t="shared" si="33"/>
        <v>#N/A</v>
      </c>
      <c r="P43" s="54" t="e">
        <f t="shared" si="9"/>
        <v>#N/A</v>
      </c>
      <c r="R43" s="82"/>
      <c r="S43" s="82" t="s">
        <v>396</v>
      </c>
      <c r="T43" s="82">
        <v>2072</v>
      </c>
      <c r="V43" s="54">
        <f t="shared" si="6"/>
        <v>2072</v>
      </c>
      <c r="W43" s="54">
        <f t="shared" si="10"/>
        <v>0</v>
      </c>
      <c r="Y43" s="87"/>
      <c r="Z43" s="54" t="str">
        <f>[1]Endurgjald!H44</f>
        <v>RAHLIT</v>
      </c>
      <c r="AA43" s="54" t="str">
        <f t="shared" si="7"/>
        <v/>
      </c>
      <c r="AB43" s="94" t="str">
        <f>[1]Endurgjald!H44</f>
        <v>RAHLIT</v>
      </c>
      <c r="AC43" s="60">
        <f t="shared" si="21"/>
        <v>0</v>
      </c>
      <c r="AD43" s="60">
        <f t="shared" si="21"/>
        <v>0</v>
      </c>
      <c r="AE43" s="60">
        <f t="shared" si="21"/>
        <v>2850</v>
      </c>
      <c r="AF43" s="60">
        <f t="shared" si="21"/>
        <v>0</v>
      </c>
      <c r="AG43" s="60">
        <f t="shared" si="21"/>
        <v>0</v>
      </c>
      <c r="AH43" s="60">
        <f t="shared" si="21"/>
        <v>0</v>
      </c>
      <c r="AI43" s="60">
        <f t="shared" si="21"/>
        <v>0</v>
      </c>
      <c r="AJ43" s="60">
        <f t="shared" si="21"/>
        <v>0</v>
      </c>
      <c r="AK43" s="60">
        <f t="shared" si="21"/>
        <v>0</v>
      </c>
      <c r="AL43" s="60">
        <f t="shared" ref="AL43" si="40">IFERROR(VLOOKUP($AB43&amp;" "&amp;AL$2,ViddY,5,FALSE),0)</f>
        <v>0</v>
      </c>
      <c r="AM43" s="60">
        <f t="shared" si="22"/>
        <v>0</v>
      </c>
      <c r="AN43" s="60">
        <f t="shared" si="22"/>
        <v>0</v>
      </c>
      <c r="AO43" s="60">
        <f t="shared" si="22"/>
        <v>0</v>
      </c>
      <c r="AP43" s="60">
        <f t="shared" si="22"/>
        <v>1867</v>
      </c>
      <c r="AQ43" s="60">
        <f t="shared" si="22"/>
        <v>0</v>
      </c>
      <c r="AR43" s="60">
        <f t="shared" si="22"/>
        <v>0</v>
      </c>
      <c r="AS43" s="60">
        <f t="shared" si="22"/>
        <v>0</v>
      </c>
      <c r="AT43" s="60">
        <f t="shared" si="22"/>
        <v>0</v>
      </c>
      <c r="AW43" s="61" t="s">
        <v>375</v>
      </c>
      <c r="AX43" s="55">
        <v>194</v>
      </c>
      <c r="AY43" s="62">
        <v>203</v>
      </c>
      <c r="AZ43" s="55">
        <v>203</v>
      </c>
      <c r="BA43" s="55">
        <v>203</v>
      </c>
      <c r="BB43" s="55">
        <v>203</v>
      </c>
      <c r="BC43" s="55">
        <v>203</v>
      </c>
      <c r="BD43" s="55">
        <v>203</v>
      </c>
      <c r="BE43" s="55">
        <v>203</v>
      </c>
      <c r="BF43" s="55">
        <v>203</v>
      </c>
      <c r="BG43" s="55">
        <v>203</v>
      </c>
      <c r="BH43" s="55">
        <v>203</v>
      </c>
      <c r="BI43" s="55">
        <v>203</v>
      </c>
      <c r="BJ43" s="62">
        <v>215</v>
      </c>
      <c r="BK43" s="55">
        <v>215</v>
      </c>
      <c r="BL43" s="55">
        <v>215</v>
      </c>
      <c r="BM43" s="55">
        <v>215</v>
      </c>
      <c r="BN43" s="55">
        <v>215</v>
      </c>
      <c r="BO43" s="55">
        <v>215</v>
      </c>
      <c r="BP43" s="55">
        <v>215</v>
      </c>
      <c r="BQ43" s="55">
        <v>215</v>
      </c>
      <c r="BR43" s="55">
        <v>215</v>
      </c>
      <c r="BS43" s="55">
        <v>215</v>
      </c>
      <c r="BT43" s="55">
        <v>215</v>
      </c>
      <c r="BU43" s="55">
        <v>215</v>
      </c>
      <c r="BV43" s="62">
        <v>234</v>
      </c>
      <c r="BW43" s="55">
        <f t="shared" si="36"/>
        <v>234</v>
      </c>
      <c r="BX43" s="55">
        <f t="shared" si="36"/>
        <v>234</v>
      </c>
      <c r="BY43" s="55">
        <f t="shared" si="36"/>
        <v>234</v>
      </c>
      <c r="BZ43" s="55">
        <f t="shared" si="36"/>
        <v>234</v>
      </c>
      <c r="CA43" s="55">
        <f t="shared" si="36"/>
        <v>234</v>
      </c>
      <c r="CB43" s="55">
        <f t="shared" si="36"/>
        <v>234</v>
      </c>
      <c r="CC43" s="55">
        <f t="shared" si="36"/>
        <v>234</v>
      </c>
      <c r="CD43" s="55">
        <f t="shared" si="36"/>
        <v>234</v>
      </c>
      <c r="CE43" s="55">
        <f t="shared" si="36"/>
        <v>234</v>
      </c>
      <c r="CF43" s="55">
        <f t="shared" si="36"/>
        <v>234</v>
      </c>
      <c r="CG43" s="55">
        <f t="shared" si="36"/>
        <v>234</v>
      </c>
      <c r="CH43" s="62">
        <v>251</v>
      </c>
      <c r="CI43" s="55">
        <f t="shared" si="37"/>
        <v>251</v>
      </c>
      <c r="CJ43" s="55">
        <f t="shared" si="37"/>
        <v>251</v>
      </c>
      <c r="CK43" s="55">
        <f t="shared" si="37"/>
        <v>251</v>
      </c>
      <c r="CL43" s="55">
        <f t="shared" si="37"/>
        <v>251</v>
      </c>
      <c r="CM43" s="55">
        <f t="shared" si="37"/>
        <v>251</v>
      </c>
      <c r="CN43" s="55">
        <f t="shared" si="37"/>
        <v>251</v>
      </c>
      <c r="CO43" s="55">
        <f t="shared" si="37"/>
        <v>251</v>
      </c>
      <c r="CP43" s="55">
        <f t="shared" si="37"/>
        <v>251</v>
      </c>
      <c r="CQ43" s="55">
        <f t="shared" si="37"/>
        <v>251</v>
      </c>
      <c r="CR43" s="55">
        <f t="shared" si="37"/>
        <v>251</v>
      </c>
      <c r="CS43" s="55">
        <f t="shared" si="37"/>
        <v>251</v>
      </c>
      <c r="CU43" s="61" t="s">
        <v>375</v>
      </c>
      <c r="CV43" s="59">
        <v>1698</v>
      </c>
      <c r="CW43" s="59">
        <v>1769</v>
      </c>
      <c r="CX43" s="59">
        <v>1769</v>
      </c>
      <c r="CY43" s="59">
        <v>1769</v>
      </c>
      <c r="CZ43" s="59">
        <v>1769</v>
      </c>
      <c r="DA43" s="59">
        <v>1769</v>
      </c>
      <c r="DB43" s="59">
        <v>1769</v>
      </c>
      <c r="DC43" s="59">
        <v>1769</v>
      </c>
      <c r="DD43" s="59">
        <v>1769</v>
      </c>
      <c r="DE43" s="59">
        <v>1769</v>
      </c>
      <c r="DF43" s="59">
        <v>1769</v>
      </c>
      <c r="DG43" s="59">
        <v>1769</v>
      </c>
      <c r="DH43" s="59">
        <v>2035</v>
      </c>
      <c r="DI43" s="59">
        <v>2035</v>
      </c>
      <c r="DJ43" s="59">
        <v>2035</v>
      </c>
      <c r="DK43" s="59">
        <v>2035</v>
      </c>
      <c r="DL43" s="59">
        <v>2035</v>
      </c>
      <c r="DM43" s="59">
        <v>2035</v>
      </c>
      <c r="DN43" s="59">
        <v>2035</v>
      </c>
      <c r="DO43" s="59">
        <v>2035</v>
      </c>
      <c r="DP43" s="59">
        <v>2035</v>
      </c>
      <c r="DQ43" s="59">
        <v>2035</v>
      </c>
      <c r="DR43" s="59">
        <v>2035</v>
      </c>
      <c r="DS43" s="59">
        <v>2035</v>
      </c>
      <c r="DT43" s="59">
        <v>2230</v>
      </c>
      <c r="DU43" s="59">
        <f t="shared" ref="DU43:EJ58" si="41">DT43</f>
        <v>2230</v>
      </c>
      <c r="DV43" s="59">
        <f t="shared" si="41"/>
        <v>2230</v>
      </c>
      <c r="DW43" s="59">
        <f t="shared" si="41"/>
        <v>2230</v>
      </c>
      <c r="DX43" s="59">
        <f t="shared" si="41"/>
        <v>2230</v>
      </c>
      <c r="DY43" s="59">
        <f t="shared" si="41"/>
        <v>2230</v>
      </c>
      <c r="DZ43" s="59">
        <f t="shared" si="41"/>
        <v>2230</v>
      </c>
      <c r="EA43" s="59">
        <f t="shared" si="41"/>
        <v>2230</v>
      </c>
      <c r="EB43" s="59">
        <f t="shared" si="41"/>
        <v>2230</v>
      </c>
      <c r="EC43" s="59">
        <f t="shared" si="41"/>
        <v>2230</v>
      </c>
      <c r="ED43" s="59">
        <f t="shared" si="41"/>
        <v>2230</v>
      </c>
      <c r="EE43" s="59">
        <f t="shared" si="38"/>
        <v>2230</v>
      </c>
      <c r="EF43" s="59">
        <v>2503</v>
      </c>
      <c r="EG43" s="59">
        <f t="shared" si="39"/>
        <v>2503</v>
      </c>
      <c r="EH43" s="59">
        <f t="shared" si="39"/>
        <v>2503</v>
      </c>
      <c r="EI43" s="59">
        <f t="shared" si="39"/>
        <v>2503</v>
      </c>
      <c r="EJ43" s="59">
        <f t="shared" si="39"/>
        <v>2503</v>
      </c>
      <c r="EK43" s="59">
        <f t="shared" si="39"/>
        <v>2503</v>
      </c>
      <c r="EL43" s="59">
        <f t="shared" si="39"/>
        <v>2503</v>
      </c>
      <c r="EM43" s="59">
        <f t="shared" si="39"/>
        <v>2503</v>
      </c>
      <c r="EN43" s="59">
        <f t="shared" si="39"/>
        <v>2503</v>
      </c>
      <c r="EO43" s="59">
        <f t="shared" si="39"/>
        <v>2503</v>
      </c>
      <c r="EP43" s="59">
        <f t="shared" si="39"/>
        <v>2503</v>
      </c>
      <c r="EQ43" s="59">
        <f t="shared" si="39"/>
        <v>2503</v>
      </c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</row>
    <row r="44" spans="1:161" ht="12.75" customHeight="1">
      <c r="A44" s="126"/>
      <c r="B44" s="129"/>
      <c r="C44" s="131" t="s">
        <v>734</v>
      </c>
      <c r="D44" s="132"/>
      <c r="E44" s="122">
        <v>1084</v>
      </c>
      <c r="F44" s="127"/>
      <c r="G44" s="134">
        <v>20</v>
      </c>
      <c r="J44"/>
      <c r="K44"/>
      <c r="L44"/>
      <c r="M44"/>
      <c r="N44" s="86"/>
      <c r="O44" s="54" t="e">
        <f t="shared" si="33"/>
        <v>#N/A</v>
      </c>
      <c r="P44" s="54" t="e">
        <f t="shared" si="9"/>
        <v>#N/A</v>
      </c>
      <c r="R44" s="82"/>
      <c r="S44" s="82" t="s">
        <v>397</v>
      </c>
      <c r="T44" s="82">
        <v>2088</v>
      </c>
      <c r="V44" s="54">
        <f t="shared" si="6"/>
        <v>2088</v>
      </c>
      <c r="W44" s="54">
        <f t="shared" si="10"/>
        <v>0</v>
      </c>
      <c r="Y44" s="87"/>
      <c r="Z44" s="54" t="str">
        <f>[1]Endurgjald!H45</f>
        <v>RAHNIK</v>
      </c>
      <c r="AA44" s="54" t="str">
        <f t="shared" si="7"/>
        <v/>
      </c>
      <c r="AB44" s="94" t="str">
        <f>[1]Endurgjald!H45</f>
        <v>RAHNIK</v>
      </c>
      <c r="AC44" s="60">
        <f t="shared" ref="AC44:AL67" si="42">IFERROR(VLOOKUP($AB44&amp;" "&amp;AC$2,ViddY,5,FALSE),0)</f>
        <v>0</v>
      </c>
      <c r="AD44" s="60">
        <f t="shared" si="42"/>
        <v>0</v>
      </c>
      <c r="AE44" s="60">
        <f t="shared" si="42"/>
        <v>1473</v>
      </c>
      <c r="AF44" s="60">
        <f t="shared" si="42"/>
        <v>0</v>
      </c>
      <c r="AG44" s="60">
        <f t="shared" si="42"/>
        <v>0</v>
      </c>
      <c r="AH44" s="60">
        <f t="shared" si="42"/>
        <v>0</v>
      </c>
      <c r="AI44" s="60">
        <f t="shared" si="42"/>
        <v>0</v>
      </c>
      <c r="AJ44" s="60">
        <f t="shared" si="42"/>
        <v>0</v>
      </c>
      <c r="AK44" s="60">
        <f t="shared" si="42"/>
        <v>0</v>
      </c>
      <c r="AL44" s="60">
        <f t="shared" si="42"/>
        <v>0</v>
      </c>
      <c r="AM44" s="60">
        <f t="shared" si="22"/>
        <v>0</v>
      </c>
      <c r="AN44" s="60">
        <f t="shared" si="22"/>
        <v>0</v>
      </c>
      <c r="AO44" s="60">
        <f t="shared" si="22"/>
        <v>0</v>
      </c>
      <c r="AP44" s="60">
        <f t="shared" si="22"/>
        <v>1472</v>
      </c>
      <c r="AQ44" s="60">
        <f t="shared" si="22"/>
        <v>0</v>
      </c>
      <c r="AR44" s="60">
        <f t="shared" si="22"/>
        <v>0</v>
      </c>
      <c r="AS44" s="60">
        <f t="shared" si="22"/>
        <v>0</v>
      </c>
      <c r="AT44" s="60">
        <f t="shared" si="22"/>
        <v>0</v>
      </c>
      <c r="AW44" s="61" t="s">
        <v>376</v>
      </c>
      <c r="AX44" s="55">
        <v>194</v>
      </c>
      <c r="AY44" s="62">
        <v>203</v>
      </c>
      <c r="AZ44" s="55">
        <v>203</v>
      </c>
      <c r="BA44" s="55">
        <v>203</v>
      </c>
      <c r="BB44" s="55">
        <v>203</v>
      </c>
      <c r="BC44" s="55">
        <v>203</v>
      </c>
      <c r="BD44" s="55">
        <v>203</v>
      </c>
      <c r="BE44" s="55">
        <v>203</v>
      </c>
      <c r="BF44" s="55">
        <v>203</v>
      </c>
      <c r="BG44" s="55">
        <v>203</v>
      </c>
      <c r="BH44" s="55">
        <v>203</v>
      </c>
      <c r="BI44" s="55">
        <v>203</v>
      </c>
      <c r="BJ44" s="62">
        <v>215</v>
      </c>
      <c r="BK44" s="55">
        <v>215</v>
      </c>
      <c r="BL44" s="55">
        <v>215</v>
      </c>
      <c r="BM44" s="55">
        <v>215</v>
      </c>
      <c r="BN44" s="55">
        <v>215</v>
      </c>
      <c r="BO44" s="55">
        <v>215</v>
      </c>
      <c r="BP44" s="55">
        <v>215</v>
      </c>
      <c r="BQ44" s="55">
        <v>215</v>
      </c>
      <c r="BR44" s="55">
        <v>215</v>
      </c>
      <c r="BS44" s="55">
        <v>215</v>
      </c>
      <c r="BT44" s="55">
        <v>215</v>
      </c>
      <c r="BU44" s="55">
        <v>215</v>
      </c>
      <c r="BV44" s="62">
        <v>234</v>
      </c>
      <c r="BW44" s="55">
        <f t="shared" si="36"/>
        <v>234</v>
      </c>
      <c r="BX44" s="55">
        <f t="shared" si="36"/>
        <v>234</v>
      </c>
      <c r="BY44" s="55">
        <f t="shared" si="36"/>
        <v>234</v>
      </c>
      <c r="BZ44" s="55">
        <f t="shared" si="36"/>
        <v>234</v>
      </c>
      <c r="CA44" s="55">
        <f t="shared" si="36"/>
        <v>234</v>
      </c>
      <c r="CB44" s="55">
        <f t="shared" si="36"/>
        <v>234</v>
      </c>
      <c r="CC44" s="55">
        <f t="shared" si="36"/>
        <v>234</v>
      </c>
      <c r="CD44" s="55">
        <f t="shared" si="36"/>
        <v>234</v>
      </c>
      <c r="CE44" s="55">
        <f t="shared" si="36"/>
        <v>234</v>
      </c>
      <c r="CF44" s="55">
        <f t="shared" si="36"/>
        <v>234</v>
      </c>
      <c r="CG44" s="55">
        <f t="shared" si="36"/>
        <v>234</v>
      </c>
      <c r="CH44" s="62">
        <v>251</v>
      </c>
      <c r="CI44" s="55">
        <f t="shared" si="37"/>
        <v>251</v>
      </c>
      <c r="CJ44" s="55">
        <f t="shared" si="37"/>
        <v>251</v>
      </c>
      <c r="CK44" s="55">
        <f t="shared" si="37"/>
        <v>251</v>
      </c>
      <c r="CL44" s="55">
        <f t="shared" si="37"/>
        <v>251</v>
      </c>
      <c r="CM44" s="55">
        <f t="shared" si="37"/>
        <v>251</v>
      </c>
      <c r="CN44" s="55">
        <f t="shared" si="37"/>
        <v>251</v>
      </c>
      <c r="CO44" s="55">
        <f t="shared" si="37"/>
        <v>251</v>
      </c>
      <c r="CP44" s="55">
        <f t="shared" si="37"/>
        <v>251</v>
      </c>
      <c r="CQ44" s="55">
        <f t="shared" si="37"/>
        <v>251</v>
      </c>
      <c r="CR44" s="55">
        <f t="shared" si="37"/>
        <v>251</v>
      </c>
      <c r="CS44" s="55">
        <f t="shared" si="37"/>
        <v>251</v>
      </c>
      <c r="CU44" s="61" t="s">
        <v>376</v>
      </c>
      <c r="CV44" s="59">
        <v>1697</v>
      </c>
      <c r="CW44" s="59">
        <v>1940</v>
      </c>
      <c r="CX44" s="59">
        <v>1940</v>
      </c>
      <c r="CY44" s="59">
        <v>1940</v>
      </c>
      <c r="CZ44" s="59">
        <v>1940</v>
      </c>
      <c r="DA44" s="59">
        <v>1940</v>
      </c>
      <c r="DB44" s="59">
        <v>1940</v>
      </c>
      <c r="DC44" s="59">
        <v>1940</v>
      </c>
      <c r="DD44" s="59">
        <v>1940</v>
      </c>
      <c r="DE44" s="59">
        <v>1940</v>
      </c>
      <c r="DF44" s="59">
        <v>1940</v>
      </c>
      <c r="DG44" s="59">
        <v>1940</v>
      </c>
      <c r="DH44" s="59">
        <v>2033</v>
      </c>
      <c r="DI44" s="59">
        <v>2033</v>
      </c>
      <c r="DJ44" s="59">
        <v>2033</v>
      </c>
      <c r="DK44" s="59">
        <v>2033</v>
      </c>
      <c r="DL44" s="59">
        <v>2033</v>
      </c>
      <c r="DM44" s="59">
        <v>2033</v>
      </c>
      <c r="DN44" s="59">
        <v>2033</v>
      </c>
      <c r="DO44" s="59">
        <v>2033</v>
      </c>
      <c r="DP44" s="59">
        <v>2033</v>
      </c>
      <c r="DQ44" s="59">
        <v>2033</v>
      </c>
      <c r="DR44" s="59">
        <v>2033</v>
      </c>
      <c r="DS44" s="59">
        <v>2033</v>
      </c>
      <c r="DT44" s="59">
        <v>2209</v>
      </c>
      <c r="DU44" s="59">
        <f t="shared" si="41"/>
        <v>2209</v>
      </c>
      <c r="DV44" s="59">
        <f t="shared" si="41"/>
        <v>2209</v>
      </c>
      <c r="DW44" s="59">
        <f t="shared" si="41"/>
        <v>2209</v>
      </c>
      <c r="DX44" s="59">
        <f t="shared" si="41"/>
        <v>2209</v>
      </c>
      <c r="DY44" s="59">
        <f t="shared" si="41"/>
        <v>2209</v>
      </c>
      <c r="DZ44" s="59">
        <f t="shared" si="41"/>
        <v>2209</v>
      </c>
      <c r="EA44" s="59">
        <f t="shared" si="41"/>
        <v>2209</v>
      </c>
      <c r="EB44" s="59">
        <f t="shared" si="41"/>
        <v>2209</v>
      </c>
      <c r="EC44" s="59">
        <f t="shared" si="41"/>
        <v>2209</v>
      </c>
      <c r="ED44" s="59">
        <f t="shared" si="41"/>
        <v>2209</v>
      </c>
      <c r="EE44" s="59">
        <f t="shared" si="38"/>
        <v>2209</v>
      </c>
      <c r="EF44" s="59">
        <v>2500</v>
      </c>
      <c r="EG44" s="59">
        <f t="shared" si="39"/>
        <v>2500</v>
      </c>
      <c r="EH44" s="59">
        <f t="shared" si="39"/>
        <v>2500</v>
      </c>
      <c r="EI44" s="59">
        <f t="shared" si="39"/>
        <v>2500</v>
      </c>
      <c r="EJ44" s="59">
        <f t="shared" si="39"/>
        <v>2500</v>
      </c>
      <c r="EK44" s="59">
        <f t="shared" si="39"/>
        <v>2500</v>
      </c>
      <c r="EL44" s="59">
        <f t="shared" si="39"/>
        <v>2500</v>
      </c>
      <c r="EM44" s="59">
        <f t="shared" si="39"/>
        <v>2500</v>
      </c>
      <c r="EN44" s="59">
        <f t="shared" si="39"/>
        <v>2500</v>
      </c>
      <c r="EO44" s="59">
        <f t="shared" si="39"/>
        <v>2500</v>
      </c>
      <c r="EP44" s="59">
        <f t="shared" si="39"/>
        <v>2500</v>
      </c>
      <c r="EQ44" s="59">
        <f t="shared" si="39"/>
        <v>2500</v>
      </c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</row>
    <row r="45" spans="1:161" ht="12.75" customHeight="1">
      <c r="A45" s="126"/>
      <c r="B45" s="129"/>
      <c r="C45" s="131" t="s">
        <v>734</v>
      </c>
      <c r="D45" s="132"/>
      <c r="E45" s="122">
        <v>1083</v>
      </c>
      <c r="F45" s="127"/>
      <c r="G45" s="134">
        <v>20</v>
      </c>
      <c r="J45"/>
      <c r="K45"/>
      <c r="L45"/>
      <c r="M45"/>
      <c r="N45" s="86"/>
      <c r="O45" s="54" t="e">
        <f t="shared" si="33"/>
        <v>#N/A</v>
      </c>
      <c r="P45" s="54" t="e">
        <f t="shared" si="9"/>
        <v>#N/A</v>
      </c>
      <c r="R45" s="82"/>
      <c r="S45" s="82" t="s">
        <v>398</v>
      </c>
      <c r="T45" s="82">
        <v>2087</v>
      </c>
      <c r="V45" s="54">
        <f t="shared" si="6"/>
        <v>2324</v>
      </c>
      <c r="W45" s="54">
        <f t="shared" si="10"/>
        <v>-237</v>
      </c>
      <c r="Y45" s="87"/>
      <c r="Z45" s="54" t="str">
        <f>[1]Endurgjald!H46</f>
        <v>RAHNIM</v>
      </c>
      <c r="AA45" s="54" t="str">
        <f t="shared" si="7"/>
        <v/>
      </c>
      <c r="AB45" s="94" t="str">
        <f>[1]Endurgjald!H46</f>
        <v>RAHNIM</v>
      </c>
      <c r="AC45" s="60">
        <f t="shared" si="42"/>
        <v>0</v>
      </c>
      <c r="AD45" s="60">
        <f t="shared" si="42"/>
        <v>0</v>
      </c>
      <c r="AE45" s="60">
        <f t="shared" si="42"/>
        <v>1468</v>
      </c>
      <c r="AF45" s="60">
        <f t="shared" si="42"/>
        <v>0</v>
      </c>
      <c r="AG45" s="60">
        <f t="shared" si="42"/>
        <v>0</v>
      </c>
      <c r="AH45" s="60">
        <f t="shared" si="42"/>
        <v>0</v>
      </c>
      <c r="AI45" s="60">
        <f t="shared" si="42"/>
        <v>0</v>
      </c>
      <c r="AJ45" s="60">
        <f t="shared" si="42"/>
        <v>0</v>
      </c>
      <c r="AK45" s="60">
        <f t="shared" si="42"/>
        <v>0</v>
      </c>
      <c r="AL45" s="60">
        <f t="shared" si="42"/>
        <v>0</v>
      </c>
      <c r="AM45" s="60">
        <f t="shared" si="22"/>
        <v>0</v>
      </c>
      <c r="AN45" s="60">
        <f t="shared" si="22"/>
        <v>0</v>
      </c>
      <c r="AO45" s="60">
        <f t="shared" si="22"/>
        <v>0</v>
      </c>
      <c r="AP45" s="60">
        <f t="shared" si="22"/>
        <v>0</v>
      </c>
      <c r="AQ45" s="60">
        <f t="shared" si="22"/>
        <v>0</v>
      </c>
      <c r="AR45" s="60">
        <f t="shared" si="22"/>
        <v>0</v>
      </c>
      <c r="AS45" s="60">
        <f t="shared" si="22"/>
        <v>0</v>
      </c>
      <c r="AT45" s="60">
        <f t="shared" si="22"/>
        <v>0</v>
      </c>
      <c r="AW45" s="61" t="s">
        <v>399</v>
      </c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62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U45" s="61" t="s">
        <v>399</v>
      </c>
      <c r="CV45" s="59">
        <v>1000</v>
      </c>
      <c r="CW45" s="59">
        <v>1000</v>
      </c>
      <c r="CX45" s="59">
        <v>1000</v>
      </c>
      <c r="CY45" s="59">
        <v>1000</v>
      </c>
      <c r="CZ45" s="59">
        <v>1000</v>
      </c>
      <c r="DA45" s="59">
        <v>1000</v>
      </c>
      <c r="DB45" s="59">
        <v>1000</v>
      </c>
      <c r="DC45" s="59">
        <v>1000</v>
      </c>
      <c r="DD45" s="59">
        <v>1000</v>
      </c>
      <c r="DE45" s="59">
        <v>1000</v>
      </c>
      <c r="DF45" s="59">
        <v>1000</v>
      </c>
      <c r="DG45" s="59">
        <v>1000</v>
      </c>
      <c r="DH45" s="59">
        <v>1000</v>
      </c>
      <c r="DI45" s="59">
        <v>1000</v>
      </c>
      <c r="DJ45" s="59">
        <v>1000</v>
      </c>
      <c r="DK45" s="59">
        <v>1000</v>
      </c>
      <c r="DL45" s="59">
        <v>1000</v>
      </c>
      <c r="DM45" s="59">
        <v>1000</v>
      </c>
      <c r="DN45" s="59">
        <v>1000</v>
      </c>
      <c r="DO45" s="59">
        <v>1000</v>
      </c>
      <c r="DP45" s="59">
        <v>1000</v>
      </c>
      <c r="DQ45" s="59">
        <v>1000</v>
      </c>
      <c r="DR45" s="59">
        <v>1000</v>
      </c>
      <c r="DS45" s="59">
        <v>1000</v>
      </c>
      <c r="DT45" s="59">
        <v>1000</v>
      </c>
      <c r="DU45" s="59">
        <f t="shared" si="41"/>
        <v>1000</v>
      </c>
      <c r="DV45" s="59">
        <f t="shared" si="41"/>
        <v>1000</v>
      </c>
      <c r="DW45" s="59">
        <f t="shared" si="41"/>
        <v>1000</v>
      </c>
      <c r="DX45" s="59">
        <f t="shared" si="41"/>
        <v>1000</v>
      </c>
      <c r="DY45" s="59">
        <f t="shared" si="41"/>
        <v>1000</v>
      </c>
      <c r="DZ45" s="59">
        <f t="shared" si="41"/>
        <v>1000</v>
      </c>
      <c r="EA45" s="59">
        <f t="shared" si="41"/>
        <v>1000</v>
      </c>
      <c r="EB45" s="59">
        <f t="shared" si="41"/>
        <v>1000</v>
      </c>
      <c r="EC45" s="59">
        <f t="shared" si="41"/>
        <v>1000</v>
      </c>
      <c r="ED45" s="59">
        <f t="shared" si="41"/>
        <v>1000</v>
      </c>
      <c r="EE45" s="59">
        <f t="shared" si="38"/>
        <v>1000</v>
      </c>
      <c r="EF45" s="59">
        <f>EE45</f>
        <v>1000</v>
      </c>
      <c r="EG45" s="59">
        <f t="shared" si="39"/>
        <v>1000</v>
      </c>
      <c r="EH45" s="59">
        <f t="shared" si="39"/>
        <v>1000</v>
      </c>
      <c r="EI45" s="59">
        <f t="shared" si="39"/>
        <v>1000</v>
      </c>
      <c r="EJ45" s="59">
        <f t="shared" si="39"/>
        <v>1000</v>
      </c>
      <c r="EK45" s="59">
        <f t="shared" si="39"/>
        <v>1000</v>
      </c>
      <c r="EL45" s="59">
        <f t="shared" si="39"/>
        <v>1000</v>
      </c>
      <c r="EM45" s="59">
        <f t="shared" si="39"/>
        <v>1000</v>
      </c>
      <c r="EN45" s="59">
        <f t="shared" si="39"/>
        <v>1000</v>
      </c>
      <c r="EO45" s="59">
        <f t="shared" si="39"/>
        <v>1000</v>
      </c>
      <c r="EP45" s="59">
        <f t="shared" si="39"/>
        <v>1000</v>
      </c>
      <c r="EQ45" s="59">
        <f t="shared" si="39"/>
        <v>1000</v>
      </c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</row>
    <row r="46" spans="1:161" ht="15.6">
      <c r="A46" s="127"/>
      <c r="B46" s="129"/>
      <c r="C46" s="131" t="s">
        <v>734</v>
      </c>
      <c r="D46" s="132"/>
      <c r="E46" s="123">
        <v>1082</v>
      </c>
      <c r="F46" s="126"/>
      <c r="G46" s="134">
        <v>20</v>
      </c>
      <c r="J46"/>
      <c r="K46"/>
      <c r="L46"/>
      <c r="M46"/>
      <c r="N46" s="86"/>
      <c r="O46" s="54" t="e">
        <f t="shared" si="33"/>
        <v>#N/A</v>
      </c>
      <c r="P46" s="54" t="e">
        <f t="shared" si="9"/>
        <v>#N/A</v>
      </c>
      <c r="R46" s="82"/>
      <c r="S46" s="82" t="s">
        <v>400</v>
      </c>
      <c r="T46" s="82">
        <v>2084</v>
      </c>
      <c r="V46" s="54">
        <f t="shared" si="6"/>
        <v>2084</v>
      </c>
      <c r="W46" s="54">
        <f t="shared" si="10"/>
        <v>0</v>
      </c>
      <c r="Y46" s="87"/>
      <c r="Z46" s="54" t="str">
        <f>[1]Endurgjald!H47</f>
        <v/>
      </c>
      <c r="AA46" s="54" t="str">
        <f t="shared" si="7"/>
        <v/>
      </c>
      <c r="AB46" s="89" t="str">
        <f>[1]Endurgjald!H47</f>
        <v/>
      </c>
      <c r="AC46" s="60">
        <f t="shared" si="42"/>
        <v>0</v>
      </c>
      <c r="AD46" s="60">
        <f t="shared" si="42"/>
        <v>0</v>
      </c>
      <c r="AE46" s="60">
        <f t="shared" si="42"/>
        <v>0</v>
      </c>
      <c r="AF46" s="60">
        <f t="shared" si="42"/>
        <v>0</v>
      </c>
      <c r="AG46" s="60">
        <f t="shared" si="42"/>
        <v>0</v>
      </c>
      <c r="AH46" s="60">
        <f t="shared" si="42"/>
        <v>0</v>
      </c>
      <c r="AI46" s="60">
        <f t="shared" si="42"/>
        <v>0</v>
      </c>
      <c r="AJ46" s="60">
        <f t="shared" si="42"/>
        <v>0</v>
      </c>
      <c r="AK46" s="60">
        <f t="shared" si="42"/>
        <v>0</v>
      </c>
      <c r="AL46" s="60">
        <f t="shared" si="42"/>
        <v>0</v>
      </c>
      <c r="AM46" s="60">
        <f t="shared" si="22"/>
        <v>0</v>
      </c>
      <c r="AN46" s="60">
        <f t="shared" si="22"/>
        <v>0</v>
      </c>
      <c r="AO46" s="60">
        <f t="shared" si="22"/>
        <v>0</v>
      </c>
      <c r="AP46" s="60">
        <f t="shared" si="22"/>
        <v>0</v>
      </c>
      <c r="AQ46" s="60">
        <f t="shared" si="22"/>
        <v>0</v>
      </c>
      <c r="AR46" s="60">
        <f t="shared" si="22"/>
        <v>0</v>
      </c>
      <c r="AS46" s="60">
        <f t="shared" si="22"/>
        <v>0</v>
      </c>
      <c r="AT46" s="60">
        <f t="shared" si="22"/>
        <v>0</v>
      </c>
      <c r="AW46" s="61" t="s">
        <v>378</v>
      </c>
      <c r="AX46" s="55">
        <v>194</v>
      </c>
      <c r="AY46" s="62">
        <v>203</v>
      </c>
      <c r="AZ46" s="55">
        <v>203</v>
      </c>
      <c r="BA46" s="55">
        <v>203</v>
      </c>
      <c r="BB46" s="55">
        <v>203</v>
      </c>
      <c r="BC46" s="55">
        <v>203</v>
      </c>
      <c r="BD46" s="55">
        <v>203</v>
      </c>
      <c r="BE46" s="55">
        <v>203</v>
      </c>
      <c r="BF46" s="55">
        <v>203</v>
      </c>
      <c r="BG46" s="55">
        <v>203</v>
      </c>
      <c r="BH46" s="55">
        <v>203</v>
      </c>
      <c r="BI46" s="55">
        <v>203</v>
      </c>
      <c r="BJ46" s="62">
        <v>215</v>
      </c>
      <c r="BK46" s="55">
        <v>215</v>
      </c>
      <c r="BL46" s="55">
        <v>215</v>
      </c>
      <c r="BM46" s="55">
        <v>215</v>
      </c>
      <c r="BN46" s="55">
        <v>215</v>
      </c>
      <c r="BO46" s="55">
        <v>215</v>
      </c>
      <c r="BP46" s="55">
        <v>215</v>
      </c>
      <c r="BQ46" s="55">
        <v>215</v>
      </c>
      <c r="BR46" s="55">
        <v>215</v>
      </c>
      <c r="BS46" s="55">
        <v>215</v>
      </c>
      <c r="BT46" s="55">
        <v>215</v>
      </c>
      <c r="BU46" s="55">
        <v>215</v>
      </c>
      <c r="BV46" s="62">
        <v>234</v>
      </c>
      <c r="BW46" s="55">
        <f t="shared" ref="BW46:CG47" si="43">BV46</f>
        <v>234</v>
      </c>
      <c r="BX46" s="55">
        <f t="shared" si="43"/>
        <v>234</v>
      </c>
      <c r="BY46" s="55">
        <f t="shared" si="43"/>
        <v>234</v>
      </c>
      <c r="BZ46" s="55">
        <f t="shared" si="43"/>
        <v>234</v>
      </c>
      <c r="CA46" s="55">
        <f t="shared" si="43"/>
        <v>234</v>
      </c>
      <c r="CB46" s="55">
        <f t="shared" si="43"/>
        <v>234</v>
      </c>
      <c r="CC46" s="55">
        <f t="shared" si="43"/>
        <v>234</v>
      </c>
      <c r="CD46" s="55">
        <f t="shared" si="43"/>
        <v>234</v>
      </c>
      <c r="CE46" s="55">
        <f t="shared" si="43"/>
        <v>234</v>
      </c>
      <c r="CF46" s="55">
        <f t="shared" si="43"/>
        <v>234</v>
      </c>
      <c r="CG46" s="55">
        <f t="shared" si="43"/>
        <v>234</v>
      </c>
      <c r="CH46" s="62">
        <v>251</v>
      </c>
      <c r="CI46" s="55">
        <f t="shared" ref="CI46:CS47" si="44">CH46</f>
        <v>251</v>
      </c>
      <c r="CJ46" s="55">
        <f t="shared" si="44"/>
        <v>251</v>
      </c>
      <c r="CK46" s="55">
        <f t="shared" si="44"/>
        <v>251</v>
      </c>
      <c r="CL46" s="55">
        <f t="shared" si="44"/>
        <v>251</v>
      </c>
      <c r="CM46" s="55">
        <f t="shared" si="44"/>
        <v>251</v>
      </c>
      <c r="CN46" s="55">
        <f t="shared" si="44"/>
        <v>251</v>
      </c>
      <c r="CO46" s="55">
        <f t="shared" si="44"/>
        <v>251</v>
      </c>
      <c r="CP46" s="55">
        <f t="shared" si="44"/>
        <v>251</v>
      </c>
      <c r="CQ46" s="55">
        <f t="shared" si="44"/>
        <v>251</v>
      </c>
      <c r="CR46" s="55">
        <f t="shared" si="44"/>
        <v>251</v>
      </c>
      <c r="CS46" s="55">
        <f t="shared" si="44"/>
        <v>251</v>
      </c>
      <c r="CU46" s="61" t="s">
        <v>378</v>
      </c>
      <c r="CV46" s="59">
        <v>1696</v>
      </c>
      <c r="CW46" s="59">
        <v>1767</v>
      </c>
      <c r="CX46" s="59">
        <v>1767</v>
      </c>
      <c r="CY46" s="59">
        <v>1767</v>
      </c>
      <c r="CZ46" s="59">
        <v>1767</v>
      </c>
      <c r="DA46" s="59">
        <v>1767</v>
      </c>
      <c r="DB46" s="59">
        <v>1767</v>
      </c>
      <c r="DC46" s="59">
        <v>1767</v>
      </c>
      <c r="DD46" s="59">
        <v>1767</v>
      </c>
      <c r="DE46" s="59">
        <v>1767</v>
      </c>
      <c r="DF46" s="59">
        <v>1767</v>
      </c>
      <c r="DG46" s="59">
        <v>1767</v>
      </c>
      <c r="DH46" s="59">
        <v>2021</v>
      </c>
      <c r="DI46" s="59">
        <v>2021</v>
      </c>
      <c r="DJ46" s="59">
        <v>2021</v>
      </c>
      <c r="DK46" s="59">
        <v>2021</v>
      </c>
      <c r="DL46" s="59">
        <v>2021</v>
      </c>
      <c r="DM46" s="59">
        <v>2021</v>
      </c>
      <c r="DN46" s="59">
        <v>2021</v>
      </c>
      <c r="DO46" s="59">
        <v>2021</v>
      </c>
      <c r="DP46" s="59">
        <v>2021</v>
      </c>
      <c r="DQ46" s="59">
        <v>2021</v>
      </c>
      <c r="DR46" s="59">
        <v>2021</v>
      </c>
      <c r="DS46" s="59">
        <v>2021</v>
      </c>
      <c r="DT46" s="59">
        <v>2195</v>
      </c>
      <c r="DU46" s="59">
        <f t="shared" si="41"/>
        <v>2195</v>
      </c>
      <c r="DV46" s="59">
        <f t="shared" si="41"/>
        <v>2195</v>
      </c>
      <c r="DW46" s="59">
        <f t="shared" si="41"/>
        <v>2195</v>
      </c>
      <c r="DX46" s="59">
        <f t="shared" si="41"/>
        <v>2195</v>
      </c>
      <c r="DY46" s="59">
        <f t="shared" si="41"/>
        <v>2195</v>
      </c>
      <c r="DZ46" s="59">
        <f t="shared" si="41"/>
        <v>2195</v>
      </c>
      <c r="EA46" s="59">
        <f t="shared" si="41"/>
        <v>2195</v>
      </c>
      <c r="EB46" s="59">
        <f t="shared" si="41"/>
        <v>2195</v>
      </c>
      <c r="EC46" s="59">
        <f t="shared" si="41"/>
        <v>2195</v>
      </c>
      <c r="ED46" s="59">
        <f t="shared" si="41"/>
        <v>2195</v>
      </c>
      <c r="EE46" s="59">
        <f t="shared" si="38"/>
        <v>2195</v>
      </c>
      <c r="EF46" s="59">
        <v>2464</v>
      </c>
      <c r="EG46" s="59">
        <f t="shared" si="39"/>
        <v>2464</v>
      </c>
      <c r="EH46" s="59">
        <f t="shared" si="39"/>
        <v>2464</v>
      </c>
      <c r="EI46" s="59">
        <f t="shared" si="39"/>
        <v>2464</v>
      </c>
      <c r="EJ46" s="59">
        <f t="shared" si="39"/>
        <v>2464</v>
      </c>
      <c r="EK46" s="59">
        <f t="shared" si="39"/>
        <v>2464</v>
      </c>
      <c r="EL46" s="59">
        <f t="shared" si="39"/>
        <v>2464</v>
      </c>
      <c r="EM46" s="59">
        <f t="shared" si="39"/>
        <v>2464</v>
      </c>
      <c r="EN46" s="59">
        <f t="shared" si="39"/>
        <v>2464</v>
      </c>
      <c r="EO46" s="59">
        <f t="shared" si="39"/>
        <v>2464</v>
      </c>
      <c r="EP46" s="59">
        <f t="shared" si="39"/>
        <v>2464</v>
      </c>
      <c r="EQ46" s="59">
        <f t="shared" si="39"/>
        <v>2464</v>
      </c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</row>
    <row r="47" spans="1:161" ht="15.6">
      <c r="A47" s="127"/>
      <c r="B47" s="129"/>
      <c r="C47" s="131" t="s">
        <v>734</v>
      </c>
      <c r="D47" s="132"/>
      <c r="E47" s="123">
        <v>1081</v>
      </c>
      <c r="F47" s="126"/>
      <c r="G47" s="134">
        <v>20</v>
      </c>
      <c r="J47"/>
      <c r="K47"/>
      <c r="L47"/>
      <c r="M47"/>
      <c r="N47" s="86"/>
      <c r="O47" s="54" t="e">
        <f t="shared" si="33"/>
        <v>#N/A</v>
      </c>
      <c r="P47" s="54" t="e">
        <f t="shared" si="9"/>
        <v>#N/A</v>
      </c>
      <c r="R47" s="82"/>
      <c r="S47" s="82" t="s">
        <v>401</v>
      </c>
      <c r="T47" s="82">
        <v>1985</v>
      </c>
      <c r="V47" s="54">
        <f t="shared" si="6"/>
        <v>2150</v>
      </c>
      <c r="W47" s="54">
        <f t="shared" si="10"/>
        <v>-165</v>
      </c>
      <c r="Y47" s="87"/>
      <c r="Z47" s="54" t="str">
        <f>[1]Endurgjald!H48</f>
        <v>SUPBLA</v>
      </c>
      <c r="AA47" s="54" t="str">
        <f t="shared" si="7"/>
        <v/>
      </c>
      <c r="AB47" s="95" t="str">
        <f>[1]Endurgjald!H48</f>
        <v>SUPBLA</v>
      </c>
      <c r="AC47" s="60">
        <f t="shared" si="42"/>
        <v>0</v>
      </c>
      <c r="AD47" s="60">
        <f t="shared" si="42"/>
        <v>0</v>
      </c>
      <c r="AE47" s="60">
        <f t="shared" si="42"/>
        <v>0</v>
      </c>
      <c r="AF47" s="60">
        <f t="shared" si="42"/>
        <v>0</v>
      </c>
      <c r="AG47" s="60">
        <f t="shared" si="42"/>
        <v>0</v>
      </c>
      <c r="AH47" s="60">
        <f t="shared" si="42"/>
        <v>0</v>
      </c>
      <c r="AI47" s="60">
        <f t="shared" si="42"/>
        <v>0</v>
      </c>
      <c r="AJ47" s="60">
        <f t="shared" si="42"/>
        <v>0</v>
      </c>
      <c r="AK47" s="60">
        <f t="shared" si="42"/>
        <v>0</v>
      </c>
      <c r="AL47" s="60">
        <f t="shared" si="42"/>
        <v>0</v>
      </c>
      <c r="AM47" s="60">
        <f t="shared" si="22"/>
        <v>0</v>
      </c>
      <c r="AN47" s="60">
        <f t="shared" si="22"/>
        <v>0</v>
      </c>
      <c r="AO47" s="60">
        <f t="shared" si="22"/>
        <v>0</v>
      </c>
      <c r="AP47" s="60">
        <f t="shared" si="22"/>
        <v>0</v>
      </c>
      <c r="AQ47" s="60">
        <f t="shared" si="22"/>
        <v>0</v>
      </c>
      <c r="AR47" s="60">
        <f t="shared" si="22"/>
        <v>0</v>
      </c>
      <c r="AS47" s="60">
        <f t="shared" si="22"/>
        <v>0</v>
      </c>
      <c r="AT47" s="60">
        <f t="shared" si="22"/>
        <v>0</v>
      </c>
      <c r="AW47" s="61" t="s">
        <v>402</v>
      </c>
      <c r="AX47" s="55">
        <v>207</v>
      </c>
      <c r="AY47" s="55">
        <v>207</v>
      </c>
      <c r="AZ47" s="55">
        <v>207</v>
      </c>
      <c r="BA47" s="55">
        <v>207</v>
      </c>
      <c r="BB47" s="55">
        <v>207</v>
      </c>
      <c r="BC47" s="55">
        <v>207</v>
      </c>
      <c r="BD47" s="55">
        <v>207</v>
      </c>
      <c r="BE47" s="55">
        <v>207</v>
      </c>
      <c r="BF47" s="55">
        <v>207</v>
      </c>
      <c r="BG47" s="55">
        <v>207</v>
      </c>
      <c r="BH47" s="55">
        <v>207</v>
      </c>
      <c r="BI47" s="55">
        <v>207</v>
      </c>
      <c r="BJ47" s="55">
        <v>207</v>
      </c>
      <c r="BK47" s="55">
        <v>207</v>
      </c>
      <c r="BL47" s="55">
        <v>207</v>
      </c>
      <c r="BM47" s="55">
        <v>207</v>
      </c>
      <c r="BN47" s="55">
        <v>207</v>
      </c>
      <c r="BO47" s="55">
        <v>207</v>
      </c>
      <c r="BP47" s="55">
        <v>207</v>
      </c>
      <c r="BQ47" s="55">
        <v>207</v>
      </c>
      <c r="BR47" s="55">
        <v>207</v>
      </c>
      <c r="BS47" s="55">
        <v>207</v>
      </c>
      <c r="BT47" s="55">
        <v>207</v>
      </c>
      <c r="BU47" s="55">
        <v>207</v>
      </c>
      <c r="BV47" s="55">
        <v>207</v>
      </c>
      <c r="BW47" s="55">
        <f t="shared" si="43"/>
        <v>207</v>
      </c>
      <c r="BX47" s="55">
        <f t="shared" si="43"/>
        <v>207</v>
      </c>
      <c r="BY47" s="55">
        <f t="shared" si="43"/>
        <v>207</v>
      </c>
      <c r="BZ47" s="55">
        <f t="shared" si="43"/>
        <v>207</v>
      </c>
      <c r="CA47" s="55">
        <f t="shared" si="43"/>
        <v>207</v>
      </c>
      <c r="CB47" s="55">
        <f t="shared" si="43"/>
        <v>207</v>
      </c>
      <c r="CC47" s="55">
        <f t="shared" si="43"/>
        <v>207</v>
      </c>
      <c r="CD47" s="55">
        <f t="shared" si="43"/>
        <v>207</v>
      </c>
      <c r="CE47" s="55">
        <f t="shared" si="43"/>
        <v>207</v>
      </c>
      <c r="CF47" s="55">
        <f t="shared" si="43"/>
        <v>207</v>
      </c>
      <c r="CG47" s="55">
        <f t="shared" si="43"/>
        <v>207</v>
      </c>
      <c r="CH47" s="55">
        <f>CG47</f>
        <v>207</v>
      </c>
      <c r="CI47" s="55">
        <f t="shared" si="44"/>
        <v>207</v>
      </c>
      <c r="CJ47" s="55">
        <f t="shared" si="44"/>
        <v>207</v>
      </c>
      <c r="CK47" s="55">
        <f t="shared" si="44"/>
        <v>207</v>
      </c>
      <c r="CL47" s="55">
        <f t="shared" si="44"/>
        <v>207</v>
      </c>
      <c r="CM47" s="55">
        <f t="shared" si="44"/>
        <v>207</v>
      </c>
      <c r="CN47" s="55">
        <f t="shared" si="44"/>
        <v>207</v>
      </c>
      <c r="CO47" s="55">
        <f t="shared" si="44"/>
        <v>207</v>
      </c>
      <c r="CP47" s="55">
        <f t="shared" si="44"/>
        <v>207</v>
      </c>
      <c r="CQ47" s="55">
        <f t="shared" si="44"/>
        <v>207</v>
      </c>
      <c r="CR47" s="55">
        <f t="shared" si="44"/>
        <v>207</v>
      </c>
      <c r="CS47" s="55">
        <f t="shared" si="44"/>
        <v>207</v>
      </c>
      <c r="CU47" s="61" t="s">
        <v>402</v>
      </c>
      <c r="CV47" s="59">
        <v>1719</v>
      </c>
      <c r="CW47" s="59">
        <v>1719</v>
      </c>
      <c r="CX47" s="59">
        <v>1719</v>
      </c>
      <c r="CY47" s="59">
        <v>1719</v>
      </c>
      <c r="CZ47" s="59">
        <v>1719</v>
      </c>
      <c r="DA47" s="59">
        <v>1719</v>
      </c>
      <c r="DB47" s="59">
        <v>1719</v>
      </c>
      <c r="DC47" s="59">
        <v>1719</v>
      </c>
      <c r="DD47" s="59">
        <v>1719</v>
      </c>
      <c r="DE47" s="59">
        <v>1719</v>
      </c>
      <c r="DF47" s="59">
        <v>1719</v>
      </c>
      <c r="DG47" s="59">
        <v>1719</v>
      </c>
      <c r="DH47" s="59">
        <v>1719</v>
      </c>
      <c r="DI47" s="59">
        <v>1719</v>
      </c>
      <c r="DJ47" s="59">
        <v>1719</v>
      </c>
      <c r="DK47" s="59">
        <v>1719</v>
      </c>
      <c r="DL47" s="59">
        <v>1719</v>
      </c>
      <c r="DM47" s="59">
        <v>1719</v>
      </c>
      <c r="DN47" s="59">
        <v>1719</v>
      </c>
      <c r="DO47" s="59">
        <v>1719</v>
      </c>
      <c r="DP47" s="59">
        <v>1719</v>
      </c>
      <c r="DQ47" s="59">
        <v>1719</v>
      </c>
      <c r="DR47" s="59">
        <v>1719</v>
      </c>
      <c r="DS47" s="59">
        <v>1719</v>
      </c>
      <c r="DT47" s="59">
        <v>1719</v>
      </c>
      <c r="DU47" s="59">
        <f t="shared" si="41"/>
        <v>1719</v>
      </c>
      <c r="DV47" s="59">
        <f t="shared" si="41"/>
        <v>1719</v>
      </c>
      <c r="DW47" s="59">
        <f t="shared" si="41"/>
        <v>1719</v>
      </c>
      <c r="DX47" s="59">
        <f t="shared" si="41"/>
        <v>1719</v>
      </c>
      <c r="DY47" s="59">
        <f t="shared" si="41"/>
        <v>1719</v>
      </c>
      <c r="DZ47" s="59">
        <f t="shared" si="41"/>
        <v>1719</v>
      </c>
      <c r="EA47" s="59">
        <f t="shared" si="41"/>
        <v>1719</v>
      </c>
      <c r="EB47" s="59">
        <f t="shared" si="41"/>
        <v>1719</v>
      </c>
      <c r="EC47" s="59">
        <f t="shared" si="41"/>
        <v>1719</v>
      </c>
      <c r="ED47" s="59">
        <f t="shared" si="41"/>
        <v>1719</v>
      </c>
      <c r="EE47" s="59">
        <f t="shared" si="38"/>
        <v>1719</v>
      </c>
      <c r="EF47" s="59">
        <f>EE47</f>
        <v>1719</v>
      </c>
      <c r="EG47" s="59">
        <f t="shared" si="39"/>
        <v>1719</v>
      </c>
      <c r="EH47" s="59">
        <f t="shared" si="39"/>
        <v>1719</v>
      </c>
      <c r="EI47" s="59">
        <f t="shared" si="39"/>
        <v>1719</v>
      </c>
      <c r="EJ47" s="59">
        <f t="shared" si="39"/>
        <v>1719</v>
      </c>
      <c r="EK47" s="59">
        <f t="shared" si="39"/>
        <v>1719</v>
      </c>
      <c r="EL47" s="59">
        <f t="shared" si="39"/>
        <v>1719</v>
      </c>
      <c r="EM47" s="59">
        <f t="shared" si="39"/>
        <v>1719</v>
      </c>
      <c r="EN47" s="59">
        <f t="shared" si="39"/>
        <v>1719</v>
      </c>
      <c r="EO47" s="59">
        <f t="shared" si="39"/>
        <v>1719</v>
      </c>
      <c r="EP47" s="59">
        <f t="shared" si="39"/>
        <v>1719</v>
      </c>
      <c r="EQ47" s="59">
        <f t="shared" si="39"/>
        <v>1719</v>
      </c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</row>
    <row r="48" spans="1:161" ht="16.2">
      <c r="A48" s="126"/>
      <c r="B48" s="129"/>
      <c r="C48" s="131" t="s">
        <v>734</v>
      </c>
      <c r="D48" s="132"/>
      <c r="E48" s="123">
        <v>1080</v>
      </c>
      <c r="F48" s="126"/>
      <c r="G48" s="134">
        <v>20</v>
      </c>
      <c r="J48"/>
      <c r="K48"/>
      <c r="L48"/>
      <c r="M48"/>
      <c r="N48" s="86"/>
      <c r="O48" s="54" t="e">
        <f t="shared" si="33"/>
        <v>#N/A</v>
      </c>
      <c r="P48" s="54" t="e">
        <f t="shared" si="9"/>
        <v>#N/A</v>
      </c>
      <c r="R48" s="82"/>
      <c r="S48" s="82" t="s">
        <v>403</v>
      </c>
      <c r="T48" s="82">
        <v>1981</v>
      </c>
      <c r="V48" s="54">
        <f t="shared" si="6"/>
        <v>2144</v>
      </c>
      <c r="W48" s="54">
        <f t="shared" si="10"/>
        <v>-163</v>
      </c>
      <c r="Y48" s="87"/>
      <c r="Z48" s="54" t="str">
        <f>[1]Endurgjald!H49</f>
        <v/>
      </c>
      <c r="AA48" s="54" t="str">
        <f t="shared" si="7"/>
        <v/>
      </c>
      <c r="AB48" s="89" t="str">
        <f>[1]Endurgjald!H49</f>
        <v/>
      </c>
      <c r="AC48" s="60">
        <f t="shared" si="42"/>
        <v>0</v>
      </c>
      <c r="AD48" s="60">
        <f t="shared" si="42"/>
        <v>0</v>
      </c>
      <c r="AE48" s="60">
        <f t="shared" si="42"/>
        <v>0</v>
      </c>
      <c r="AF48" s="60">
        <f t="shared" si="42"/>
        <v>0</v>
      </c>
      <c r="AG48" s="60">
        <f t="shared" si="42"/>
        <v>0</v>
      </c>
      <c r="AH48" s="60">
        <f t="shared" si="42"/>
        <v>0</v>
      </c>
      <c r="AI48" s="60">
        <f t="shared" si="42"/>
        <v>0</v>
      </c>
      <c r="AJ48" s="60">
        <f t="shared" si="42"/>
        <v>0</v>
      </c>
      <c r="AK48" s="60">
        <f t="shared" si="42"/>
        <v>0</v>
      </c>
      <c r="AL48" s="60">
        <f t="shared" si="42"/>
        <v>0</v>
      </c>
      <c r="AM48" s="60">
        <f t="shared" si="22"/>
        <v>0</v>
      </c>
      <c r="AN48" s="60">
        <f t="shared" si="22"/>
        <v>0</v>
      </c>
      <c r="AO48" s="60">
        <f t="shared" si="22"/>
        <v>0</v>
      </c>
      <c r="AP48" s="60">
        <f t="shared" si="22"/>
        <v>0</v>
      </c>
      <c r="AQ48" s="60">
        <f t="shared" si="22"/>
        <v>0</v>
      </c>
      <c r="AR48" s="60">
        <f t="shared" si="22"/>
        <v>0</v>
      </c>
      <c r="AS48" s="60">
        <f t="shared" si="22"/>
        <v>0</v>
      </c>
      <c r="AT48" s="60">
        <f t="shared" si="22"/>
        <v>0</v>
      </c>
      <c r="AW48" s="58" t="s">
        <v>206</v>
      </c>
      <c r="AX48" s="55" t="s">
        <v>58</v>
      </c>
      <c r="AY48" s="55" t="s">
        <v>58</v>
      </c>
      <c r="AZ48" s="55" t="s">
        <v>58</v>
      </c>
      <c r="BA48" s="55" t="s">
        <v>58</v>
      </c>
      <c r="BB48" s="55" t="s">
        <v>58</v>
      </c>
      <c r="BC48" s="55" t="s">
        <v>58</v>
      </c>
      <c r="BD48" s="55" t="s">
        <v>58</v>
      </c>
      <c r="BE48" s="55" t="s">
        <v>58</v>
      </c>
      <c r="BF48" s="55" t="s">
        <v>58</v>
      </c>
      <c r="BG48" s="55" t="s">
        <v>58</v>
      </c>
      <c r="BH48" s="55" t="s">
        <v>58</v>
      </c>
      <c r="BI48" s="55" t="s">
        <v>58</v>
      </c>
      <c r="BJ48" s="55" t="s">
        <v>58</v>
      </c>
      <c r="BK48" s="55" t="s">
        <v>58</v>
      </c>
      <c r="BL48" s="55" t="s">
        <v>58</v>
      </c>
      <c r="BM48" s="55" t="s">
        <v>58</v>
      </c>
      <c r="BN48" s="55" t="s">
        <v>58</v>
      </c>
      <c r="BO48" s="55" t="s">
        <v>58</v>
      </c>
      <c r="BP48" s="55" t="s">
        <v>58</v>
      </c>
      <c r="BQ48" s="55" t="s">
        <v>58</v>
      </c>
      <c r="BR48" s="55" t="s">
        <v>58</v>
      </c>
      <c r="BS48" s="55" t="s">
        <v>58</v>
      </c>
      <c r="BT48" s="55" t="s">
        <v>58</v>
      </c>
      <c r="BU48" s="55" t="s">
        <v>58</v>
      </c>
      <c r="BV48" s="55" t="s">
        <v>58</v>
      </c>
      <c r="BW48" s="55" t="s">
        <v>58</v>
      </c>
      <c r="BX48" s="55" t="s">
        <v>58</v>
      </c>
      <c r="BY48" s="55" t="s">
        <v>58</v>
      </c>
      <c r="BZ48" s="55" t="s">
        <v>58</v>
      </c>
      <c r="CA48" s="55" t="s">
        <v>58</v>
      </c>
      <c r="CB48" s="55" t="s">
        <v>58</v>
      </c>
      <c r="CC48" s="55" t="s">
        <v>58</v>
      </c>
      <c r="CD48" s="55" t="s">
        <v>58</v>
      </c>
      <c r="CE48" s="55" t="s">
        <v>58</v>
      </c>
      <c r="CF48" s="55" t="s">
        <v>58</v>
      </c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U48" s="58" t="s">
        <v>206</v>
      </c>
      <c r="CV48" s="59" t="s">
        <v>58</v>
      </c>
      <c r="CW48" s="59" t="s">
        <v>58</v>
      </c>
      <c r="CX48" s="59" t="s">
        <v>58</v>
      </c>
      <c r="CY48" s="59" t="s">
        <v>58</v>
      </c>
      <c r="CZ48" s="59" t="s">
        <v>58</v>
      </c>
      <c r="DA48" s="59" t="s">
        <v>58</v>
      </c>
      <c r="DB48" s="59" t="s">
        <v>58</v>
      </c>
      <c r="DC48" s="59" t="s">
        <v>58</v>
      </c>
      <c r="DD48" s="59" t="s">
        <v>58</v>
      </c>
      <c r="DE48" s="59" t="s">
        <v>58</v>
      </c>
      <c r="DF48" s="59" t="s">
        <v>58</v>
      </c>
      <c r="DG48" s="59" t="s">
        <v>58</v>
      </c>
      <c r="DH48" s="59" t="s">
        <v>58</v>
      </c>
      <c r="DI48" s="59" t="s">
        <v>58</v>
      </c>
      <c r="DJ48" s="59" t="s">
        <v>58</v>
      </c>
      <c r="DK48" s="59" t="s">
        <v>58</v>
      </c>
      <c r="DL48" s="59" t="s">
        <v>58</v>
      </c>
      <c r="DM48" s="59" t="s">
        <v>58</v>
      </c>
      <c r="DN48" s="59" t="s">
        <v>58</v>
      </c>
      <c r="DO48" s="59" t="s">
        <v>58</v>
      </c>
      <c r="DP48" s="59" t="s">
        <v>58</v>
      </c>
      <c r="DQ48" s="59" t="s">
        <v>58</v>
      </c>
      <c r="DR48" s="59" t="s">
        <v>58</v>
      </c>
      <c r="DS48" s="59" t="s">
        <v>58</v>
      </c>
      <c r="DT48" s="59" t="s">
        <v>58</v>
      </c>
      <c r="DU48" s="59" t="str">
        <f t="shared" si="41"/>
        <v/>
      </c>
      <c r="DV48" s="59" t="str">
        <f t="shared" si="41"/>
        <v/>
      </c>
      <c r="DW48" s="59" t="str">
        <f t="shared" si="41"/>
        <v/>
      </c>
      <c r="DX48" s="59" t="str">
        <f t="shared" si="41"/>
        <v/>
      </c>
      <c r="DY48" s="59" t="str">
        <f t="shared" si="41"/>
        <v/>
      </c>
      <c r="DZ48" s="59" t="str">
        <f t="shared" si="41"/>
        <v/>
      </c>
      <c r="EA48" s="59" t="str">
        <f t="shared" si="41"/>
        <v/>
      </c>
      <c r="EB48" s="59" t="str">
        <f t="shared" si="41"/>
        <v/>
      </c>
      <c r="EC48" s="59" t="str">
        <f t="shared" si="41"/>
        <v/>
      </c>
      <c r="ED48" s="59" t="str">
        <f t="shared" si="41"/>
        <v/>
      </c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</row>
    <row r="49" spans="1:161" ht="15.6">
      <c r="A49" s="127"/>
      <c r="B49" s="129"/>
      <c r="C49" s="131" t="s">
        <v>734</v>
      </c>
      <c r="D49" s="132"/>
      <c r="E49" s="123">
        <v>1079</v>
      </c>
      <c r="F49" s="127"/>
      <c r="G49" s="134">
        <v>20</v>
      </c>
      <c r="J49"/>
      <c r="K49"/>
      <c r="L49"/>
      <c r="M49"/>
      <c r="N49" s="86"/>
      <c r="O49" s="54" t="e">
        <f t="shared" si="33"/>
        <v>#N/A</v>
      </c>
      <c r="P49" s="54" t="e">
        <f t="shared" si="9"/>
        <v>#N/A</v>
      </c>
      <c r="R49" s="81">
        <v>44440</v>
      </c>
      <c r="S49" s="82" t="s">
        <v>319</v>
      </c>
      <c r="T49" s="82">
        <v>1978</v>
      </c>
      <c r="V49" s="54">
        <f t="shared" si="6"/>
        <v>2116</v>
      </c>
      <c r="W49" s="54">
        <f t="shared" si="10"/>
        <v>-138</v>
      </c>
      <c r="Y49" s="87"/>
      <c r="Z49" s="54" t="str">
        <f>[1]Endurgjald!H50</f>
        <v> </v>
      </c>
      <c r="AA49" s="54" t="str">
        <f t="shared" si="7"/>
        <v/>
      </c>
      <c r="AB49" s="96" t="str">
        <f>[1]Endurgjald!H50</f>
        <v> </v>
      </c>
      <c r="AC49" s="60">
        <f t="shared" si="42"/>
        <v>0</v>
      </c>
      <c r="AD49" s="60">
        <f t="shared" si="42"/>
        <v>0</v>
      </c>
      <c r="AE49" s="60">
        <f t="shared" si="42"/>
        <v>0</v>
      </c>
      <c r="AF49" s="60">
        <f t="shared" si="42"/>
        <v>0</v>
      </c>
      <c r="AG49" s="60">
        <f t="shared" si="42"/>
        <v>0</v>
      </c>
      <c r="AH49" s="60">
        <f t="shared" si="42"/>
        <v>0</v>
      </c>
      <c r="AI49" s="60">
        <f t="shared" si="42"/>
        <v>0</v>
      </c>
      <c r="AJ49" s="60">
        <f t="shared" si="42"/>
        <v>0</v>
      </c>
      <c r="AK49" s="60">
        <f t="shared" si="42"/>
        <v>0</v>
      </c>
      <c r="AL49" s="60">
        <f t="shared" si="42"/>
        <v>0</v>
      </c>
      <c r="AM49" s="60">
        <f t="shared" si="22"/>
        <v>0</v>
      </c>
      <c r="AN49" s="60">
        <f t="shared" si="22"/>
        <v>0</v>
      </c>
      <c r="AO49" s="60">
        <f t="shared" si="22"/>
        <v>0</v>
      </c>
      <c r="AP49" s="60">
        <f t="shared" si="22"/>
        <v>0</v>
      </c>
      <c r="AQ49" s="60">
        <f t="shared" si="22"/>
        <v>0</v>
      </c>
      <c r="AR49" s="60">
        <f t="shared" si="22"/>
        <v>0</v>
      </c>
      <c r="AS49" s="60">
        <f t="shared" si="22"/>
        <v>0</v>
      </c>
      <c r="AT49" s="60">
        <f t="shared" si="22"/>
        <v>0</v>
      </c>
      <c r="AW49" s="61" t="s">
        <v>380</v>
      </c>
      <c r="AX49" s="55">
        <v>205</v>
      </c>
      <c r="AY49" s="62">
        <v>213</v>
      </c>
      <c r="AZ49" s="55">
        <v>213</v>
      </c>
      <c r="BA49" s="55">
        <v>213</v>
      </c>
      <c r="BB49" s="55">
        <v>213</v>
      </c>
      <c r="BC49" s="55">
        <v>213</v>
      </c>
      <c r="BD49" s="55">
        <v>213</v>
      </c>
      <c r="BE49" s="55">
        <v>213</v>
      </c>
      <c r="BF49" s="55">
        <v>213</v>
      </c>
      <c r="BG49" s="55">
        <v>213</v>
      </c>
      <c r="BH49" s="55">
        <v>213</v>
      </c>
      <c r="BI49" s="55">
        <v>213</v>
      </c>
      <c r="BJ49" s="62">
        <v>225</v>
      </c>
      <c r="BK49" s="55">
        <v>225</v>
      </c>
      <c r="BL49" s="55">
        <v>225</v>
      </c>
      <c r="BM49" s="55">
        <v>225</v>
      </c>
      <c r="BN49" s="55">
        <v>225</v>
      </c>
      <c r="BO49" s="55">
        <v>225</v>
      </c>
      <c r="BP49" s="55">
        <v>225</v>
      </c>
      <c r="BQ49" s="55">
        <v>225</v>
      </c>
      <c r="BR49" s="55">
        <v>225</v>
      </c>
      <c r="BS49" s="55">
        <v>225</v>
      </c>
      <c r="BT49" s="55">
        <v>225</v>
      </c>
      <c r="BU49" s="55">
        <v>225</v>
      </c>
      <c r="BV49" s="62">
        <v>244</v>
      </c>
      <c r="BW49" s="55">
        <f t="shared" ref="BW49:CG49" si="45">BV49</f>
        <v>244</v>
      </c>
      <c r="BX49" s="55">
        <f t="shared" si="45"/>
        <v>244</v>
      </c>
      <c r="BY49" s="55">
        <f t="shared" si="45"/>
        <v>244</v>
      </c>
      <c r="BZ49" s="55">
        <f t="shared" si="45"/>
        <v>244</v>
      </c>
      <c r="CA49" s="55">
        <f t="shared" si="45"/>
        <v>244</v>
      </c>
      <c r="CB49" s="55">
        <f t="shared" si="45"/>
        <v>244</v>
      </c>
      <c r="CC49" s="55">
        <f t="shared" si="45"/>
        <v>244</v>
      </c>
      <c r="CD49" s="55">
        <f t="shared" si="45"/>
        <v>244</v>
      </c>
      <c r="CE49" s="55">
        <f t="shared" si="45"/>
        <v>244</v>
      </c>
      <c r="CF49" s="55">
        <f t="shared" si="45"/>
        <v>244</v>
      </c>
      <c r="CG49" s="55">
        <f t="shared" si="45"/>
        <v>244</v>
      </c>
      <c r="CH49" s="62">
        <v>262</v>
      </c>
      <c r="CI49" s="55">
        <f t="shared" ref="CI49:CS49" si="46">CH49</f>
        <v>262</v>
      </c>
      <c r="CJ49" s="55">
        <f t="shared" si="46"/>
        <v>262</v>
      </c>
      <c r="CK49" s="55">
        <f t="shared" si="46"/>
        <v>262</v>
      </c>
      <c r="CL49" s="55">
        <f t="shared" si="46"/>
        <v>262</v>
      </c>
      <c r="CM49" s="55">
        <f t="shared" si="46"/>
        <v>262</v>
      </c>
      <c r="CN49" s="55">
        <f t="shared" si="46"/>
        <v>262</v>
      </c>
      <c r="CO49" s="55">
        <f t="shared" si="46"/>
        <v>262</v>
      </c>
      <c r="CP49" s="55">
        <f t="shared" si="46"/>
        <v>262</v>
      </c>
      <c r="CQ49" s="55">
        <f t="shared" si="46"/>
        <v>262</v>
      </c>
      <c r="CR49" s="55">
        <f t="shared" si="46"/>
        <v>262</v>
      </c>
      <c r="CS49" s="55">
        <f t="shared" si="46"/>
        <v>262</v>
      </c>
      <c r="CU49" s="61" t="s">
        <v>380</v>
      </c>
      <c r="CV49" s="59">
        <v>1695</v>
      </c>
      <c r="CW49" s="59">
        <v>1931</v>
      </c>
      <c r="CX49" s="59">
        <v>1931</v>
      </c>
      <c r="CY49" s="59">
        <v>1931</v>
      </c>
      <c r="CZ49" s="59">
        <v>1931</v>
      </c>
      <c r="DA49" s="59">
        <v>1931</v>
      </c>
      <c r="DB49" s="59">
        <v>1931</v>
      </c>
      <c r="DC49" s="59">
        <v>1931</v>
      </c>
      <c r="DD49" s="59">
        <v>1931</v>
      </c>
      <c r="DE49" s="59">
        <v>1931</v>
      </c>
      <c r="DF49" s="59">
        <v>1931</v>
      </c>
      <c r="DG49" s="59">
        <v>1931</v>
      </c>
      <c r="DH49" s="59">
        <v>2020</v>
      </c>
      <c r="DI49" s="59">
        <v>2020</v>
      </c>
      <c r="DJ49" s="59">
        <v>2020</v>
      </c>
      <c r="DK49" s="59">
        <v>2020</v>
      </c>
      <c r="DL49" s="59">
        <v>2020</v>
      </c>
      <c r="DM49" s="59">
        <v>2020</v>
      </c>
      <c r="DN49" s="59">
        <v>2020</v>
      </c>
      <c r="DO49" s="59">
        <v>2020</v>
      </c>
      <c r="DP49" s="59">
        <v>2020</v>
      </c>
      <c r="DQ49" s="59">
        <v>2020</v>
      </c>
      <c r="DR49" s="59">
        <v>2020</v>
      </c>
      <c r="DS49" s="59">
        <v>2020</v>
      </c>
      <c r="DT49" s="59">
        <v>2197</v>
      </c>
      <c r="DU49" s="59">
        <f t="shared" si="41"/>
        <v>2197</v>
      </c>
      <c r="DV49" s="59">
        <f t="shared" si="41"/>
        <v>2197</v>
      </c>
      <c r="DW49" s="59">
        <f t="shared" si="41"/>
        <v>2197</v>
      </c>
      <c r="DX49" s="59">
        <f t="shared" si="41"/>
        <v>2197</v>
      </c>
      <c r="DY49" s="59">
        <f t="shared" si="41"/>
        <v>2197</v>
      </c>
      <c r="DZ49" s="59">
        <f t="shared" si="41"/>
        <v>2197</v>
      </c>
      <c r="EA49" s="59">
        <f t="shared" si="41"/>
        <v>2197</v>
      </c>
      <c r="EB49" s="59">
        <f t="shared" si="41"/>
        <v>2197</v>
      </c>
      <c r="EC49" s="59">
        <f t="shared" si="41"/>
        <v>2197</v>
      </c>
      <c r="ED49" s="59">
        <f t="shared" si="41"/>
        <v>2197</v>
      </c>
      <c r="EE49" s="59">
        <f>ED49</f>
        <v>2197</v>
      </c>
      <c r="EF49" s="59">
        <v>2463</v>
      </c>
      <c r="EG49" s="59">
        <f t="shared" ref="EG49:EQ52" si="47">EF49</f>
        <v>2463</v>
      </c>
      <c r="EH49" s="59">
        <f t="shared" si="47"/>
        <v>2463</v>
      </c>
      <c r="EI49" s="59">
        <f t="shared" si="47"/>
        <v>2463</v>
      </c>
      <c r="EJ49" s="59">
        <f t="shared" si="47"/>
        <v>2463</v>
      </c>
      <c r="EK49" s="59">
        <f t="shared" si="47"/>
        <v>2463</v>
      </c>
      <c r="EL49" s="59">
        <f t="shared" si="47"/>
        <v>2463</v>
      </c>
      <c r="EM49" s="59">
        <f t="shared" si="47"/>
        <v>2463</v>
      </c>
      <c r="EN49" s="59">
        <f t="shared" si="47"/>
        <v>2463</v>
      </c>
      <c r="EO49" s="59">
        <f t="shared" si="47"/>
        <v>2463</v>
      </c>
      <c r="EP49" s="59">
        <f t="shared" si="47"/>
        <v>2463</v>
      </c>
      <c r="EQ49" s="59">
        <f t="shared" si="47"/>
        <v>2463</v>
      </c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</row>
    <row r="50" spans="1:161" ht="15.6">
      <c r="A50" s="127"/>
      <c r="B50" s="129"/>
      <c r="C50" s="131" t="s">
        <v>734</v>
      </c>
      <c r="D50" s="132"/>
      <c r="E50" s="123">
        <v>1078</v>
      </c>
      <c r="F50" s="127"/>
      <c r="G50" s="134">
        <v>20</v>
      </c>
      <c r="J50"/>
      <c r="K50"/>
      <c r="L50"/>
      <c r="M50"/>
      <c r="N50" s="86"/>
      <c r="O50" s="54" t="e">
        <f t="shared" si="33"/>
        <v>#N/A</v>
      </c>
      <c r="P50" s="54" t="e">
        <f t="shared" si="9"/>
        <v>#N/A</v>
      </c>
      <c r="R50" s="82"/>
      <c r="S50" s="82" t="s">
        <v>322</v>
      </c>
      <c r="T50" s="82">
        <v>1979</v>
      </c>
      <c r="V50" s="54">
        <f t="shared" si="6"/>
        <v>2120</v>
      </c>
      <c r="W50" s="54">
        <f t="shared" si="10"/>
        <v>-141</v>
      </c>
      <c r="Y50" s="87"/>
      <c r="Z50" s="54" t="str">
        <f>[1]Endurgjald!H51</f>
        <v>MALING</v>
      </c>
      <c r="AA50" s="54" t="str">
        <f t="shared" si="7"/>
        <v/>
      </c>
      <c r="AB50" s="97" t="str">
        <f>[1]Endurgjald!H51</f>
        <v>MALING</v>
      </c>
      <c r="AC50" s="60">
        <f t="shared" si="42"/>
        <v>0</v>
      </c>
      <c r="AD50" s="60">
        <f t="shared" si="42"/>
        <v>0</v>
      </c>
      <c r="AE50" s="60">
        <f t="shared" si="42"/>
        <v>0</v>
      </c>
      <c r="AF50" s="60">
        <f t="shared" si="42"/>
        <v>0</v>
      </c>
      <c r="AG50" s="60">
        <f t="shared" si="42"/>
        <v>0</v>
      </c>
      <c r="AH50" s="60">
        <f t="shared" si="42"/>
        <v>0</v>
      </c>
      <c r="AI50" s="60">
        <f t="shared" si="42"/>
        <v>0</v>
      </c>
      <c r="AJ50" s="60">
        <f t="shared" si="42"/>
        <v>1421</v>
      </c>
      <c r="AK50" s="60">
        <f t="shared" si="42"/>
        <v>0</v>
      </c>
      <c r="AL50" s="60">
        <f t="shared" si="42"/>
        <v>0</v>
      </c>
      <c r="AM50" s="60">
        <f t="shared" si="22"/>
        <v>0</v>
      </c>
      <c r="AN50" s="60">
        <f t="shared" si="22"/>
        <v>0</v>
      </c>
      <c r="AO50" s="60">
        <f t="shared" si="22"/>
        <v>0</v>
      </c>
      <c r="AP50" s="60">
        <f t="shared" si="22"/>
        <v>2463</v>
      </c>
      <c r="AQ50" s="60">
        <f t="shared" si="22"/>
        <v>2459</v>
      </c>
      <c r="AR50" s="60">
        <f t="shared" si="22"/>
        <v>0</v>
      </c>
      <c r="AS50" s="60">
        <f t="shared" si="22"/>
        <v>1720</v>
      </c>
      <c r="AT50" s="60">
        <f t="shared" si="22"/>
        <v>0</v>
      </c>
      <c r="AU50" s="55"/>
      <c r="AW50" s="61" t="s">
        <v>404</v>
      </c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62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U50" s="61" t="s">
        <v>404</v>
      </c>
      <c r="CV50" s="59">
        <v>1000</v>
      </c>
      <c r="CW50" s="59">
        <v>1000</v>
      </c>
      <c r="CX50" s="59">
        <v>1000</v>
      </c>
      <c r="CY50" s="59">
        <v>1000</v>
      </c>
      <c r="CZ50" s="59">
        <v>1000</v>
      </c>
      <c r="DA50" s="59">
        <v>1000</v>
      </c>
      <c r="DB50" s="59">
        <v>1000</v>
      </c>
      <c r="DC50" s="59">
        <v>1000</v>
      </c>
      <c r="DD50" s="59">
        <v>1000</v>
      </c>
      <c r="DE50" s="59">
        <v>1000</v>
      </c>
      <c r="DF50" s="59">
        <v>1000</v>
      </c>
      <c r="DG50" s="59">
        <v>1000</v>
      </c>
      <c r="DH50" s="59">
        <v>1000</v>
      </c>
      <c r="DI50" s="59">
        <v>1000</v>
      </c>
      <c r="DJ50" s="59">
        <v>1000</v>
      </c>
      <c r="DK50" s="59">
        <v>1000</v>
      </c>
      <c r="DL50" s="59">
        <v>1000</v>
      </c>
      <c r="DM50" s="59">
        <v>1000</v>
      </c>
      <c r="DN50" s="59">
        <v>1000</v>
      </c>
      <c r="DO50" s="59">
        <v>1000</v>
      </c>
      <c r="DP50" s="59">
        <v>1000</v>
      </c>
      <c r="DQ50" s="59">
        <v>1000</v>
      </c>
      <c r="DR50" s="59">
        <v>1000</v>
      </c>
      <c r="DS50" s="59">
        <v>1000</v>
      </c>
      <c r="DT50" s="59">
        <v>1000</v>
      </c>
      <c r="DU50" s="59">
        <f t="shared" si="41"/>
        <v>1000</v>
      </c>
      <c r="DV50" s="59">
        <f t="shared" si="41"/>
        <v>1000</v>
      </c>
      <c r="DW50" s="59">
        <f t="shared" si="41"/>
        <v>1000</v>
      </c>
      <c r="DX50" s="59">
        <f t="shared" si="41"/>
        <v>1000</v>
      </c>
      <c r="DY50" s="59">
        <f t="shared" si="41"/>
        <v>1000</v>
      </c>
      <c r="DZ50" s="59">
        <f t="shared" si="41"/>
        <v>1000</v>
      </c>
      <c r="EA50" s="59">
        <f t="shared" si="41"/>
        <v>1000</v>
      </c>
      <c r="EB50" s="59">
        <f t="shared" si="41"/>
        <v>1000</v>
      </c>
      <c r="EC50" s="59">
        <f t="shared" si="41"/>
        <v>1000</v>
      </c>
      <c r="ED50" s="59">
        <f t="shared" si="41"/>
        <v>1000</v>
      </c>
      <c r="EE50" s="59">
        <f>ED50</f>
        <v>1000</v>
      </c>
      <c r="EF50" s="59">
        <f>EE50</f>
        <v>1000</v>
      </c>
      <c r="EG50" s="59">
        <f t="shared" si="47"/>
        <v>1000</v>
      </c>
      <c r="EH50" s="59">
        <f t="shared" si="47"/>
        <v>1000</v>
      </c>
      <c r="EI50" s="59">
        <f t="shared" si="47"/>
        <v>1000</v>
      </c>
      <c r="EJ50" s="59">
        <f t="shared" si="47"/>
        <v>1000</v>
      </c>
      <c r="EK50" s="59">
        <f t="shared" si="47"/>
        <v>1000</v>
      </c>
      <c r="EL50" s="59">
        <f t="shared" si="47"/>
        <v>1000</v>
      </c>
      <c r="EM50" s="59">
        <f t="shared" si="47"/>
        <v>1000</v>
      </c>
      <c r="EN50" s="59">
        <f t="shared" si="47"/>
        <v>1000</v>
      </c>
      <c r="EO50" s="59">
        <f t="shared" si="47"/>
        <v>1000</v>
      </c>
      <c r="EP50" s="59">
        <f t="shared" si="47"/>
        <v>1000</v>
      </c>
      <c r="EQ50" s="59">
        <f t="shared" si="47"/>
        <v>1000</v>
      </c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</row>
    <row r="51" spans="1:161" ht="15.6">
      <c r="A51" s="127"/>
      <c r="B51" s="129"/>
      <c r="C51" s="131" t="s">
        <v>734</v>
      </c>
      <c r="D51" s="132"/>
      <c r="E51" s="123">
        <v>1077</v>
      </c>
      <c r="F51" s="127"/>
      <c r="G51" s="134">
        <v>20</v>
      </c>
      <c r="J51"/>
      <c r="K51"/>
      <c r="L51"/>
      <c r="M51"/>
      <c r="N51" s="86"/>
      <c r="O51" s="54" t="e">
        <f t="shared" si="33"/>
        <v>#N/A</v>
      </c>
      <c r="P51" s="54" t="e">
        <f t="shared" si="9"/>
        <v>#N/A</v>
      </c>
      <c r="R51" s="81">
        <v>44378</v>
      </c>
      <c r="S51" s="82" t="s">
        <v>405</v>
      </c>
      <c r="T51" s="82">
        <v>1972</v>
      </c>
      <c r="V51" s="54">
        <f t="shared" si="6"/>
        <v>1972</v>
      </c>
      <c r="W51" s="54">
        <f t="shared" si="10"/>
        <v>0</v>
      </c>
      <c r="Y51" s="87"/>
      <c r="Z51" s="54" t="str">
        <f>[1]Endurgjald!H52</f>
        <v>OLISMU</v>
      </c>
      <c r="AA51" s="54" t="str">
        <f t="shared" si="7"/>
        <v/>
      </c>
      <c r="AB51" s="97" t="str">
        <f>[1]Endurgjald!H52</f>
        <v>OLISMU</v>
      </c>
      <c r="AC51" s="60">
        <f t="shared" si="42"/>
        <v>0</v>
      </c>
      <c r="AD51" s="60">
        <f t="shared" si="42"/>
        <v>0</v>
      </c>
      <c r="AE51" s="60">
        <f t="shared" si="42"/>
        <v>1403</v>
      </c>
      <c r="AF51" s="60">
        <f t="shared" si="42"/>
        <v>0</v>
      </c>
      <c r="AG51" s="60">
        <f t="shared" si="42"/>
        <v>0</v>
      </c>
      <c r="AH51" s="60">
        <f t="shared" si="42"/>
        <v>0</v>
      </c>
      <c r="AI51" s="60">
        <f t="shared" si="42"/>
        <v>0</v>
      </c>
      <c r="AJ51" s="60">
        <f t="shared" si="42"/>
        <v>1418</v>
      </c>
      <c r="AK51" s="60">
        <f t="shared" si="42"/>
        <v>0</v>
      </c>
      <c r="AL51" s="60">
        <f t="shared" si="42"/>
        <v>0</v>
      </c>
      <c r="AM51" s="60">
        <f t="shared" si="22"/>
        <v>0</v>
      </c>
      <c r="AN51" s="60">
        <f t="shared" si="22"/>
        <v>0</v>
      </c>
      <c r="AO51" s="60">
        <f t="shared" si="22"/>
        <v>0</v>
      </c>
      <c r="AP51" s="60">
        <f t="shared" si="22"/>
        <v>2415</v>
      </c>
      <c r="AQ51" s="60">
        <f t="shared" si="22"/>
        <v>2397</v>
      </c>
      <c r="AR51" s="60">
        <f t="shared" ref="AM51:AT67" si="48">IFERROR(VLOOKUP($AB51&amp;" "&amp;AR$2,ViddY,5,FALSE),0)</f>
        <v>0</v>
      </c>
      <c r="AS51" s="60">
        <f t="shared" si="48"/>
        <v>0</v>
      </c>
      <c r="AT51" s="60">
        <f t="shared" si="48"/>
        <v>0</v>
      </c>
      <c r="AU51" s="55"/>
      <c r="AW51" s="61" t="s">
        <v>381</v>
      </c>
      <c r="AX51" s="55">
        <v>205</v>
      </c>
      <c r="AY51" s="62">
        <v>213</v>
      </c>
      <c r="AZ51" s="55">
        <v>213</v>
      </c>
      <c r="BA51" s="55">
        <v>213</v>
      </c>
      <c r="BB51" s="55">
        <v>213</v>
      </c>
      <c r="BC51" s="55">
        <v>213</v>
      </c>
      <c r="BD51" s="55">
        <v>213</v>
      </c>
      <c r="BE51" s="55">
        <v>213</v>
      </c>
      <c r="BF51" s="55">
        <v>213</v>
      </c>
      <c r="BG51" s="55">
        <v>213</v>
      </c>
      <c r="BH51" s="55">
        <v>213</v>
      </c>
      <c r="BI51" s="55">
        <v>213</v>
      </c>
      <c r="BJ51" s="62">
        <v>225</v>
      </c>
      <c r="BK51" s="55">
        <v>225</v>
      </c>
      <c r="BL51" s="55">
        <v>225</v>
      </c>
      <c r="BM51" s="55">
        <v>225</v>
      </c>
      <c r="BN51" s="55">
        <v>225</v>
      </c>
      <c r="BO51" s="55">
        <v>225</v>
      </c>
      <c r="BP51" s="55">
        <v>225</v>
      </c>
      <c r="BQ51" s="55">
        <v>225</v>
      </c>
      <c r="BR51" s="55">
        <v>225</v>
      </c>
      <c r="BS51" s="55">
        <v>225</v>
      </c>
      <c r="BT51" s="55">
        <v>225</v>
      </c>
      <c r="BU51" s="55">
        <v>225</v>
      </c>
      <c r="BV51" s="62">
        <v>244</v>
      </c>
      <c r="BW51" s="55">
        <f t="shared" ref="BW51:CG52" si="49">BV51</f>
        <v>244</v>
      </c>
      <c r="BX51" s="55">
        <f t="shared" si="49"/>
        <v>244</v>
      </c>
      <c r="BY51" s="55">
        <f t="shared" si="49"/>
        <v>244</v>
      </c>
      <c r="BZ51" s="55">
        <f t="shared" si="49"/>
        <v>244</v>
      </c>
      <c r="CA51" s="55">
        <f t="shared" si="49"/>
        <v>244</v>
      </c>
      <c r="CB51" s="55">
        <f t="shared" si="49"/>
        <v>244</v>
      </c>
      <c r="CC51" s="55">
        <f t="shared" si="49"/>
        <v>244</v>
      </c>
      <c r="CD51" s="55">
        <f t="shared" si="49"/>
        <v>244</v>
      </c>
      <c r="CE51" s="55">
        <f t="shared" si="49"/>
        <v>244</v>
      </c>
      <c r="CF51" s="55">
        <f t="shared" si="49"/>
        <v>244</v>
      </c>
      <c r="CG51" s="55">
        <f t="shared" si="49"/>
        <v>244</v>
      </c>
      <c r="CH51" s="62">
        <v>262</v>
      </c>
      <c r="CI51" s="55">
        <f t="shared" ref="CI51:CS52" si="50">CH51</f>
        <v>262</v>
      </c>
      <c r="CJ51" s="55">
        <f t="shared" si="50"/>
        <v>262</v>
      </c>
      <c r="CK51" s="55">
        <f t="shared" si="50"/>
        <v>262</v>
      </c>
      <c r="CL51" s="55">
        <f t="shared" si="50"/>
        <v>262</v>
      </c>
      <c r="CM51" s="55">
        <f t="shared" si="50"/>
        <v>262</v>
      </c>
      <c r="CN51" s="55">
        <f t="shared" si="50"/>
        <v>262</v>
      </c>
      <c r="CO51" s="55">
        <f t="shared" si="50"/>
        <v>262</v>
      </c>
      <c r="CP51" s="55">
        <f t="shared" si="50"/>
        <v>262</v>
      </c>
      <c r="CQ51" s="55">
        <f t="shared" si="50"/>
        <v>262</v>
      </c>
      <c r="CR51" s="55">
        <f t="shared" si="50"/>
        <v>262</v>
      </c>
      <c r="CS51" s="55">
        <f t="shared" si="50"/>
        <v>262</v>
      </c>
      <c r="CU51" s="61" t="s">
        <v>381</v>
      </c>
      <c r="CV51" s="59">
        <v>1694</v>
      </c>
      <c r="CW51" s="59">
        <v>1765</v>
      </c>
      <c r="CX51" s="59">
        <v>1765</v>
      </c>
      <c r="CY51" s="59">
        <v>1765</v>
      </c>
      <c r="CZ51" s="59">
        <v>1765</v>
      </c>
      <c r="DA51" s="59">
        <v>1765</v>
      </c>
      <c r="DB51" s="59">
        <v>1765</v>
      </c>
      <c r="DC51" s="59">
        <v>1765</v>
      </c>
      <c r="DD51" s="59">
        <v>1765</v>
      </c>
      <c r="DE51" s="59">
        <v>1765</v>
      </c>
      <c r="DF51" s="59">
        <v>1765</v>
      </c>
      <c r="DG51" s="59">
        <v>1765</v>
      </c>
      <c r="DH51" s="59">
        <v>2019</v>
      </c>
      <c r="DI51" s="59">
        <v>2019</v>
      </c>
      <c r="DJ51" s="59">
        <v>2019</v>
      </c>
      <c r="DK51" s="59">
        <v>2019</v>
      </c>
      <c r="DL51" s="59">
        <v>2019</v>
      </c>
      <c r="DM51" s="59">
        <v>2019</v>
      </c>
      <c r="DN51" s="59">
        <v>2019</v>
      </c>
      <c r="DO51" s="59">
        <v>2019</v>
      </c>
      <c r="DP51" s="59">
        <v>2019</v>
      </c>
      <c r="DQ51" s="59">
        <v>2019</v>
      </c>
      <c r="DR51" s="59">
        <v>2019</v>
      </c>
      <c r="DS51" s="59">
        <v>2019</v>
      </c>
      <c r="DT51" s="59">
        <v>2195</v>
      </c>
      <c r="DU51" s="59">
        <f t="shared" si="41"/>
        <v>2195</v>
      </c>
      <c r="DV51" s="59">
        <f t="shared" si="41"/>
        <v>2195</v>
      </c>
      <c r="DW51" s="59">
        <f t="shared" si="41"/>
        <v>2195</v>
      </c>
      <c r="DX51" s="59">
        <f t="shared" si="41"/>
        <v>2195</v>
      </c>
      <c r="DY51" s="59">
        <f t="shared" si="41"/>
        <v>2195</v>
      </c>
      <c r="DZ51" s="59">
        <f t="shared" si="41"/>
        <v>2195</v>
      </c>
      <c r="EA51" s="59">
        <f t="shared" si="41"/>
        <v>2195</v>
      </c>
      <c r="EB51" s="59">
        <f t="shared" si="41"/>
        <v>2195</v>
      </c>
      <c r="EC51" s="59">
        <f t="shared" si="41"/>
        <v>2195</v>
      </c>
      <c r="ED51" s="59">
        <f t="shared" si="41"/>
        <v>2195</v>
      </c>
      <c r="EE51" s="59">
        <f>ED51</f>
        <v>2195</v>
      </c>
      <c r="EF51" s="59">
        <v>2459</v>
      </c>
      <c r="EG51" s="59">
        <f t="shared" si="47"/>
        <v>2459</v>
      </c>
      <c r="EH51" s="59">
        <f t="shared" si="47"/>
        <v>2459</v>
      </c>
      <c r="EI51" s="59">
        <f t="shared" si="47"/>
        <v>2459</v>
      </c>
      <c r="EJ51" s="59">
        <f t="shared" si="47"/>
        <v>2459</v>
      </c>
      <c r="EK51" s="59">
        <f t="shared" si="47"/>
        <v>2459</v>
      </c>
      <c r="EL51" s="59">
        <f t="shared" si="47"/>
        <v>2459</v>
      </c>
      <c r="EM51" s="59">
        <f t="shared" si="47"/>
        <v>2459</v>
      </c>
      <c r="EN51" s="59">
        <f t="shared" si="47"/>
        <v>2459</v>
      </c>
      <c r="EO51" s="59">
        <f t="shared" si="47"/>
        <v>2459</v>
      </c>
      <c r="EP51" s="59">
        <f t="shared" si="47"/>
        <v>2459</v>
      </c>
      <c r="EQ51" s="59">
        <f t="shared" si="47"/>
        <v>2459</v>
      </c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</row>
    <row r="52" spans="1:161" ht="15.6">
      <c r="A52" s="127"/>
      <c r="B52" s="129"/>
      <c r="C52" s="131" t="s">
        <v>734</v>
      </c>
      <c r="D52" s="132"/>
      <c r="E52" s="123">
        <v>1076</v>
      </c>
      <c r="F52" s="127"/>
      <c r="G52" s="134">
        <v>20</v>
      </c>
      <c r="J52"/>
      <c r="K52"/>
      <c r="L52"/>
      <c r="M52"/>
      <c r="N52" s="86"/>
      <c r="O52" s="54" t="e">
        <f t="shared" si="33"/>
        <v>#N/A</v>
      </c>
      <c r="P52" s="54" t="e">
        <f t="shared" si="9"/>
        <v>#N/A</v>
      </c>
      <c r="R52" s="81">
        <v>44228</v>
      </c>
      <c r="S52" s="82" t="s">
        <v>317</v>
      </c>
      <c r="T52" s="82">
        <v>1969</v>
      </c>
      <c r="V52" s="54">
        <f t="shared" si="6"/>
        <v>2606</v>
      </c>
      <c r="W52" s="54">
        <f t="shared" si="10"/>
        <v>-637</v>
      </c>
      <c r="Y52" s="87"/>
      <c r="Z52" s="54" t="str">
        <f>[1]Endurgjald!H53</f>
        <v>OLISMA</v>
      </c>
      <c r="AB52" s="97" t="str">
        <f>[1]Endurgjald!H53</f>
        <v>OLISMA</v>
      </c>
      <c r="AC52" s="60">
        <f t="shared" si="42"/>
        <v>0</v>
      </c>
      <c r="AD52" s="60">
        <f t="shared" si="42"/>
        <v>0</v>
      </c>
      <c r="AE52" s="60">
        <f t="shared" si="42"/>
        <v>0</v>
      </c>
      <c r="AF52" s="60">
        <f t="shared" si="42"/>
        <v>0</v>
      </c>
      <c r="AG52" s="60">
        <f t="shared" si="42"/>
        <v>0</v>
      </c>
      <c r="AH52" s="60">
        <f t="shared" si="42"/>
        <v>0</v>
      </c>
      <c r="AI52" s="60">
        <f t="shared" si="42"/>
        <v>0</v>
      </c>
      <c r="AJ52" s="60">
        <f t="shared" si="42"/>
        <v>0</v>
      </c>
      <c r="AK52" s="60">
        <f t="shared" si="42"/>
        <v>0</v>
      </c>
      <c r="AL52" s="60">
        <f t="shared" si="42"/>
        <v>0</v>
      </c>
      <c r="AM52" s="60">
        <f t="shared" si="48"/>
        <v>0</v>
      </c>
      <c r="AN52" s="60">
        <f t="shared" si="48"/>
        <v>0</v>
      </c>
      <c r="AO52" s="60">
        <f t="shared" si="48"/>
        <v>0</v>
      </c>
      <c r="AP52" s="60">
        <f t="shared" si="48"/>
        <v>1544</v>
      </c>
      <c r="AQ52" s="60">
        <f t="shared" si="48"/>
        <v>1543</v>
      </c>
      <c r="AR52" s="60">
        <f t="shared" si="48"/>
        <v>0</v>
      </c>
      <c r="AS52" s="60">
        <f t="shared" si="48"/>
        <v>0</v>
      </c>
      <c r="AT52" s="60">
        <f t="shared" si="48"/>
        <v>0</v>
      </c>
      <c r="AU52" s="55"/>
      <c r="AW52" s="61" t="s">
        <v>406</v>
      </c>
      <c r="AX52" s="55">
        <v>262</v>
      </c>
      <c r="AY52" s="55">
        <v>262</v>
      </c>
      <c r="AZ52" s="55">
        <v>262</v>
      </c>
      <c r="BA52" s="55">
        <v>262</v>
      </c>
      <c r="BB52" s="55">
        <v>262</v>
      </c>
      <c r="BC52" s="55">
        <v>262</v>
      </c>
      <c r="BD52" s="55">
        <v>262</v>
      </c>
      <c r="BE52" s="55">
        <v>262</v>
      </c>
      <c r="BF52" s="55">
        <v>262</v>
      </c>
      <c r="BG52" s="55">
        <v>262</v>
      </c>
      <c r="BH52" s="55">
        <v>262</v>
      </c>
      <c r="BI52" s="55">
        <v>262</v>
      </c>
      <c r="BJ52" s="55">
        <v>262</v>
      </c>
      <c r="BK52" s="55">
        <v>262</v>
      </c>
      <c r="BL52" s="55">
        <v>262</v>
      </c>
      <c r="BM52" s="55">
        <v>262</v>
      </c>
      <c r="BN52" s="55">
        <v>262</v>
      </c>
      <c r="BO52" s="55">
        <v>262</v>
      </c>
      <c r="BP52" s="55">
        <v>262</v>
      </c>
      <c r="BQ52" s="55">
        <v>262</v>
      </c>
      <c r="BR52" s="55">
        <v>262</v>
      </c>
      <c r="BS52" s="55">
        <v>262</v>
      </c>
      <c r="BT52" s="55">
        <v>262</v>
      </c>
      <c r="BU52" s="55">
        <v>262</v>
      </c>
      <c r="BV52" s="62">
        <v>262</v>
      </c>
      <c r="BW52" s="55">
        <f t="shared" si="49"/>
        <v>262</v>
      </c>
      <c r="BX52" s="55">
        <f t="shared" si="49"/>
        <v>262</v>
      </c>
      <c r="BY52" s="55">
        <f t="shared" si="49"/>
        <v>262</v>
      </c>
      <c r="BZ52" s="55">
        <f t="shared" si="49"/>
        <v>262</v>
      </c>
      <c r="CA52" s="55">
        <f t="shared" si="49"/>
        <v>262</v>
      </c>
      <c r="CB52" s="55">
        <f t="shared" si="49"/>
        <v>262</v>
      </c>
      <c r="CC52" s="55">
        <f t="shared" si="49"/>
        <v>262</v>
      </c>
      <c r="CD52" s="55">
        <f t="shared" si="49"/>
        <v>262</v>
      </c>
      <c r="CE52" s="55">
        <f t="shared" si="49"/>
        <v>262</v>
      </c>
      <c r="CF52" s="55">
        <f t="shared" si="49"/>
        <v>262</v>
      </c>
      <c r="CG52" s="55">
        <f t="shared" si="49"/>
        <v>262</v>
      </c>
      <c r="CH52" s="55">
        <f>CG52</f>
        <v>262</v>
      </c>
      <c r="CI52" s="55">
        <f t="shared" si="50"/>
        <v>262</v>
      </c>
      <c r="CJ52" s="55">
        <f t="shared" si="50"/>
        <v>262</v>
      </c>
      <c r="CK52" s="55">
        <f t="shared" si="50"/>
        <v>262</v>
      </c>
      <c r="CL52" s="55">
        <f t="shared" si="50"/>
        <v>262</v>
      </c>
      <c r="CM52" s="55">
        <f t="shared" si="50"/>
        <v>262</v>
      </c>
      <c r="CN52" s="55">
        <f t="shared" si="50"/>
        <v>262</v>
      </c>
      <c r="CO52" s="55">
        <f t="shared" si="50"/>
        <v>262</v>
      </c>
      <c r="CP52" s="55">
        <f t="shared" si="50"/>
        <v>262</v>
      </c>
      <c r="CQ52" s="55">
        <f t="shared" si="50"/>
        <v>262</v>
      </c>
      <c r="CR52" s="55">
        <f t="shared" si="50"/>
        <v>262</v>
      </c>
      <c r="CS52" s="55">
        <f t="shared" si="50"/>
        <v>262</v>
      </c>
      <c r="CU52" s="61" t="s">
        <v>406</v>
      </c>
      <c r="CV52" s="59">
        <v>1720</v>
      </c>
      <c r="CW52" s="59">
        <v>1720</v>
      </c>
      <c r="CX52" s="59">
        <v>1720</v>
      </c>
      <c r="CY52" s="59">
        <v>1720</v>
      </c>
      <c r="CZ52" s="59">
        <v>1720</v>
      </c>
      <c r="DA52" s="59">
        <v>1720</v>
      </c>
      <c r="DB52" s="59">
        <v>1720</v>
      </c>
      <c r="DC52" s="59">
        <v>1720</v>
      </c>
      <c r="DD52" s="59">
        <v>1720</v>
      </c>
      <c r="DE52" s="59">
        <v>1720</v>
      </c>
      <c r="DF52" s="59">
        <v>1720</v>
      </c>
      <c r="DG52" s="59">
        <v>1720</v>
      </c>
      <c r="DH52" s="59">
        <v>1720</v>
      </c>
      <c r="DI52" s="59">
        <v>1720</v>
      </c>
      <c r="DJ52" s="59">
        <v>1720</v>
      </c>
      <c r="DK52" s="59">
        <v>1720</v>
      </c>
      <c r="DL52" s="59">
        <v>1720</v>
      </c>
      <c r="DM52" s="59">
        <v>1720</v>
      </c>
      <c r="DN52" s="59">
        <v>1720</v>
      </c>
      <c r="DO52" s="59">
        <v>1720</v>
      </c>
      <c r="DP52" s="59">
        <v>1720</v>
      </c>
      <c r="DQ52" s="59">
        <v>1720</v>
      </c>
      <c r="DR52" s="59">
        <v>1720</v>
      </c>
      <c r="DS52" s="59">
        <v>1720</v>
      </c>
      <c r="DT52" s="59">
        <v>1720</v>
      </c>
      <c r="DU52" s="59">
        <f t="shared" si="41"/>
        <v>1720</v>
      </c>
      <c r="DV52" s="59">
        <f t="shared" si="41"/>
        <v>1720</v>
      </c>
      <c r="DW52" s="59">
        <f t="shared" si="41"/>
        <v>1720</v>
      </c>
      <c r="DX52" s="59">
        <f t="shared" si="41"/>
        <v>1720</v>
      </c>
      <c r="DY52" s="59">
        <f t="shared" si="41"/>
        <v>1720</v>
      </c>
      <c r="DZ52" s="59">
        <f t="shared" si="41"/>
        <v>1720</v>
      </c>
      <c r="EA52" s="59">
        <f t="shared" si="41"/>
        <v>1720</v>
      </c>
      <c r="EB52" s="59">
        <f t="shared" si="41"/>
        <v>1720</v>
      </c>
      <c r="EC52" s="59">
        <f t="shared" si="41"/>
        <v>1720</v>
      </c>
      <c r="ED52" s="59">
        <f t="shared" si="41"/>
        <v>1720</v>
      </c>
      <c r="EE52" s="59">
        <f>ED52</f>
        <v>1720</v>
      </c>
      <c r="EF52" s="59">
        <f>EE52</f>
        <v>1720</v>
      </c>
      <c r="EG52" s="59">
        <f t="shared" si="47"/>
        <v>1720</v>
      </c>
      <c r="EH52" s="59">
        <f t="shared" si="47"/>
        <v>1720</v>
      </c>
      <c r="EI52" s="59">
        <f t="shared" si="47"/>
        <v>1720</v>
      </c>
      <c r="EJ52" s="59">
        <f t="shared" si="47"/>
        <v>1720</v>
      </c>
      <c r="EK52" s="59">
        <f t="shared" si="47"/>
        <v>1720</v>
      </c>
      <c r="EL52" s="59">
        <f t="shared" si="47"/>
        <v>1720</v>
      </c>
      <c r="EM52" s="59">
        <f t="shared" si="47"/>
        <v>1720</v>
      </c>
      <c r="EN52" s="59">
        <f t="shared" si="47"/>
        <v>1720</v>
      </c>
      <c r="EO52" s="59">
        <f t="shared" si="47"/>
        <v>1720</v>
      </c>
      <c r="EP52" s="59">
        <f t="shared" si="47"/>
        <v>1720</v>
      </c>
      <c r="EQ52" s="59">
        <f t="shared" si="47"/>
        <v>1720</v>
      </c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</row>
    <row r="53" spans="1:161" ht="16.2">
      <c r="A53" s="127"/>
      <c r="B53" s="129"/>
      <c r="C53" s="131" t="s">
        <v>734</v>
      </c>
      <c r="D53" s="132"/>
      <c r="E53" s="123">
        <v>1075</v>
      </c>
      <c r="F53" s="127"/>
      <c r="G53" s="134">
        <v>20</v>
      </c>
      <c r="J53"/>
      <c r="K53"/>
      <c r="L53"/>
      <c r="M53"/>
      <c r="N53" s="86"/>
      <c r="O53" s="54" t="e">
        <f t="shared" si="33"/>
        <v>#N/A</v>
      </c>
      <c r="P53" s="54" t="e">
        <f t="shared" si="9"/>
        <v>#N/A</v>
      </c>
      <c r="R53" s="82"/>
      <c r="S53" s="82" t="s">
        <v>323</v>
      </c>
      <c r="T53" s="82">
        <v>1963</v>
      </c>
      <c r="V53" s="54">
        <f t="shared" si="6"/>
        <v>2559</v>
      </c>
      <c r="W53" s="54">
        <f t="shared" si="10"/>
        <v>-596</v>
      </c>
      <c r="Y53" s="87"/>
      <c r="Z53" s="54" t="str">
        <f>[1]Endurgjald!H54</f>
        <v>LEYTER</v>
      </c>
      <c r="AB53" s="97" t="str">
        <f>[1]Endurgjald!H54</f>
        <v>LEYTER</v>
      </c>
      <c r="AC53" s="60">
        <f t="shared" si="42"/>
        <v>0</v>
      </c>
      <c r="AD53" s="60">
        <f t="shared" si="42"/>
        <v>0</v>
      </c>
      <c r="AE53" s="60">
        <f t="shared" si="42"/>
        <v>2503</v>
      </c>
      <c r="AF53" s="60">
        <f t="shared" si="42"/>
        <v>0</v>
      </c>
      <c r="AG53" s="60">
        <f t="shared" si="42"/>
        <v>0</v>
      </c>
      <c r="AH53" s="60">
        <f t="shared" si="42"/>
        <v>0</v>
      </c>
      <c r="AI53" s="60">
        <f t="shared" si="42"/>
        <v>0</v>
      </c>
      <c r="AJ53" s="60">
        <f t="shared" si="42"/>
        <v>1422</v>
      </c>
      <c r="AK53" s="60">
        <f t="shared" si="42"/>
        <v>0</v>
      </c>
      <c r="AL53" s="60">
        <f t="shared" si="42"/>
        <v>0</v>
      </c>
      <c r="AM53" s="60">
        <f t="shared" si="48"/>
        <v>0</v>
      </c>
      <c r="AN53" s="60">
        <f t="shared" si="48"/>
        <v>0</v>
      </c>
      <c r="AO53" s="60">
        <f t="shared" si="48"/>
        <v>2507</v>
      </c>
      <c r="AP53" s="60">
        <f t="shared" si="48"/>
        <v>2500</v>
      </c>
      <c r="AQ53" s="60">
        <f t="shared" si="48"/>
        <v>2464</v>
      </c>
      <c r="AR53" s="60">
        <f t="shared" si="48"/>
        <v>0</v>
      </c>
      <c r="AS53" s="60">
        <f t="shared" si="48"/>
        <v>1719</v>
      </c>
      <c r="AT53" s="60">
        <f t="shared" si="48"/>
        <v>999</v>
      </c>
      <c r="AU53" s="55"/>
      <c r="AW53" s="58" t="s">
        <v>217</v>
      </c>
      <c r="AX53" s="55" t="s">
        <v>58</v>
      </c>
      <c r="AY53" s="55" t="s">
        <v>58</v>
      </c>
      <c r="AZ53" s="55" t="s">
        <v>58</v>
      </c>
      <c r="BA53" s="55" t="s">
        <v>58</v>
      </c>
      <c r="BB53" s="55" t="s">
        <v>58</v>
      </c>
      <c r="BC53" s="55" t="s">
        <v>58</v>
      </c>
      <c r="BD53" s="55" t="s">
        <v>58</v>
      </c>
      <c r="BE53" s="55" t="s">
        <v>58</v>
      </c>
      <c r="BF53" s="55" t="s">
        <v>58</v>
      </c>
      <c r="BG53" s="55" t="s">
        <v>58</v>
      </c>
      <c r="BH53" s="55" t="s">
        <v>58</v>
      </c>
      <c r="BI53" s="55" t="s">
        <v>58</v>
      </c>
      <c r="BJ53" s="55" t="s">
        <v>58</v>
      </c>
      <c r="BK53" s="55" t="s">
        <v>58</v>
      </c>
      <c r="BL53" s="55" t="s">
        <v>58</v>
      </c>
      <c r="BM53" s="55" t="s">
        <v>58</v>
      </c>
      <c r="BN53" s="55" t="s">
        <v>58</v>
      </c>
      <c r="BO53" s="55" t="s">
        <v>58</v>
      </c>
      <c r="BP53" s="55" t="s">
        <v>58</v>
      </c>
      <c r="BQ53" s="55" t="s">
        <v>58</v>
      </c>
      <c r="BR53" s="55" t="s">
        <v>58</v>
      </c>
      <c r="BS53" s="55" t="s">
        <v>58</v>
      </c>
      <c r="BT53" s="55" t="s">
        <v>58</v>
      </c>
      <c r="BU53" s="55" t="s">
        <v>58</v>
      </c>
      <c r="BV53" s="62" t="s">
        <v>58</v>
      </c>
      <c r="BW53" s="55" t="s">
        <v>58</v>
      </c>
      <c r="BX53" s="55" t="s">
        <v>58</v>
      </c>
      <c r="BY53" s="55" t="s">
        <v>58</v>
      </c>
      <c r="BZ53" s="55" t="s">
        <v>58</v>
      </c>
      <c r="CA53" s="55" t="s">
        <v>58</v>
      </c>
      <c r="CB53" s="55" t="s">
        <v>58</v>
      </c>
      <c r="CC53" s="55" t="s">
        <v>58</v>
      </c>
      <c r="CD53" s="55" t="s">
        <v>58</v>
      </c>
      <c r="CE53" s="55" t="s">
        <v>58</v>
      </c>
      <c r="CF53" s="55" t="s">
        <v>58</v>
      </c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U53" s="58" t="s">
        <v>217</v>
      </c>
      <c r="CV53" s="59" t="s">
        <v>58</v>
      </c>
      <c r="CW53" s="59" t="s">
        <v>58</v>
      </c>
      <c r="CX53" s="59" t="s">
        <v>58</v>
      </c>
      <c r="CY53" s="59" t="s">
        <v>58</v>
      </c>
      <c r="CZ53" s="59" t="s">
        <v>58</v>
      </c>
      <c r="DA53" s="59" t="s">
        <v>58</v>
      </c>
      <c r="DB53" s="59" t="s">
        <v>58</v>
      </c>
      <c r="DC53" s="59" t="s">
        <v>58</v>
      </c>
      <c r="DD53" s="59" t="s">
        <v>58</v>
      </c>
      <c r="DE53" s="59" t="s">
        <v>58</v>
      </c>
      <c r="DF53" s="59" t="s">
        <v>58</v>
      </c>
      <c r="DG53" s="59" t="s">
        <v>58</v>
      </c>
      <c r="DH53" s="59" t="s">
        <v>58</v>
      </c>
      <c r="DI53" s="59" t="s">
        <v>58</v>
      </c>
      <c r="DJ53" s="59" t="s">
        <v>58</v>
      </c>
      <c r="DK53" s="59" t="s">
        <v>58</v>
      </c>
      <c r="DL53" s="59" t="s">
        <v>58</v>
      </c>
      <c r="DM53" s="59" t="s">
        <v>58</v>
      </c>
      <c r="DN53" s="59" t="s">
        <v>58</v>
      </c>
      <c r="DO53" s="59" t="s">
        <v>58</v>
      </c>
      <c r="DP53" s="59" t="s">
        <v>58</v>
      </c>
      <c r="DQ53" s="59" t="s">
        <v>58</v>
      </c>
      <c r="DR53" s="59" t="s">
        <v>58</v>
      </c>
      <c r="DS53" s="59" t="s">
        <v>58</v>
      </c>
      <c r="DT53" s="59" t="s">
        <v>58</v>
      </c>
      <c r="DU53" s="59" t="str">
        <f t="shared" si="41"/>
        <v/>
      </c>
      <c r="DV53" s="59" t="str">
        <f t="shared" si="41"/>
        <v/>
      </c>
      <c r="DW53" s="59" t="str">
        <f t="shared" si="41"/>
        <v/>
      </c>
      <c r="DX53" s="59" t="str">
        <f t="shared" si="41"/>
        <v/>
      </c>
      <c r="DY53" s="59" t="str">
        <f t="shared" si="41"/>
        <v/>
      </c>
      <c r="DZ53" s="59" t="str">
        <f t="shared" si="41"/>
        <v/>
      </c>
      <c r="EA53" s="59" t="str">
        <f t="shared" si="41"/>
        <v/>
      </c>
      <c r="EB53" s="59" t="str">
        <f t="shared" si="41"/>
        <v/>
      </c>
      <c r="EC53" s="59" t="str">
        <f t="shared" si="41"/>
        <v/>
      </c>
      <c r="ED53" s="59" t="str">
        <f t="shared" si="41"/>
        <v/>
      </c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</row>
    <row r="54" spans="1:161" ht="15.6">
      <c r="A54" s="127"/>
      <c r="B54" s="129"/>
      <c r="C54" s="131" t="s">
        <v>734</v>
      </c>
      <c r="D54" s="132"/>
      <c r="E54" s="123">
        <v>1074</v>
      </c>
      <c r="F54" s="127"/>
      <c r="G54" s="134">
        <v>20</v>
      </c>
      <c r="J54"/>
      <c r="K54"/>
      <c r="L54"/>
      <c r="M54"/>
      <c r="N54" s="86"/>
      <c r="O54" s="54" t="e">
        <f t="shared" si="33"/>
        <v>#N/A</v>
      </c>
      <c r="P54" s="54" t="e">
        <f t="shared" si="9"/>
        <v>#N/A</v>
      </c>
      <c r="R54" s="82"/>
      <c r="S54" s="82" t="s">
        <v>336</v>
      </c>
      <c r="T54" s="82">
        <v>1955</v>
      </c>
      <c r="V54" s="54">
        <f t="shared" si="6"/>
        <v>2544</v>
      </c>
      <c r="W54" s="54">
        <f t="shared" si="10"/>
        <v>-589</v>
      </c>
      <c r="Y54" s="87"/>
      <c r="Z54" s="54" t="str">
        <f>[1]Endurgjald!H55</f>
        <v>OLIRYD</v>
      </c>
      <c r="AB54" s="97" t="str">
        <f>[1]Endurgjald!H55</f>
        <v>OLIRYD</v>
      </c>
      <c r="AC54" s="60">
        <f t="shared" si="42"/>
        <v>0</v>
      </c>
      <c r="AD54" s="60">
        <f t="shared" si="42"/>
        <v>0</v>
      </c>
      <c r="AE54" s="60">
        <f t="shared" si="42"/>
        <v>0</v>
      </c>
      <c r="AF54" s="60">
        <f t="shared" si="42"/>
        <v>0</v>
      </c>
      <c r="AG54" s="60">
        <f t="shared" si="42"/>
        <v>0</v>
      </c>
      <c r="AH54" s="60">
        <f t="shared" si="42"/>
        <v>0</v>
      </c>
      <c r="AI54" s="60">
        <f t="shared" si="42"/>
        <v>0</v>
      </c>
      <c r="AJ54" s="60">
        <f t="shared" si="42"/>
        <v>1419</v>
      </c>
      <c r="AK54" s="60">
        <f t="shared" si="42"/>
        <v>0</v>
      </c>
      <c r="AL54" s="60">
        <f t="shared" si="42"/>
        <v>0</v>
      </c>
      <c r="AM54" s="60">
        <f t="shared" si="48"/>
        <v>0</v>
      </c>
      <c r="AN54" s="60">
        <f t="shared" si="48"/>
        <v>0</v>
      </c>
      <c r="AO54" s="60">
        <f t="shared" si="48"/>
        <v>0</v>
      </c>
      <c r="AP54" s="60">
        <f t="shared" si="48"/>
        <v>2430</v>
      </c>
      <c r="AQ54" s="60">
        <f t="shared" si="48"/>
        <v>2420</v>
      </c>
      <c r="AR54" s="60">
        <f t="shared" si="48"/>
        <v>0</v>
      </c>
      <c r="AS54" s="60">
        <f t="shared" si="48"/>
        <v>0</v>
      </c>
      <c r="AT54" s="60">
        <f t="shared" si="48"/>
        <v>0</v>
      </c>
      <c r="AU54" s="55"/>
      <c r="AW54" s="61" t="s">
        <v>383</v>
      </c>
      <c r="AX54" s="55">
        <v>231</v>
      </c>
      <c r="AY54" s="62">
        <v>241</v>
      </c>
      <c r="AZ54" s="55">
        <v>241</v>
      </c>
      <c r="BA54" s="55">
        <v>241</v>
      </c>
      <c r="BB54" s="55">
        <v>241</v>
      </c>
      <c r="BC54" s="55">
        <v>241</v>
      </c>
      <c r="BD54" s="55">
        <v>241</v>
      </c>
      <c r="BE54" s="55">
        <v>241</v>
      </c>
      <c r="BF54" s="55">
        <v>241</v>
      </c>
      <c r="BG54" s="55">
        <v>241</v>
      </c>
      <c r="BH54" s="55">
        <v>241</v>
      </c>
      <c r="BI54" s="55">
        <v>241</v>
      </c>
      <c r="BJ54" s="62">
        <v>254</v>
      </c>
      <c r="BK54" s="55">
        <v>254</v>
      </c>
      <c r="BL54" s="55">
        <v>254</v>
      </c>
      <c r="BM54" s="55">
        <v>254</v>
      </c>
      <c r="BN54" s="55">
        <v>254</v>
      </c>
      <c r="BO54" s="55">
        <v>254</v>
      </c>
      <c r="BP54" s="55">
        <v>254</v>
      </c>
      <c r="BQ54" s="55">
        <v>254</v>
      </c>
      <c r="BR54" s="55">
        <v>254</v>
      </c>
      <c r="BS54" s="55">
        <v>254</v>
      </c>
      <c r="BT54" s="55">
        <v>254</v>
      </c>
      <c r="BU54" s="55">
        <v>254</v>
      </c>
      <c r="BV54" s="62">
        <v>276</v>
      </c>
      <c r="BW54" s="55">
        <f t="shared" ref="BW54:CG54" si="51">BV54</f>
        <v>276</v>
      </c>
      <c r="BX54" s="55">
        <f t="shared" si="51"/>
        <v>276</v>
      </c>
      <c r="BY54" s="55">
        <f t="shared" si="51"/>
        <v>276</v>
      </c>
      <c r="BZ54" s="55">
        <f t="shared" si="51"/>
        <v>276</v>
      </c>
      <c r="CA54" s="55">
        <f t="shared" si="51"/>
        <v>276</v>
      </c>
      <c r="CB54" s="55">
        <f t="shared" si="51"/>
        <v>276</v>
      </c>
      <c r="CC54" s="55">
        <f t="shared" si="51"/>
        <v>276</v>
      </c>
      <c r="CD54" s="55">
        <f t="shared" si="51"/>
        <v>276</v>
      </c>
      <c r="CE54" s="55">
        <f t="shared" si="51"/>
        <v>276</v>
      </c>
      <c r="CF54" s="55">
        <f t="shared" si="51"/>
        <v>276</v>
      </c>
      <c r="CG54" s="55">
        <f t="shared" si="51"/>
        <v>276</v>
      </c>
      <c r="CH54" s="62">
        <v>296</v>
      </c>
      <c r="CI54" s="55">
        <f t="shared" ref="CI54:CS54" si="52">CH54</f>
        <v>296</v>
      </c>
      <c r="CJ54" s="55">
        <f t="shared" si="52"/>
        <v>296</v>
      </c>
      <c r="CK54" s="55">
        <f t="shared" si="52"/>
        <v>296</v>
      </c>
      <c r="CL54" s="55">
        <f t="shared" si="52"/>
        <v>296</v>
      </c>
      <c r="CM54" s="55">
        <f t="shared" si="52"/>
        <v>296</v>
      </c>
      <c r="CN54" s="55">
        <f t="shared" si="52"/>
        <v>296</v>
      </c>
      <c r="CO54" s="55">
        <f t="shared" si="52"/>
        <v>296</v>
      </c>
      <c r="CP54" s="55">
        <f t="shared" si="52"/>
        <v>296</v>
      </c>
      <c r="CQ54" s="55">
        <f t="shared" si="52"/>
        <v>296</v>
      </c>
      <c r="CR54" s="55">
        <f t="shared" si="52"/>
        <v>296</v>
      </c>
      <c r="CS54" s="55">
        <f t="shared" si="52"/>
        <v>296</v>
      </c>
      <c r="CU54" s="61" t="s">
        <v>383</v>
      </c>
      <c r="CV54" s="59">
        <v>1693</v>
      </c>
      <c r="CW54" s="59">
        <v>1764</v>
      </c>
      <c r="CX54" s="59">
        <v>1764</v>
      </c>
      <c r="CY54" s="59">
        <v>1764</v>
      </c>
      <c r="CZ54" s="59">
        <v>1764</v>
      </c>
      <c r="DA54" s="59">
        <v>1764</v>
      </c>
      <c r="DB54" s="59">
        <v>1764</v>
      </c>
      <c r="DC54" s="59">
        <v>1764</v>
      </c>
      <c r="DD54" s="59">
        <v>1764</v>
      </c>
      <c r="DE54" s="59">
        <v>1764</v>
      </c>
      <c r="DF54" s="59">
        <v>1764</v>
      </c>
      <c r="DG54" s="59">
        <v>1764</v>
      </c>
      <c r="DH54" s="59">
        <v>2009</v>
      </c>
      <c r="DI54" s="59">
        <v>2009</v>
      </c>
      <c r="DJ54" s="59">
        <v>2009</v>
      </c>
      <c r="DK54" s="59">
        <v>2009</v>
      </c>
      <c r="DL54" s="59">
        <v>2009</v>
      </c>
      <c r="DM54" s="59">
        <v>2009</v>
      </c>
      <c r="DN54" s="59">
        <v>2009</v>
      </c>
      <c r="DO54" s="59">
        <v>2009</v>
      </c>
      <c r="DP54" s="59">
        <v>2009</v>
      </c>
      <c r="DQ54" s="59">
        <v>2009</v>
      </c>
      <c r="DR54" s="59">
        <v>2009</v>
      </c>
      <c r="DS54" s="59">
        <v>2009</v>
      </c>
      <c r="DT54" s="59">
        <v>2183</v>
      </c>
      <c r="DU54" s="59">
        <f t="shared" si="41"/>
        <v>2183</v>
      </c>
      <c r="DV54" s="59">
        <f t="shared" si="41"/>
        <v>2183</v>
      </c>
      <c r="DW54" s="59">
        <f t="shared" si="41"/>
        <v>2183</v>
      </c>
      <c r="DX54" s="59">
        <f t="shared" si="41"/>
        <v>2183</v>
      </c>
      <c r="DY54" s="59">
        <f t="shared" si="41"/>
        <v>2183</v>
      </c>
      <c r="DZ54" s="59">
        <f t="shared" si="41"/>
        <v>2183</v>
      </c>
      <c r="EA54" s="59">
        <f t="shared" si="41"/>
        <v>2183</v>
      </c>
      <c r="EB54" s="59">
        <f t="shared" si="41"/>
        <v>2183</v>
      </c>
      <c r="EC54" s="59">
        <f t="shared" si="41"/>
        <v>2183</v>
      </c>
      <c r="ED54" s="59">
        <f t="shared" si="41"/>
        <v>2183</v>
      </c>
      <c r="EE54" s="59">
        <f>ED54</f>
        <v>2183</v>
      </c>
      <c r="EF54" s="59">
        <v>2454</v>
      </c>
      <c r="EG54" s="59">
        <f t="shared" ref="EG54:EQ56" si="53">EF54</f>
        <v>2454</v>
      </c>
      <c r="EH54" s="59">
        <f t="shared" si="53"/>
        <v>2454</v>
      </c>
      <c r="EI54" s="59">
        <f t="shared" si="53"/>
        <v>2454</v>
      </c>
      <c r="EJ54" s="59">
        <f t="shared" si="53"/>
        <v>2454</v>
      </c>
      <c r="EK54" s="59">
        <f t="shared" si="53"/>
        <v>2454</v>
      </c>
      <c r="EL54" s="59">
        <f t="shared" si="53"/>
        <v>2454</v>
      </c>
      <c r="EM54" s="59">
        <f t="shared" si="53"/>
        <v>2454</v>
      </c>
      <c r="EN54" s="59">
        <f t="shared" si="53"/>
        <v>2454</v>
      </c>
      <c r="EO54" s="59">
        <f t="shared" si="53"/>
        <v>2454</v>
      </c>
      <c r="EP54" s="59">
        <f t="shared" si="53"/>
        <v>2454</v>
      </c>
      <c r="EQ54" s="59">
        <f t="shared" si="53"/>
        <v>2454</v>
      </c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</row>
    <row r="55" spans="1:161" ht="15.6">
      <c r="A55" s="127"/>
      <c r="B55" s="129"/>
      <c r="C55" s="131" t="s">
        <v>734</v>
      </c>
      <c r="D55" s="132"/>
      <c r="E55" s="122">
        <v>1073</v>
      </c>
      <c r="F55" s="127"/>
      <c r="G55" s="134">
        <v>20</v>
      </c>
      <c r="J55"/>
      <c r="K55"/>
      <c r="L55"/>
      <c r="M55"/>
      <c r="N55" s="86"/>
      <c r="O55" s="54" t="e">
        <f t="shared" si="33"/>
        <v>#N/A</v>
      </c>
      <c r="P55" s="54" t="e">
        <f t="shared" si="9"/>
        <v>#N/A</v>
      </c>
      <c r="R55" s="82"/>
      <c r="S55" s="82" t="s">
        <v>357</v>
      </c>
      <c r="T55" s="82">
        <v>1950</v>
      </c>
      <c r="V55" s="54">
        <f t="shared" si="6"/>
        <v>2540</v>
      </c>
      <c r="W55" s="54">
        <f t="shared" si="10"/>
        <v>-590</v>
      </c>
      <c r="Y55" s="87"/>
      <c r="Z55" s="54" t="str">
        <f>[1]Endurgjald!H56</f>
        <v>MALKIT</v>
      </c>
      <c r="AA55" s="54" t="str">
        <f>IF(Z55&lt;&gt;AB55,"Villa","")</f>
        <v/>
      </c>
      <c r="AB55" s="97" t="str">
        <f>[1]Endurgjald!H56</f>
        <v>MALKIT</v>
      </c>
      <c r="AC55" s="60">
        <f t="shared" si="42"/>
        <v>0</v>
      </c>
      <c r="AD55" s="60">
        <f t="shared" si="42"/>
        <v>0</v>
      </c>
      <c r="AE55" s="60">
        <f t="shared" si="42"/>
        <v>0</v>
      </c>
      <c r="AF55" s="60">
        <f t="shared" si="42"/>
        <v>0</v>
      </c>
      <c r="AG55" s="60">
        <f t="shared" si="42"/>
        <v>0</v>
      </c>
      <c r="AH55" s="60">
        <f t="shared" si="42"/>
        <v>0</v>
      </c>
      <c r="AI55" s="60">
        <f t="shared" si="42"/>
        <v>0</v>
      </c>
      <c r="AJ55" s="60">
        <f t="shared" si="42"/>
        <v>1420</v>
      </c>
      <c r="AK55" s="60">
        <f t="shared" si="42"/>
        <v>0</v>
      </c>
      <c r="AL55" s="60">
        <f t="shared" si="42"/>
        <v>0</v>
      </c>
      <c r="AM55" s="60">
        <f t="shared" si="48"/>
        <v>0</v>
      </c>
      <c r="AN55" s="60">
        <f t="shared" si="48"/>
        <v>0</v>
      </c>
      <c r="AO55" s="60">
        <f t="shared" si="48"/>
        <v>0</v>
      </c>
      <c r="AP55" s="60">
        <f t="shared" si="48"/>
        <v>2454</v>
      </c>
      <c r="AQ55" s="60">
        <f t="shared" si="48"/>
        <v>2448</v>
      </c>
      <c r="AR55" s="60">
        <f t="shared" si="48"/>
        <v>0</v>
      </c>
      <c r="AS55" s="60">
        <f t="shared" si="48"/>
        <v>0</v>
      </c>
      <c r="AT55" s="60">
        <f t="shared" si="48"/>
        <v>0</v>
      </c>
      <c r="AU55" s="55"/>
      <c r="AW55" s="61" t="s">
        <v>407</v>
      </c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62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U55" s="61" t="s">
        <v>407</v>
      </c>
      <c r="CV55" s="59">
        <v>1000</v>
      </c>
      <c r="CW55" s="59">
        <v>1000</v>
      </c>
      <c r="CX55" s="59">
        <v>1000</v>
      </c>
      <c r="CY55" s="59">
        <v>1000</v>
      </c>
      <c r="CZ55" s="59">
        <v>1000</v>
      </c>
      <c r="DA55" s="59">
        <v>1000</v>
      </c>
      <c r="DB55" s="59">
        <v>1000</v>
      </c>
      <c r="DC55" s="59">
        <v>1000</v>
      </c>
      <c r="DD55" s="59">
        <v>1000</v>
      </c>
      <c r="DE55" s="59">
        <v>1000</v>
      </c>
      <c r="DF55" s="59">
        <v>1000</v>
      </c>
      <c r="DG55" s="59">
        <v>1000</v>
      </c>
      <c r="DH55" s="59">
        <v>1000</v>
      </c>
      <c r="DI55" s="59">
        <v>1000</v>
      </c>
      <c r="DJ55" s="59">
        <v>1000</v>
      </c>
      <c r="DK55" s="59">
        <v>1000</v>
      </c>
      <c r="DL55" s="59">
        <v>1000</v>
      </c>
      <c r="DM55" s="59">
        <v>1000</v>
      </c>
      <c r="DN55" s="59">
        <v>1000</v>
      </c>
      <c r="DO55" s="59">
        <v>1000</v>
      </c>
      <c r="DP55" s="59">
        <v>1000</v>
      </c>
      <c r="DQ55" s="59">
        <v>1000</v>
      </c>
      <c r="DR55" s="59">
        <v>1000</v>
      </c>
      <c r="DS55" s="59">
        <v>1000</v>
      </c>
      <c r="DT55" s="59">
        <v>1000</v>
      </c>
      <c r="DU55" s="59">
        <f t="shared" si="41"/>
        <v>1000</v>
      </c>
      <c r="DV55" s="59">
        <f t="shared" si="41"/>
        <v>1000</v>
      </c>
      <c r="DW55" s="59">
        <f t="shared" si="41"/>
        <v>1000</v>
      </c>
      <c r="DX55" s="59">
        <f t="shared" si="41"/>
        <v>1000</v>
      </c>
      <c r="DY55" s="59">
        <f t="shared" si="41"/>
        <v>1000</v>
      </c>
      <c r="DZ55" s="59">
        <f t="shared" si="41"/>
        <v>1000</v>
      </c>
      <c r="EA55" s="59">
        <f t="shared" si="41"/>
        <v>1000</v>
      </c>
      <c r="EB55" s="59">
        <f t="shared" si="41"/>
        <v>1000</v>
      </c>
      <c r="EC55" s="59">
        <f t="shared" si="41"/>
        <v>1000</v>
      </c>
      <c r="ED55" s="59">
        <f t="shared" si="41"/>
        <v>1000</v>
      </c>
      <c r="EE55" s="59">
        <f>ED55</f>
        <v>1000</v>
      </c>
      <c r="EF55" s="59">
        <f>EE55</f>
        <v>1000</v>
      </c>
      <c r="EG55" s="59">
        <f t="shared" si="53"/>
        <v>1000</v>
      </c>
      <c r="EH55" s="59">
        <f t="shared" si="53"/>
        <v>1000</v>
      </c>
      <c r="EI55" s="59">
        <f t="shared" si="53"/>
        <v>1000</v>
      </c>
      <c r="EJ55" s="59">
        <f t="shared" si="53"/>
        <v>1000</v>
      </c>
      <c r="EK55" s="59">
        <f t="shared" si="53"/>
        <v>1000</v>
      </c>
      <c r="EL55" s="59">
        <f t="shared" si="53"/>
        <v>1000</v>
      </c>
      <c r="EM55" s="59">
        <f t="shared" si="53"/>
        <v>1000</v>
      </c>
      <c r="EN55" s="59">
        <f t="shared" si="53"/>
        <v>1000</v>
      </c>
      <c r="EO55" s="59">
        <f t="shared" si="53"/>
        <v>1000</v>
      </c>
      <c r="EP55" s="59">
        <f t="shared" si="53"/>
        <v>1000</v>
      </c>
      <c r="EQ55" s="59">
        <f t="shared" si="53"/>
        <v>1000</v>
      </c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</row>
    <row r="56" spans="1:161" ht="15.6">
      <c r="A56" s="127"/>
      <c r="B56" s="129"/>
      <c r="C56" s="131" t="s">
        <v>734</v>
      </c>
      <c r="D56" s="132"/>
      <c r="E56" s="123">
        <v>1072</v>
      </c>
      <c r="F56" s="127"/>
      <c r="G56" s="134">
        <v>20</v>
      </c>
      <c r="J56"/>
      <c r="K56"/>
      <c r="L56"/>
      <c r="M56"/>
      <c r="N56" s="86"/>
      <c r="O56" s="54" t="e">
        <f t="shared" si="33"/>
        <v>#N/A</v>
      </c>
      <c r="P56" s="54" t="e">
        <f t="shared" si="9"/>
        <v>#N/A</v>
      </c>
      <c r="R56" s="82"/>
      <c r="S56" s="82" t="s">
        <v>364</v>
      </c>
      <c r="T56" s="82">
        <v>1946</v>
      </c>
      <c r="V56" s="54">
        <f t="shared" si="6"/>
        <v>2049</v>
      </c>
      <c r="W56" s="54">
        <f t="shared" si="10"/>
        <v>-103</v>
      </c>
      <c r="Y56" s="87"/>
      <c r="Z56" s="54" t="str">
        <f>[1]Endurgjald!H57</f>
        <v>VARFUA</v>
      </c>
      <c r="AA56" s="54" t="str">
        <f t="shared" ref="AA56:AA119" si="54">IF(Z56&lt;&gt;AB56,"Villa","")</f>
        <v/>
      </c>
      <c r="AB56" s="97" t="str">
        <f>[1]Endurgjald!H57</f>
        <v>VARFUA</v>
      </c>
      <c r="AC56" s="60">
        <f t="shared" si="42"/>
        <v>0</v>
      </c>
      <c r="AD56" s="60">
        <f t="shared" si="42"/>
        <v>0</v>
      </c>
      <c r="AE56" s="60">
        <f t="shared" si="42"/>
        <v>0</v>
      </c>
      <c r="AF56" s="60">
        <f t="shared" si="42"/>
        <v>0</v>
      </c>
      <c r="AG56" s="60">
        <f t="shared" si="42"/>
        <v>0</v>
      </c>
      <c r="AH56" s="60">
        <f t="shared" si="42"/>
        <v>0</v>
      </c>
      <c r="AI56" s="60">
        <f t="shared" si="42"/>
        <v>0</v>
      </c>
      <c r="AJ56" s="60">
        <f t="shared" si="42"/>
        <v>1416</v>
      </c>
      <c r="AK56" s="60">
        <f t="shared" si="42"/>
        <v>0</v>
      </c>
      <c r="AL56" s="60">
        <f t="shared" si="42"/>
        <v>0</v>
      </c>
      <c r="AM56" s="60">
        <f t="shared" si="48"/>
        <v>0</v>
      </c>
      <c r="AN56" s="60">
        <f t="shared" si="48"/>
        <v>0</v>
      </c>
      <c r="AO56" s="60">
        <f t="shared" si="48"/>
        <v>0</v>
      </c>
      <c r="AP56" s="60">
        <f t="shared" si="48"/>
        <v>2807</v>
      </c>
      <c r="AQ56" s="60">
        <f t="shared" si="48"/>
        <v>0</v>
      </c>
      <c r="AR56" s="60">
        <f t="shared" si="48"/>
        <v>0</v>
      </c>
      <c r="AS56" s="60">
        <f t="shared" si="48"/>
        <v>0</v>
      </c>
      <c r="AT56" s="60">
        <f t="shared" si="48"/>
        <v>0</v>
      </c>
      <c r="AU56" s="55"/>
      <c r="AW56" s="61" t="s">
        <v>385</v>
      </c>
      <c r="AX56" s="55">
        <v>231</v>
      </c>
      <c r="AY56" s="62">
        <v>241</v>
      </c>
      <c r="AZ56" s="55">
        <v>241</v>
      </c>
      <c r="BA56" s="55">
        <v>241</v>
      </c>
      <c r="BB56" s="55">
        <v>241</v>
      </c>
      <c r="BC56" s="55">
        <v>241</v>
      </c>
      <c r="BD56" s="55">
        <v>241</v>
      </c>
      <c r="BE56" s="55">
        <v>241</v>
      </c>
      <c r="BF56" s="55">
        <v>241</v>
      </c>
      <c r="BG56" s="55">
        <v>241</v>
      </c>
      <c r="BH56" s="55">
        <v>241</v>
      </c>
      <c r="BI56" s="55">
        <v>241</v>
      </c>
      <c r="BJ56" s="62">
        <v>254</v>
      </c>
      <c r="BK56" s="55">
        <v>254</v>
      </c>
      <c r="BL56" s="55">
        <v>254</v>
      </c>
      <c r="BM56" s="55">
        <v>254</v>
      </c>
      <c r="BN56" s="55">
        <v>254</v>
      </c>
      <c r="BO56" s="55">
        <v>254</v>
      </c>
      <c r="BP56" s="55">
        <v>254</v>
      </c>
      <c r="BQ56" s="55">
        <v>254</v>
      </c>
      <c r="BR56" s="55">
        <v>254</v>
      </c>
      <c r="BS56" s="55">
        <v>254</v>
      </c>
      <c r="BT56" s="55">
        <v>254</v>
      </c>
      <c r="BU56" s="55">
        <v>254</v>
      </c>
      <c r="BV56" s="62">
        <v>276</v>
      </c>
      <c r="BW56" s="55">
        <f t="shared" ref="BW56:CG56" si="55">BV56</f>
        <v>276</v>
      </c>
      <c r="BX56" s="55">
        <f t="shared" si="55"/>
        <v>276</v>
      </c>
      <c r="BY56" s="55">
        <f t="shared" si="55"/>
        <v>276</v>
      </c>
      <c r="BZ56" s="55">
        <f t="shared" si="55"/>
        <v>276</v>
      </c>
      <c r="CA56" s="55">
        <f t="shared" si="55"/>
        <v>276</v>
      </c>
      <c r="CB56" s="55">
        <f t="shared" si="55"/>
        <v>276</v>
      </c>
      <c r="CC56" s="55">
        <f t="shared" si="55"/>
        <v>276</v>
      </c>
      <c r="CD56" s="55">
        <f t="shared" si="55"/>
        <v>276</v>
      </c>
      <c r="CE56" s="55">
        <f t="shared" si="55"/>
        <v>276</v>
      </c>
      <c r="CF56" s="55">
        <f t="shared" si="55"/>
        <v>276</v>
      </c>
      <c r="CG56" s="55">
        <f t="shared" si="55"/>
        <v>276</v>
      </c>
      <c r="CH56" s="62">
        <v>296</v>
      </c>
      <c r="CI56" s="55">
        <f t="shared" ref="CI56:CS56" si="56">CH56</f>
        <v>296</v>
      </c>
      <c r="CJ56" s="55">
        <f t="shared" si="56"/>
        <v>296</v>
      </c>
      <c r="CK56" s="55">
        <f t="shared" si="56"/>
        <v>296</v>
      </c>
      <c r="CL56" s="55">
        <f t="shared" si="56"/>
        <v>296</v>
      </c>
      <c r="CM56" s="55">
        <f t="shared" si="56"/>
        <v>296</v>
      </c>
      <c r="CN56" s="55">
        <f t="shared" si="56"/>
        <v>296</v>
      </c>
      <c r="CO56" s="55">
        <f t="shared" si="56"/>
        <v>296</v>
      </c>
      <c r="CP56" s="55">
        <f t="shared" si="56"/>
        <v>296</v>
      </c>
      <c r="CQ56" s="55">
        <f t="shared" si="56"/>
        <v>296</v>
      </c>
      <c r="CR56" s="55">
        <f t="shared" si="56"/>
        <v>296</v>
      </c>
      <c r="CS56" s="55">
        <f t="shared" si="56"/>
        <v>296</v>
      </c>
      <c r="CU56" s="61" t="s">
        <v>385</v>
      </c>
      <c r="CV56" s="59">
        <v>1692</v>
      </c>
      <c r="CW56" s="59">
        <v>1921</v>
      </c>
      <c r="CX56" s="59">
        <v>1921</v>
      </c>
      <c r="CY56" s="59">
        <v>1921</v>
      </c>
      <c r="CZ56" s="59">
        <v>1921</v>
      </c>
      <c r="DA56" s="59">
        <v>1921</v>
      </c>
      <c r="DB56" s="59">
        <v>1921</v>
      </c>
      <c r="DC56" s="59">
        <v>1921</v>
      </c>
      <c r="DD56" s="59">
        <v>1921</v>
      </c>
      <c r="DE56" s="59">
        <v>1921</v>
      </c>
      <c r="DF56" s="59">
        <v>1921</v>
      </c>
      <c r="DG56" s="59">
        <v>1921</v>
      </c>
      <c r="DH56" s="59">
        <v>2007</v>
      </c>
      <c r="DI56" s="59">
        <v>2007</v>
      </c>
      <c r="DJ56" s="59">
        <v>2007</v>
      </c>
      <c r="DK56" s="59">
        <v>2007</v>
      </c>
      <c r="DL56" s="59">
        <v>2007</v>
      </c>
      <c r="DM56" s="59">
        <v>2007</v>
      </c>
      <c r="DN56" s="59">
        <v>2007</v>
      </c>
      <c r="DO56" s="59">
        <v>2007</v>
      </c>
      <c r="DP56" s="59">
        <v>2007</v>
      </c>
      <c r="DQ56" s="59">
        <v>2007</v>
      </c>
      <c r="DR56" s="59">
        <v>2007</v>
      </c>
      <c r="DS56" s="59">
        <v>2007</v>
      </c>
      <c r="DT56" s="59">
        <v>2179</v>
      </c>
      <c r="DU56" s="59">
        <f t="shared" si="41"/>
        <v>2179</v>
      </c>
      <c r="DV56" s="59">
        <f t="shared" si="41"/>
        <v>2179</v>
      </c>
      <c r="DW56" s="59">
        <f t="shared" si="41"/>
        <v>2179</v>
      </c>
      <c r="DX56" s="59">
        <f t="shared" si="41"/>
        <v>2179</v>
      </c>
      <c r="DY56" s="59">
        <f t="shared" si="41"/>
        <v>2179</v>
      </c>
      <c r="DZ56" s="59">
        <f t="shared" si="41"/>
        <v>2179</v>
      </c>
      <c r="EA56" s="59">
        <f t="shared" si="41"/>
        <v>2179</v>
      </c>
      <c r="EB56" s="59">
        <f t="shared" si="41"/>
        <v>2179</v>
      </c>
      <c r="EC56" s="59">
        <f t="shared" si="41"/>
        <v>2179</v>
      </c>
      <c r="ED56" s="59">
        <f t="shared" si="41"/>
        <v>2179</v>
      </c>
      <c r="EE56" s="59">
        <f>ED56</f>
        <v>2179</v>
      </c>
      <c r="EF56" s="59">
        <v>2448</v>
      </c>
      <c r="EG56" s="59">
        <f t="shared" si="53"/>
        <v>2448</v>
      </c>
      <c r="EH56" s="59">
        <f t="shared" si="53"/>
        <v>2448</v>
      </c>
      <c r="EI56" s="59">
        <f t="shared" si="53"/>
        <v>2448</v>
      </c>
      <c r="EJ56" s="59">
        <f t="shared" si="53"/>
        <v>2448</v>
      </c>
      <c r="EK56" s="59">
        <f t="shared" si="53"/>
        <v>2448</v>
      </c>
      <c r="EL56" s="59">
        <f t="shared" si="53"/>
        <v>2448</v>
      </c>
      <c r="EM56" s="59">
        <f t="shared" si="53"/>
        <v>2448</v>
      </c>
      <c r="EN56" s="59">
        <f t="shared" si="53"/>
        <v>2448</v>
      </c>
      <c r="EO56" s="59">
        <f t="shared" si="53"/>
        <v>2448</v>
      </c>
      <c r="EP56" s="59">
        <f t="shared" si="53"/>
        <v>2448</v>
      </c>
      <c r="EQ56" s="59">
        <f t="shared" si="53"/>
        <v>2448</v>
      </c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</row>
    <row r="57" spans="1:161" ht="16.2">
      <c r="A57" s="127"/>
      <c r="B57" s="129"/>
      <c r="C57" s="131" t="s">
        <v>734</v>
      </c>
      <c r="D57" s="132"/>
      <c r="E57" s="123">
        <v>1071</v>
      </c>
      <c r="F57" s="127"/>
      <c r="G57" s="134">
        <v>20</v>
      </c>
      <c r="J57"/>
      <c r="K57"/>
      <c r="L57"/>
      <c r="M57"/>
      <c r="N57" s="88"/>
      <c r="O57" s="54" t="e">
        <f t="shared" si="33"/>
        <v>#N/A</v>
      </c>
      <c r="P57" s="54" t="e">
        <f t="shared" si="9"/>
        <v>#N/A</v>
      </c>
      <c r="R57" s="82"/>
      <c r="S57" s="82" t="s">
        <v>367</v>
      </c>
      <c r="T57" s="82">
        <v>1945</v>
      </c>
      <c r="V57" s="54">
        <f t="shared" si="6"/>
        <v>2047</v>
      </c>
      <c r="W57" s="54">
        <f t="shared" si="10"/>
        <v>-102</v>
      </c>
      <c r="Y57" s="87"/>
      <c r="Z57" s="54" t="str">
        <f>[1]Endurgjald!H58</f>
        <v>VARUTR</v>
      </c>
      <c r="AA57" s="54" t="str">
        <f t="shared" si="54"/>
        <v/>
      </c>
      <c r="AB57" s="97" t="str">
        <f>[1]Endurgjald!H58</f>
        <v>VARUTR</v>
      </c>
      <c r="AC57" s="60">
        <f t="shared" si="42"/>
        <v>0</v>
      </c>
      <c r="AD57" s="60">
        <f t="shared" si="42"/>
        <v>0</v>
      </c>
      <c r="AE57" s="60">
        <f t="shared" si="42"/>
        <v>0</v>
      </c>
      <c r="AF57" s="60">
        <f t="shared" si="42"/>
        <v>0</v>
      </c>
      <c r="AG57" s="60">
        <f t="shared" si="42"/>
        <v>0</v>
      </c>
      <c r="AH57" s="60">
        <f t="shared" si="42"/>
        <v>0</v>
      </c>
      <c r="AI57" s="60">
        <f t="shared" si="42"/>
        <v>0</v>
      </c>
      <c r="AJ57" s="60">
        <f t="shared" si="42"/>
        <v>0</v>
      </c>
      <c r="AK57" s="60">
        <f t="shared" si="42"/>
        <v>0</v>
      </c>
      <c r="AL57" s="60">
        <f t="shared" si="42"/>
        <v>0</v>
      </c>
      <c r="AM57" s="60">
        <f t="shared" si="48"/>
        <v>0</v>
      </c>
      <c r="AN57" s="60">
        <f t="shared" si="48"/>
        <v>0</v>
      </c>
      <c r="AO57" s="60">
        <f t="shared" si="48"/>
        <v>0</v>
      </c>
      <c r="AP57" s="60">
        <f t="shared" si="48"/>
        <v>2789</v>
      </c>
      <c r="AQ57" s="60">
        <f t="shared" si="48"/>
        <v>0</v>
      </c>
      <c r="AR57" s="60">
        <f t="shared" si="48"/>
        <v>0</v>
      </c>
      <c r="AS57" s="60">
        <f t="shared" si="48"/>
        <v>0</v>
      </c>
      <c r="AT57" s="60">
        <f t="shared" si="48"/>
        <v>0</v>
      </c>
      <c r="AU57" s="55"/>
      <c r="AW57" s="58" t="s">
        <v>111</v>
      </c>
      <c r="AX57" s="55" t="s">
        <v>58</v>
      </c>
      <c r="AY57" s="55" t="s">
        <v>58</v>
      </c>
      <c r="AZ57" s="55" t="s">
        <v>58</v>
      </c>
      <c r="BA57" s="55" t="s">
        <v>58</v>
      </c>
      <c r="BB57" s="55" t="s">
        <v>58</v>
      </c>
      <c r="BC57" s="55" t="s">
        <v>58</v>
      </c>
      <c r="BD57" s="55" t="s">
        <v>58</v>
      </c>
      <c r="BE57" s="55" t="s">
        <v>58</v>
      </c>
      <c r="BF57" s="55" t="s">
        <v>58</v>
      </c>
      <c r="BG57" s="55" t="s">
        <v>58</v>
      </c>
      <c r="BH57" s="55" t="s">
        <v>58</v>
      </c>
      <c r="BI57" s="55" t="s">
        <v>58</v>
      </c>
      <c r="BJ57" s="55" t="s">
        <v>58</v>
      </c>
      <c r="BK57" s="55" t="s">
        <v>58</v>
      </c>
      <c r="BL57" s="55" t="s">
        <v>58</v>
      </c>
      <c r="BM57" s="55" t="s">
        <v>58</v>
      </c>
      <c r="BN57" s="55" t="s">
        <v>58</v>
      </c>
      <c r="BO57" s="55" t="s">
        <v>58</v>
      </c>
      <c r="BP57" s="55" t="s">
        <v>58</v>
      </c>
      <c r="BQ57" s="55" t="s">
        <v>58</v>
      </c>
      <c r="BR57" s="55" t="s">
        <v>58</v>
      </c>
      <c r="BS57" s="55" t="s">
        <v>58</v>
      </c>
      <c r="BT57" s="55" t="s">
        <v>58</v>
      </c>
      <c r="BU57" s="55" t="s">
        <v>58</v>
      </c>
      <c r="BV57" s="55" t="s">
        <v>58</v>
      </c>
      <c r="BW57" s="55" t="s">
        <v>58</v>
      </c>
      <c r="BX57" s="55" t="s">
        <v>58</v>
      </c>
      <c r="BY57" s="55" t="s">
        <v>58</v>
      </c>
      <c r="BZ57" s="55" t="s">
        <v>58</v>
      </c>
      <c r="CA57" s="55" t="s">
        <v>58</v>
      </c>
      <c r="CB57" s="55" t="s">
        <v>58</v>
      </c>
      <c r="CC57" s="55" t="s">
        <v>58</v>
      </c>
      <c r="CD57" s="55" t="s">
        <v>58</v>
      </c>
      <c r="CE57" s="55" t="s">
        <v>58</v>
      </c>
      <c r="CF57" s="55" t="s">
        <v>58</v>
      </c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U57" s="58" t="s">
        <v>111</v>
      </c>
      <c r="CV57" s="59" t="s">
        <v>58</v>
      </c>
      <c r="CW57" s="59" t="s">
        <v>58</v>
      </c>
      <c r="CX57" s="59" t="s">
        <v>58</v>
      </c>
      <c r="CY57" s="59" t="s">
        <v>58</v>
      </c>
      <c r="CZ57" s="59" t="s">
        <v>58</v>
      </c>
      <c r="DA57" s="59" t="s">
        <v>58</v>
      </c>
      <c r="DB57" s="59" t="s">
        <v>58</v>
      </c>
      <c r="DC57" s="59" t="s">
        <v>58</v>
      </c>
      <c r="DD57" s="59" t="s">
        <v>58</v>
      </c>
      <c r="DE57" s="59" t="s">
        <v>58</v>
      </c>
      <c r="DF57" s="59" t="s">
        <v>58</v>
      </c>
      <c r="DG57" s="59" t="s">
        <v>58</v>
      </c>
      <c r="DH57" s="59" t="s">
        <v>58</v>
      </c>
      <c r="DI57" s="59" t="s">
        <v>58</v>
      </c>
      <c r="DJ57" s="59" t="s">
        <v>58</v>
      </c>
      <c r="DK57" s="59" t="s">
        <v>58</v>
      </c>
      <c r="DL57" s="59" t="s">
        <v>58</v>
      </c>
      <c r="DM57" s="59" t="s">
        <v>58</v>
      </c>
      <c r="DN57" s="59" t="s">
        <v>58</v>
      </c>
      <c r="DO57" s="59" t="s">
        <v>58</v>
      </c>
      <c r="DP57" s="59" t="s">
        <v>58</v>
      </c>
      <c r="DQ57" s="59" t="s">
        <v>58</v>
      </c>
      <c r="DR57" s="59" t="s">
        <v>58</v>
      </c>
      <c r="DS57" s="59" t="s">
        <v>58</v>
      </c>
      <c r="DT57" s="59" t="s">
        <v>58</v>
      </c>
      <c r="DU57" s="59" t="str">
        <f t="shared" si="41"/>
        <v/>
      </c>
      <c r="DV57" s="59" t="str">
        <f t="shared" si="41"/>
        <v/>
      </c>
      <c r="DW57" s="59" t="str">
        <f t="shared" si="41"/>
        <v/>
      </c>
      <c r="DX57" s="59" t="str">
        <f t="shared" si="41"/>
        <v/>
      </c>
      <c r="DY57" s="59" t="str">
        <f t="shared" si="41"/>
        <v/>
      </c>
      <c r="DZ57" s="59" t="str">
        <f t="shared" si="41"/>
        <v/>
      </c>
      <c r="EA57" s="59" t="str">
        <f t="shared" si="41"/>
        <v/>
      </c>
      <c r="EB57" s="59" t="str">
        <f t="shared" si="41"/>
        <v/>
      </c>
      <c r="EC57" s="59" t="str">
        <f t="shared" si="41"/>
        <v/>
      </c>
      <c r="ED57" s="59" t="str">
        <f t="shared" si="41"/>
        <v/>
      </c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</row>
    <row r="58" spans="1:161" ht="15.6">
      <c r="A58" s="127"/>
      <c r="B58" s="129"/>
      <c r="C58" s="131" t="s">
        <v>734</v>
      </c>
      <c r="D58" s="132"/>
      <c r="E58" s="123">
        <v>1070</v>
      </c>
      <c r="F58" s="127"/>
      <c r="G58" s="134">
        <v>20</v>
      </c>
      <c r="J58"/>
      <c r="K58"/>
      <c r="L58"/>
      <c r="M58"/>
      <c r="N58" s="86"/>
      <c r="O58" s="54" t="e">
        <f t="shared" si="33"/>
        <v>#N/A</v>
      </c>
      <c r="P58" s="54" t="e">
        <f t="shared" si="9"/>
        <v>#N/A</v>
      </c>
      <c r="R58" s="82"/>
      <c r="S58" s="82" t="s">
        <v>373</v>
      </c>
      <c r="T58" s="82">
        <v>1943</v>
      </c>
      <c r="V58" s="54">
        <f t="shared" si="6"/>
        <v>2507</v>
      </c>
      <c r="W58" s="54">
        <f t="shared" si="10"/>
        <v>-564</v>
      </c>
      <c r="Y58" s="87"/>
      <c r="Z58" s="54" t="str">
        <f>[1]Endurgjald!H59</f>
        <v>FRMEFN</v>
      </c>
      <c r="AA58" s="54" t="str">
        <f t="shared" si="54"/>
        <v/>
      </c>
      <c r="AB58" s="97" t="str">
        <f>[1]Endurgjald!H59</f>
        <v>FRMEFN</v>
      </c>
      <c r="AC58" s="60">
        <f t="shared" si="42"/>
        <v>0</v>
      </c>
      <c r="AD58" s="60">
        <f t="shared" si="42"/>
        <v>0</v>
      </c>
      <c r="AE58" s="60">
        <f t="shared" si="42"/>
        <v>0</v>
      </c>
      <c r="AF58" s="60">
        <f t="shared" si="42"/>
        <v>0</v>
      </c>
      <c r="AG58" s="60">
        <f t="shared" si="42"/>
        <v>0</v>
      </c>
      <c r="AH58" s="60">
        <f t="shared" si="42"/>
        <v>0</v>
      </c>
      <c r="AI58" s="60">
        <f t="shared" si="42"/>
        <v>0</v>
      </c>
      <c r="AJ58" s="60">
        <f t="shared" si="42"/>
        <v>0</v>
      </c>
      <c r="AK58" s="60">
        <f t="shared" si="42"/>
        <v>0</v>
      </c>
      <c r="AL58" s="60">
        <f t="shared" si="42"/>
        <v>0</v>
      </c>
      <c r="AM58" s="60">
        <f t="shared" si="48"/>
        <v>0</v>
      </c>
      <c r="AN58" s="60">
        <f t="shared" si="48"/>
        <v>0</v>
      </c>
      <c r="AO58" s="60">
        <f t="shared" si="48"/>
        <v>0</v>
      </c>
      <c r="AP58" s="60">
        <f t="shared" si="48"/>
        <v>2606</v>
      </c>
      <c r="AQ58" s="60">
        <f t="shared" si="48"/>
        <v>2559</v>
      </c>
      <c r="AR58" s="60">
        <f t="shared" si="48"/>
        <v>0</v>
      </c>
      <c r="AS58" s="60">
        <f t="shared" si="48"/>
        <v>0</v>
      </c>
      <c r="AT58" s="60">
        <f t="shared" si="48"/>
        <v>0</v>
      </c>
      <c r="AU58" s="55"/>
      <c r="AW58" s="61" t="s">
        <v>408</v>
      </c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62">
        <v>10</v>
      </c>
      <c r="BW58" s="55">
        <f t="shared" ref="BW58:CS58" si="57">BV58</f>
        <v>10</v>
      </c>
      <c r="BX58" s="55">
        <f t="shared" si="57"/>
        <v>10</v>
      </c>
      <c r="BY58" s="55">
        <f t="shared" si="57"/>
        <v>10</v>
      </c>
      <c r="BZ58" s="55">
        <f t="shared" si="57"/>
        <v>10</v>
      </c>
      <c r="CA58" s="55">
        <f t="shared" si="57"/>
        <v>10</v>
      </c>
      <c r="CB58" s="55">
        <f t="shared" si="57"/>
        <v>10</v>
      </c>
      <c r="CC58" s="55">
        <f t="shared" si="57"/>
        <v>10</v>
      </c>
      <c r="CD58" s="55">
        <f t="shared" si="57"/>
        <v>10</v>
      </c>
      <c r="CE58" s="55">
        <f t="shared" si="57"/>
        <v>10</v>
      </c>
      <c r="CF58" s="55">
        <f t="shared" si="57"/>
        <v>10</v>
      </c>
      <c r="CG58" s="55">
        <f t="shared" si="57"/>
        <v>10</v>
      </c>
      <c r="CH58" s="55">
        <f t="shared" si="57"/>
        <v>10</v>
      </c>
      <c r="CI58" s="55">
        <f t="shared" si="57"/>
        <v>10</v>
      </c>
      <c r="CJ58" s="55">
        <f t="shared" si="57"/>
        <v>10</v>
      </c>
      <c r="CK58" s="55">
        <f t="shared" si="57"/>
        <v>10</v>
      </c>
      <c r="CL58" s="55">
        <f t="shared" si="57"/>
        <v>10</v>
      </c>
      <c r="CM58" s="55">
        <f t="shared" si="57"/>
        <v>10</v>
      </c>
      <c r="CN58" s="55">
        <f t="shared" si="57"/>
        <v>10</v>
      </c>
      <c r="CO58" s="55">
        <f t="shared" si="57"/>
        <v>10</v>
      </c>
      <c r="CP58" s="55">
        <f t="shared" si="57"/>
        <v>10</v>
      </c>
      <c r="CQ58" s="55">
        <f t="shared" si="57"/>
        <v>10</v>
      </c>
      <c r="CR58" s="55">
        <f t="shared" si="57"/>
        <v>10</v>
      </c>
      <c r="CS58" s="55">
        <f t="shared" si="57"/>
        <v>10</v>
      </c>
      <c r="CU58" s="61" t="s">
        <v>408</v>
      </c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>
        <v>2336</v>
      </c>
      <c r="DU58" s="59">
        <f t="shared" si="41"/>
        <v>2336</v>
      </c>
      <c r="DV58" s="59">
        <f t="shared" si="41"/>
        <v>2336</v>
      </c>
      <c r="DW58" s="59">
        <f t="shared" si="41"/>
        <v>2336</v>
      </c>
      <c r="DX58" s="59">
        <f t="shared" si="41"/>
        <v>2336</v>
      </c>
      <c r="DY58" s="59">
        <f t="shared" si="41"/>
        <v>2336</v>
      </c>
      <c r="DZ58" s="59">
        <f t="shared" si="41"/>
        <v>2336</v>
      </c>
      <c r="EA58" s="59">
        <f t="shared" si="41"/>
        <v>2336</v>
      </c>
      <c r="EB58" s="59">
        <f t="shared" si="41"/>
        <v>2336</v>
      </c>
      <c r="EC58" s="59">
        <f t="shared" si="41"/>
        <v>2336</v>
      </c>
      <c r="ED58" s="59">
        <f t="shared" si="41"/>
        <v>2336</v>
      </c>
      <c r="EE58" s="59">
        <f t="shared" si="41"/>
        <v>2336</v>
      </c>
      <c r="EF58" s="59">
        <f t="shared" si="41"/>
        <v>2336</v>
      </c>
      <c r="EG58" s="59">
        <f t="shared" si="41"/>
        <v>2336</v>
      </c>
      <c r="EH58" s="59">
        <f t="shared" si="41"/>
        <v>2336</v>
      </c>
      <c r="EI58" s="59">
        <f t="shared" si="41"/>
        <v>2336</v>
      </c>
      <c r="EJ58" s="59">
        <f t="shared" si="41"/>
        <v>2336</v>
      </c>
      <c r="EK58" s="59">
        <f t="shared" ref="EK58:EQ58" si="58">EJ58</f>
        <v>2336</v>
      </c>
      <c r="EL58" s="59">
        <f t="shared" si="58"/>
        <v>2336</v>
      </c>
      <c r="EM58" s="59">
        <f t="shared" si="58"/>
        <v>2336</v>
      </c>
      <c r="EN58" s="59">
        <f t="shared" si="58"/>
        <v>2336</v>
      </c>
      <c r="EO58" s="59">
        <f t="shared" si="58"/>
        <v>2336</v>
      </c>
      <c r="EP58" s="59">
        <f t="shared" si="58"/>
        <v>2336</v>
      </c>
      <c r="EQ58" s="59">
        <f t="shared" si="58"/>
        <v>2336</v>
      </c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</row>
    <row r="59" spans="1:161" ht="15.6">
      <c r="A59" s="127"/>
      <c r="B59" s="129"/>
      <c r="C59" s="131" t="s">
        <v>734</v>
      </c>
      <c r="D59" s="132"/>
      <c r="E59" s="123">
        <v>1069</v>
      </c>
      <c r="F59" s="127"/>
      <c r="G59" s="134">
        <v>20</v>
      </c>
      <c r="J59"/>
      <c r="K59"/>
      <c r="L59"/>
      <c r="M59"/>
      <c r="N59" s="86"/>
      <c r="O59" s="54" t="e">
        <f t="shared" si="33"/>
        <v>#N/A</v>
      </c>
      <c r="P59" s="54" t="e">
        <f t="shared" si="9"/>
        <v>#N/A</v>
      </c>
      <c r="R59" s="82"/>
      <c r="S59" s="82" t="s">
        <v>375</v>
      </c>
      <c r="T59" s="82">
        <v>1769</v>
      </c>
      <c r="V59" s="54">
        <f t="shared" si="6"/>
        <v>2503</v>
      </c>
      <c r="W59" s="54">
        <f t="shared" si="10"/>
        <v>-734</v>
      </c>
      <c r="Y59" s="87"/>
      <c r="Z59" s="54" t="str">
        <f>[1]Endurgjald!H60</f>
        <v>LEYFOR</v>
      </c>
      <c r="AA59" s="54" t="str">
        <f t="shared" si="54"/>
        <v/>
      </c>
      <c r="AB59" s="97" t="str">
        <f>[1]Endurgjald!H60</f>
        <v>LEYFOR</v>
      </c>
      <c r="AC59" s="60">
        <f t="shared" si="42"/>
        <v>0</v>
      </c>
      <c r="AD59" s="60">
        <f t="shared" si="42"/>
        <v>0</v>
      </c>
      <c r="AE59" s="60">
        <f t="shared" si="42"/>
        <v>0</v>
      </c>
      <c r="AF59" s="60">
        <f t="shared" si="42"/>
        <v>0</v>
      </c>
      <c r="AG59" s="60">
        <f t="shared" si="42"/>
        <v>0</v>
      </c>
      <c r="AH59" s="60">
        <f t="shared" si="42"/>
        <v>0</v>
      </c>
      <c r="AI59" s="60">
        <f t="shared" si="42"/>
        <v>0</v>
      </c>
      <c r="AJ59" s="60">
        <f t="shared" si="42"/>
        <v>0</v>
      </c>
      <c r="AK59" s="60">
        <f t="shared" si="42"/>
        <v>0</v>
      </c>
      <c r="AL59" s="60">
        <f t="shared" si="42"/>
        <v>0</v>
      </c>
      <c r="AM59" s="60">
        <f t="shared" si="48"/>
        <v>0</v>
      </c>
      <c r="AN59" s="60">
        <f t="shared" si="48"/>
        <v>0</v>
      </c>
      <c r="AO59" s="60">
        <f t="shared" si="48"/>
        <v>0</v>
      </c>
      <c r="AP59" s="60">
        <f t="shared" si="48"/>
        <v>2049</v>
      </c>
      <c r="AQ59" s="60">
        <f t="shared" si="48"/>
        <v>2047</v>
      </c>
      <c r="AR59" s="60">
        <f t="shared" si="48"/>
        <v>0</v>
      </c>
      <c r="AS59" s="60">
        <f t="shared" si="48"/>
        <v>0</v>
      </c>
      <c r="AT59" s="60">
        <f t="shared" si="48"/>
        <v>0</v>
      </c>
      <c r="AU59" s="55"/>
      <c r="AW59" s="61" t="s">
        <v>409</v>
      </c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U59" s="61" t="s">
        <v>409</v>
      </c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>
        <v>1000</v>
      </c>
      <c r="DU59" s="59">
        <f t="shared" ref="DU59:EQ59" si="59">DT59</f>
        <v>1000</v>
      </c>
      <c r="DV59" s="59">
        <f t="shared" si="59"/>
        <v>1000</v>
      </c>
      <c r="DW59" s="59">
        <f t="shared" si="59"/>
        <v>1000</v>
      </c>
      <c r="DX59" s="59">
        <f t="shared" si="59"/>
        <v>1000</v>
      </c>
      <c r="DY59" s="59">
        <f t="shared" si="59"/>
        <v>1000</v>
      </c>
      <c r="DZ59" s="59">
        <f t="shared" si="59"/>
        <v>1000</v>
      </c>
      <c r="EA59" s="59">
        <f t="shared" si="59"/>
        <v>1000</v>
      </c>
      <c r="EB59" s="59">
        <f t="shared" si="59"/>
        <v>1000</v>
      </c>
      <c r="EC59" s="59">
        <f t="shared" si="59"/>
        <v>1000</v>
      </c>
      <c r="ED59" s="59">
        <f t="shared" si="59"/>
        <v>1000</v>
      </c>
      <c r="EE59" s="59">
        <f t="shared" si="59"/>
        <v>1000</v>
      </c>
      <c r="EF59" s="59">
        <f t="shared" si="59"/>
        <v>1000</v>
      </c>
      <c r="EG59" s="59">
        <f t="shared" si="59"/>
        <v>1000</v>
      </c>
      <c r="EH59" s="59">
        <f t="shared" si="59"/>
        <v>1000</v>
      </c>
      <c r="EI59" s="59">
        <f t="shared" si="59"/>
        <v>1000</v>
      </c>
      <c r="EJ59" s="59">
        <f t="shared" si="59"/>
        <v>1000</v>
      </c>
      <c r="EK59" s="59">
        <f t="shared" si="59"/>
        <v>1000</v>
      </c>
      <c r="EL59" s="59">
        <f t="shared" si="59"/>
        <v>1000</v>
      </c>
      <c r="EM59" s="59">
        <f t="shared" si="59"/>
        <v>1000</v>
      </c>
      <c r="EN59" s="59">
        <f t="shared" si="59"/>
        <v>1000</v>
      </c>
      <c r="EO59" s="59">
        <f t="shared" si="59"/>
        <v>1000</v>
      </c>
      <c r="EP59" s="59">
        <f t="shared" si="59"/>
        <v>1000</v>
      </c>
      <c r="EQ59" s="59">
        <f t="shared" si="59"/>
        <v>1000</v>
      </c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</row>
    <row r="60" spans="1:161" ht="16.2">
      <c r="A60" s="127"/>
      <c r="B60" s="129"/>
      <c r="C60" s="131" t="s">
        <v>734</v>
      </c>
      <c r="D60" s="132"/>
      <c r="E60" s="123">
        <v>1068</v>
      </c>
      <c r="F60" s="127"/>
      <c r="G60" s="134">
        <v>20</v>
      </c>
      <c r="J60"/>
      <c r="K60"/>
      <c r="L60"/>
      <c r="M60"/>
      <c r="N60" s="86"/>
      <c r="O60" s="54" t="e">
        <f t="shared" si="33"/>
        <v>#N/A</v>
      </c>
      <c r="P60" s="54" t="e">
        <f t="shared" si="9"/>
        <v>#N/A</v>
      </c>
      <c r="R60" s="82"/>
      <c r="S60" s="82" t="s">
        <v>376</v>
      </c>
      <c r="T60" s="82">
        <v>1940</v>
      </c>
      <c r="V60" s="54">
        <f t="shared" si="6"/>
        <v>2500</v>
      </c>
      <c r="W60" s="54">
        <f t="shared" si="10"/>
        <v>-560</v>
      </c>
      <c r="Y60" s="87"/>
      <c r="Z60" s="54" t="str">
        <f>[1]Endurgjald!H61</f>
        <v>PRELIT</v>
      </c>
      <c r="AB60" s="97" t="str">
        <f>[1]Endurgjald!H61</f>
        <v>PRELIT</v>
      </c>
      <c r="AC60" s="60">
        <f t="shared" si="42"/>
        <v>0</v>
      </c>
      <c r="AD60" s="60">
        <f t="shared" si="42"/>
        <v>0</v>
      </c>
      <c r="AE60" s="60">
        <f t="shared" si="42"/>
        <v>0</v>
      </c>
      <c r="AF60" s="60">
        <f t="shared" si="42"/>
        <v>0</v>
      </c>
      <c r="AG60" s="60">
        <f t="shared" si="42"/>
        <v>0</v>
      </c>
      <c r="AH60" s="60">
        <f t="shared" si="42"/>
        <v>0</v>
      </c>
      <c r="AI60" s="60">
        <f t="shared" si="42"/>
        <v>0</v>
      </c>
      <c r="AJ60" s="60">
        <f t="shared" si="42"/>
        <v>1417</v>
      </c>
      <c r="AK60" s="60">
        <f t="shared" si="42"/>
        <v>0</v>
      </c>
      <c r="AL60" s="60">
        <f t="shared" si="42"/>
        <v>0</v>
      </c>
      <c r="AM60" s="60">
        <f t="shared" si="48"/>
        <v>0</v>
      </c>
      <c r="AN60" s="60">
        <f t="shared" si="48"/>
        <v>0</v>
      </c>
      <c r="AO60" s="60">
        <f t="shared" si="48"/>
        <v>0</v>
      </c>
      <c r="AP60" s="60">
        <f t="shared" si="48"/>
        <v>2394</v>
      </c>
      <c r="AQ60" s="60">
        <f t="shared" si="48"/>
        <v>0</v>
      </c>
      <c r="AR60" s="60">
        <f t="shared" si="48"/>
        <v>0</v>
      </c>
      <c r="AS60" s="60">
        <f t="shared" si="48"/>
        <v>0</v>
      </c>
      <c r="AT60" s="60">
        <f t="shared" si="48"/>
        <v>998</v>
      </c>
      <c r="AU60" s="55"/>
      <c r="AW60" s="58" t="s">
        <v>241</v>
      </c>
      <c r="AX60" s="55" t="s">
        <v>58</v>
      </c>
      <c r="AY60" s="55" t="s">
        <v>58</v>
      </c>
      <c r="AZ60" s="55" t="s">
        <v>58</v>
      </c>
      <c r="BA60" s="55" t="s">
        <v>58</v>
      </c>
      <c r="BB60" s="55" t="s">
        <v>58</v>
      </c>
      <c r="BC60" s="55" t="s">
        <v>58</v>
      </c>
      <c r="BD60" s="55" t="s">
        <v>58</v>
      </c>
      <c r="BE60" s="55" t="s">
        <v>58</v>
      </c>
      <c r="BF60" s="55" t="s">
        <v>58</v>
      </c>
      <c r="BG60" s="55" t="s">
        <v>58</v>
      </c>
      <c r="BH60" s="55" t="s">
        <v>58</v>
      </c>
      <c r="BI60" s="55" t="s">
        <v>58</v>
      </c>
      <c r="BJ60" s="55" t="s">
        <v>58</v>
      </c>
      <c r="BK60" s="55" t="s">
        <v>58</v>
      </c>
      <c r="BL60" s="55" t="s">
        <v>58</v>
      </c>
      <c r="BM60" s="55" t="s">
        <v>58</v>
      </c>
      <c r="BN60" s="55" t="s">
        <v>58</v>
      </c>
      <c r="BO60" s="55" t="s">
        <v>58</v>
      </c>
      <c r="BP60" s="55" t="s">
        <v>58</v>
      </c>
      <c r="BQ60" s="55" t="s">
        <v>58</v>
      </c>
      <c r="BR60" s="55" t="s">
        <v>58</v>
      </c>
      <c r="BS60" s="55" t="s">
        <v>58</v>
      </c>
      <c r="BT60" s="55" t="s">
        <v>58</v>
      </c>
      <c r="BU60" s="55" t="s">
        <v>58</v>
      </c>
      <c r="BV60" s="55" t="s">
        <v>58</v>
      </c>
      <c r="BW60" s="55" t="s">
        <v>58</v>
      </c>
      <c r="BX60" s="55" t="s">
        <v>58</v>
      </c>
      <c r="BY60" s="55" t="s">
        <v>58</v>
      </c>
      <c r="BZ60" s="55" t="s">
        <v>58</v>
      </c>
      <c r="CA60" s="55" t="s">
        <v>58</v>
      </c>
      <c r="CB60" s="55" t="s">
        <v>58</v>
      </c>
      <c r="CC60" s="55" t="s">
        <v>58</v>
      </c>
      <c r="CD60" s="55" t="s">
        <v>58</v>
      </c>
      <c r="CE60" s="55" t="s">
        <v>58</v>
      </c>
      <c r="CF60" s="55" t="s">
        <v>58</v>
      </c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U60" s="58" t="s">
        <v>241</v>
      </c>
      <c r="CV60" s="59" t="s">
        <v>58</v>
      </c>
      <c r="CW60" s="59" t="s">
        <v>58</v>
      </c>
      <c r="CX60" s="59" t="s">
        <v>58</v>
      </c>
      <c r="CY60" s="59" t="s">
        <v>58</v>
      </c>
      <c r="CZ60" s="59" t="s">
        <v>58</v>
      </c>
      <c r="DA60" s="59" t="s">
        <v>58</v>
      </c>
      <c r="DB60" s="59" t="s">
        <v>58</v>
      </c>
      <c r="DC60" s="59" t="s">
        <v>58</v>
      </c>
      <c r="DD60" s="59" t="s">
        <v>58</v>
      </c>
      <c r="DE60" s="59" t="s">
        <v>58</v>
      </c>
      <c r="DF60" s="59" t="s">
        <v>58</v>
      </c>
      <c r="DG60" s="59" t="s">
        <v>58</v>
      </c>
      <c r="DH60" s="59" t="s">
        <v>58</v>
      </c>
      <c r="DI60" s="59" t="s">
        <v>58</v>
      </c>
      <c r="DJ60" s="59" t="s">
        <v>58</v>
      </c>
      <c r="DK60" s="59" t="s">
        <v>58</v>
      </c>
      <c r="DL60" s="59" t="s">
        <v>58</v>
      </c>
      <c r="DM60" s="59" t="s">
        <v>58</v>
      </c>
      <c r="DN60" s="59" t="s">
        <v>58</v>
      </c>
      <c r="DO60" s="59" t="s">
        <v>58</v>
      </c>
      <c r="DP60" s="59" t="s">
        <v>58</v>
      </c>
      <c r="DQ60" s="59" t="s">
        <v>58</v>
      </c>
      <c r="DR60" s="59" t="s">
        <v>58</v>
      </c>
      <c r="DS60" s="59" t="s">
        <v>58</v>
      </c>
      <c r="DT60" s="59" t="s">
        <v>58</v>
      </c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</row>
    <row r="61" spans="1:161" ht="15.6">
      <c r="A61" s="127"/>
      <c r="B61" s="129"/>
      <c r="C61" s="131" t="s">
        <v>734</v>
      </c>
      <c r="D61" s="132"/>
      <c r="E61" s="123">
        <v>1067</v>
      </c>
      <c r="F61" s="127"/>
      <c r="G61" s="134">
        <v>20</v>
      </c>
      <c r="J61"/>
      <c r="K61"/>
      <c r="L61"/>
      <c r="M61"/>
      <c r="N61" s="86"/>
      <c r="O61" s="54" t="e">
        <f t="shared" si="33"/>
        <v>#N/A</v>
      </c>
      <c r="P61" s="54" t="e">
        <f t="shared" si="9"/>
        <v>#N/A</v>
      </c>
      <c r="R61" s="82"/>
      <c r="S61" s="82" t="s">
        <v>378</v>
      </c>
      <c r="T61" s="82">
        <v>1767</v>
      </c>
      <c r="V61" s="54">
        <f t="shared" si="6"/>
        <v>2464</v>
      </c>
      <c r="W61" s="54">
        <f t="shared" si="10"/>
        <v>-697</v>
      </c>
      <c r="Y61" s="87"/>
      <c r="Z61" s="54" t="str">
        <f>[1]Endurgjald!H62</f>
        <v>HALEFN</v>
      </c>
      <c r="AB61" s="97" t="str">
        <f>[1]Endurgjald!H62</f>
        <v>HALEFN</v>
      </c>
      <c r="AC61" s="60">
        <f t="shared" si="42"/>
        <v>0</v>
      </c>
      <c r="AD61" s="60">
        <f t="shared" si="42"/>
        <v>0</v>
      </c>
      <c r="AE61" s="60">
        <f t="shared" si="42"/>
        <v>0</v>
      </c>
      <c r="AF61" s="60">
        <f t="shared" si="42"/>
        <v>0</v>
      </c>
      <c r="AG61" s="60">
        <f t="shared" si="42"/>
        <v>0</v>
      </c>
      <c r="AH61" s="60">
        <f t="shared" si="42"/>
        <v>0</v>
      </c>
      <c r="AI61" s="60">
        <f t="shared" si="42"/>
        <v>0</v>
      </c>
      <c r="AJ61" s="60">
        <f t="shared" si="42"/>
        <v>0</v>
      </c>
      <c r="AK61" s="60">
        <f t="shared" si="42"/>
        <v>0</v>
      </c>
      <c r="AL61" s="60">
        <f t="shared" si="42"/>
        <v>0</v>
      </c>
      <c r="AM61" s="60">
        <f t="shared" si="48"/>
        <v>0</v>
      </c>
      <c r="AN61" s="60">
        <f t="shared" si="48"/>
        <v>0</v>
      </c>
      <c r="AO61" s="60">
        <f t="shared" si="48"/>
        <v>0</v>
      </c>
      <c r="AP61" s="60">
        <f t="shared" si="48"/>
        <v>2544</v>
      </c>
      <c r="AQ61" s="60">
        <f t="shared" si="48"/>
        <v>0</v>
      </c>
      <c r="AR61" s="60">
        <f t="shared" si="48"/>
        <v>0</v>
      </c>
      <c r="AS61" s="60">
        <f t="shared" si="48"/>
        <v>0</v>
      </c>
      <c r="AT61" s="60">
        <f t="shared" si="48"/>
        <v>0</v>
      </c>
      <c r="AU61" s="55"/>
      <c r="AW61" s="61" t="s">
        <v>410</v>
      </c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62">
        <f t="shared" ref="BV61:CS62" si="60">BU61</f>
        <v>0</v>
      </c>
      <c r="BW61" s="55">
        <f t="shared" si="60"/>
        <v>0</v>
      </c>
      <c r="BX61" s="55">
        <f t="shared" si="60"/>
        <v>0</v>
      </c>
      <c r="BY61" s="55">
        <f t="shared" si="60"/>
        <v>0</v>
      </c>
      <c r="BZ61" s="55">
        <f t="shared" si="60"/>
        <v>0</v>
      </c>
      <c r="CA61" s="55">
        <f t="shared" si="60"/>
        <v>0</v>
      </c>
      <c r="CB61" s="55">
        <f t="shared" si="60"/>
        <v>0</v>
      </c>
      <c r="CC61" s="55">
        <f t="shared" si="60"/>
        <v>0</v>
      </c>
      <c r="CD61" s="55">
        <f t="shared" si="60"/>
        <v>0</v>
      </c>
      <c r="CE61" s="55">
        <f t="shared" si="60"/>
        <v>0</v>
      </c>
      <c r="CF61" s="55">
        <f t="shared" si="60"/>
        <v>0</v>
      </c>
      <c r="CG61" s="55">
        <f t="shared" si="60"/>
        <v>0</v>
      </c>
      <c r="CH61" s="55">
        <f t="shared" si="60"/>
        <v>0</v>
      </c>
      <c r="CI61" s="55">
        <f t="shared" si="60"/>
        <v>0</v>
      </c>
      <c r="CJ61" s="55">
        <f t="shared" si="60"/>
        <v>0</v>
      </c>
      <c r="CK61" s="55">
        <f t="shared" si="60"/>
        <v>0</v>
      </c>
      <c r="CL61" s="55">
        <f t="shared" si="60"/>
        <v>0</v>
      </c>
      <c r="CM61" s="55">
        <f t="shared" si="60"/>
        <v>0</v>
      </c>
      <c r="CN61" s="55">
        <f t="shared" si="60"/>
        <v>0</v>
      </c>
      <c r="CO61" s="55">
        <f t="shared" si="60"/>
        <v>0</v>
      </c>
      <c r="CP61" s="55">
        <f t="shared" si="60"/>
        <v>0</v>
      </c>
      <c r="CQ61" s="55">
        <f t="shared" si="60"/>
        <v>0</v>
      </c>
      <c r="CR61" s="55">
        <f t="shared" si="60"/>
        <v>0</v>
      </c>
      <c r="CS61" s="55">
        <f t="shared" si="60"/>
        <v>0</v>
      </c>
      <c r="CU61" s="61" t="s">
        <v>410</v>
      </c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>
        <v>996</v>
      </c>
      <c r="DU61" s="59">
        <f t="shared" ref="DU61:EQ76" si="61">DT61</f>
        <v>996</v>
      </c>
      <c r="DV61" s="59">
        <f t="shared" si="61"/>
        <v>996</v>
      </c>
      <c r="DW61" s="59">
        <f t="shared" si="61"/>
        <v>996</v>
      </c>
      <c r="DX61" s="59">
        <f t="shared" si="61"/>
        <v>996</v>
      </c>
      <c r="DY61" s="59">
        <f t="shared" si="61"/>
        <v>996</v>
      </c>
      <c r="DZ61" s="59">
        <f t="shared" si="61"/>
        <v>996</v>
      </c>
      <c r="EA61" s="59">
        <f t="shared" si="61"/>
        <v>996</v>
      </c>
      <c r="EB61" s="59">
        <f t="shared" si="61"/>
        <v>996</v>
      </c>
      <c r="EC61" s="59">
        <f t="shared" si="61"/>
        <v>996</v>
      </c>
      <c r="ED61" s="59">
        <f t="shared" si="61"/>
        <v>996</v>
      </c>
      <c r="EE61" s="59">
        <f t="shared" si="61"/>
        <v>996</v>
      </c>
      <c r="EF61" s="59">
        <f t="shared" si="61"/>
        <v>996</v>
      </c>
      <c r="EG61" s="59">
        <f t="shared" si="61"/>
        <v>996</v>
      </c>
      <c r="EH61" s="59">
        <f t="shared" si="61"/>
        <v>996</v>
      </c>
      <c r="EI61" s="59">
        <f t="shared" si="61"/>
        <v>996</v>
      </c>
      <c r="EJ61" s="59">
        <f t="shared" si="61"/>
        <v>996</v>
      </c>
      <c r="EK61" s="59">
        <f t="shared" si="61"/>
        <v>996</v>
      </c>
      <c r="EL61" s="59">
        <f t="shared" si="61"/>
        <v>996</v>
      </c>
      <c r="EM61" s="59">
        <f t="shared" si="61"/>
        <v>996</v>
      </c>
      <c r="EN61" s="59">
        <f t="shared" si="61"/>
        <v>996</v>
      </c>
      <c r="EO61" s="59">
        <f t="shared" si="61"/>
        <v>996</v>
      </c>
      <c r="EP61" s="59">
        <f t="shared" si="61"/>
        <v>996</v>
      </c>
      <c r="EQ61" s="59">
        <f t="shared" si="61"/>
        <v>996</v>
      </c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</row>
    <row r="62" spans="1:161" ht="15.6">
      <c r="A62" s="127"/>
      <c r="B62" s="129"/>
      <c r="C62" s="131" t="s">
        <v>734</v>
      </c>
      <c r="D62" s="132"/>
      <c r="E62" s="123">
        <v>1066</v>
      </c>
      <c r="F62" s="127"/>
      <c r="G62" s="134">
        <v>20</v>
      </c>
      <c r="J62"/>
      <c r="K62"/>
      <c r="L62"/>
      <c r="M62"/>
      <c r="N62" s="86"/>
      <c r="O62" s="54" t="e">
        <f t="shared" si="33"/>
        <v>#N/A</v>
      </c>
      <c r="P62" s="54" t="e">
        <f t="shared" si="9"/>
        <v>#N/A</v>
      </c>
      <c r="R62" s="82"/>
      <c r="S62" s="82" t="s">
        <v>380</v>
      </c>
      <c r="T62" s="82">
        <v>1931</v>
      </c>
      <c r="V62" s="54">
        <f t="shared" si="6"/>
        <v>2463</v>
      </c>
      <c r="W62" s="54">
        <f t="shared" si="10"/>
        <v>-532</v>
      </c>
      <c r="Y62" s="87"/>
      <c r="Z62" s="54" t="str">
        <f>[1]Endurgjald!H63</f>
        <v>ISOSYA</v>
      </c>
      <c r="AB62" s="97" t="str">
        <f>[1]Endurgjald!H63</f>
        <v>ISOSYA</v>
      </c>
      <c r="AC62" s="60">
        <f t="shared" si="42"/>
        <v>0</v>
      </c>
      <c r="AD62" s="60">
        <f t="shared" si="42"/>
        <v>0</v>
      </c>
      <c r="AE62" s="60">
        <f t="shared" si="42"/>
        <v>0</v>
      </c>
      <c r="AF62" s="60">
        <f t="shared" si="42"/>
        <v>0</v>
      </c>
      <c r="AG62" s="60">
        <f t="shared" si="42"/>
        <v>0</v>
      </c>
      <c r="AH62" s="60">
        <f t="shared" si="42"/>
        <v>0</v>
      </c>
      <c r="AI62" s="60">
        <f t="shared" si="42"/>
        <v>0</v>
      </c>
      <c r="AJ62" s="60">
        <f t="shared" si="42"/>
        <v>0</v>
      </c>
      <c r="AK62" s="60">
        <f t="shared" si="42"/>
        <v>0</v>
      </c>
      <c r="AL62" s="60">
        <f t="shared" si="42"/>
        <v>0</v>
      </c>
      <c r="AM62" s="60">
        <f t="shared" si="48"/>
        <v>0</v>
      </c>
      <c r="AN62" s="60">
        <f t="shared" si="48"/>
        <v>0</v>
      </c>
      <c r="AO62" s="60">
        <f t="shared" si="48"/>
        <v>0</v>
      </c>
      <c r="AP62" s="60">
        <f t="shared" si="48"/>
        <v>2540</v>
      </c>
      <c r="AQ62" s="60">
        <f t="shared" si="48"/>
        <v>0</v>
      </c>
      <c r="AR62" s="60">
        <f t="shared" si="48"/>
        <v>0</v>
      </c>
      <c r="AS62" s="60">
        <f t="shared" si="48"/>
        <v>0</v>
      </c>
      <c r="AT62" s="60">
        <f t="shared" si="48"/>
        <v>0</v>
      </c>
      <c r="AU62" s="55"/>
      <c r="AW62" s="61" t="s">
        <v>386</v>
      </c>
      <c r="AX62" s="55">
        <v>25.43</v>
      </c>
      <c r="AY62" s="55">
        <v>25.43</v>
      </c>
      <c r="AZ62" s="55">
        <v>25.43</v>
      </c>
      <c r="BA62" s="55">
        <v>25.43</v>
      </c>
      <c r="BB62" s="55">
        <v>25.43</v>
      </c>
      <c r="BC62" s="55">
        <v>25.43</v>
      </c>
      <c r="BD62" s="55">
        <v>25.43</v>
      </c>
      <c r="BE62" s="55">
        <v>25.43</v>
      </c>
      <c r="BF62" s="55">
        <v>25.43</v>
      </c>
      <c r="BG62" s="55">
        <v>25.43</v>
      </c>
      <c r="BH62" s="55">
        <v>25.43</v>
      </c>
      <c r="BI62" s="55">
        <v>25.43</v>
      </c>
      <c r="BJ62" s="62">
        <v>25.93</v>
      </c>
      <c r="BK62" s="55">
        <f t="shared" ref="BK62:BU62" si="62">BJ62</f>
        <v>25.93</v>
      </c>
      <c r="BL62" s="55">
        <f t="shared" si="62"/>
        <v>25.93</v>
      </c>
      <c r="BM62" s="55">
        <f t="shared" si="62"/>
        <v>25.93</v>
      </c>
      <c r="BN62" s="55">
        <f t="shared" si="62"/>
        <v>25.93</v>
      </c>
      <c r="BO62" s="55">
        <f t="shared" si="62"/>
        <v>25.93</v>
      </c>
      <c r="BP62" s="55">
        <f t="shared" si="62"/>
        <v>25.93</v>
      </c>
      <c r="BQ62" s="55">
        <f t="shared" si="62"/>
        <v>25.93</v>
      </c>
      <c r="BR62" s="55">
        <f t="shared" si="62"/>
        <v>25.93</v>
      </c>
      <c r="BS62" s="55">
        <f t="shared" si="62"/>
        <v>25.93</v>
      </c>
      <c r="BT62" s="55">
        <f t="shared" si="62"/>
        <v>25.93</v>
      </c>
      <c r="BU62" s="55">
        <f t="shared" si="62"/>
        <v>25.93</v>
      </c>
      <c r="BV62" s="62">
        <v>29.61</v>
      </c>
      <c r="BW62" s="55">
        <f t="shared" si="60"/>
        <v>29.61</v>
      </c>
      <c r="BX62" s="55">
        <f t="shared" si="60"/>
        <v>29.61</v>
      </c>
      <c r="BY62" s="55">
        <f t="shared" si="60"/>
        <v>29.61</v>
      </c>
      <c r="BZ62" s="55">
        <f t="shared" si="60"/>
        <v>29.61</v>
      </c>
      <c r="CA62" s="55">
        <f t="shared" si="60"/>
        <v>29.61</v>
      </c>
      <c r="CB62" s="55">
        <f t="shared" si="60"/>
        <v>29.61</v>
      </c>
      <c r="CC62" s="55">
        <f t="shared" si="60"/>
        <v>29.61</v>
      </c>
      <c r="CD62" s="55">
        <f t="shared" si="60"/>
        <v>29.61</v>
      </c>
      <c r="CE62" s="55">
        <f t="shared" si="60"/>
        <v>29.61</v>
      </c>
      <c r="CF62" s="55">
        <f t="shared" si="60"/>
        <v>29.61</v>
      </c>
      <c r="CG62" s="55">
        <f t="shared" si="60"/>
        <v>29.61</v>
      </c>
      <c r="CH62" s="62">
        <v>35.119999999999997</v>
      </c>
      <c r="CI62" s="55">
        <f t="shared" si="60"/>
        <v>35.119999999999997</v>
      </c>
      <c r="CJ62" s="55">
        <f t="shared" si="60"/>
        <v>35.119999999999997</v>
      </c>
      <c r="CK62" s="55">
        <f t="shared" si="60"/>
        <v>35.119999999999997</v>
      </c>
      <c r="CL62" s="55">
        <f t="shared" si="60"/>
        <v>35.119999999999997</v>
      </c>
      <c r="CM62" s="55">
        <f t="shared" si="60"/>
        <v>35.119999999999997</v>
      </c>
      <c r="CN62" s="55">
        <f t="shared" si="60"/>
        <v>35.119999999999997</v>
      </c>
      <c r="CO62" s="55">
        <f t="shared" si="60"/>
        <v>35.119999999999997</v>
      </c>
      <c r="CP62" s="55">
        <f t="shared" si="60"/>
        <v>35.119999999999997</v>
      </c>
      <c r="CQ62" s="55">
        <f t="shared" si="60"/>
        <v>35.119999999999997</v>
      </c>
      <c r="CR62" s="55">
        <f t="shared" si="60"/>
        <v>35.119999999999997</v>
      </c>
      <c r="CS62" s="55">
        <f t="shared" si="60"/>
        <v>35.119999999999997</v>
      </c>
      <c r="CU62" s="61" t="s">
        <v>386</v>
      </c>
      <c r="CV62" s="59">
        <v>1708</v>
      </c>
      <c r="CW62" s="59">
        <v>1708</v>
      </c>
      <c r="CX62" s="59">
        <v>1708</v>
      </c>
      <c r="CY62" s="59">
        <v>1708</v>
      </c>
      <c r="CZ62" s="59">
        <v>1708</v>
      </c>
      <c r="DA62" s="59">
        <v>1708</v>
      </c>
      <c r="DB62" s="59">
        <v>1708</v>
      </c>
      <c r="DC62" s="59">
        <v>1708</v>
      </c>
      <c r="DD62" s="59">
        <v>1708</v>
      </c>
      <c r="DE62" s="59">
        <v>1708</v>
      </c>
      <c r="DF62" s="59">
        <v>1708</v>
      </c>
      <c r="DG62" s="59">
        <v>1708</v>
      </c>
      <c r="DH62" s="59">
        <v>2109</v>
      </c>
      <c r="DI62" s="59">
        <v>2109</v>
      </c>
      <c r="DJ62" s="59">
        <v>2109</v>
      </c>
      <c r="DK62" s="59">
        <v>2109</v>
      </c>
      <c r="DL62" s="59">
        <v>2109</v>
      </c>
      <c r="DM62" s="59">
        <v>2109</v>
      </c>
      <c r="DN62" s="59">
        <v>2109</v>
      </c>
      <c r="DO62" s="59">
        <v>2109</v>
      </c>
      <c r="DP62" s="59">
        <v>2109</v>
      </c>
      <c r="DQ62" s="59">
        <v>2109</v>
      </c>
      <c r="DR62" s="59">
        <v>2109</v>
      </c>
      <c r="DS62" s="59">
        <v>2109</v>
      </c>
      <c r="DT62" s="59">
        <v>2365</v>
      </c>
      <c r="DU62" s="59">
        <f t="shared" si="61"/>
        <v>2365</v>
      </c>
      <c r="DV62" s="59">
        <f t="shared" si="61"/>
        <v>2365</v>
      </c>
      <c r="DW62" s="59">
        <f t="shared" si="61"/>
        <v>2365</v>
      </c>
      <c r="DX62" s="59">
        <f t="shared" si="61"/>
        <v>2365</v>
      </c>
      <c r="DY62" s="59">
        <f t="shared" si="61"/>
        <v>2365</v>
      </c>
      <c r="DZ62" s="59">
        <f t="shared" si="61"/>
        <v>2365</v>
      </c>
      <c r="EA62" s="59">
        <f t="shared" si="61"/>
        <v>2365</v>
      </c>
      <c r="EB62" s="59">
        <f t="shared" si="61"/>
        <v>2365</v>
      </c>
      <c r="EC62" s="59">
        <f t="shared" si="61"/>
        <v>2365</v>
      </c>
      <c r="ED62" s="59">
        <f t="shared" si="61"/>
        <v>2365</v>
      </c>
      <c r="EE62" s="59">
        <f t="shared" si="61"/>
        <v>2365</v>
      </c>
      <c r="EF62" s="59">
        <v>2664</v>
      </c>
      <c r="EG62" s="59">
        <f t="shared" si="61"/>
        <v>2664</v>
      </c>
      <c r="EH62" s="59">
        <f t="shared" si="61"/>
        <v>2664</v>
      </c>
      <c r="EI62" s="59">
        <f t="shared" si="61"/>
        <v>2664</v>
      </c>
      <c r="EJ62" s="59">
        <f t="shared" si="61"/>
        <v>2664</v>
      </c>
      <c r="EK62" s="59">
        <f t="shared" si="61"/>
        <v>2664</v>
      </c>
      <c r="EL62" s="59">
        <f t="shared" si="61"/>
        <v>2664</v>
      </c>
      <c r="EM62" s="59">
        <f t="shared" si="61"/>
        <v>2664</v>
      </c>
      <c r="EN62" s="59">
        <f t="shared" si="61"/>
        <v>2664</v>
      </c>
      <c r="EO62" s="59">
        <f t="shared" si="61"/>
        <v>2664</v>
      </c>
      <c r="EP62" s="59">
        <f t="shared" si="61"/>
        <v>2664</v>
      </c>
      <c r="EQ62" s="59">
        <f t="shared" si="61"/>
        <v>2664</v>
      </c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</row>
    <row r="63" spans="1:161" ht="16.2">
      <c r="A63" s="127"/>
      <c r="B63" s="129"/>
      <c r="C63" s="131" t="s">
        <v>734</v>
      </c>
      <c r="D63" s="132"/>
      <c r="E63" s="123">
        <v>1065</v>
      </c>
      <c r="F63" s="127"/>
      <c r="G63" s="134">
        <v>20</v>
      </c>
      <c r="J63"/>
      <c r="K63"/>
      <c r="L63"/>
      <c r="M63"/>
      <c r="N63" s="86"/>
      <c r="O63" s="54" t="e">
        <f t="shared" si="33"/>
        <v>#N/A</v>
      </c>
      <c r="P63" s="54" t="e">
        <f t="shared" si="9"/>
        <v>#N/A</v>
      </c>
      <c r="R63" s="82"/>
      <c r="S63" s="82" t="s">
        <v>381</v>
      </c>
      <c r="T63" s="82">
        <v>1765</v>
      </c>
      <c r="V63" s="54">
        <f t="shared" si="6"/>
        <v>2459</v>
      </c>
      <c r="W63" s="54">
        <f t="shared" si="10"/>
        <v>-694</v>
      </c>
      <c r="Y63" s="87"/>
      <c r="Z63" s="54" t="str">
        <f>[1]Endurgjald!H64</f>
        <v>KALMID</v>
      </c>
      <c r="AB63" s="97" t="str">
        <f>[1]Endurgjald!H64</f>
        <v>KALMID</v>
      </c>
      <c r="AC63" s="60">
        <f t="shared" si="42"/>
        <v>0</v>
      </c>
      <c r="AD63" s="60">
        <f t="shared" si="42"/>
        <v>0</v>
      </c>
      <c r="AE63" s="60">
        <f t="shared" si="42"/>
        <v>1376</v>
      </c>
      <c r="AF63" s="60">
        <f t="shared" si="42"/>
        <v>0</v>
      </c>
      <c r="AG63" s="60">
        <f t="shared" si="42"/>
        <v>0</v>
      </c>
      <c r="AH63" s="60">
        <f t="shared" si="42"/>
        <v>0</v>
      </c>
      <c r="AI63" s="60">
        <f t="shared" si="42"/>
        <v>0</v>
      </c>
      <c r="AJ63" s="60">
        <f t="shared" si="42"/>
        <v>0</v>
      </c>
      <c r="AK63" s="60">
        <f t="shared" si="42"/>
        <v>0</v>
      </c>
      <c r="AL63" s="60">
        <f t="shared" si="42"/>
        <v>0</v>
      </c>
      <c r="AM63" s="60">
        <f t="shared" si="48"/>
        <v>0</v>
      </c>
      <c r="AN63" s="60">
        <f t="shared" si="48"/>
        <v>0</v>
      </c>
      <c r="AO63" s="60">
        <f t="shared" si="48"/>
        <v>0</v>
      </c>
      <c r="AP63" s="60">
        <f t="shared" si="48"/>
        <v>2629</v>
      </c>
      <c r="AQ63" s="60">
        <f t="shared" si="48"/>
        <v>2621</v>
      </c>
      <c r="AR63" s="60">
        <f t="shared" si="48"/>
        <v>0</v>
      </c>
      <c r="AS63" s="60">
        <f t="shared" si="48"/>
        <v>995</v>
      </c>
      <c r="AT63" s="60">
        <f t="shared" si="48"/>
        <v>0</v>
      </c>
      <c r="AU63" s="55"/>
      <c r="AW63" s="58" t="s">
        <v>215</v>
      </c>
      <c r="AX63" s="55" t="s">
        <v>58</v>
      </c>
      <c r="AY63" s="55" t="s">
        <v>58</v>
      </c>
      <c r="AZ63" s="55" t="s">
        <v>58</v>
      </c>
      <c r="BA63" s="55" t="s">
        <v>58</v>
      </c>
      <c r="BB63" s="55" t="s">
        <v>58</v>
      </c>
      <c r="BC63" s="55" t="s">
        <v>58</v>
      </c>
      <c r="BD63" s="55" t="s">
        <v>58</v>
      </c>
      <c r="BE63" s="55" t="s">
        <v>58</v>
      </c>
      <c r="BF63" s="55" t="s">
        <v>58</v>
      </c>
      <c r="BG63" s="55" t="s">
        <v>58</v>
      </c>
      <c r="BH63" s="55" t="s">
        <v>58</v>
      </c>
      <c r="BI63" s="55" t="s">
        <v>58</v>
      </c>
      <c r="BJ63" s="55" t="s">
        <v>58</v>
      </c>
      <c r="BK63" s="55" t="s">
        <v>58</v>
      </c>
      <c r="BL63" s="55" t="s">
        <v>58</v>
      </c>
      <c r="BM63" s="55" t="s">
        <v>58</v>
      </c>
      <c r="BN63" s="55" t="s">
        <v>58</v>
      </c>
      <c r="BO63" s="55" t="s">
        <v>58</v>
      </c>
      <c r="BP63" s="55" t="s">
        <v>58</v>
      </c>
      <c r="BQ63" s="55" t="s">
        <v>58</v>
      </c>
      <c r="BR63" s="55" t="s">
        <v>58</v>
      </c>
      <c r="BS63" s="55" t="s">
        <v>58</v>
      </c>
      <c r="BT63" s="55" t="s">
        <v>58</v>
      </c>
      <c r="BU63" s="55" t="s">
        <v>58</v>
      </c>
      <c r="BV63" s="55" t="s">
        <v>58</v>
      </c>
      <c r="BW63" s="55" t="s">
        <v>58</v>
      </c>
      <c r="BX63" s="55" t="s">
        <v>58</v>
      </c>
      <c r="BY63" s="55" t="s">
        <v>58</v>
      </c>
      <c r="BZ63" s="55" t="s">
        <v>58</v>
      </c>
      <c r="CA63" s="55" t="s">
        <v>58</v>
      </c>
      <c r="CB63" s="55" t="s">
        <v>58</v>
      </c>
      <c r="CC63" s="55" t="s">
        <v>58</v>
      </c>
      <c r="CD63" s="55" t="s">
        <v>58</v>
      </c>
      <c r="CE63" s="55" t="s">
        <v>58</v>
      </c>
      <c r="CF63" s="55" t="s">
        <v>58</v>
      </c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U63" s="58" t="s">
        <v>215</v>
      </c>
      <c r="CV63" s="59" t="s">
        <v>58</v>
      </c>
      <c r="CW63" s="59" t="s">
        <v>58</v>
      </c>
      <c r="CX63" s="59" t="s">
        <v>58</v>
      </c>
      <c r="CY63" s="59" t="s">
        <v>58</v>
      </c>
      <c r="CZ63" s="59" t="s">
        <v>58</v>
      </c>
      <c r="DA63" s="59" t="s">
        <v>58</v>
      </c>
      <c r="DB63" s="59" t="s">
        <v>58</v>
      </c>
      <c r="DC63" s="59" t="s">
        <v>58</v>
      </c>
      <c r="DD63" s="59" t="s">
        <v>58</v>
      </c>
      <c r="DE63" s="59" t="s">
        <v>58</v>
      </c>
      <c r="DF63" s="59" t="s">
        <v>58</v>
      </c>
      <c r="DG63" s="59" t="s">
        <v>58</v>
      </c>
      <c r="DH63" s="59" t="s">
        <v>58</v>
      </c>
      <c r="DI63" s="59" t="s">
        <v>58</v>
      </c>
      <c r="DJ63" s="59" t="s">
        <v>58</v>
      </c>
      <c r="DK63" s="59" t="s">
        <v>58</v>
      </c>
      <c r="DL63" s="59" t="s">
        <v>58</v>
      </c>
      <c r="DM63" s="59" t="s">
        <v>58</v>
      </c>
      <c r="DN63" s="59" t="s">
        <v>58</v>
      </c>
      <c r="DO63" s="59" t="s">
        <v>58</v>
      </c>
      <c r="DP63" s="59" t="s">
        <v>58</v>
      </c>
      <c r="DQ63" s="59" t="s">
        <v>58</v>
      </c>
      <c r="DR63" s="59" t="s">
        <v>58</v>
      </c>
      <c r="DS63" s="59" t="s">
        <v>58</v>
      </c>
      <c r="DT63" s="59" t="s">
        <v>58</v>
      </c>
      <c r="DU63" s="59" t="str">
        <f t="shared" si="61"/>
        <v/>
      </c>
      <c r="DV63" s="59" t="str">
        <f t="shared" si="61"/>
        <v/>
      </c>
      <c r="DW63" s="59" t="str">
        <f t="shared" si="61"/>
        <v/>
      </c>
      <c r="DX63" s="59" t="str">
        <f t="shared" si="61"/>
        <v/>
      </c>
      <c r="DY63" s="59" t="str">
        <f t="shared" si="61"/>
        <v/>
      </c>
      <c r="DZ63" s="59" t="str">
        <f t="shared" si="61"/>
        <v/>
      </c>
      <c r="EA63" s="59" t="str">
        <f t="shared" si="61"/>
        <v/>
      </c>
      <c r="EB63" s="59" t="str">
        <f t="shared" si="61"/>
        <v/>
      </c>
      <c r="EC63" s="59" t="str">
        <f t="shared" si="61"/>
        <v/>
      </c>
      <c r="ED63" s="59" t="str">
        <f t="shared" si="61"/>
        <v/>
      </c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</row>
    <row r="64" spans="1:161" ht="15.6">
      <c r="A64" s="127"/>
      <c r="B64" s="129"/>
      <c r="C64" s="131" t="s">
        <v>734</v>
      </c>
      <c r="D64" s="132"/>
      <c r="E64" s="123">
        <v>1064</v>
      </c>
      <c r="F64" s="127"/>
      <c r="G64" s="134">
        <v>20</v>
      </c>
      <c r="J64"/>
      <c r="K64"/>
      <c r="L64"/>
      <c r="M64"/>
      <c r="N64" s="86"/>
      <c r="O64" s="54" t="e">
        <f t="shared" si="33"/>
        <v>#N/A</v>
      </c>
      <c r="P64" s="54" t="e">
        <f t="shared" si="9"/>
        <v>#N/A</v>
      </c>
      <c r="R64" s="82"/>
      <c r="S64" s="82" t="s">
        <v>383</v>
      </c>
      <c r="T64" s="82">
        <v>1764</v>
      </c>
      <c r="V64" s="54">
        <f t="shared" si="6"/>
        <v>2454</v>
      </c>
      <c r="W64" s="54">
        <f t="shared" si="10"/>
        <v>-690</v>
      </c>
      <c r="Y64" s="87"/>
      <c r="Z64" s="54" t="str">
        <f>[1]Endurgjald!H65</f>
        <v>LEYFRO</v>
      </c>
      <c r="AB64" s="97" t="str">
        <f>[1]Endurgjald!H65</f>
        <v>LEYFRO</v>
      </c>
      <c r="AC64" s="60">
        <f t="shared" si="42"/>
        <v>0</v>
      </c>
      <c r="AD64" s="60">
        <f t="shared" si="42"/>
        <v>0</v>
      </c>
      <c r="AE64" s="60">
        <f t="shared" si="42"/>
        <v>0</v>
      </c>
      <c r="AF64" s="60">
        <f t="shared" si="42"/>
        <v>0</v>
      </c>
      <c r="AG64" s="60">
        <f t="shared" si="42"/>
        <v>0</v>
      </c>
      <c r="AH64" s="60">
        <f t="shared" si="42"/>
        <v>0</v>
      </c>
      <c r="AI64" s="60">
        <f t="shared" si="42"/>
        <v>0</v>
      </c>
      <c r="AJ64" s="60">
        <f t="shared" si="42"/>
        <v>0</v>
      </c>
      <c r="AK64" s="60">
        <f t="shared" si="42"/>
        <v>0</v>
      </c>
      <c r="AL64" s="60">
        <f t="shared" si="42"/>
        <v>0</v>
      </c>
      <c r="AM64" s="60">
        <f t="shared" si="48"/>
        <v>0</v>
      </c>
      <c r="AN64" s="60">
        <f t="shared" si="48"/>
        <v>0</v>
      </c>
      <c r="AO64" s="60">
        <f t="shared" si="48"/>
        <v>0</v>
      </c>
      <c r="AP64" s="60">
        <f t="shared" si="48"/>
        <v>2101</v>
      </c>
      <c r="AQ64" s="60">
        <f t="shared" si="48"/>
        <v>0</v>
      </c>
      <c r="AR64" s="60">
        <f t="shared" si="48"/>
        <v>0</v>
      </c>
      <c r="AS64" s="60">
        <f t="shared" si="48"/>
        <v>0</v>
      </c>
      <c r="AT64" s="60">
        <f t="shared" si="48"/>
        <v>0</v>
      </c>
      <c r="AU64" s="55"/>
      <c r="AW64" s="61" t="s">
        <v>387</v>
      </c>
      <c r="AX64" s="55">
        <v>245</v>
      </c>
      <c r="AY64" s="62">
        <v>256</v>
      </c>
      <c r="AZ64" s="55">
        <v>256</v>
      </c>
      <c r="BA64" s="55">
        <v>256</v>
      </c>
      <c r="BB64" s="55">
        <v>256</v>
      </c>
      <c r="BC64" s="55">
        <v>256</v>
      </c>
      <c r="BD64" s="55">
        <v>256</v>
      </c>
      <c r="BE64" s="55">
        <v>256</v>
      </c>
      <c r="BF64" s="55">
        <v>256</v>
      </c>
      <c r="BG64" s="55">
        <v>256</v>
      </c>
      <c r="BH64" s="55">
        <v>256</v>
      </c>
      <c r="BI64" s="55">
        <v>256</v>
      </c>
      <c r="BJ64" s="62">
        <v>272</v>
      </c>
      <c r="BK64" s="55">
        <v>272</v>
      </c>
      <c r="BL64" s="55">
        <v>272</v>
      </c>
      <c r="BM64" s="55">
        <v>272</v>
      </c>
      <c r="BN64" s="55">
        <v>272</v>
      </c>
      <c r="BO64" s="55">
        <v>272</v>
      </c>
      <c r="BP64" s="55">
        <v>272</v>
      </c>
      <c r="BQ64" s="55">
        <v>272</v>
      </c>
      <c r="BR64" s="55">
        <v>272</v>
      </c>
      <c r="BS64" s="55">
        <v>272</v>
      </c>
      <c r="BT64" s="55">
        <v>272</v>
      </c>
      <c r="BU64" s="55">
        <v>272</v>
      </c>
      <c r="BV64" s="62">
        <v>297</v>
      </c>
      <c r="BW64" s="55">
        <f t="shared" ref="BW64:CG64" si="63">BV64</f>
        <v>297</v>
      </c>
      <c r="BX64" s="55">
        <f t="shared" si="63"/>
        <v>297</v>
      </c>
      <c r="BY64" s="55">
        <f t="shared" si="63"/>
        <v>297</v>
      </c>
      <c r="BZ64" s="55">
        <f t="shared" si="63"/>
        <v>297</v>
      </c>
      <c r="CA64" s="55">
        <f t="shared" si="63"/>
        <v>297</v>
      </c>
      <c r="CB64" s="55">
        <f t="shared" si="63"/>
        <v>297</v>
      </c>
      <c r="CC64" s="55">
        <f t="shared" si="63"/>
        <v>297</v>
      </c>
      <c r="CD64" s="55">
        <f t="shared" si="63"/>
        <v>297</v>
      </c>
      <c r="CE64" s="55">
        <f t="shared" si="63"/>
        <v>297</v>
      </c>
      <c r="CF64" s="55">
        <f t="shared" si="63"/>
        <v>297</v>
      </c>
      <c r="CG64" s="55">
        <f t="shared" si="63"/>
        <v>297</v>
      </c>
      <c r="CH64" s="62">
        <v>321</v>
      </c>
      <c r="CI64" s="55">
        <f t="shared" ref="CI64:CS64" si="64">CH64</f>
        <v>321</v>
      </c>
      <c r="CJ64" s="55">
        <f t="shared" si="64"/>
        <v>321</v>
      </c>
      <c r="CK64" s="55">
        <f t="shared" si="64"/>
        <v>321</v>
      </c>
      <c r="CL64" s="55">
        <f t="shared" si="64"/>
        <v>321</v>
      </c>
      <c r="CM64" s="55">
        <f t="shared" si="64"/>
        <v>321</v>
      </c>
      <c r="CN64" s="55">
        <f t="shared" si="64"/>
        <v>321</v>
      </c>
      <c r="CO64" s="55">
        <f t="shared" si="64"/>
        <v>321</v>
      </c>
      <c r="CP64" s="55">
        <f t="shared" si="64"/>
        <v>321</v>
      </c>
      <c r="CQ64" s="55">
        <f t="shared" si="64"/>
        <v>321</v>
      </c>
      <c r="CR64" s="55">
        <f t="shared" si="64"/>
        <v>321</v>
      </c>
      <c r="CS64" s="55">
        <f t="shared" si="64"/>
        <v>321</v>
      </c>
      <c r="CU64" s="61" t="s">
        <v>387</v>
      </c>
      <c r="CV64" s="59">
        <v>1691</v>
      </c>
      <c r="CW64" s="59">
        <v>1919</v>
      </c>
      <c r="CX64" s="59">
        <v>1919</v>
      </c>
      <c r="CY64" s="59">
        <v>1919</v>
      </c>
      <c r="CZ64" s="59">
        <v>1919</v>
      </c>
      <c r="DA64" s="59">
        <v>1919</v>
      </c>
      <c r="DB64" s="59">
        <v>1919</v>
      </c>
      <c r="DC64" s="59">
        <v>1919</v>
      </c>
      <c r="DD64" s="59">
        <v>1919</v>
      </c>
      <c r="DE64" s="59">
        <v>1919</v>
      </c>
      <c r="DF64" s="59">
        <v>1919</v>
      </c>
      <c r="DG64" s="59">
        <v>1919</v>
      </c>
      <c r="DH64" s="59">
        <v>2006</v>
      </c>
      <c r="DI64" s="59">
        <v>2006</v>
      </c>
      <c r="DJ64" s="59">
        <v>2006</v>
      </c>
      <c r="DK64" s="59">
        <v>2006</v>
      </c>
      <c r="DL64" s="59">
        <v>2006</v>
      </c>
      <c r="DM64" s="59">
        <v>2006</v>
      </c>
      <c r="DN64" s="59">
        <v>2006</v>
      </c>
      <c r="DO64" s="59">
        <v>2006</v>
      </c>
      <c r="DP64" s="59">
        <v>2006</v>
      </c>
      <c r="DQ64" s="59">
        <v>2006</v>
      </c>
      <c r="DR64" s="59">
        <v>2006</v>
      </c>
      <c r="DS64" s="59">
        <v>2006</v>
      </c>
      <c r="DT64" s="59">
        <v>2175</v>
      </c>
      <c r="DU64" s="59">
        <f t="shared" si="61"/>
        <v>2175</v>
      </c>
      <c r="DV64" s="59">
        <f t="shared" si="61"/>
        <v>2175</v>
      </c>
      <c r="DW64" s="59">
        <f t="shared" si="61"/>
        <v>2175</v>
      </c>
      <c r="DX64" s="59">
        <f t="shared" si="61"/>
        <v>2175</v>
      </c>
      <c r="DY64" s="59">
        <f t="shared" si="61"/>
        <v>2175</v>
      </c>
      <c r="DZ64" s="59">
        <f t="shared" si="61"/>
        <v>2175</v>
      </c>
      <c r="EA64" s="59">
        <f t="shared" si="61"/>
        <v>2175</v>
      </c>
      <c r="EB64" s="59">
        <f t="shared" si="61"/>
        <v>2175</v>
      </c>
      <c r="EC64" s="59">
        <f t="shared" si="61"/>
        <v>2175</v>
      </c>
      <c r="ED64" s="59">
        <f t="shared" si="61"/>
        <v>2175</v>
      </c>
      <c r="EE64" s="59">
        <f>ED64</f>
        <v>2175</v>
      </c>
      <c r="EF64" s="59">
        <v>2430</v>
      </c>
      <c r="EG64" s="59">
        <f t="shared" ref="EG64:EQ66" si="65">EF64</f>
        <v>2430</v>
      </c>
      <c r="EH64" s="59">
        <f t="shared" si="65"/>
        <v>2430</v>
      </c>
      <c r="EI64" s="59">
        <f t="shared" si="65"/>
        <v>2430</v>
      </c>
      <c r="EJ64" s="59">
        <f t="shared" si="65"/>
        <v>2430</v>
      </c>
      <c r="EK64" s="59">
        <f t="shared" si="65"/>
        <v>2430</v>
      </c>
      <c r="EL64" s="59">
        <f t="shared" si="65"/>
        <v>2430</v>
      </c>
      <c r="EM64" s="59">
        <f t="shared" si="65"/>
        <v>2430</v>
      </c>
      <c r="EN64" s="59">
        <f t="shared" si="65"/>
        <v>2430</v>
      </c>
      <c r="EO64" s="59">
        <f t="shared" si="65"/>
        <v>2430</v>
      </c>
      <c r="EP64" s="59">
        <f t="shared" si="65"/>
        <v>2430</v>
      </c>
      <c r="EQ64" s="59">
        <f t="shared" si="65"/>
        <v>2430</v>
      </c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</row>
    <row r="65" spans="1:161" ht="15.6">
      <c r="A65" s="127"/>
      <c r="B65" s="129"/>
      <c r="C65" s="131" t="s">
        <v>734</v>
      </c>
      <c r="D65" s="132"/>
      <c r="E65" s="123">
        <v>1063</v>
      </c>
      <c r="F65" s="127"/>
      <c r="G65" s="134">
        <v>20</v>
      </c>
      <c r="J65"/>
      <c r="K65"/>
      <c r="L65"/>
      <c r="M65"/>
      <c r="N65" s="86"/>
      <c r="O65" s="54" t="e">
        <f t="shared" si="33"/>
        <v>#N/A</v>
      </c>
      <c r="P65" s="54" t="e">
        <f t="shared" si="9"/>
        <v>#N/A</v>
      </c>
      <c r="R65" s="82"/>
      <c r="S65" s="82" t="s">
        <v>385</v>
      </c>
      <c r="T65" s="82">
        <v>1921</v>
      </c>
      <c r="V65" s="54">
        <f t="shared" si="6"/>
        <v>2448</v>
      </c>
      <c r="W65" s="54">
        <f t="shared" si="10"/>
        <v>-527</v>
      </c>
      <c r="Y65" s="87"/>
      <c r="Z65" s="54" t="str">
        <f>[1]Endurgjald!H66</f>
        <v>KVIAMG</v>
      </c>
      <c r="AB65" s="97" t="str">
        <f>[1]Endurgjald!H66</f>
        <v>KVIAMG</v>
      </c>
      <c r="AC65" s="60">
        <f t="shared" si="42"/>
        <v>0</v>
      </c>
      <c r="AD65" s="60">
        <f t="shared" si="42"/>
        <v>0</v>
      </c>
      <c r="AE65" s="60">
        <f t="shared" si="42"/>
        <v>0</v>
      </c>
      <c r="AF65" s="60">
        <f t="shared" si="42"/>
        <v>0</v>
      </c>
      <c r="AG65" s="60">
        <f t="shared" si="42"/>
        <v>0</v>
      </c>
      <c r="AH65" s="60">
        <f t="shared" si="42"/>
        <v>0</v>
      </c>
      <c r="AI65" s="60">
        <f t="shared" si="42"/>
        <v>0</v>
      </c>
      <c r="AJ65" s="60">
        <f t="shared" si="42"/>
        <v>0</v>
      </c>
      <c r="AK65" s="60">
        <f t="shared" si="42"/>
        <v>0</v>
      </c>
      <c r="AL65" s="60">
        <f t="shared" si="42"/>
        <v>0</v>
      </c>
      <c r="AM65" s="60">
        <f t="shared" si="48"/>
        <v>0</v>
      </c>
      <c r="AN65" s="60">
        <f t="shared" si="48"/>
        <v>0</v>
      </c>
      <c r="AO65" s="60">
        <f t="shared" si="48"/>
        <v>0</v>
      </c>
      <c r="AP65" s="60">
        <f t="shared" si="48"/>
        <v>1374</v>
      </c>
      <c r="AQ65" s="60">
        <f t="shared" si="48"/>
        <v>0</v>
      </c>
      <c r="AR65" s="60">
        <f t="shared" si="48"/>
        <v>0</v>
      </c>
      <c r="AS65" s="60">
        <f t="shared" si="48"/>
        <v>0</v>
      </c>
      <c r="AT65" s="60">
        <f t="shared" si="48"/>
        <v>0</v>
      </c>
      <c r="AU65" s="55"/>
      <c r="AW65" s="61" t="s">
        <v>411</v>
      </c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U65" s="61" t="s">
        <v>411</v>
      </c>
      <c r="CV65" s="59">
        <v>1000</v>
      </c>
      <c r="CW65" s="59">
        <v>1000</v>
      </c>
      <c r="CX65" s="59">
        <v>1000</v>
      </c>
      <c r="CY65" s="59">
        <v>1000</v>
      </c>
      <c r="CZ65" s="59">
        <v>1000</v>
      </c>
      <c r="DA65" s="59">
        <v>1000</v>
      </c>
      <c r="DB65" s="59">
        <v>1000</v>
      </c>
      <c r="DC65" s="59">
        <v>1000</v>
      </c>
      <c r="DD65" s="59">
        <v>1000</v>
      </c>
      <c r="DE65" s="59">
        <v>1000</v>
      </c>
      <c r="DF65" s="59">
        <v>1000</v>
      </c>
      <c r="DG65" s="59">
        <v>1000</v>
      </c>
      <c r="DH65" s="59">
        <v>1000</v>
      </c>
      <c r="DI65" s="59">
        <v>1000</v>
      </c>
      <c r="DJ65" s="59">
        <v>1000</v>
      </c>
      <c r="DK65" s="59">
        <v>1000</v>
      </c>
      <c r="DL65" s="59">
        <v>1000</v>
      </c>
      <c r="DM65" s="59">
        <v>1000</v>
      </c>
      <c r="DN65" s="59">
        <v>1000</v>
      </c>
      <c r="DO65" s="59">
        <v>1000</v>
      </c>
      <c r="DP65" s="59">
        <v>1000</v>
      </c>
      <c r="DQ65" s="59">
        <v>1000</v>
      </c>
      <c r="DR65" s="59">
        <v>1000</v>
      </c>
      <c r="DS65" s="59">
        <v>1000</v>
      </c>
      <c r="DT65" s="59">
        <v>1000</v>
      </c>
      <c r="DU65" s="59">
        <f t="shared" si="61"/>
        <v>1000</v>
      </c>
      <c r="DV65" s="59">
        <f t="shared" si="61"/>
        <v>1000</v>
      </c>
      <c r="DW65" s="59">
        <f t="shared" si="61"/>
        <v>1000</v>
      </c>
      <c r="DX65" s="59">
        <f t="shared" si="61"/>
        <v>1000</v>
      </c>
      <c r="DY65" s="59">
        <f t="shared" si="61"/>
        <v>1000</v>
      </c>
      <c r="DZ65" s="59">
        <f t="shared" si="61"/>
        <v>1000</v>
      </c>
      <c r="EA65" s="59">
        <f t="shared" si="61"/>
        <v>1000</v>
      </c>
      <c r="EB65" s="59">
        <f t="shared" si="61"/>
        <v>1000</v>
      </c>
      <c r="EC65" s="59">
        <f t="shared" si="61"/>
        <v>1000</v>
      </c>
      <c r="ED65" s="59">
        <f t="shared" si="61"/>
        <v>1000</v>
      </c>
      <c r="EE65" s="59">
        <f>ED65</f>
        <v>1000</v>
      </c>
      <c r="EF65" s="59">
        <f>EE65</f>
        <v>1000</v>
      </c>
      <c r="EG65" s="59">
        <f t="shared" si="65"/>
        <v>1000</v>
      </c>
      <c r="EH65" s="59">
        <f t="shared" si="65"/>
        <v>1000</v>
      </c>
      <c r="EI65" s="59">
        <f t="shared" si="65"/>
        <v>1000</v>
      </c>
      <c r="EJ65" s="59">
        <f t="shared" si="65"/>
        <v>1000</v>
      </c>
      <c r="EK65" s="59">
        <f t="shared" si="65"/>
        <v>1000</v>
      </c>
      <c r="EL65" s="59">
        <f t="shared" si="65"/>
        <v>1000</v>
      </c>
      <c r="EM65" s="59">
        <f t="shared" si="65"/>
        <v>1000</v>
      </c>
      <c r="EN65" s="59">
        <f t="shared" si="65"/>
        <v>1000</v>
      </c>
      <c r="EO65" s="59">
        <f t="shared" si="65"/>
        <v>1000</v>
      </c>
      <c r="EP65" s="59">
        <f t="shared" si="65"/>
        <v>1000</v>
      </c>
      <c r="EQ65" s="59">
        <f t="shared" si="65"/>
        <v>1000</v>
      </c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</row>
    <row r="66" spans="1:161" ht="15.6">
      <c r="A66" s="127"/>
      <c r="B66" s="129"/>
      <c r="C66" s="131" t="s">
        <v>734</v>
      </c>
      <c r="D66" s="132"/>
      <c r="E66" s="123">
        <v>1062</v>
      </c>
      <c r="F66" s="127"/>
      <c r="G66" s="134">
        <v>20</v>
      </c>
      <c r="J66"/>
      <c r="K66"/>
      <c r="L66"/>
      <c r="M66"/>
      <c r="N66" s="86"/>
      <c r="O66" s="54" t="e">
        <f t="shared" si="33"/>
        <v>#N/A</v>
      </c>
      <c r="P66" s="54" t="e">
        <f t="shared" si="9"/>
        <v>#N/A</v>
      </c>
      <c r="R66" s="82"/>
      <c r="S66" s="82" t="s">
        <v>387</v>
      </c>
      <c r="T66" s="82">
        <v>1919</v>
      </c>
      <c r="V66" s="54">
        <f t="shared" si="6"/>
        <v>2430</v>
      </c>
      <c r="W66" s="54">
        <f t="shared" si="10"/>
        <v>-511</v>
      </c>
      <c r="Y66" s="87"/>
      <c r="Z66" s="54" t="str">
        <f>[1]Endurgjald!H67</f>
        <v>KVIAMS</v>
      </c>
      <c r="AB66" s="97" t="str">
        <f>[1]Endurgjald!H67</f>
        <v>KVIAMS</v>
      </c>
      <c r="AC66" s="60">
        <f t="shared" si="42"/>
        <v>0</v>
      </c>
      <c r="AD66" s="60">
        <f t="shared" si="42"/>
        <v>0</v>
      </c>
      <c r="AE66" s="60">
        <f t="shared" si="42"/>
        <v>0</v>
      </c>
      <c r="AF66" s="60">
        <f t="shared" si="42"/>
        <v>0</v>
      </c>
      <c r="AG66" s="60">
        <f t="shared" si="42"/>
        <v>0</v>
      </c>
      <c r="AH66" s="60">
        <f t="shared" si="42"/>
        <v>0</v>
      </c>
      <c r="AI66" s="60">
        <f t="shared" si="42"/>
        <v>0</v>
      </c>
      <c r="AJ66" s="60">
        <f t="shared" si="42"/>
        <v>0</v>
      </c>
      <c r="AK66" s="60">
        <f t="shared" si="42"/>
        <v>0</v>
      </c>
      <c r="AL66" s="60">
        <f t="shared" si="42"/>
        <v>0</v>
      </c>
      <c r="AM66" s="60">
        <f t="shared" si="48"/>
        <v>0</v>
      </c>
      <c r="AN66" s="60">
        <f t="shared" si="48"/>
        <v>0</v>
      </c>
      <c r="AO66" s="60">
        <f t="shared" si="48"/>
        <v>0</v>
      </c>
      <c r="AP66" s="60">
        <f t="shared" si="48"/>
        <v>1373</v>
      </c>
      <c r="AQ66" s="60">
        <f t="shared" si="48"/>
        <v>0</v>
      </c>
      <c r="AR66" s="60">
        <f t="shared" si="48"/>
        <v>0</v>
      </c>
      <c r="AS66" s="60">
        <f t="shared" si="48"/>
        <v>0</v>
      </c>
      <c r="AT66" s="60">
        <f t="shared" si="48"/>
        <v>0</v>
      </c>
      <c r="AU66" s="55"/>
      <c r="AW66" s="61" t="s">
        <v>389</v>
      </c>
      <c r="AX66" s="55">
        <v>245</v>
      </c>
      <c r="AY66" s="62">
        <v>256</v>
      </c>
      <c r="AZ66" s="55">
        <v>256</v>
      </c>
      <c r="BA66" s="55">
        <v>256</v>
      </c>
      <c r="BB66" s="55">
        <v>256</v>
      </c>
      <c r="BC66" s="55">
        <v>256</v>
      </c>
      <c r="BD66" s="55">
        <v>256</v>
      </c>
      <c r="BE66" s="55">
        <v>256</v>
      </c>
      <c r="BF66" s="55">
        <v>256</v>
      </c>
      <c r="BG66" s="55">
        <v>256</v>
      </c>
      <c r="BH66" s="55">
        <v>256</v>
      </c>
      <c r="BI66" s="55">
        <v>256</v>
      </c>
      <c r="BJ66" s="62">
        <v>272</v>
      </c>
      <c r="BK66" s="55">
        <v>272</v>
      </c>
      <c r="BL66" s="55">
        <v>272</v>
      </c>
      <c r="BM66" s="55">
        <v>272</v>
      </c>
      <c r="BN66" s="55">
        <v>272</v>
      </c>
      <c r="BO66" s="55">
        <v>272</v>
      </c>
      <c r="BP66" s="55">
        <v>272</v>
      </c>
      <c r="BQ66" s="55">
        <v>272</v>
      </c>
      <c r="BR66" s="55">
        <v>272</v>
      </c>
      <c r="BS66" s="55">
        <v>272</v>
      </c>
      <c r="BT66" s="55">
        <v>272</v>
      </c>
      <c r="BU66" s="55">
        <v>272</v>
      </c>
      <c r="BV66" s="62">
        <v>297</v>
      </c>
      <c r="BW66" s="55">
        <f t="shared" ref="BW66:CG66" si="66">BV66</f>
        <v>297</v>
      </c>
      <c r="BX66" s="55">
        <f t="shared" si="66"/>
        <v>297</v>
      </c>
      <c r="BY66" s="55">
        <f t="shared" si="66"/>
        <v>297</v>
      </c>
      <c r="BZ66" s="55">
        <f t="shared" si="66"/>
        <v>297</v>
      </c>
      <c r="CA66" s="55">
        <f t="shared" si="66"/>
        <v>297</v>
      </c>
      <c r="CB66" s="55">
        <f t="shared" si="66"/>
        <v>297</v>
      </c>
      <c r="CC66" s="55">
        <f t="shared" si="66"/>
        <v>297</v>
      </c>
      <c r="CD66" s="55">
        <f t="shared" si="66"/>
        <v>297</v>
      </c>
      <c r="CE66" s="55">
        <f t="shared" si="66"/>
        <v>297</v>
      </c>
      <c r="CF66" s="55">
        <f t="shared" si="66"/>
        <v>297</v>
      </c>
      <c r="CG66" s="55">
        <f t="shared" si="66"/>
        <v>297</v>
      </c>
      <c r="CH66" s="62">
        <v>321</v>
      </c>
      <c r="CI66" s="55">
        <f t="shared" ref="CI66:CS66" si="67">CH66</f>
        <v>321</v>
      </c>
      <c r="CJ66" s="55">
        <f t="shared" si="67"/>
        <v>321</v>
      </c>
      <c r="CK66" s="55">
        <f t="shared" si="67"/>
        <v>321</v>
      </c>
      <c r="CL66" s="55">
        <f t="shared" si="67"/>
        <v>321</v>
      </c>
      <c r="CM66" s="55">
        <f t="shared" si="67"/>
        <v>321</v>
      </c>
      <c r="CN66" s="55">
        <f t="shared" si="67"/>
        <v>321</v>
      </c>
      <c r="CO66" s="55">
        <f t="shared" si="67"/>
        <v>321</v>
      </c>
      <c r="CP66" s="55">
        <f t="shared" si="67"/>
        <v>321</v>
      </c>
      <c r="CQ66" s="55">
        <f t="shared" si="67"/>
        <v>321</v>
      </c>
      <c r="CR66" s="55">
        <f t="shared" si="67"/>
        <v>321</v>
      </c>
      <c r="CS66" s="55">
        <f t="shared" si="67"/>
        <v>321</v>
      </c>
      <c r="CU66" s="61" t="s">
        <v>389</v>
      </c>
      <c r="CV66" s="59">
        <v>1690</v>
      </c>
      <c r="CW66" s="59">
        <v>1909</v>
      </c>
      <c r="CX66" s="59">
        <v>1909</v>
      </c>
      <c r="CY66" s="59">
        <v>1909</v>
      </c>
      <c r="CZ66" s="59">
        <v>1909</v>
      </c>
      <c r="DA66" s="59">
        <v>1909</v>
      </c>
      <c r="DB66" s="59">
        <v>1909</v>
      </c>
      <c r="DC66" s="59">
        <v>1909</v>
      </c>
      <c r="DD66" s="59">
        <v>1909</v>
      </c>
      <c r="DE66" s="59">
        <v>1909</v>
      </c>
      <c r="DF66" s="59">
        <v>1909</v>
      </c>
      <c r="DG66" s="59">
        <v>1909</v>
      </c>
      <c r="DH66" s="59">
        <v>2002</v>
      </c>
      <c r="DI66" s="59">
        <v>2002</v>
      </c>
      <c r="DJ66" s="59">
        <v>2002</v>
      </c>
      <c r="DK66" s="59">
        <v>2002</v>
      </c>
      <c r="DL66" s="59">
        <v>2002</v>
      </c>
      <c r="DM66" s="59">
        <v>2002</v>
      </c>
      <c r="DN66" s="59">
        <v>2002</v>
      </c>
      <c r="DO66" s="59">
        <v>2002</v>
      </c>
      <c r="DP66" s="59">
        <v>2002</v>
      </c>
      <c r="DQ66" s="59">
        <v>2002</v>
      </c>
      <c r="DR66" s="59">
        <v>2002</v>
      </c>
      <c r="DS66" s="59">
        <v>2002</v>
      </c>
      <c r="DT66" s="59">
        <v>2172</v>
      </c>
      <c r="DU66" s="59">
        <f t="shared" si="61"/>
        <v>2172</v>
      </c>
      <c r="DV66" s="59">
        <f t="shared" si="61"/>
        <v>2172</v>
      </c>
      <c r="DW66" s="59">
        <f t="shared" si="61"/>
        <v>2172</v>
      </c>
      <c r="DX66" s="59">
        <f t="shared" si="61"/>
        <v>2172</v>
      </c>
      <c r="DY66" s="59">
        <f t="shared" si="61"/>
        <v>2172</v>
      </c>
      <c r="DZ66" s="59">
        <f t="shared" si="61"/>
        <v>2172</v>
      </c>
      <c r="EA66" s="59">
        <f t="shared" si="61"/>
        <v>2172</v>
      </c>
      <c r="EB66" s="59">
        <f t="shared" si="61"/>
        <v>2172</v>
      </c>
      <c r="EC66" s="59">
        <f t="shared" si="61"/>
        <v>2172</v>
      </c>
      <c r="ED66" s="59">
        <f t="shared" si="61"/>
        <v>2172</v>
      </c>
      <c r="EE66" s="59">
        <f>ED66</f>
        <v>2172</v>
      </c>
      <c r="EF66" s="59">
        <v>2420</v>
      </c>
      <c r="EG66" s="59">
        <f t="shared" si="65"/>
        <v>2420</v>
      </c>
      <c r="EH66" s="59">
        <f t="shared" si="65"/>
        <v>2420</v>
      </c>
      <c r="EI66" s="59">
        <f t="shared" si="65"/>
        <v>2420</v>
      </c>
      <c r="EJ66" s="59">
        <f t="shared" si="65"/>
        <v>2420</v>
      </c>
      <c r="EK66" s="59">
        <f t="shared" si="65"/>
        <v>2420</v>
      </c>
      <c r="EL66" s="59">
        <f t="shared" si="65"/>
        <v>2420</v>
      </c>
      <c r="EM66" s="59">
        <f t="shared" si="65"/>
        <v>2420</v>
      </c>
      <c r="EN66" s="59">
        <f t="shared" si="65"/>
        <v>2420</v>
      </c>
      <c r="EO66" s="59">
        <f t="shared" si="65"/>
        <v>2420</v>
      </c>
      <c r="EP66" s="59">
        <f t="shared" si="65"/>
        <v>2420</v>
      </c>
      <c r="EQ66" s="59">
        <f t="shared" si="65"/>
        <v>2420</v>
      </c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</row>
    <row r="67" spans="1:161" ht="16.2">
      <c r="A67" s="127"/>
      <c r="B67" s="129"/>
      <c r="C67" s="131" t="s">
        <v>734</v>
      </c>
      <c r="D67" s="132"/>
      <c r="E67" s="123">
        <v>1061</v>
      </c>
      <c r="F67" s="127"/>
      <c r="G67" s="134">
        <v>20</v>
      </c>
      <c r="J67"/>
      <c r="K67"/>
      <c r="L67"/>
      <c r="M67"/>
      <c r="N67" s="86"/>
      <c r="O67" s="54" t="e">
        <f t="shared" si="33"/>
        <v>#N/A</v>
      </c>
      <c r="P67" s="54" t="e">
        <f t="shared" si="9"/>
        <v>#N/A</v>
      </c>
      <c r="R67" s="82"/>
      <c r="S67" s="82" t="s">
        <v>389</v>
      </c>
      <c r="T67" s="82">
        <v>1909</v>
      </c>
      <c r="V67" s="54">
        <f t="shared" si="6"/>
        <v>2420</v>
      </c>
      <c r="W67" s="54">
        <f t="shared" si="10"/>
        <v>-511</v>
      </c>
      <c r="Y67" s="87"/>
      <c r="Z67" s="54" t="str">
        <f>[1]Endurgjald!H68</f>
        <v>OLIFEI</v>
      </c>
      <c r="AB67" s="97" t="str">
        <f>[1]Endurgjald!H68</f>
        <v>OLIFEI</v>
      </c>
      <c r="AC67" s="60">
        <f t="shared" si="42"/>
        <v>0</v>
      </c>
      <c r="AD67" s="60">
        <f t="shared" si="42"/>
        <v>0</v>
      </c>
      <c r="AE67" s="60">
        <f t="shared" si="42"/>
        <v>0</v>
      </c>
      <c r="AF67" s="60">
        <f t="shared" si="42"/>
        <v>0</v>
      </c>
      <c r="AG67" s="60">
        <f t="shared" si="42"/>
        <v>0</v>
      </c>
      <c r="AH67" s="60">
        <f t="shared" si="42"/>
        <v>0</v>
      </c>
      <c r="AI67" s="60">
        <f t="shared" si="42"/>
        <v>0</v>
      </c>
      <c r="AJ67" s="60">
        <f t="shared" si="42"/>
        <v>2664</v>
      </c>
      <c r="AK67" s="60">
        <f t="shared" si="42"/>
        <v>0</v>
      </c>
      <c r="AL67" s="60">
        <f t="shared" si="42"/>
        <v>0</v>
      </c>
      <c r="AM67" s="60">
        <f t="shared" si="48"/>
        <v>0</v>
      </c>
      <c r="AN67" s="60">
        <f t="shared" si="48"/>
        <v>0</v>
      </c>
      <c r="AO67" s="60">
        <f t="shared" si="48"/>
        <v>1497</v>
      </c>
      <c r="AP67" s="60">
        <f t="shared" si="48"/>
        <v>0</v>
      </c>
      <c r="AQ67" s="60">
        <f t="shared" si="48"/>
        <v>0</v>
      </c>
      <c r="AR67" s="60">
        <f t="shared" si="48"/>
        <v>0</v>
      </c>
      <c r="AS67" s="60">
        <f t="shared" si="48"/>
        <v>0</v>
      </c>
      <c r="AT67" s="60">
        <f t="shared" si="48"/>
        <v>0</v>
      </c>
      <c r="AU67" s="55"/>
      <c r="AW67" s="58" t="s">
        <v>211</v>
      </c>
      <c r="AX67" s="55" t="s">
        <v>58</v>
      </c>
      <c r="AY67" s="55" t="s">
        <v>58</v>
      </c>
      <c r="AZ67" s="55" t="s">
        <v>58</v>
      </c>
      <c r="BA67" s="55" t="s">
        <v>58</v>
      </c>
      <c r="BB67" s="55" t="s">
        <v>58</v>
      </c>
      <c r="BC67" s="55" t="s">
        <v>58</v>
      </c>
      <c r="BD67" s="55" t="s">
        <v>58</v>
      </c>
      <c r="BE67" s="55" t="s">
        <v>58</v>
      </c>
      <c r="BF67" s="55" t="s">
        <v>58</v>
      </c>
      <c r="BG67" s="55" t="s">
        <v>58</v>
      </c>
      <c r="BH67" s="55" t="s">
        <v>58</v>
      </c>
      <c r="BI67" s="55" t="s">
        <v>58</v>
      </c>
      <c r="BJ67" s="55" t="s">
        <v>58</v>
      </c>
      <c r="BK67" s="55" t="s">
        <v>58</v>
      </c>
      <c r="BL67" s="55" t="s">
        <v>58</v>
      </c>
      <c r="BM67" s="55" t="s">
        <v>58</v>
      </c>
      <c r="BN67" s="55" t="s">
        <v>58</v>
      </c>
      <c r="BO67" s="55" t="s">
        <v>58</v>
      </c>
      <c r="BP67" s="55" t="s">
        <v>58</v>
      </c>
      <c r="BQ67" s="55" t="s">
        <v>58</v>
      </c>
      <c r="BR67" s="55" t="s">
        <v>58</v>
      </c>
      <c r="BS67" s="55" t="s">
        <v>58</v>
      </c>
      <c r="BT67" s="55" t="s">
        <v>58</v>
      </c>
      <c r="BU67" s="55" t="s">
        <v>58</v>
      </c>
      <c r="BV67" s="55" t="s">
        <v>58</v>
      </c>
      <c r="BW67" s="55" t="s">
        <v>58</v>
      </c>
      <c r="BX67" s="55" t="s">
        <v>58</v>
      </c>
      <c r="BY67" s="55" t="s">
        <v>58</v>
      </c>
      <c r="BZ67" s="55" t="s">
        <v>58</v>
      </c>
      <c r="CA67" s="55" t="s">
        <v>58</v>
      </c>
      <c r="CB67" s="55" t="s">
        <v>58</v>
      </c>
      <c r="CC67" s="55" t="s">
        <v>58</v>
      </c>
      <c r="CD67" s="55" t="s">
        <v>58</v>
      </c>
      <c r="CE67" s="55" t="s">
        <v>58</v>
      </c>
      <c r="CF67" s="55" t="s">
        <v>58</v>
      </c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U67" s="58" t="s">
        <v>211</v>
      </c>
      <c r="CV67" s="59" t="s">
        <v>58</v>
      </c>
      <c r="CW67" s="59" t="s">
        <v>58</v>
      </c>
      <c r="CX67" s="59" t="s">
        <v>58</v>
      </c>
      <c r="CY67" s="59" t="s">
        <v>58</v>
      </c>
      <c r="CZ67" s="59" t="s">
        <v>58</v>
      </c>
      <c r="DA67" s="59" t="s">
        <v>58</v>
      </c>
      <c r="DB67" s="59" t="s">
        <v>58</v>
      </c>
      <c r="DC67" s="59" t="s">
        <v>58</v>
      </c>
      <c r="DD67" s="59" t="s">
        <v>58</v>
      </c>
      <c r="DE67" s="59" t="s">
        <v>58</v>
      </c>
      <c r="DF67" s="59" t="s">
        <v>58</v>
      </c>
      <c r="DG67" s="59" t="s">
        <v>58</v>
      </c>
      <c r="DH67" s="59" t="s">
        <v>58</v>
      </c>
      <c r="DI67" s="59" t="s">
        <v>58</v>
      </c>
      <c r="DJ67" s="59" t="s">
        <v>58</v>
      </c>
      <c r="DK67" s="59" t="s">
        <v>58</v>
      </c>
      <c r="DL67" s="59" t="s">
        <v>58</v>
      </c>
      <c r="DM67" s="59" t="s">
        <v>58</v>
      </c>
      <c r="DN67" s="59" t="s">
        <v>58</v>
      </c>
      <c r="DO67" s="59" t="s">
        <v>58</v>
      </c>
      <c r="DP67" s="59" t="s">
        <v>58</v>
      </c>
      <c r="DQ67" s="59" t="s">
        <v>58</v>
      </c>
      <c r="DR67" s="59" t="s">
        <v>58</v>
      </c>
      <c r="DS67" s="59" t="s">
        <v>58</v>
      </c>
      <c r="DT67" s="59" t="s">
        <v>58</v>
      </c>
      <c r="DU67" s="59" t="str">
        <f t="shared" si="61"/>
        <v/>
      </c>
      <c r="DV67" s="59" t="str">
        <f t="shared" si="61"/>
        <v/>
      </c>
      <c r="DW67" s="59" t="str">
        <f t="shared" si="61"/>
        <v/>
      </c>
      <c r="DX67" s="59" t="str">
        <f t="shared" si="61"/>
        <v/>
      </c>
      <c r="DY67" s="59" t="str">
        <f t="shared" si="61"/>
        <v/>
      </c>
      <c r="DZ67" s="59" t="str">
        <f t="shared" si="61"/>
        <v/>
      </c>
      <c r="EA67" s="59" t="str">
        <f t="shared" si="61"/>
        <v/>
      </c>
      <c r="EB67" s="59" t="str">
        <f t="shared" si="61"/>
        <v/>
      </c>
      <c r="EC67" s="59" t="str">
        <f t="shared" si="61"/>
        <v/>
      </c>
      <c r="ED67" s="59" t="str">
        <f t="shared" si="61"/>
        <v/>
      </c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</row>
    <row r="68" spans="1:161" ht="15.6">
      <c r="A68" s="127"/>
      <c r="B68" s="129"/>
      <c r="C68" s="131" t="s">
        <v>734</v>
      </c>
      <c r="D68" s="132"/>
      <c r="E68" s="123">
        <v>1060</v>
      </c>
      <c r="F68" s="127"/>
      <c r="G68" s="134">
        <v>20</v>
      </c>
      <c r="J68"/>
      <c r="K68"/>
      <c r="L68"/>
      <c r="M68"/>
      <c r="N68" s="86"/>
      <c r="O68" s="54" t="e">
        <f t="shared" si="33"/>
        <v>#N/A</v>
      </c>
      <c r="P68" s="54" t="e">
        <f t="shared" si="9"/>
        <v>#N/A</v>
      </c>
      <c r="R68" s="82"/>
      <c r="S68" s="82" t="s">
        <v>390</v>
      </c>
      <c r="T68" s="82">
        <v>1760</v>
      </c>
      <c r="V68" s="54">
        <f t="shared" ref="V68:V131" si="68">VLOOKUP(S68,Lesa_vidd1,49,0)</f>
        <v>2415</v>
      </c>
      <c r="W68" s="54">
        <f t="shared" si="10"/>
        <v>-655</v>
      </c>
      <c r="Y68" s="87"/>
      <c r="AU68" s="55"/>
      <c r="AW68" s="61" t="s">
        <v>412</v>
      </c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62">
        <v>15</v>
      </c>
      <c r="BW68" s="55">
        <f t="shared" ref="BW68:CS68" si="69">BV68</f>
        <v>15</v>
      </c>
      <c r="BX68" s="55">
        <f t="shared" si="69"/>
        <v>15</v>
      </c>
      <c r="BY68" s="55">
        <f t="shared" si="69"/>
        <v>15</v>
      </c>
      <c r="BZ68" s="55">
        <f t="shared" si="69"/>
        <v>15</v>
      </c>
      <c r="CA68" s="55">
        <f t="shared" si="69"/>
        <v>15</v>
      </c>
      <c r="CB68" s="55">
        <f t="shared" si="69"/>
        <v>15</v>
      </c>
      <c r="CC68" s="55">
        <f t="shared" si="69"/>
        <v>15</v>
      </c>
      <c r="CD68" s="55">
        <f t="shared" si="69"/>
        <v>15</v>
      </c>
      <c r="CE68" s="55">
        <f t="shared" si="69"/>
        <v>15</v>
      </c>
      <c r="CF68" s="55">
        <f t="shared" si="69"/>
        <v>15</v>
      </c>
      <c r="CG68" s="55">
        <f t="shared" si="69"/>
        <v>15</v>
      </c>
      <c r="CH68" s="55">
        <f t="shared" si="69"/>
        <v>15</v>
      </c>
      <c r="CI68" s="55">
        <f t="shared" si="69"/>
        <v>15</v>
      </c>
      <c r="CJ68" s="55">
        <f t="shared" si="69"/>
        <v>15</v>
      </c>
      <c r="CK68" s="55">
        <f t="shared" si="69"/>
        <v>15</v>
      </c>
      <c r="CL68" s="55">
        <f t="shared" si="69"/>
        <v>15</v>
      </c>
      <c r="CM68" s="55">
        <f t="shared" si="69"/>
        <v>15</v>
      </c>
      <c r="CN68" s="55">
        <f t="shared" si="69"/>
        <v>15</v>
      </c>
      <c r="CO68" s="55">
        <f t="shared" si="69"/>
        <v>15</v>
      </c>
      <c r="CP68" s="55">
        <f t="shared" si="69"/>
        <v>15</v>
      </c>
      <c r="CQ68" s="55">
        <f t="shared" si="69"/>
        <v>15</v>
      </c>
      <c r="CR68" s="55">
        <f t="shared" si="69"/>
        <v>15</v>
      </c>
      <c r="CS68" s="55">
        <f t="shared" si="69"/>
        <v>15</v>
      </c>
      <c r="CU68" s="61" t="s">
        <v>412</v>
      </c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>
        <v>2378</v>
      </c>
      <c r="DU68" s="55">
        <f t="shared" si="61"/>
        <v>2378</v>
      </c>
      <c r="DV68" s="55">
        <f t="shared" si="61"/>
        <v>2378</v>
      </c>
      <c r="DW68" s="55">
        <f t="shared" si="61"/>
        <v>2378</v>
      </c>
      <c r="DX68" s="55">
        <f t="shared" si="61"/>
        <v>2378</v>
      </c>
      <c r="DY68" s="55">
        <f t="shared" si="61"/>
        <v>2378</v>
      </c>
      <c r="DZ68" s="55">
        <f t="shared" si="61"/>
        <v>2378</v>
      </c>
      <c r="EA68" s="55">
        <f t="shared" si="61"/>
        <v>2378</v>
      </c>
      <c r="EB68" s="55">
        <f t="shared" si="61"/>
        <v>2378</v>
      </c>
      <c r="EC68" s="55">
        <f t="shared" si="61"/>
        <v>2378</v>
      </c>
      <c r="ED68" s="55">
        <f t="shared" si="61"/>
        <v>2378</v>
      </c>
      <c r="EE68" s="55">
        <f t="shared" si="61"/>
        <v>2378</v>
      </c>
      <c r="EF68" s="55">
        <f t="shared" si="61"/>
        <v>2378</v>
      </c>
      <c r="EG68" s="55">
        <f t="shared" si="61"/>
        <v>2378</v>
      </c>
      <c r="EH68" s="55">
        <f t="shared" si="61"/>
        <v>2378</v>
      </c>
      <c r="EI68" s="55">
        <f t="shared" si="61"/>
        <v>2378</v>
      </c>
      <c r="EJ68" s="55">
        <f t="shared" si="61"/>
        <v>2378</v>
      </c>
      <c r="EK68" s="55">
        <f t="shared" si="61"/>
        <v>2378</v>
      </c>
      <c r="EL68" s="55">
        <f t="shared" si="61"/>
        <v>2378</v>
      </c>
      <c r="EM68" s="55">
        <f t="shared" si="61"/>
        <v>2378</v>
      </c>
      <c r="EN68" s="55">
        <f t="shared" si="61"/>
        <v>2378</v>
      </c>
      <c r="EO68" s="55">
        <f t="shared" si="61"/>
        <v>2378</v>
      </c>
      <c r="EP68" s="55">
        <f t="shared" si="61"/>
        <v>2378</v>
      </c>
      <c r="EQ68" s="55">
        <f t="shared" si="61"/>
        <v>2378</v>
      </c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</row>
    <row r="69" spans="1:161" ht="15.6">
      <c r="A69" s="127"/>
      <c r="B69" s="129"/>
      <c r="C69" s="131" t="s">
        <v>734</v>
      </c>
      <c r="D69" s="132"/>
      <c r="E69" s="123">
        <v>1059</v>
      </c>
      <c r="F69" s="127"/>
      <c r="G69" s="134">
        <v>20</v>
      </c>
      <c r="J69"/>
      <c r="K69"/>
      <c r="L69"/>
      <c r="M69"/>
      <c r="N69" s="86"/>
      <c r="O69" s="54" t="e">
        <f t="shared" si="33"/>
        <v>#N/A</v>
      </c>
      <c r="P69" s="54" t="e">
        <f t="shared" ref="P69:P70" si="70">L69-O69</f>
        <v>#N/A</v>
      </c>
      <c r="R69" s="82"/>
      <c r="S69" s="82" t="s">
        <v>391</v>
      </c>
      <c r="T69" s="82">
        <v>1759</v>
      </c>
      <c r="V69" s="54">
        <f t="shared" si="68"/>
        <v>2397</v>
      </c>
      <c r="W69" s="54">
        <f t="shared" ref="W69:W132" si="71">T69-V69</f>
        <v>-638</v>
      </c>
      <c r="Y69" s="87"/>
      <c r="AU69" s="55"/>
      <c r="AW69" s="61" t="s">
        <v>413</v>
      </c>
      <c r="AX69" s="55">
        <v>15</v>
      </c>
      <c r="AY69" s="55">
        <v>15</v>
      </c>
      <c r="AZ69" s="55">
        <v>15</v>
      </c>
      <c r="BA69" s="55">
        <v>15</v>
      </c>
      <c r="BB69" s="55">
        <v>15</v>
      </c>
      <c r="BC69" s="55">
        <v>15</v>
      </c>
      <c r="BD69" s="55">
        <v>15</v>
      </c>
      <c r="BE69" s="55">
        <v>15</v>
      </c>
      <c r="BF69" s="55">
        <v>15</v>
      </c>
      <c r="BG69" s="55">
        <v>15</v>
      </c>
      <c r="BH69" s="55">
        <v>15</v>
      </c>
      <c r="BI69" s="55">
        <v>15</v>
      </c>
      <c r="BJ69" s="55">
        <v>15</v>
      </c>
      <c r="BK69" s="55">
        <v>15</v>
      </c>
      <c r="BL69" s="55">
        <v>15</v>
      </c>
      <c r="BM69" s="55">
        <v>15</v>
      </c>
      <c r="BN69" s="55">
        <v>15</v>
      </c>
      <c r="BO69" s="55">
        <v>15</v>
      </c>
      <c r="BP69" s="55">
        <v>15</v>
      </c>
      <c r="BQ69" s="55">
        <v>15</v>
      </c>
      <c r="BR69" s="55">
        <v>15</v>
      </c>
      <c r="BS69" s="55">
        <v>15</v>
      </c>
      <c r="BT69" s="55">
        <v>15</v>
      </c>
      <c r="BU69" s="55">
        <v>15</v>
      </c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U69" s="61" t="s">
        <v>413</v>
      </c>
      <c r="CV69" s="59">
        <v>1544</v>
      </c>
      <c r="CW69" s="59">
        <v>1544</v>
      </c>
      <c r="CX69" s="59">
        <v>1544</v>
      </c>
      <c r="CY69" s="59">
        <v>1544</v>
      </c>
      <c r="CZ69" s="59">
        <v>1544</v>
      </c>
      <c r="DA69" s="59">
        <v>1544</v>
      </c>
      <c r="DB69" s="59">
        <v>1544</v>
      </c>
      <c r="DC69" s="59">
        <v>1544</v>
      </c>
      <c r="DD69" s="59">
        <v>1544</v>
      </c>
      <c r="DE69" s="59">
        <v>1544</v>
      </c>
      <c r="DF69" s="59">
        <v>1544</v>
      </c>
      <c r="DG69" s="59">
        <v>1544</v>
      </c>
      <c r="DH69" s="59">
        <v>1544</v>
      </c>
      <c r="DI69" s="59">
        <v>1544</v>
      </c>
      <c r="DJ69" s="59">
        <v>1544</v>
      </c>
      <c r="DK69" s="59">
        <v>1544</v>
      </c>
      <c r="DL69" s="59">
        <v>1544</v>
      </c>
      <c r="DM69" s="59">
        <v>1544</v>
      </c>
      <c r="DN69" s="59">
        <v>1544</v>
      </c>
      <c r="DO69" s="59">
        <v>1544</v>
      </c>
      <c r="DP69" s="59">
        <v>1544</v>
      </c>
      <c r="DQ69" s="59">
        <v>1544</v>
      </c>
      <c r="DR69" s="59">
        <v>1544</v>
      </c>
      <c r="DS69" s="59">
        <v>1544</v>
      </c>
      <c r="DT69" s="59">
        <v>995</v>
      </c>
      <c r="DU69" s="59">
        <f t="shared" si="61"/>
        <v>995</v>
      </c>
      <c r="DV69" s="59">
        <f t="shared" si="61"/>
        <v>995</v>
      </c>
      <c r="DW69" s="59">
        <f t="shared" si="61"/>
        <v>995</v>
      </c>
      <c r="DX69" s="59">
        <f t="shared" si="61"/>
        <v>995</v>
      </c>
      <c r="DY69" s="59">
        <f t="shared" si="61"/>
        <v>995</v>
      </c>
      <c r="DZ69" s="59">
        <f t="shared" si="61"/>
        <v>995</v>
      </c>
      <c r="EA69" s="59">
        <f t="shared" si="61"/>
        <v>995</v>
      </c>
      <c r="EB69" s="59">
        <f t="shared" si="61"/>
        <v>995</v>
      </c>
      <c r="EC69" s="59">
        <f t="shared" si="61"/>
        <v>995</v>
      </c>
      <c r="ED69" s="59">
        <f t="shared" si="61"/>
        <v>995</v>
      </c>
      <c r="EE69" s="59">
        <f t="shared" si="61"/>
        <v>995</v>
      </c>
      <c r="EF69" s="59">
        <f t="shared" si="61"/>
        <v>995</v>
      </c>
      <c r="EG69" s="59">
        <f t="shared" si="61"/>
        <v>995</v>
      </c>
      <c r="EH69" s="59">
        <f t="shared" si="61"/>
        <v>995</v>
      </c>
      <c r="EI69" s="59">
        <f t="shared" si="61"/>
        <v>995</v>
      </c>
      <c r="EJ69" s="59">
        <f t="shared" si="61"/>
        <v>995</v>
      </c>
      <c r="EK69" s="59">
        <f t="shared" si="61"/>
        <v>995</v>
      </c>
      <c r="EL69" s="59">
        <f t="shared" si="61"/>
        <v>995</v>
      </c>
      <c r="EM69" s="59">
        <f t="shared" si="61"/>
        <v>995</v>
      </c>
      <c r="EN69" s="59">
        <f t="shared" si="61"/>
        <v>995</v>
      </c>
      <c r="EO69" s="59">
        <f t="shared" si="61"/>
        <v>995</v>
      </c>
      <c r="EP69" s="59">
        <f t="shared" si="61"/>
        <v>995</v>
      </c>
      <c r="EQ69" s="59">
        <f t="shared" si="61"/>
        <v>995</v>
      </c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</row>
    <row r="70" spans="1:161" ht="15.6">
      <c r="A70" s="127"/>
      <c r="B70" s="129"/>
      <c r="C70" s="131" t="s">
        <v>734</v>
      </c>
      <c r="D70" s="132"/>
      <c r="E70" s="122">
        <v>1058</v>
      </c>
      <c r="F70" s="127"/>
      <c r="G70" s="134">
        <v>20</v>
      </c>
      <c r="J70"/>
      <c r="K70"/>
      <c r="L70"/>
      <c r="M70"/>
      <c r="N70" s="86"/>
      <c r="O70" s="54" t="e">
        <f t="shared" si="33"/>
        <v>#N/A</v>
      </c>
      <c r="P70" s="54" t="e">
        <f t="shared" si="70"/>
        <v>#N/A</v>
      </c>
      <c r="R70" s="82"/>
      <c r="S70" s="82" t="s">
        <v>393</v>
      </c>
      <c r="T70" s="82">
        <v>1908</v>
      </c>
      <c r="V70" s="54">
        <f t="shared" si="68"/>
        <v>2153</v>
      </c>
      <c r="W70" s="54">
        <f t="shared" si="71"/>
        <v>-245</v>
      </c>
      <c r="Y70" s="87"/>
      <c r="AU70" s="55"/>
      <c r="AW70" s="61" t="s">
        <v>414</v>
      </c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U70" s="61" t="s">
        <v>414</v>
      </c>
      <c r="CV70" s="59">
        <v>1000</v>
      </c>
      <c r="CW70" s="59">
        <v>1000</v>
      </c>
      <c r="CX70" s="59">
        <v>1000</v>
      </c>
      <c r="CY70" s="59">
        <v>1000</v>
      </c>
      <c r="CZ70" s="59">
        <v>1000</v>
      </c>
      <c r="DA70" s="59">
        <v>1000</v>
      </c>
      <c r="DB70" s="59">
        <v>1000</v>
      </c>
      <c r="DC70" s="59">
        <v>1000</v>
      </c>
      <c r="DD70" s="59">
        <v>1000</v>
      </c>
      <c r="DE70" s="59">
        <v>1000</v>
      </c>
      <c r="DF70" s="59">
        <v>1000</v>
      </c>
      <c r="DG70" s="59">
        <v>1000</v>
      </c>
      <c r="DH70" s="59">
        <v>1000</v>
      </c>
      <c r="DI70" s="59">
        <v>1000</v>
      </c>
      <c r="DJ70" s="59">
        <v>1000</v>
      </c>
      <c r="DK70" s="59">
        <v>1000</v>
      </c>
      <c r="DL70" s="59">
        <v>1000</v>
      </c>
      <c r="DM70" s="59">
        <v>1000</v>
      </c>
      <c r="DN70" s="59">
        <v>1000</v>
      </c>
      <c r="DO70" s="59">
        <v>1000</v>
      </c>
      <c r="DP70" s="59">
        <v>1000</v>
      </c>
      <c r="DQ70" s="59">
        <v>1000</v>
      </c>
      <c r="DR70" s="59">
        <v>1000</v>
      </c>
      <c r="DS70" s="59">
        <v>1000</v>
      </c>
      <c r="DT70" s="59">
        <v>1000</v>
      </c>
      <c r="DU70" s="59">
        <f t="shared" si="61"/>
        <v>1000</v>
      </c>
      <c r="DV70" s="59">
        <f t="shared" si="61"/>
        <v>1000</v>
      </c>
      <c r="DW70" s="59">
        <f t="shared" si="61"/>
        <v>1000</v>
      </c>
      <c r="DX70" s="59">
        <f t="shared" si="61"/>
        <v>1000</v>
      </c>
      <c r="DY70" s="59">
        <f t="shared" si="61"/>
        <v>1000</v>
      </c>
      <c r="DZ70" s="59">
        <f t="shared" si="61"/>
        <v>1000</v>
      </c>
      <c r="EA70" s="59">
        <f t="shared" si="61"/>
        <v>1000</v>
      </c>
      <c r="EB70" s="59">
        <f t="shared" si="61"/>
        <v>1000</v>
      </c>
      <c r="EC70" s="59">
        <f t="shared" si="61"/>
        <v>1000</v>
      </c>
      <c r="ED70" s="59">
        <f t="shared" si="61"/>
        <v>1000</v>
      </c>
      <c r="EE70" s="59">
        <f t="shared" si="61"/>
        <v>1000</v>
      </c>
      <c r="EF70" s="59">
        <f t="shared" si="61"/>
        <v>1000</v>
      </c>
      <c r="EG70" s="59">
        <f t="shared" si="61"/>
        <v>1000</v>
      </c>
      <c r="EH70" s="59">
        <f t="shared" si="61"/>
        <v>1000</v>
      </c>
      <c r="EI70" s="59">
        <f t="shared" si="61"/>
        <v>1000</v>
      </c>
      <c r="EJ70" s="59">
        <f t="shared" si="61"/>
        <v>1000</v>
      </c>
      <c r="EK70" s="59">
        <f t="shared" si="61"/>
        <v>1000</v>
      </c>
      <c r="EL70" s="59">
        <f t="shared" si="61"/>
        <v>1000</v>
      </c>
      <c r="EM70" s="59">
        <f t="shared" si="61"/>
        <v>1000</v>
      </c>
      <c r="EN70" s="59">
        <f t="shared" si="61"/>
        <v>1000</v>
      </c>
      <c r="EO70" s="59">
        <f t="shared" si="61"/>
        <v>1000</v>
      </c>
      <c r="EP70" s="59">
        <f t="shared" si="61"/>
        <v>1000</v>
      </c>
      <c r="EQ70" s="59">
        <f t="shared" si="61"/>
        <v>1000</v>
      </c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</row>
    <row r="71" spans="1:161" ht="15.6">
      <c r="A71" s="127"/>
      <c r="B71" s="129"/>
      <c r="C71" s="131" t="s">
        <v>734</v>
      </c>
      <c r="D71" s="132"/>
      <c r="E71" s="123">
        <v>1057</v>
      </c>
      <c r="F71" s="127"/>
      <c r="G71" s="134">
        <v>20</v>
      </c>
      <c r="J71"/>
      <c r="K71"/>
      <c r="L71"/>
      <c r="M71"/>
      <c r="N71" s="88"/>
      <c r="O71" s="88"/>
      <c r="P71" s="88"/>
      <c r="R71" s="82"/>
      <c r="S71" s="82" t="s">
        <v>401</v>
      </c>
      <c r="T71" s="82">
        <v>1757</v>
      </c>
      <c r="V71" s="54">
        <f t="shared" si="68"/>
        <v>2150</v>
      </c>
      <c r="W71" s="54">
        <f t="shared" si="71"/>
        <v>-393</v>
      </c>
      <c r="Y71" s="87"/>
      <c r="AA71" s="54" t="str">
        <f t="shared" si="54"/>
        <v/>
      </c>
      <c r="AB71" s="97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55"/>
      <c r="AW71" s="61" t="s">
        <v>415</v>
      </c>
      <c r="AX71" s="55">
        <v>15</v>
      </c>
      <c r="AY71" s="55">
        <v>15</v>
      </c>
      <c r="AZ71" s="55">
        <v>15</v>
      </c>
      <c r="BA71" s="55">
        <v>15</v>
      </c>
      <c r="BB71" s="55">
        <v>15</v>
      </c>
      <c r="BC71" s="55">
        <v>15</v>
      </c>
      <c r="BD71" s="55">
        <v>15</v>
      </c>
      <c r="BE71" s="55">
        <v>15</v>
      </c>
      <c r="BF71" s="55">
        <v>15</v>
      </c>
      <c r="BG71" s="55">
        <v>15</v>
      </c>
      <c r="BH71" s="55">
        <v>15</v>
      </c>
      <c r="BI71" s="55">
        <v>15</v>
      </c>
      <c r="BJ71" s="55">
        <v>15</v>
      </c>
      <c r="BK71" s="55">
        <v>15</v>
      </c>
      <c r="BL71" s="55">
        <v>15</v>
      </c>
      <c r="BM71" s="55">
        <v>15</v>
      </c>
      <c r="BN71" s="55">
        <v>15</v>
      </c>
      <c r="BO71" s="55">
        <v>15</v>
      </c>
      <c r="BP71" s="55">
        <v>15</v>
      </c>
      <c r="BQ71" s="55">
        <v>15</v>
      </c>
      <c r="BR71" s="55">
        <v>15</v>
      </c>
      <c r="BS71" s="55">
        <v>15</v>
      </c>
      <c r="BT71" s="55">
        <v>15</v>
      </c>
      <c r="BU71" s="55">
        <v>15</v>
      </c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U71" s="61" t="s">
        <v>415</v>
      </c>
      <c r="CV71" s="59">
        <v>1543</v>
      </c>
      <c r="CW71" s="59">
        <v>1543</v>
      </c>
      <c r="CX71" s="59">
        <v>1543</v>
      </c>
      <c r="CY71" s="59">
        <v>1543</v>
      </c>
      <c r="CZ71" s="59">
        <v>1543</v>
      </c>
      <c r="DA71" s="59">
        <v>1543</v>
      </c>
      <c r="DB71" s="59">
        <v>1543</v>
      </c>
      <c r="DC71" s="59">
        <v>1543</v>
      </c>
      <c r="DD71" s="59">
        <v>1543</v>
      </c>
      <c r="DE71" s="59">
        <v>1543</v>
      </c>
      <c r="DF71" s="59">
        <v>1543</v>
      </c>
      <c r="DG71" s="59">
        <v>1543</v>
      </c>
      <c r="DH71" s="59">
        <v>1543</v>
      </c>
      <c r="DI71" s="59">
        <v>1543</v>
      </c>
      <c r="DJ71" s="59">
        <v>1543</v>
      </c>
      <c r="DK71" s="59">
        <v>1543</v>
      </c>
      <c r="DL71" s="59">
        <v>1543</v>
      </c>
      <c r="DM71" s="59">
        <v>1543</v>
      </c>
      <c r="DN71" s="59">
        <v>1543</v>
      </c>
      <c r="DO71" s="59">
        <v>1543</v>
      </c>
      <c r="DP71" s="59">
        <v>1543</v>
      </c>
      <c r="DQ71" s="59">
        <v>1543</v>
      </c>
      <c r="DR71" s="59">
        <v>1543</v>
      </c>
      <c r="DS71" s="59">
        <v>1543</v>
      </c>
      <c r="DT71" s="59">
        <v>995</v>
      </c>
      <c r="DU71" s="59">
        <f t="shared" si="61"/>
        <v>995</v>
      </c>
      <c r="DV71" s="59">
        <f t="shared" si="61"/>
        <v>995</v>
      </c>
      <c r="DW71" s="59">
        <f t="shared" si="61"/>
        <v>995</v>
      </c>
      <c r="DX71" s="59">
        <f t="shared" si="61"/>
        <v>995</v>
      </c>
      <c r="DY71" s="59">
        <f t="shared" si="61"/>
        <v>995</v>
      </c>
      <c r="DZ71" s="59">
        <f t="shared" si="61"/>
        <v>995</v>
      </c>
      <c r="EA71" s="59">
        <f t="shared" si="61"/>
        <v>995</v>
      </c>
      <c r="EB71" s="59">
        <f t="shared" si="61"/>
        <v>995</v>
      </c>
      <c r="EC71" s="59">
        <f t="shared" si="61"/>
        <v>995</v>
      </c>
      <c r="ED71" s="59">
        <f t="shared" si="61"/>
        <v>995</v>
      </c>
      <c r="EE71" s="59">
        <f t="shared" si="61"/>
        <v>995</v>
      </c>
      <c r="EF71" s="59">
        <f t="shared" si="61"/>
        <v>995</v>
      </c>
      <c r="EG71" s="59">
        <f t="shared" si="61"/>
        <v>995</v>
      </c>
      <c r="EH71" s="59">
        <f t="shared" si="61"/>
        <v>995</v>
      </c>
      <c r="EI71" s="59">
        <f t="shared" si="61"/>
        <v>995</v>
      </c>
      <c r="EJ71" s="59">
        <f t="shared" si="61"/>
        <v>995</v>
      </c>
      <c r="EK71" s="59">
        <f t="shared" si="61"/>
        <v>995</v>
      </c>
      <c r="EL71" s="59">
        <f t="shared" si="61"/>
        <v>995</v>
      </c>
      <c r="EM71" s="59">
        <f t="shared" si="61"/>
        <v>995</v>
      </c>
      <c r="EN71" s="59">
        <f t="shared" si="61"/>
        <v>995</v>
      </c>
      <c r="EO71" s="59">
        <f t="shared" si="61"/>
        <v>995</v>
      </c>
      <c r="EP71" s="59">
        <f t="shared" si="61"/>
        <v>995</v>
      </c>
      <c r="EQ71" s="59">
        <f t="shared" si="61"/>
        <v>995</v>
      </c>
      <c r="ER71" s="55"/>
      <c r="ES71" s="55"/>
      <c r="ET71" s="55"/>
      <c r="EU71" s="55"/>
      <c r="EV71" s="55"/>
      <c r="EW71" s="55"/>
      <c r="EX71" s="55"/>
      <c r="EY71" s="55"/>
      <c r="EZ71" s="55"/>
      <c r="FA71" s="55"/>
      <c r="FB71" s="55"/>
      <c r="FC71" s="55"/>
      <c r="FD71" s="55"/>
      <c r="FE71" s="55"/>
    </row>
    <row r="72" spans="1:161" ht="16.2">
      <c r="A72" s="127"/>
      <c r="B72" s="129"/>
      <c r="C72" s="131" t="s">
        <v>734</v>
      </c>
      <c r="D72" s="132"/>
      <c r="E72" s="123">
        <v>1056</v>
      </c>
      <c r="F72" s="127"/>
      <c r="G72" s="134">
        <v>20</v>
      </c>
      <c r="J72"/>
      <c r="K72"/>
      <c r="L72"/>
      <c r="M72"/>
      <c r="N72" s="86"/>
      <c r="O72" s="86"/>
      <c r="P72" s="86"/>
      <c r="R72" s="82"/>
      <c r="S72" s="82" t="s">
        <v>403</v>
      </c>
      <c r="T72" s="82">
        <v>1906</v>
      </c>
      <c r="V72" s="54">
        <f t="shared" si="68"/>
        <v>2144</v>
      </c>
      <c r="W72" s="54">
        <f t="shared" si="71"/>
        <v>-238</v>
      </c>
      <c r="Y72" s="87"/>
      <c r="AA72" s="54" t="str">
        <f t="shared" si="54"/>
        <v>Villa</v>
      </c>
      <c r="AB72" s="97" t="s">
        <v>416</v>
      </c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55"/>
      <c r="AW72" s="58" t="s">
        <v>209</v>
      </c>
      <c r="AX72" s="55" t="s">
        <v>58</v>
      </c>
      <c r="AY72" s="55" t="s">
        <v>58</v>
      </c>
      <c r="AZ72" s="55" t="s">
        <v>58</v>
      </c>
      <c r="BA72" s="55" t="s">
        <v>58</v>
      </c>
      <c r="BB72" s="55" t="s">
        <v>58</v>
      </c>
      <c r="BC72" s="55" t="s">
        <v>58</v>
      </c>
      <c r="BD72" s="55" t="s">
        <v>58</v>
      </c>
      <c r="BE72" s="55" t="s">
        <v>58</v>
      </c>
      <c r="BF72" s="55" t="s">
        <v>58</v>
      </c>
      <c r="BG72" s="55" t="s">
        <v>58</v>
      </c>
      <c r="BH72" s="55" t="s">
        <v>58</v>
      </c>
      <c r="BI72" s="55" t="s">
        <v>58</v>
      </c>
      <c r="BJ72" s="55" t="s">
        <v>58</v>
      </c>
      <c r="BK72" s="55" t="s">
        <v>58</v>
      </c>
      <c r="BL72" s="55" t="s">
        <v>58</v>
      </c>
      <c r="BM72" s="55" t="s">
        <v>58</v>
      </c>
      <c r="BN72" s="55" t="s">
        <v>58</v>
      </c>
      <c r="BO72" s="55" t="s">
        <v>58</v>
      </c>
      <c r="BP72" s="55" t="s">
        <v>58</v>
      </c>
      <c r="BQ72" s="55" t="s">
        <v>58</v>
      </c>
      <c r="BR72" s="55" t="s">
        <v>58</v>
      </c>
      <c r="BS72" s="55" t="s">
        <v>58</v>
      </c>
      <c r="BT72" s="55" t="s">
        <v>58</v>
      </c>
      <c r="BU72" s="55" t="s">
        <v>58</v>
      </c>
      <c r="BV72" s="55" t="s">
        <v>58</v>
      </c>
      <c r="BW72" s="55" t="s">
        <v>58</v>
      </c>
      <c r="BX72" s="55" t="s">
        <v>58</v>
      </c>
      <c r="BY72" s="55" t="s">
        <v>58</v>
      </c>
      <c r="BZ72" s="55" t="s">
        <v>58</v>
      </c>
      <c r="CA72" s="55" t="s">
        <v>58</v>
      </c>
      <c r="CB72" s="55" t="s">
        <v>58</v>
      </c>
      <c r="CC72" s="55" t="s">
        <v>58</v>
      </c>
      <c r="CD72" s="55" t="s">
        <v>58</v>
      </c>
      <c r="CE72" s="55" t="s">
        <v>58</v>
      </c>
      <c r="CF72" s="55" t="s">
        <v>58</v>
      </c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U72" s="58" t="s">
        <v>209</v>
      </c>
      <c r="CV72" s="59" t="s">
        <v>58</v>
      </c>
      <c r="CW72" s="59" t="s">
        <v>58</v>
      </c>
      <c r="CX72" s="59" t="s">
        <v>58</v>
      </c>
      <c r="CY72" s="59" t="s">
        <v>58</v>
      </c>
      <c r="CZ72" s="59" t="s">
        <v>58</v>
      </c>
      <c r="DA72" s="59" t="s">
        <v>58</v>
      </c>
      <c r="DB72" s="59" t="s">
        <v>58</v>
      </c>
      <c r="DC72" s="59" t="s">
        <v>58</v>
      </c>
      <c r="DD72" s="59" t="s">
        <v>58</v>
      </c>
      <c r="DE72" s="59" t="s">
        <v>58</v>
      </c>
      <c r="DF72" s="59" t="s">
        <v>58</v>
      </c>
      <c r="DG72" s="59" t="s">
        <v>58</v>
      </c>
      <c r="DH72" s="59" t="s">
        <v>58</v>
      </c>
      <c r="DI72" s="59" t="s">
        <v>58</v>
      </c>
      <c r="DJ72" s="59" t="s">
        <v>58</v>
      </c>
      <c r="DK72" s="59" t="s">
        <v>58</v>
      </c>
      <c r="DL72" s="59" t="s">
        <v>58</v>
      </c>
      <c r="DM72" s="59" t="s">
        <v>58</v>
      </c>
      <c r="DN72" s="59" t="s">
        <v>58</v>
      </c>
      <c r="DO72" s="59" t="s">
        <v>58</v>
      </c>
      <c r="DP72" s="59" t="s">
        <v>58</v>
      </c>
      <c r="DQ72" s="59" t="s">
        <v>58</v>
      </c>
      <c r="DR72" s="59" t="s">
        <v>58</v>
      </c>
      <c r="DS72" s="59" t="s">
        <v>58</v>
      </c>
      <c r="DT72" s="59" t="s">
        <v>58</v>
      </c>
      <c r="DU72" s="59" t="str">
        <f t="shared" si="61"/>
        <v/>
      </c>
      <c r="DV72" s="59" t="str">
        <f t="shared" si="61"/>
        <v/>
      </c>
      <c r="DW72" s="59" t="str">
        <f t="shared" si="61"/>
        <v/>
      </c>
      <c r="DX72" s="59" t="str">
        <f t="shared" si="61"/>
        <v/>
      </c>
      <c r="DY72" s="59" t="str">
        <f t="shared" si="61"/>
        <v/>
      </c>
      <c r="DZ72" s="59" t="str">
        <f t="shared" si="61"/>
        <v/>
      </c>
      <c r="EA72" s="59" t="str">
        <f t="shared" si="61"/>
        <v/>
      </c>
      <c r="EB72" s="59" t="str">
        <f t="shared" si="61"/>
        <v/>
      </c>
      <c r="EC72" s="59" t="str">
        <f t="shared" si="61"/>
        <v/>
      </c>
      <c r="ED72" s="59" t="str">
        <f t="shared" si="61"/>
        <v/>
      </c>
      <c r="EE72" s="59"/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5"/>
      <c r="ES72" s="55"/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</row>
    <row r="73" spans="1:161" ht="15.6">
      <c r="A73" s="127"/>
      <c r="B73" s="129"/>
      <c r="C73" s="131" t="s">
        <v>734</v>
      </c>
      <c r="D73" s="132"/>
      <c r="E73" s="123">
        <v>1055</v>
      </c>
      <c r="F73" s="127"/>
      <c r="G73" s="134">
        <v>20</v>
      </c>
      <c r="J73"/>
      <c r="K73"/>
      <c r="L73"/>
      <c r="M73"/>
      <c r="N73" s="86"/>
      <c r="O73" s="86"/>
      <c r="P73" s="86"/>
      <c r="R73" s="81">
        <v>44197</v>
      </c>
      <c r="S73" s="82" t="s">
        <v>319</v>
      </c>
      <c r="T73" s="82">
        <v>1874</v>
      </c>
      <c r="V73" s="54">
        <f t="shared" si="68"/>
        <v>2116</v>
      </c>
      <c r="W73" s="54">
        <f t="shared" si="71"/>
        <v>-242</v>
      </c>
      <c r="Y73" s="87"/>
      <c r="AA73" s="54" t="str">
        <f t="shared" si="54"/>
        <v/>
      </c>
      <c r="AB73" s="97"/>
      <c r="AC73" s="57" t="s">
        <v>14</v>
      </c>
      <c r="AD73" s="57" t="s">
        <v>15</v>
      </c>
      <c r="AE73" s="57" t="s">
        <v>16</v>
      </c>
      <c r="AF73" s="57" t="s">
        <v>17</v>
      </c>
      <c r="AG73" s="57" t="s">
        <v>18</v>
      </c>
      <c r="AH73" s="57" t="s">
        <v>22</v>
      </c>
      <c r="AI73" s="57" t="s">
        <v>19</v>
      </c>
      <c r="AJ73" s="57" t="s">
        <v>20</v>
      </c>
      <c r="AK73" s="57" t="s">
        <v>34</v>
      </c>
      <c r="AL73" s="57" t="s">
        <v>37</v>
      </c>
      <c r="AM73" s="57" t="s">
        <v>35</v>
      </c>
      <c r="AN73" s="57" t="s">
        <v>38</v>
      </c>
      <c r="AO73" s="57" t="s">
        <v>32</v>
      </c>
      <c r="AP73" s="57" t="s">
        <v>24</v>
      </c>
      <c r="AQ73" s="57" t="s">
        <v>25</v>
      </c>
      <c r="AR73" s="57" t="s">
        <v>26</v>
      </c>
      <c r="AS73" s="57" t="s">
        <v>36</v>
      </c>
      <c r="AT73" s="57" t="s">
        <v>33</v>
      </c>
      <c r="AU73" s="55"/>
      <c r="AW73" s="61" t="s">
        <v>417</v>
      </c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62">
        <v>149</v>
      </c>
      <c r="BW73" s="55">
        <f t="shared" ref="BW73:CG74" si="72">BV73</f>
        <v>149</v>
      </c>
      <c r="BX73" s="55">
        <f t="shared" si="72"/>
        <v>149</v>
      </c>
      <c r="BY73" s="55">
        <f t="shared" si="72"/>
        <v>149</v>
      </c>
      <c r="BZ73" s="55">
        <f t="shared" si="72"/>
        <v>149</v>
      </c>
      <c r="CA73" s="55">
        <f t="shared" si="72"/>
        <v>149</v>
      </c>
      <c r="CB73" s="55">
        <f t="shared" si="72"/>
        <v>149</v>
      </c>
      <c r="CC73" s="55">
        <f t="shared" si="72"/>
        <v>149</v>
      </c>
      <c r="CD73" s="55">
        <f t="shared" si="72"/>
        <v>149</v>
      </c>
      <c r="CE73" s="55">
        <f t="shared" si="72"/>
        <v>149</v>
      </c>
      <c r="CF73" s="55">
        <f t="shared" si="72"/>
        <v>149</v>
      </c>
      <c r="CG73" s="55">
        <f t="shared" si="72"/>
        <v>149</v>
      </c>
      <c r="CH73" s="62">
        <v>158</v>
      </c>
      <c r="CI73" s="55">
        <f t="shared" ref="CI73:CS74" si="73">CH73</f>
        <v>158</v>
      </c>
      <c r="CJ73" s="55">
        <f t="shared" si="73"/>
        <v>158</v>
      </c>
      <c r="CK73" s="55">
        <f t="shared" si="73"/>
        <v>158</v>
      </c>
      <c r="CL73" s="55">
        <f t="shared" si="73"/>
        <v>158</v>
      </c>
      <c r="CM73" s="55">
        <f t="shared" si="73"/>
        <v>158</v>
      </c>
      <c r="CN73" s="55">
        <f t="shared" si="73"/>
        <v>158</v>
      </c>
      <c r="CO73" s="55">
        <f t="shared" si="73"/>
        <v>158</v>
      </c>
      <c r="CP73" s="55">
        <f t="shared" si="73"/>
        <v>158</v>
      </c>
      <c r="CQ73" s="55">
        <f t="shared" si="73"/>
        <v>158</v>
      </c>
      <c r="CR73" s="55">
        <f t="shared" si="73"/>
        <v>158</v>
      </c>
      <c r="CS73" s="55">
        <f t="shared" si="73"/>
        <v>158</v>
      </c>
      <c r="CU73" s="61" t="s">
        <v>417</v>
      </c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>
        <v>2382</v>
      </c>
      <c r="DU73" s="59">
        <f t="shared" si="61"/>
        <v>2382</v>
      </c>
      <c r="DV73" s="59">
        <f t="shared" si="61"/>
        <v>2382</v>
      </c>
      <c r="DW73" s="59">
        <f t="shared" si="61"/>
        <v>2382</v>
      </c>
      <c r="DX73" s="59">
        <f t="shared" si="61"/>
        <v>2382</v>
      </c>
      <c r="DY73" s="59">
        <f t="shared" si="61"/>
        <v>2382</v>
      </c>
      <c r="DZ73" s="59">
        <f t="shared" si="61"/>
        <v>2382</v>
      </c>
      <c r="EA73" s="59">
        <f t="shared" si="61"/>
        <v>2382</v>
      </c>
      <c r="EB73" s="59">
        <f t="shared" si="61"/>
        <v>2382</v>
      </c>
      <c r="EC73" s="59">
        <f t="shared" si="61"/>
        <v>2382</v>
      </c>
      <c r="ED73" s="59">
        <f t="shared" si="61"/>
        <v>2382</v>
      </c>
      <c r="EE73" s="59">
        <f>ED73</f>
        <v>2382</v>
      </c>
      <c r="EF73" s="71">
        <v>2415</v>
      </c>
      <c r="EG73" s="59">
        <f t="shared" ref="EG73:EQ76" si="74">EF73</f>
        <v>2415</v>
      </c>
      <c r="EH73" s="59">
        <f t="shared" si="74"/>
        <v>2415</v>
      </c>
      <c r="EI73" s="59">
        <f t="shared" si="74"/>
        <v>2415</v>
      </c>
      <c r="EJ73" s="59">
        <f t="shared" si="74"/>
        <v>2415</v>
      </c>
      <c r="EK73" s="59">
        <f t="shared" si="74"/>
        <v>2415</v>
      </c>
      <c r="EL73" s="59">
        <f t="shared" si="74"/>
        <v>2415</v>
      </c>
      <c r="EM73" s="59">
        <f t="shared" si="74"/>
        <v>2415</v>
      </c>
      <c r="EN73" s="59">
        <f t="shared" si="74"/>
        <v>2415</v>
      </c>
      <c r="EO73" s="59">
        <f t="shared" si="74"/>
        <v>2415</v>
      </c>
      <c r="EP73" s="59">
        <f t="shared" si="74"/>
        <v>2415</v>
      </c>
      <c r="EQ73" s="59">
        <f t="shared" si="74"/>
        <v>2415</v>
      </c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5"/>
    </row>
    <row r="74" spans="1:161" ht="15" customHeight="1">
      <c r="A74" s="127"/>
      <c r="B74" s="129"/>
      <c r="C74" s="131" t="s">
        <v>734</v>
      </c>
      <c r="D74" s="132"/>
      <c r="E74" s="123">
        <v>1054</v>
      </c>
      <c r="F74" s="127"/>
      <c r="G74" s="134">
        <v>20</v>
      </c>
      <c r="J74"/>
      <c r="K74"/>
      <c r="L74"/>
      <c r="M74"/>
      <c r="N74" s="86"/>
      <c r="O74" s="86"/>
      <c r="P74" s="86"/>
      <c r="R74" s="82"/>
      <c r="S74" s="82" t="s">
        <v>321</v>
      </c>
      <c r="T74" s="82">
        <v>1746</v>
      </c>
      <c r="V74" s="54" t="e">
        <f t="shared" si="68"/>
        <v>#N/A</v>
      </c>
      <c r="W74" s="54" t="e">
        <f t="shared" si="71"/>
        <v>#N/A</v>
      </c>
      <c r="Y74" s="87"/>
      <c r="Z74" s="54" t="str">
        <f>[1]Endurgjald!H4</f>
        <v>PAPBLA</v>
      </c>
      <c r="AA74" s="54" t="str">
        <f t="shared" si="54"/>
        <v/>
      </c>
      <c r="AB74" s="85" t="str">
        <f>[1]Endurgjald!H4</f>
        <v>PAPBLA</v>
      </c>
      <c r="AC74" s="72">
        <f t="shared" ref="AC74:AT82" si="75">IFERROR(VLOOKUP(CONCATENATE($AB74," ",AC$2),ViddY,4,FALSE),0)</f>
        <v>0</v>
      </c>
      <c r="AD74" s="72">
        <f t="shared" si="75"/>
        <v>0</v>
      </c>
      <c r="AE74" s="72">
        <f t="shared" si="75"/>
        <v>0</v>
      </c>
      <c r="AF74" s="72">
        <f t="shared" si="75"/>
        <v>0</v>
      </c>
      <c r="AG74" s="72">
        <f t="shared" si="75"/>
        <v>0</v>
      </c>
      <c r="AH74" s="72">
        <f t="shared" si="75"/>
        <v>0</v>
      </c>
      <c r="AI74" s="72">
        <f t="shared" si="75"/>
        <v>0</v>
      </c>
      <c r="AJ74" s="72">
        <f t="shared" si="75"/>
        <v>0</v>
      </c>
      <c r="AK74" s="72">
        <f t="shared" si="75"/>
        <v>0</v>
      </c>
      <c r="AL74" s="72">
        <f t="shared" si="75"/>
        <v>0</v>
      </c>
      <c r="AM74" s="72">
        <f t="shared" si="75"/>
        <v>0</v>
      </c>
      <c r="AN74" s="72">
        <f t="shared" si="75"/>
        <v>0</v>
      </c>
      <c r="AO74" s="72">
        <f t="shared" si="75"/>
        <v>0</v>
      </c>
      <c r="AP74" s="72">
        <f t="shared" si="75"/>
        <v>0</v>
      </c>
      <c r="AQ74" s="72">
        <f t="shared" si="75"/>
        <v>0</v>
      </c>
      <c r="AR74" s="72">
        <f t="shared" si="75"/>
        <v>0</v>
      </c>
      <c r="AS74" s="72">
        <f t="shared" si="75"/>
        <v>0</v>
      </c>
      <c r="AT74" s="72">
        <f t="shared" si="75"/>
        <v>0</v>
      </c>
      <c r="AU74" s="55"/>
      <c r="AW74" s="61" t="s">
        <v>390</v>
      </c>
      <c r="AX74" s="55">
        <v>118</v>
      </c>
      <c r="AY74" s="62">
        <v>125</v>
      </c>
      <c r="AZ74" s="55">
        <v>125</v>
      </c>
      <c r="BA74" s="55">
        <v>125</v>
      </c>
      <c r="BB74" s="55">
        <v>125</v>
      </c>
      <c r="BC74" s="55">
        <v>125</v>
      </c>
      <c r="BD74" s="55">
        <v>125</v>
      </c>
      <c r="BE74" s="55">
        <v>125</v>
      </c>
      <c r="BF74" s="55">
        <v>125</v>
      </c>
      <c r="BG74" s="55">
        <v>125</v>
      </c>
      <c r="BH74" s="55">
        <v>125</v>
      </c>
      <c r="BI74" s="55">
        <v>125</v>
      </c>
      <c r="BJ74" s="62">
        <v>134</v>
      </c>
      <c r="BK74" s="55">
        <v>134</v>
      </c>
      <c r="BL74" s="55">
        <v>134</v>
      </c>
      <c r="BM74" s="55">
        <v>134</v>
      </c>
      <c r="BN74" s="55">
        <v>134</v>
      </c>
      <c r="BO74" s="55">
        <v>134</v>
      </c>
      <c r="BP74" s="55">
        <v>134</v>
      </c>
      <c r="BQ74" s="55">
        <v>134</v>
      </c>
      <c r="BR74" s="55">
        <v>134</v>
      </c>
      <c r="BS74" s="55">
        <v>134</v>
      </c>
      <c r="BT74" s="55">
        <v>134</v>
      </c>
      <c r="BU74" s="55">
        <v>134</v>
      </c>
      <c r="BV74" s="62">
        <v>149</v>
      </c>
      <c r="BW74" s="55">
        <f t="shared" si="72"/>
        <v>149</v>
      </c>
      <c r="BX74" s="55">
        <f t="shared" si="72"/>
        <v>149</v>
      </c>
      <c r="BY74" s="55">
        <f t="shared" si="72"/>
        <v>149</v>
      </c>
      <c r="BZ74" s="55">
        <f t="shared" si="72"/>
        <v>149</v>
      </c>
      <c r="CA74" s="55">
        <f t="shared" si="72"/>
        <v>149</v>
      </c>
      <c r="CB74" s="55">
        <f t="shared" si="72"/>
        <v>149</v>
      </c>
      <c r="CC74" s="55">
        <f t="shared" si="72"/>
        <v>149</v>
      </c>
      <c r="CD74" s="55">
        <f t="shared" si="72"/>
        <v>149</v>
      </c>
      <c r="CE74" s="55">
        <f t="shared" si="72"/>
        <v>149</v>
      </c>
      <c r="CF74" s="55">
        <f t="shared" si="72"/>
        <v>149</v>
      </c>
      <c r="CG74" s="55">
        <f t="shared" si="72"/>
        <v>149</v>
      </c>
      <c r="CH74" s="62">
        <v>158</v>
      </c>
      <c r="CI74" s="55">
        <f t="shared" si="73"/>
        <v>158</v>
      </c>
      <c r="CJ74" s="55">
        <f t="shared" si="73"/>
        <v>158</v>
      </c>
      <c r="CK74" s="55">
        <f t="shared" si="73"/>
        <v>158</v>
      </c>
      <c r="CL74" s="55">
        <f t="shared" si="73"/>
        <v>158</v>
      </c>
      <c r="CM74" s="55">
        <f t="shared" si="73"/>
        <v>158</v>
      </c>
      <c r="CN74" s="55">
        <f t="shared" si="73"/>
        <v>158</v>
      </c>
      <c r="CO74" s="55">
        <f t="shared" si="73"/>
        <v>158</v>
      </c>
      <c r="CP74" s="55">
        <f t="shared" si="73"/>
        <v>158</v>
      </c>
      <c r="CQ74" s="55">
        <f t="shared" si="73"/>
        <v>158</v>
      </c>
      <c r="CR74" s="55">
        <f t="shared" si="73"/>
        <v>158</v>
      </c>
      <c r="CS74" s="55">
        <f t="shared" si="73"/>
        <v>158</v>
      </c>
      <c r="CU74" s="61" t="s">
        <v>390</v>
      </c>
      <c r="CV74" s="59">
        <v>1689</v>
      </c>
      <c r="CW74" s="59">
        <v>1760</v>
      </c>
      <c r="CX74" s="59">
        <v>1760</v>
      </c>
      <c r="CY74" s="59">
        <v>1760</v>
      </c>
      <c r="CZ74" s="59">
        <v>1760</v>
      </c>
      <c r="DA74" s="59">
        <v>1760</v>
      </c>
      <c r="DB74" s="59">
        <v>1760</v>
      </c>
      <c r="DC74" s="59">
        <v>1760</v>
      </c>
      <c r="DD74" s="59">
        <v>1760</v>
      </c>
      <c r="DE74" s="59">
        <v>1760</v>
      </c>
      <c r="DF74" s="59">
        <v>1760</v>
      </c>
      <c r="DG74" s="59">
        <v>1760</v>
      </c>
      <c r="DH74" s="59">
        <v>1998</v>
      </c>
      <c r="DI74" s="59">
        <v>1998</v>
      </c>
      <c r="DJ74" s="59">
        <v>1998</v>
      </c>
      <c r="DK74" s="59">
        <v>1998</v>
      </c>
      <c r="DL74" s="59">
        <v>1998</v>
      </c>
      <c r="DM74" s="59">
        <v>1998</v>
      </c>
      <c r="DN74" s="59">
        <v>1998</v>
      </c>
      <c r="DO74" s="59">
        <v>1998</v>
      </c>
      <c r="DP74" s="59">
        <v>1998</v>
      </c>
      <c r="DQ74" s="59">
        <v>1998</v>
      </c>
      <c r="DR74" s="59">
        <v>1998</v>
      </c>
      <c r="DS74" s="59">
        <v>1998</v>
      </c>
      <c r="DT74" s="59">
        <v>2167</v>
      </c>
      <c r="DU74" s="59">
        <f t="shared" si="61"/>
        <v>2167</v>
      </c>
      <c r="DV74" s="59">
        <f t="shared" si="61"/>
        <v>2167</v>
      </c>
      <c r="DW74" s="59">
        <f t="shared" si="61"/>
        <v>2167</v>
      </c>
      <c r="DX74" s="59">
        <f t="shared" si="61"/>
        <v>2167</v>
      </c>
      <c r="DY74" s="59">
        <f t="shared" si="61"/>
        <v>2167</v>
      </c>
      <c r="DZ74" s="59">
        <f t="shared" si="61"/>
        <v>2167</v>
      </c>
      <c r="EA74" s="59">
        <f t="shared" si="61"/>
        <v>2167</v>
      </c>
      <c r="EB74" s="59">
        <f t="shared" si="61"/>
        <v>2167</v>
      </c>
      <c r="EC74" s="59">
        <f t="shared" si="61"/>
        <v>2167</v>
      </c>
      <c r="ED74" s="59">
        <f t="shared" si="61"/>
        <v>2167</v>
      </c>
      <c r="EE74" s="59">
        <f>ED74</f>
        <v>2167</v>
      </c>
      <c r="EF74" s="59">
        <v>2415</v>
      </c>
      <c r="EG74" s="59">
        <f t="shared" si="74"/>
        <v>2415</v>
      </c>
      <c r="EH74" s="59">
        <f t="shared" si="74"/>
        <v>2415</v>
      </c>
      <c r="EI74" s="59">
        <f t="shared" si="74"/>
        <v>2415</v>
      </c>
      <c r="EJ74" s="59">
        <f t="shared" si="74"/>
        <v>2415</v>
      </c>
      <c r="EK74" s="59">
        <f t="shared" si="74"/>
        <v>2415</v>
      </c>
      <c r="EL74" s="59">
        <f t="shared" si="74"/>
        <v>2415</v>
      </c>
      <c r="EM74" s="59">
        <f t="shared" si="74"/>
        <v>2415</v>
      </c>
      <c r="EN74" s="59">
        <f t="shared" si="74"/>
        <v>2415</v>
      </c>
      <c r="EO74" s="59">
        <f t="shared" si="74"/>
        <v>2415</v>
      </c>
      <c r="EP74" s="59">
        <f t="shared" si="74"/>
        <v>2415</v>
      </c>
      <c r="EQ74" s="59">
        <f t="shared" si="74"/>
        <v>2415</v>
      </c>
      <c r="ER74" s="55"/>
      <c r="ES74" s="55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</row>
    <row r="75" spans="1:161" ht="15.6">
      <c r="A75" s="127"/>
      <c r="B75" s="129"/>
      <c r="C75" s="131" t="s">
        <v>734</v>
      </c>
      <c r="D75" s="132"/>
      <c r="E75" s="123">
        <v>1053</v>
      </c>
      <c r="F75" s="127"/>
      <c r="G75" s="134">
        <v>20</v>
      </c>
      <c r="J75"/>
      <c r="K75"/>
      <c r="L75"/>
      <c r="M75"/>
      <c r="N75" s="86"/>
      <c r="O75" s="86"/>
      <c r="P75" s="86"/>
      <c r="R75" s="82"/>
      <c r="S75" s="82" t="s">
        <v>322</v>
      </c>
      <c r="T75" s="82">
        <v>1875</v>
      </c>
      <c r="V75" s="54">
        <f t="shared" si="68"/>
        <v>2120</v>
      </c>
      <c r="W75" s="54">
        <f t="shared" si="71"/>
        <v>-245</v>
      </c>
      <c r="Y75" s="87"/>
      <c r="Z75" s="54" t="str">
        <f>[1]Endurgjald!H5</f>
        <v>PAPBYL</v>
      </c>
      <c r="AA75" s="54" t="str">
        <f t="shared" si="54"/>
        <v/>
      </c>
      <c r="AB75" s="85" t="str">
        <f>[1]Endurgjald!H5</f>
        <v>PAPBYL</v>
      </c>
      <c r="AC75" s="72">
        <f t="shared" si="75"/>
        <v>0</v>
      </c>
      <c r="AD75" s="72">
        <f t="shared" si="75"/>
        <v>0</v>
      </c>
      <c r="AE75" s="72">
        <f t="shared" si="75"/>
        <v>44866</v>
      </c>
      <c r="AF75" s="72">
        <f t="shared" si="75"/>
        <v>0</v>
      </c>
      <c r="AG75" s="72">
        <f t="shared" si="75"/>
        <v>0</v>
      </c>
      <c r="AH75" s="72">
        <f t="shared" si="75"/>
        <v>0</v>
      </c>
      <c r="AI75" s="72">
        <f t="shared" si="75"/>
        <v>0</v>
      </c>
      <c r="AJ75" s="72">
        <f t="shared" si="75"/>
        <v>44197</v>
      </c>
      <c r="AK75" s="72">
        <f t="shared" si="75"/>
        <v>41122</v>
      </c>
      <c r="AL75" s="72">
        <f t="shared" si="75"/>
        <v>0</v>
      </c>
      <c r="AM75" s="72">
        <f t="shared" si="75"/>
        <v>0</v>
      </c>
      <c r="AN75" s="72">
        <f t="shared" si="75"/>
        <v>0</v>
      </c>
      <c r="AO75" s="72">
        <f t="shared" si="75"/>
        <v>0</v>
      </c>
      <c r="AP75" s="72">
        <f t="shared" si="75"/>
        <v>0</v>
      </c>
      <c r="AQ75" s="72">
        <f t="shared" si="75"/>
        <v>0</v>
      </c>
      <c r="AR75" s="72">
        <f t="shared" si="75"/>
        <v>0</v>
      </c>
      <c r="AS75" s="72">
        <f t="shared" si="75"/>
        <v>0</v>
      </c>
      <c r="AT75" s="72">
        <f t="shared" si="75"/>
        <v>0</v>
      </c>
      <c r="AU75" s="55"/>
      <c r="AW75" s="61" t="s">
        <v>418</v>
      </c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62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U75" s="61" t="s">
        <v>418</v>
      </c>
      <c r="CV75" s="59">
        <v>1000</v>
      </c>
      <c r="CW75" s="59">
        <v>1000</v>
      </c>
      <c r="CX75" s="59">
        <v>1000</v>
      </c>
      <c r="CY75" s="59">
        <v>1000</v>
      </c>
      <c r="CZ75" s="59">
        <v>1000</v>
      </c>
      <c r="DA75" s="59">
        <v>1000</v>
      </c>
      <c r="DB75" s="59">
        <v>1000</v>
      </c>
      <c r="DC75" s="59">
        <v>1000</v>
      </c>
      <c r="DD75" s="59">
        <v>1000</v>
      </c>
      <c r="DE75" s="59">
        <v>1000</v>
      </c>
      <c r="DF75" s="59">
        <v>1000</v>
      </c>
      <c r="DG75" s="59">
        <v>1000</v>
      </c>
      <c r="DH75" s="59">
        <v>1000</v>
      </c>
      <c r="DI75" s="59">
        <v>1000</v>
      </c>
      <c r="DJ75" s="59">
        <v>1000</v>
      </c>
      <c r="DK75" s="59">
        <v>1000</v>
      </c>
      <c r="DL75" s="59">
        <v>1000</v>
      </c>
      <c r="DM75" s="59">
        <v>1000</v>
      </c>
      <c r="DN75" s="59">
        <v>1000</v>
      </c>
      <c r="DO75" s="59">
        <v>1000</v>
      </c>
      <c r="DP75" s="59">
        <v>1000</v>
      </c>
      <c r="DQ75" s="59">
        <v>1000</v>
      </c>
      <c r="DR75" s="59">
        <v>1000</v>
      </c>
      <c r="DS75" s="59">
        <v>1000</v>
      </c>
      <c r="DT75" s="59">
        <v>1000</v>
      </c>
      <c r="DU75" s="59">
        <f t="shared" si="61"/>
        <v>1000</v>
      </c>
      <c r="DV75" s="59">
        <f t="shared" si="61"/>
        <v>1000</v>
      </c>
      <c r="DW75" s="59">
        <f t="shared" si="61"/>
        <v>1000</v>
      </c>
      <c r="DX75" s="59">
        <f t="shared" si="61"/>
        <v>1000</v>
      </c>
      <c r="DY75" s="59">
        <f t="shared" si="61"/>
        <v>1000</v>
      </c>
      <c r="DZ75" s="59">
        <f t="shared" si="61"/>
        <v>1000</v>
      </c>
      <c r="EA75" s="59">
        <f t="shared" si="61"/>
        <v>1000</v>
      </c>
      <c r="EB75" s="59">
        <f t="shared" si="61"/>
        <v>1000</v>
      </c>
      <c r="EC75" s="59">
        <f t="shared" si="61"/>
        <v>1000</v>
      </c>
      <c r="ED75" s="59">
        <f t="shared" si="61"/>
        <v>1000</v>
      </c>
      <c r="EE75" s="59">
        <f>ED75</f>
        <v>1000</v>
      </c>
      <c r="EF75" s="59">
        <f>EE75</f>
        <v>1000</v>
      </c>
      <c r="EG75" s="59">
        <f t="shared" si="74"/>
        <v>1000</v>
      </c>
      <c r="EH75" s="59">
        <f t="shared" si="74"/>
        <v>1000</v>
      </c>
      <c r="EI75" s="59">
        <f t="shared" si="74"/>
        <v>1000</v>
      </c>
      <c r="EJ75" s="59">
        <f t="shared" si="74"/>
        <v>1000</v>
      </c>
      <c r="EK75" s="59">
        <f t="shared" si="74"/>
        <v>1000</v>
      </c>
      <c r="EL75" s="59">
        <f t="shared" si="74"/>
        <v>1000</v>
      </c>
      <c r="EM75" s="59">
        <f t="shared" si="74"/>
        <v>1000</v>
      </c>
      <c r="EN75" s="59">
        <f t="shared" si="74"/>
        <v>1000</v>
      </c>
      <c r="EO75" s="59">
        <f t="shared" si="74"/>
        <v>1000</v>
      </c>
      <c r="EP75" s="59">
        <f t="shared" si="74"/>
        <v>1000</v>
      </c>
      <c r="EQ75" s="59">
        <f t="shared" si="74"/>
        <v>1000</v>
      </c>
      <c r="ER75" s="55"/>
      <c r="ES75" s="55"/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</row>
    <row r="76" spans="1:161" ht="12.75" customHeight="1">
      <c r="A76" s="127"/>
      <c r="B76" s="129"/>
      <c r="C76" s="131" t="s">
        <v>734</v>
      </c>
      <c r="D76" s="132"/>
      <c r="E76" s="123">
        <v>1052</v>
      </c>
      <c r="F76" s="127"/>
      <c r="G76" s="134">
        <v>20</v>
      </c>
      <c r="J76"/>
      <c r="K76"/>
      <c r="L76"/>
      <c r="M76"/>
      <c r="N76" s="86"/>
      <c r="O76" s="86"/>
      <c r="P76" s="86"/>
      <c r="R76" s="82"/>
      <c r="S76" s="82" t="s">
        <v>324</v>
      </c>
      <c r="T76" s="82">
        <v>1868</v>
      </c>
      <c r="V76" s="54" t="e">
        <f t="shared" si="68"/>
        <v>#N/A</v>
      </c>
      <c r="W76" s="54" t="e">
        <f t="shared" si="71"/>
        <v>#N/A</v>
      </c>
      <c r="Y76" s="87"/>
      <c r="Z76" s="54" t="str">
        <f>[1]Endurgjald!H6</f>
        <v>PAPSLE</v>
      </c>
      <c r="AA76" s="54" t="str">
        <f t="shared" si="54"/>
        <v/>
      </c>
      <c r="AB76" s="85" t="str">
        <f>[1]Endurgjald!H6</f>
        <v>PAPSLE</v>
      </c>
      <c r="AC76" s="72">
        <f t="shared" si="75"/>
        <v>0</v>
      </c>
      <c r="AD76" s="72">
        <f t="shared" si="75"/>
        <v>0</v>
      </c>
      <c r="AE76" s="72">
        <f t="shared" si="75"/>
        <v>44866</v>
      </c>
      <c r="AF76" s="72">
        <f t="shared" si="75"/>
        <v>0</v>
      </c>
      <c r="AG76" s="72">
        <f t="shared" si="75"/>
        <v>0</v>
      </c>
      <c r="AH76" s="72">
        <f t="shared" si="75"/>
        <v>0</v>
      </c>
      <c r="AI76" s="72">
        <f t="shared" si="75"/>
        <v>0</v>
      </c>
      <c r="AJ76" s="72">
        <f t="shared" si="75"/>
        <v>44197</v>
      </c>
      <c r="AK76" s="72">
        <f t="shared" si="75"/>
        <v>41122</v>
      </c>
      <c r="AL76" s="72">
        <f t="shared" si="75"/>
        <v>0</v>
      </c>
      <c r="AM76" s="72">
        <f t="shared" si="75"/>
        <v>0</v>
      </c>
      <c r="AN76" s="72">
        <f t="shared" si="75"/>
        <v>0</v>
      </c>
      <c r="AO76" s="72">
        <f t="shared" si="75"/>
        <v>0</v>
      </c>
      <c r="AP76" s="72">
        <f t="shared" si="75"/>
        <v>0</v>
      </c>
      <c r="AQ76" s="72">
        <f t="shared" si="75"/>
        <v>0</v>
      </c>
      <c r="AR76" s="72">
        <f t="shared" si="75"/>
        <v>0</v>
      </c>
      <c r="AS76" s="72">
        <f t="shared" si="75"/>
        <v>0</v>
      </c>
      <c r="AT76" s="72">
        <f t="shared" si="75"/>
        <v>0</v>
      </c>
      <c r="AU76" s="55"/>
      <c r="AW76" s="61" t="s">
        <v>391</v>
      </c>
      <c r="AX76" s="55">
        <v>118</v>
      </c>
      <c r="AY76" s="62">
        <v>125</v>
      </c>
      <c r="AZ76" s="55">
        <v>125</v>
      </c>
      <c r="BA76" s="55">
        <v>125</v>
      </c>
      <c r="BB76" s="55">
        <v>125</v>
      </c>
      <c r="BC76" s="55">
        <v>125</v>
      </c>
      <c r="BD76" s="55">
        <v>125</v>
      </c>
      <c r="BE76" s="55">
        <v>125</v>
      </c>
      <c r="BF76" s="55">
        <v>125</v>
      </c>
      <c r="BG76" s="55">
        <v>125</v>
      </c>
      <c r="BH76" s="55">
        <v>125</v>
      </c>
      <c r="BI76" s="55">
        <v>125</v>
      </c>
      <c r="BJ76" s="62">
        <v>134</v>
      </c>
      <c r="BK76" s="55">
        <v>134</v>
      </c>
      <c r="BL76" s="55">
        <v>134</v>
      </c>
      <c r="BM76" s="55">
        <v>134</v>
      </c>
      <c r="BN76" s="55">
        <v>134</v>
      </c>
      <c r="BO76" s="55">
        <v>134</v>
      </c>
      <c r="BP76" s="55">
        <v>134</v>
      </c>
      <c r="BQ76" s="55">
        <v>134</v>
      </c>
      <c r="BR76" s="55">
        <v>134</v>
      </c>
      <c r="BS76" s="55">
        <v>134</v>
      </c>
      <c r="BT76" s="55">
        <v>134</v>
      </c>
      <c r="BU76" s="55">
        <v>134</v>
      </c>
      <c r="BV76" s="62">
        <v>149</v>
      </c>
      <c r="BW76" s="55">
        <f t="shared" ref="BW76:CG76" si="76">BV76</f>
        <v>149</v>
      </c>
      <c r="BX76" s="55">
        <f t="shared" si="76"/>
        <v>149</v>
      </c>
      <c r="BY76" s="55">
        <f t="shared" si="76"/>
        <v>149</v>
      </c>
      <c r="BZ76" s="55">
        <f t="shared" si="76"/>
        <v>149</v>
      </c>
      <c r="CA76" s="55">
        <f t="shared" si="76"/>
        <v>149</v>
      </c>
      <c r="CB76" s="55">
        <f t="shared" si="76"/>
        <v>149</v>
      </c>
      <c r="CC76" s="55">
        <f t="shared" si="76"/>
        <v>149</v>
      </c>
      <c r="CD76" s="55">
        <f t="shared" si="76"/>
        <v>149</v>
      </c>
      <c r="CE76" s="55">
        <f t="shared" si="76"/>
        <v>149</v>
      </c>
      <c r="CF76" s="55">
        <f t="shared" si="76"/>
        <v>149</v>
      </c>
      <c r="CG76" s="55">
        <f t="shared" si="76"/>
        <v>149</v>
      </c>
      <c r="CH76" s="62">
        <v>158</v>
      </c>
      <c r="CI76" s="55">
        <f t="shared" ref="CI76:CS76" si="77">CH76</f>
        <v>158</v>
      </c>
      <c r="CJ76" s="55">
        <f t="shared" si="77"/>
        <v>158</v>
      </c>
      <c r="CK76" s="55">
        <f t="shared" si="77"/>
        <v>158</v>
      </c>
      <c r="CL76" s="55">
        <f t="shared" si="77"/>
        <v>158</v>
      </c>
      <c r="CM76" s="55">
        <f t="shared" si="77"/>
        <v>158</v>
      </c>
      <c r="CN76" s="55">
        <f t="shared" si="77"/>
        <v>158</v>
      </c>
      <c r="CO76" s="55">
        <f t="shared" si="77"/>
        <v>158</v>
      </c>
      <c r="CP76" s="55">
        <f t="shared" si="77"/>
        <v>158</v>
      </c>
      <c r="CQ76" s="55">
        <f t="shared" si="77"/>
        <v>158</v>
      </c>
      <c r="CR76" s="55">
        <f t="shared" si="77"/>
        <v>158</v>
      </c>
      <c r="CS76" s="55">
        <f t="shared" si="77"/>
        <v>158</v>
      </c>
      <c r="CU76" s="61" t="s">
        <v>391</v>
      </c>
      <c r="CV76" s="59">
        <v>1688</v>
      </c>
      <c r="CW76" s="59">
        <v>1759</v>
      </c>
      <c r="CX76" s="59">
        <v>1759</v>
      </c>
      <c r="CY76" s="59">
        <v>1759</v>
      </c>
      <c r="CZ76" s="59">
        <v>1759</v>
      </c>
      <c r="DA76" s="59">
        <v>1759</v>
      </c>
      <c r="DB76" s="59">
        <v>1759</v>
      </c>
      <c r="DC76" s="59">
        <v>1759</v>
      </c>
      <c r="DD76" s="59">
        <v>1759</v>
      </c>
      <c r="DE76" s="59">
        <v>1759</v>
      </c>
      <c r="DF76" s="59">
        <v>1759</v>
      </c>
      <c r="DG76" s="59">
        <v>1759</v>
      </c>
      <c r="DH76" s="59">
        <v>1989</v>
      </c>
      <c r="DI76" s="59">
        <v>1989</v>
      </c>
      <c r="DJ76" s="59">
        <v>1989</v>
      </c>
      <c r="DK76" s="59">
        <v>1989</v>
      </c>
      <c r="DL76" s="59">
        <v>1989</v>
      </c>
      <c r="DM76" s="59">
        <v>1989</v>
      </c>
      <c r="DN76" s="59">
        <v>1989</v>
      </c>
      <c r="DO76" s="59">
        <v>1989</v>
      </c>
      <c r="DP76" s="59">
        <v>1989</v>
      </c>
      <c r="DQ76" s="59">
        <v>1989</v>
      </c>
      <c r="DR76" s="59">
        <v>1989</v>
      </c>
      <c r="DS76" s="59">
        <v>1989</v>
      </c>
      <c r="DT76" s="59">
        <v>2155</v>
      </c>
      <c r="DU76" s="59">
        <f t="shared" si="61"/>
        <v>2155</v>
      </c>
      <c r="DV76" s="59">
        <f t="shared" si="61"/>
        <v>2155</v>
      </c>
      <c r="DW76" s="59">
        <f t="shared" si="61"/>
        <v>2155</v>
      </c>
      <c r="DX76" s="59">
        <f t="shared" si="61"/>
        <v>2155</v>
      </c>
      <c r="DY76" s="59">
        <f t="shared" si="61"/>
        <v>2155</v>
      </c>
      <c r="DZ76" s="59">
        <f t="shared" si="61"/>
        <v>2155</v>
      </c>
      <c r="EA76" s="59">
        <f t="shared" si="61"/>
        <v>2155</v>
      </c>
      <c r="EB76" s="59">
        <f t="shared" si="61"/>
        <v>2155</v>
      </c>
      <c r="EC76" s="59">
        <f t="shared" si="61"/>
        <v>2155</v>
      </c>
      <c r="ED76" s="59">
        <f t="shared" si="61"/>
        <v>2155</v>
      </c>
      <c r="EE76" s="59">
        <f>ED76</f>
        <v>2155</v>
      </c>
      <c r="EF76" s="59">
        <v>2397</v>
      </c>
      <c r="EG76" s="59">
        <f t="shared" si="74"/>
        <v>2397</v>
      </c>
      <c r="EH76" s="59">
        <f t="shared" si="74"/>
        <v>2397</v>
      </c>
      <c r="EI76" s="59">
        <f t="shared" si="74"/>
        <v>2397</v>
      </c>
      <c r="EJ76" s="59">
        <f t="shared" si="74"/>
        <v>2397</v>
      </c>
      <c r="EK76" s="59">
        <f t="shared" si="74"/>
        <v>2397</v>
      </c>
      <c r="EL76" s="59">
        <f t="shared" si="74"/>
        <v>2397</v>
      </c>
      <c r="EM76" s="59">
        <f t="shared" si="74"/>
        <v>2397</v>
      </c>
      <c r="EN76" s="59">
        <f t="shared" si="74"/>
        <v>2397</v>
      </c>
      <c r="EO76" s="59">
        <f t="shared" si="74"/>
        <v>2397</v>
      </c>
      <c r="EP76" s="59">
        <f t="shared" si="74"/>
        <v>2397</v>
      </c>
      <c r="EQ76" s="59">
        <f t="shared" si="74"/>
        <v>2397</v>
      </c>
      <c r="ER76" s="55"/>
      <c r="ES76" s="55"/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55"/>
      <c r="FE76" s="55"/>
    </row>
    <row r="77" spans="1:161" ht="15" customHeight="1">
      <c r="A77" s="127"/>
      <c r="B77" s="129"/>
      <c r="C77" s="131" t="s">
        <v>734</v>
      </c>
      <c r="D77" s="132"/>
      <c r="E77" s="123">
        <v>1051</v>
      </c>
      <c r="F77" s="127"/>
      <c r="G77" s="134">
        <v>20</v>
      </c>
      <c r="J77"/>
      <c r="K77"/>
      <c r="L77"/>
      <c r="M77"/>
      <c r="N77" s="86"/>
      <c r="O77" s="86"/>
      <c r="P77" s="86"/>
      <c r="R77" s="82"/>
      <c r="S77" s="82" t="s">
        <v>394</v>
      </c>
      <c r="T77" s="82">
        <v>1752</v>
      </c>
      <c r="V77" s="54">
        <f t="shared" si="68"/>
        <v>2078</v>
      </c>
      <c r="W77" s="54">
        <f t="shared" si="71"/>
        <v>-326</v>
      </c>
      <c r="Y77" s="87"/>
      <c r="Z77" s="54" t="str">
        <f>[1]Endurgjald!H7</f>
        <v>PAPBPH</v>
      </c>
      <c r="AA77" s="54" t="str">
        <f t="shared" si="54"/>
        <v/>
      </c>
      <c r="AB77" s="85" t="str">
        <f>[1]Endurgjald!H7</f>
        <v>PAPBPH</v>
      </c>
      <c r="AC77" s="72">
        <f t="shared" si="75"/>
        <v>0</v>
      </c>
      <c r="AD77" s="72">
        <f t="shared" si="75"/>
        <v>0</v>
      </c>
      <c r="AE77" s="72">
        <f t="shared" si="75"/>
        <v>45292</v>
      </c>
      <c r="AF77" s="72">
        <f t="shared" si="75"/>
        <v>0</v>
      </c>
      <c r="AG77" s="72">
        <f t="shared" si="75"/>
        <v>0</v>
      </c>
      <c r="AH77" s="72">
        <f t="shared" si="75"/>
        <v>0</v>
      </c>
      <c r="AI77" s="72">
        <f t="shared" si="75"/>
        <v>0</v>
      </c>
      <c r="AJ77" s="72">
        <f t="shared" si="75"/>
        <v>0</v>
      </c>
      <c r="AK77" s="72">
        <f t="shared" si="75"/>
        <v>0</v>
      </c>
      <c r="AL77" s="72">
        <f t="shared" si="75"/>
        <v>0</v>
      </c>
      <c r="AM77" s="72">
        <f t="shared" si="75"/>
        <v>0</v>
      </c>
      <c r="AN77" s="72">
        <f t="shared" si="75"/>
        <v>0</v>
      </c>
      <c r="AO77" s="72">
        <f t="shared" si="75"/>
        <v>0</v>
      </c>
      <c r="AP77" s="72">
        <f t="shared" si="75"/>
        <v>0</v>
      </c>
      <c r="AQ77" s="72">
        <f t="shared" si="75"/>
        <v>0</v>
      </c>
      <c r="AR77" s="72">
        <f t="shared" si="75"/>
        <v>0</v>
      </c>
      <c r="AS77" s="72">
        <f t="shared" si="75"/>
        <v>0</v>
      </c>
      <c r="AT77" s="72">
        <f t="shared" si="75"/>
        <v>0</v>
      </c>
      <c r="AW77" s="58" t="s">
        <v>62</v>
      </c>
      <c r="AX77" s="55" t="s">
        <v>58</v>
      </c>
      <c r="AY77" s="55" t="s">
        <v>58</v>
      </c>
      <c r="AZ77" s="55" t="s">
        <v>58</v>
      </c>
      <c r="BA77" s="55" t="s">
        <v>58</v>
      </c>
      <c r="BB77" s="55" t="s">
        <v>58</v>
      </c>
      <c r="BC77" s="55" t="s">
        <v>58</v>
      </c>
      <c r="BD77" s="55" t="s">
        <v>58</v>
      </c>
      <c r="BE77" s="55" t="s">
        <v>58</v>
      </c>
      <c r="BF77" s="55" t="s">
        <v>58</v>
      </c>
      <c r="BG77" s="55" t="s">
        <v>58</v>
      </c>
      <c r="BH77" s="55" t="s">
        <v>58</v>
      </c>
      <c r="BI77" s="55" t="s">
        <v>58</v>
      </c>
      <c r="BJ77" s="55" t="s">
        <v>58</v>
      </c>
      <c r="BK77" s="55" t="s">
        <v>58</v>
      </c>
      <c r="BL77" s="55" t="s">
        <v>58</v>
      </c>
      <c r="BM77" s="55" t="s">
        <v>58</v>
      </c>
      <c r="BN77" s="55" t="s">
        <v>58</v>
      </c>
      <c r="BO77" s="55" t="s">
        <v>58</v>
      </c>
      <c r="BP77" s="55" t="s">
        <v>58</v>
      </c>
      <c r="BQ77" s="55" t="s">
        <v>58</v>
      </c>
      <c r="BR77" s="55" t="s">
        <v>58</v>
      </c>
      <c r="BS77" s="55" t="s">
        <v>58</v>
      </c>
      <c r="BT77" s="55" t="s">
        <v>58</v>
      </c>
      <c r="BU77" s="55" t="s">
        <v>58</v>
      </c>
      <c r="BV77" s="55" t="s">
        <v>58</v>
      </c>
      <c r="BW77" s="55" t="s">
        <v>58</v>
      </c>
      <c r="BX77" s="55" t="s">
        <v>58</v>
      </c>
      <c r="BY77" s="55" t="s">
        <v>58</v>
      </c>
      <c r="BZ77" s="55" t="s">
        <v>58</v>
      </c>
      <c r="CA77" s="55" t="s">
        <v>58</v>
      </c>
      <c r="CB77" s="55" t="s">
        <v>58</v>
      </c>
      <c r="CC77" s="55" t="s">
        <v>58</v>
      </c>
      <c r="CD77" s="55" t="s">
        <v>58</v>
      </c>
      <c r="CE77" s="55" t="s">
        <v>58</v>
      </c>
      <c r="CF77" s="55" t="s">
        <v>58</v>
      </c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U77" s="58" t="s">
        <v>62</v>
      </c>
      <c r="CV77" s="59" t="s">
        <v>58</v>
      </c>
      <c r="CW77" s="59" t="s">
        <v>58</v>
      </c>
      <c r="CX77" s="59" t="s">
        <v>58</v>
      </c>
      <c r="CY77" s="59" t="s">
        <v>58</v>
      </c>
      <c r="CZ77" s="59" t="s">
        <v>58</v>
      </c>
      <c r="DA77" s="59" t="s">
        <v>58</v>
      </c>
      <c r="DB77" s="59" t="s">
        <v>58</v>
      </c>
      <c r="DC77" s="59" t="s">
        <v>58</v>
      </c>
      <c r="DD77" s="59" t="s">
        <v>58</v>
      </c>
      <c r="DE77" s="59" t="s">
        <v>58</v>
      </c>
      <c r="DF77" s="59" t="s">
        <v>58</v>
      </c>
      <c r="DG77" s="59" t="s">
        <v>58</v>
      </c>
      <c r="DH77" s="59" t="s">
        <v>58</v>
      </c>
      <c r="DI77" s="59" t="s">
        <v>58</v>
      </c>
      <c r="DJ77" s="59" t="s">
        <v>58</v>
      </c>
      <c r="DK77" s="59" t="s">
        <v>58</v>
      </c>
      <c r="DL77" s="59" t="s">
        <v>58</v>
      </c>
      <c r="DM77" s="59" t="s">
        <v>58</v>
      </c>
      <c r="DN77" s="59" t="s">
        <v>58</v>
      </c>
      <c r="DO77" s="59" t="s">
        <v>58</v>
      </c>
      <c r="DP77" s="59" t="s">
        <v>58</v>
      </c>
      <c r="DQ77" s="59" t="s">
        <v>58</v>
      </c>
      <c r="DR77" s="59" t="s">
        <v>58</v>
      </c>
      <c r="DS77" s="59" t="s">
        <v>58</v>
      </c>
      <c r="DT77" s="59" t="s">
        <v>58</v>
      </c>
      <c r="DU77" s="59" t="str">
        <f t="shared" ref="DU77:ED77" si="78">DT77</f>
        <v/>
      </c>
      <c r="DV77" s="59" t="str">
        <f t="shared" si="78"/>
        <v/>
      </c>
      <c r="DW77" s="59" t="str">
        <f t="shared" si="78"/>
        <v/>
      </c>
      <c r="DX77" s="59" t="str">
        <f t="shared" si="78"/>
        <v/>
      </c>
      <c r="DY77" s="59" t="str">
        <f t="shared" si="78"/>
        <v/>
      </c>
      <c r="DZ77" s="59" t="str">
        <f t="shared" si="78"/>
        <v/>
      </c>
      <c r="EA77" s="59" t="str">
        <f t="shared" si="78"/>
        <v/>
      </c>
      <c r="EB77" s="59" t="str">
        <f t="shared" si="78"/>
        <v/>
      </c>
      <c r="EC77" s="59" t="str">
        <f t="shared" si="78"/>
        <v/>
      </c>
      <c r="ED77" s="59" t="str">
        <f t="shared" si="78"/>
        <v/>
      </c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5"/>
      <c r="ES77" s="55"/>
      <c r="ET77" s="55"/>
      <c r="EU77" s="55"/>
      <c r="EV77" s="55"/>
      <c r="EW77" s="55"/>
      <c r="EX77" s="55"/>
      <c r="EY77" s="55"/>
      <c r="EZ77" s="55"/>
      <c r="FA77" s="55"/>
      <c r="FB77" s="55"/>
      <c r="FC77" s="55"/>
      <c r="FD77" s="55"/>
      <c r="FE77" s="55"/>
    </row>
    <row r="78" spans="1:161" ht="15.6">
      <c r="A78" s="127"/>
      <c r="B78" s="129"/>
      <c r="C78" s="131" t="s">
        <v>734</v>
      </c>
      <c r="D78" s="132"/>
      <c r="E78" s="123">
        <v>1050</v>
      </c>
      <c r="F78" s="127"/>
      <c r="G78" s="134">
        <v>20</v>
      </c>
      <c r="J78"/>
      <c r="K78"/>
      <c r="L78"/>
      <c r="M78"/>
      <c r="N78" s="86"/>
      <c r="O78" s="86"/>
      <c r="P78" s="86"/>
      <c r="R78" s="82"/>
      <c r="S78" s="82" t="s">
        <v>395</v>
      </c>
      <c r="T78" s="82">
        <v>1881</v>
      </c>
      <c r="V78" s="54">
        <f t="shared" si="68"/>
        <v>2318</v>
      </c>
      <c r="W78" s="54">
        <f t="shared" si="71"/>
        <v>-437</v>
      </c>
      <c r="Y78" s="87"/>
      <c r="Z78" s="54" t="str">
        <f>[1]Endurgjald!H8</f>
        <v>PLAHEY</v>
      </c>
      <c r="AA78" s="54" t="str">
        <f>IF(Z78&lt;&gt;AB78,"Villa","")</f>
        <v/>
      </c>
      <c r="AB78" s="85" t="str">
        <f>[1]Endurgjald!H8</f>
        <v>PLAHEY</v>
      </c>
      <c r="AC78" s="72">
        <f t="shared" si="75"/>
        <v>0</v>
      </c>
      <c r="AD78" s="72">
        <f t="shared" si="75"/>
        <v>44378</v>
      </c>
      <c r="AE78" s="72">
        <f t="shared" si="75"/>
        <v>43101</v>
      </c>
      <c r="AF78" s="72">
        <f t="shared" si="75"/>
        <v>0</v>
      </c>
      <c r="AG78" s="72">
        <f t="shared" si="75"/>
        <v>0</v>
      </c>
      <c r="AH78" s="72">
        <f t="shared" si="75"/>
        <v>0</v>
      </c>
      <c r="AI78" s="72">
        <f t="shared" si="75"/>
        <v>0</v>
      </c>
      <c r="AJ78" s="72">
        <f t="shared" si="75"/>
        <v>41487</v>
      </c>
      <c r="AK78" s="72">
        <f t="shared" si="75"/>
        <v>0</v>
      </c>
      <c r="AL78" s="72">
        <f t="shared" si="75"/>
        <v>0</v>
      </c>
      <c r="AM78" s="72">
        <f t="shared" si="75"/>
        <v>44621</v>
      </c>
      <c r="AN78" s="72">
        <f t="shared" si="75"/>
        <v>0</v>
      </c>
      <c r="AO78" s="72">
        <f t="shared" si="75"/>
        <v>0</v>
      </c>
      <c r="AP78" s="72">
        <f t="shared" si="75"/>
        <v>42887</v>
      </c>
      <c r="AQ78" s="72">
        <f t="shared" si="75"/>
        <v>0</v>
      </c>
      <c r="AR78" s="72">
        <f t="shared" si="75"/>
        <v>0</v>
      </c>
      <c r="AS78" s="72">
        <f t="shared" si="75"/>
        <v>0</v>
      </c>
      <c r="AT78" s="72">
        <f t="shared" si="75"/>
        <v>0</v>
      </c>
      <c r="AW78" s="61" t="s">
        <v>62</v>
      </c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U78" s="61" t="s">
        <v>62</v>
      </c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5"/>
      <c r="ES78" s="55"/>
      <c r="ET78" s="55"/>
      <c r="EU78" s="55"/>
      <c r="EV78" s="55"/>
      <c r="EW78" s="55"/>
      <c r="EX78" s="55"/>
      <c r="EY78" s="55"/>
      <c r="EZ78" s="55"/>
      <c r="FA78" s="55"/>
      <c r="FB78" s="55"/>
      <c r="FC78" s="55"/>
      <c r="FD78" s="55"/>
      <c r="FE78" s="55"/>
    </row>
    <row r="79" spans="1:161" ht="12.75" customHeight="1">
      <c r="A79" s="127"/>
      <c r="B79" s="129"/>
      <c r="C79" s="131" t="s">
        <v>734</v>
      </c>
      <c r="D79" s="132"/>
      <c r="E79" s="123">
        <v>1049</v>
      </c>
      <c r="F79" s="126"/>
      <c r="G79" s="134">
        <v>20</v>
      </c>
      <c r="J79"/>
      <c r="K79"/>
      <c r="L79"/>
      <c r="M79"/>
      <c r="N79" s="86"/>
      <c r="O79" s="86"/>
      <c r="P79" s="86"/>
      <c r="R79" s="82"/>
      <c r="S79" s="82" t="s">
        <v>396</v>
      </c>
      <c r="T79" s="82">
        <v>1750</v>
      </c>
      <c r="V79" s="54">
        <f t="shared" si="68"/>
        <v>2072</v>
      </c>
      <c r="W79" s="54">
        <f t="shared" si="71"/>
        <v>-322</v>
      </c>
      <c r="Y79" s="87"/>
      <c r="Z79" s="54" t="str">
        <f>[1]Endurgjald!H9</f>
        <v>PLABLA</v>
      </c>
      <c r="AA79" s="54" t="str">
        <f t="shared" si="54"/>
        <v/>
      </c>
      <c r="AB79" s="85" t="str">
        <f>[1]Endurgjald!H9</f>
        <v>PLABLA</v>
      </c>
      <c r="AC79" s="72">
        <f t="shared" si="75"/>
        <v>0</v>
      </c>
      <c r="AD79" s="72">
        <f t="shared" si="75"/>
        <v>0</v>
      </c>
      <c r="AE79" s="72">
        <f t="shared" si="75"/>
        <v>0</v>
      </c>
      <c r="AF79" s="72">
        <f t="shared" si="75"/>
        <v>0</v>
      </c>
      <c r="AG79" s="72">
        <f t="shared" si="75"/>
        <v>0</v>
      </c>
      <c r="AH79" s="72">
        <f t="shared" si="75"/>
        <v>0</v>
      </c>
      <c r="AI79" s="72">
        <f t="shared" si="75"/>
        <v>0</v>
      </c>
      <c r="AJ79" s="72">
        <f t="shared" si="75"/>
        <v>0</v>
      </c>
      <c r="AK79" s="72">
        <f t="shared" si="75"/>
        <v>0</v>
      </c>
      <c r="AL79" s="72">
        <f t="shared" si="75"/>
        <v>0</v>
      </c>
      <c r="AM79" s="72">
        <f t="shared" si="75"/>
        <v>0</v>
      </c>
      <c r="AN79" s="72">
        <f t="shared" si="75"/>
        <v>0</v>
      </c>
      <c r="AO79" s="72">
        <f t="shared" si="75"/>
        <v>0</v>
      </c>
      <c r="AP79" s="72">
        <f t="shared" si="75"/>
        <v>0</v>
      </c>
      <c r="AQ79" s="72">
        <f t="shared" si="75"/>
        <v>0</v>
      </c>
      <c r="AR79" s="72">
        <f t="shared" si="75"/>
        <v>0</v>
      </c>
      <c r="AS79" s="72">
        <f t="shared" si="75"/>
        <v>0</v>
      </c>
      <c r="AT79" s="72">
        <f t="shared" si="75"/>
        <v>0</v>
      </c>
      <c r="AW79" s="61" t="s">
        <v>419</v>
      </c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U79" s="61" t="s">
        <v>419</v>
      </c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>
        <v>1000</v>
      </c>
      <c r="DU79" s="59">
        <f t="shared" ref="DU79:EQ82" si="79">DT79</f>
        <v>1000</v>
      </c>
      <c r="DV79" s="59">
        <f t="shared" si="79"/>
        <v>1000</v>
      </c>
      <c r="DW79" s="59">
        <f t="shared" si="79"/>
        <v>1000</v>
      </c>
      <c r="DX79" s="59">
        <f t="shared" si="79"/>
        <v>1000</v>
      </c>
      <c r="DY79" s="59">
        <f t="shared" si="79"/>
        <v>1000</v>
      </c>
      <c r="DZ79" s="59">
        <f t="shared" si="79"/>
        <v>1000</v>
      </c>
      <c r="EA79" s="59">
        <f t="shared" si="79"/>
        <v>1000</v>
      </c>
      <c r="EB79" s="59">
        <f t="shared" si="79"/>
        <v>1000</v>
      </c>
      <c r="EC79" s="59">
        <f t="shared" si="79"/>
        <v>1000</v>
      </c>
      <c r="ED79" s="59">
        <f t="shared" si="79"/>
        <v>1000</v>
      </c>
      <c r="EE79" s="59">
        <f t="shared" si="79"/>
        <v>1000</v>
      </c>
      <c r="EF79" s="59">
        <f t="shared" si="79"/>
        <v>1000</v>
      </c>
      <c r="EG79" s="59">
        <f t="shared" si="79"/>
        <v>1000</v>
      </c>
      <c r="EH79" s="59">
        <f t="shared" si="79"/>
        <v>1000</v>
      </c>
      <c r="EI79" s="59">
        <f t="shared" si="79"/>
        <v>1000</v>
      </c>
      <c r="EJ79" s="59">
        <f t="shared" si="79"/>
        <v>1000</v>
      </c>
      <c r="EK79" s="59">
        <f t="shared" si="79"/>
        <v>1000</v>
      </c>
      <c r="EL79" s="59">
        <f t="shared" si="79"/>
        <v>1000</v>
      </c>
      <c r="EM79" s="59">
        <f t="shared" si="79"/>
        <v>1000</v>
      </c>
      <c r="EN79" s="59">
        <f t="shared" si="79"/>
        <v>1000</v>
      </c>
      <c r="EO79" s="59">
        <f t="shared" si="79"/>
        <v>1000</v>
      </c>
      <c r="EP79" s="59">
        <f t="shared" si="79"/>
        <v>1000</v>
      </c>
      <c r="EQ79" s="59">
        <f t="shared" si="79"/>
        <v>1000</v>
      </c>
      <c r="ER79" s="55"/>
      <c r="ES79" s="55"/>
      <c r="ET79" s="55"/>
      <c r="EU79" s="55"/>
      <c r="EV79" s="55"/>
      <c r="EW79" s="55"/>
      <c r="EX79" s="55"/>
      <c r="EY79" s="55"/>
      <c r="EZ79" s="55"/>
      <c r="FA79" s="55"/>
      <c r="FB79" s="55"/>
      <c r="FC79" s="55"/>
      <c r="FD79" s="55"/>
      <c r="FE79" s="55"/>
    </row>
    <row r="80" spans="1:161" ht="15.6">
      <c r="A80" s="127"/>
      <c r="B80" s="129"/>
      <c r="C80" s="131" t="s">
        <v>734</v>
      </c>
      <c r="D80" s="132"/>
      <c r="E80" s="123">
        <v>1048</v>
      </c>
      <c r="F80" s="127"/>
      <c r="G80" s="134">
        <v>20</v>
      </c>
      <c r="J80"/>
      <c r="K80"/>
      <c r="L80"/>
      <c r="M80"/>
      <c r="N80" s="86"/>
      <c r="O80" s="86"/>
      <c r="P80" s="86"/>
      <c r="R80" s="82"/>
      <c r="S80" s="82" t="s">
        <v>397</v>
      </c>
      <c r="T80" s="82">
        <v>1755</v>
      </c>
      <c r="V80" s="54">
        <f t="shared" si="68"/>
        <v>2088</v>
      </c>
      <c r="W80" s="54">
        <f t="shared" si="71"/>
        <v>-333</v>
      </c>
      <c r="Y80" s="87"/>
      <c r="Z80" s="54" t="str">
        <f>[1]Endurgjald!H10</f>
        <v>PLAFIG</v>
      </c>
      <c r="AA80" s="54" t="str">
        <f t="shared" si="54"/>
        <v/>
      </c>
      <c r="AB80" s="85" t="str">
        <f>[1]Endurgjald!H10</f>
        <v>PLAFIG</v>
      </c>
      <c r="AC80" s="72">
        <f t="shared" si="75"/>
        <v>0</v>
      </c>
      <c r="AD80" s="72">
        <f t="shared" si="75"/>
        <v>44105</v>
      </c>
      <c r="AE80" s="72">
        <f t="shared" si="75"/>
        <v>44105</v>
      </c>
      <c r="AF80" s="72">
        <f t="shared" si="75"/>
        <v>0</v>
      </c>
      <c r="AG80" s="72">
        <f t="shared" si="75"/>
        <v>0</v>
      </c>
      <c r="AH80" s="72">
        <f t="shared" si="75"/>
        <v>0</v>
      </c>
      <c r="AI80" s="72">
        <f t="shared" si="75"/>
        <v>0</v>
      </c>
      <c r="AJ80" s="72">
        <f t="shared" si="75"/>
        <v>0</v>
      </c>
      <c r="AK80" s="72">
        <f t="shared" si="75"/>
        <v>0</v>
      </c>
      <c r="AL80" s="72">
        <f t="shared" si="75"/>
        <v>0</v>
      </c>
      <c r="AM80" s="72">
        <f t="shared" si="75"/>
        <v>0</v>
      </c>
      <c r="AN80" s="72">
        <f t="shared" si="75"/>
        <v>0</v>
      </c>
      <c r="AO80" s="72">
        <f t="shared" si="75"/>
        <v>0</v>
      </c>
      <c r="AP80" s="72">
        <f t="shared" si="75"/>
        <v>0</v>
      </c>
      <c r="AQ80" s="72">
        <f t="shared" si="75"/>
        <v>0</v>
      </c>
      <c r="AR80" s="72">
        <f t="shared" si="75"/>
        <v>0</v>
      </c>
      <c r="AS80" s="72">
        <f t="shared" si="75"/>
        <v>0</v>
      </c>
      <c r="AT80" s="72">
        <f t="shared" si="75"/>
        <v>0</v>
      </c>
      <c r="AW80" s="61" t="s">
        <v>420</v>
      </c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U80" s="61" t="s">
        <v>420</v>
      </c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71">
        <v>997</v>
      </c>
      <c r="EG80" s="59">
        <f t="shared" si="79"/>
        <v>997</v>
      </c>
      <c r="EH80" s="59">
        <f t="shared" si="79"/>
        <v>997</v>
      </c>
      <c r="EI80" s="59">
        <f t="shared" si="79"/>
        <v>997</v>
      </c>
      <c r="EJ80" s="59">
        <f t="shared" si="79"/>
        <v>997</v>
      </c>
      <c r="EK80" s="59">
        <f t="shared" si="79"/>
        <v>997</v>
      </c>
      <c r="EL80" s="59">
        <f t="shared" si="79"/>
        <v>997</v>
      </c>
      <c r="EM80" s="59">
        <f t="shared" si="79"/>
        <v>997</v>
      </c>
      <c r="EN80" s="59">
        <f t="shared" si="79"/>
        <v>997</v>
      </c>
      <c r="EO80" s="59">
        <f t="shared" si="79"/>
        <v>997</v>
      </c>
      <c r="EP80" s="59">
        <f t="shared" si="79"/>
        <v>997</v>
      </c>
      <c r="EQ80" s="59">
        <f t="shared" si="79"/>
        <v>997</v>
      </c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55"/>
      <c r="FE80" s="55"/>
    </row>
    <row r="81" spans="1:161" ht="15.6">
      <c r="A81" s="127"/>
      <c r="B81" s="129"/>
      <c r="C81" s="131" t="s">
        <v>734</v>
      </c>
      <c r="D81" s="132"/>
      <c r="E81" s="123">
        <v>1047</v>
      </c>
      <c r="F81" s="127"/>
      <c r="G81" s="134">
        <v>20</v>
      </c>
      <c r="J81"/>
      <c r="K81"/>
      <c r="L81"/>
      <c r="M81"/>
      <c r="N81" s="86"/>
      <c r="O81" s="86"/>
      <c r="P81" s="86"/>
      <c r="R81" s="82"/>
      <c r="S81" s="82" t="s">
        <v>398</v>
      </c>
      <c r="T81" s="82">
        <v>1905</v>
      </c>
      <c r="V81" s="54">
        <f t="shared" si="68"/>
        <v>2324</v>
      </c>
      <c r="W81" s="54">
        <f t="shared" si="71"/>
        <v>-419</v>
      </c>
      <c r="Y81" s="87"/>
      <c r="Z81" s="54" t="str">
        <f>[1]Endurgjald!H11</f>
        <v>PLAFIL</v>
      </c>
      <c r="AA81" s="54" t="str">
        <f t="shared" si="54"/>
        <v/>
      </c>
      <c r="AB81" s="85" t="str">
        <f>[1]Endurgjald!H11</f>
        <v>PLAFIL</v>
      </c>
      <c r="AC81" s="72">
        <f t="shared" si="75"/>
        <v>0</v>
      </c>
      <c r="AD81" s="72">
        <f t="shared" si="75"/>
        <v>44105</v>
      </c>
      <c r="AE81" s="72">
        <f t="shared" si="75"/>
        <v>44105</v>
      </c>
      <c r="AF81" s="72">
        <f t="shared" si="75"/>
        <v>0</v>
      </c>
      <c r="AG81" s="72">
        <f t="shared" si="75"/>
        <v>0</v>
      </c>
      <c r="AH81" s="72">
        <f t="shared" si="75"/>
        <v>0</v>
      </c>
      <c r="AI81" s="72">
        <f t="shared" si="75"/>
        <v>0</v>
      </c>
      <c r="AJ81" s="72">
        <f t="shared" si="75"/>
        <v>44105</v>
      </c>
      <c r="AK81" s="72">
        <f t="shared" si="75"/>
        <v>0</v>
      </c>
      <c r="AL81" s="72">
        <f t="shared" si="75"/>
        <v>0</v>
      </c>
      <c r="AM81" s="72">
        <f t="shared" si="75"/>
        <v>0</v>
      </c>
      <c r="AN81" s="72">
        <f t="shared" si="75"/>
        <v>0</v>
      </c>
      <c r="AO81" s="72">
        <f t="shared" si="75"/>
        <v>0</v>
      </c>
      <c r="AP81" s="72">
        <f t="shared" si="75"/>
        <v>0</v>
      </c>
      <c r="AQ81" s="72">
        <f t="shared" si="75"/>
        <v>0</v>
      </c>
      <c r="AR81" s="72">
        <f t="shared" si="75"/>
        <v>0</v>
      </c>
      <c r="AS81" s="72">
        <f t="shared" si="75"/>
        <v>0</v>
      </c>
      <c r="AT81" s="72">
        <f t="shared" si="75"/>
        <v>0</v>
      </c>
      <c r="AW81" s="61" t="s">
        <v>421</v>
      </c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62">
        <v>25</v>
      </c>
      <c r="CI81" s="55">
        <f t="shared" ref="CI81:CS81" si="80">CH81</f>
        <v>25</v>
      </c>
      <c r="CJ81" s="55">
        <f t="shared" si="80"/>
        <v>25</v>
      </c>
      <c r="CK81" s="55">
        <f t="shared" si="80"/>
        <v>25</v>
      </c>
      <c r="CL81" s="55">
        <f t="shared" si="80"/>
        <v>25</v>
      </c>
      <c r="CM81" s="55">
        <f t="shared" si="80"/>
        <v>25</v>
      </c>
      <c r="CN81" s="55">
        <f t="shared" si="80"/>
        <v>25</v>
      </c>
      <c r="CO81" s="55">
        <f t="shared" si="80"/>
        <v>25</v>
      </c>
      <c r="CP81" s="55">
        <f t="shared" si="80"/>
        <v>25</v>
      </c>
      <c r="CQ81" s="55">
        <f t="shared" si="80"/>
        <v>25</v>
      </c>
      <c r="CR81" s="55">
        <f t="shared" si="80"/>
        <v>25</v>
      </c>
      <c r="CS81" s="55">
        <f t="shared" si="80"/>
        <v>25</v>
      </c>
      <c r="CU81" s="61" t="s">
        <v>421</v>
      </c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5"/>
      <c r="EF81" s="71">
        <v>2120</v>
      </c>
      <c r="EG81" s="59">
        <f t="shared" si="79"/>
        <v>2120</v>
      </c>
      <c r="EH81" s="59">
        <f t="shared" si="79"/>
        <v>2120</v>
      </c>
      <c r="EI81" s="59">
        <f t="shared" si="79"/>
        <v>2120</v>
      </c>
      <c r="EJ81" s="59">
        <f t="shared" si="79"/>
        <v>2120</v>
      </c>
      <c r="EK81" s="59">
        <f t="shared" si="79"/>
        <v>2120</v>
      </c>
      <c r="EL81" s="59">
        <f t="shared" si="79"/>
        <v>2120</v>
      </c>
      <c r="EM81" s="59">
        <f t="shared" si="79"/>
        <v>2120</v>
      </c>
      <c r="EN81" s="59">
        <f t="shared" si="79"/>
        <v>2120</v>
      </c>
      <c r="EO81" s="59">
        <f t="shared" si="79"/>
        <v>2120</v>
      </c>
      <c r="EP81" s="59">
        <f t="shared" si="79"/>
        <v>2120</v>
      </c>
      <c r="EQ81" s="59">
        <f t="shared" si="79"/>
        <v>2120</v>
      </c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55"/>
      <c r="FE81" s="55"/>
    </row>
    <row r="82" spans="1:161" ht="15" customHeight="1">
      <c r="A82" s="127"/>
      <c r="B82" s="129"/>
      <c r="C82" s="131" t="s">
        <v>734</v>
      </c>
      <c r="D82" s="132"/>
      <c r="E82" s="123">
        <v>1046</v>
      </c>
      <c r="F82" s="127"/>
      <c r="G82" s="134">
        <v>20</v>
      </c>
      <c r="J82"/>
      <c r="K82"/>
      <c r="L82"/>
      <c r="M82"/>
      <c r="N82" s="86"/>
      <c r="O82" s="86"/>
      <c r="P82" s="86"/>
      <c r="R82" s="82"/>
      <c r="S82" s="82" t="s">
        <v>400</v>
      </c>
      <c r="T82" s="82">
        <v>1903</v>
      </c>
      <c r="V82" s="54">
        <f t="shared" si="68"/>
        <v>2084</v>
      </c>
      <c r="W82" s="54">
        <f t="shared" si="71"/>
        <v>-181</v>
      </c>
      <c r="Y82" s="87"/>
      <c r="Z82" s="54" t="str">
        <f>[1]Endurgjald!H12</f>
        <v>PLAFRA</v>
      </c>
      <c r="AA82" s="54" t="str">
        <f t="shared" si="54"/>
        <v/>
      </c>
      <c r="AB82" s="85" t="str">
        <f>[1]Endurgjald!H12</f>
        <v>PLAFRA</v>
      </c>
      <c r="AC82" s="72">
        <f t="shared" si="75"/>
        <v>0</v>
      </c>
      <c r="AD82" s="72">
        <f t="shared" si="75"/>
        <v>44986</v>
      </c>
      <c r="AE82" s="72">
        <f t="shared" si="75"/>
        <v>44105</v>
      </c>
      <c r="AF82" s="72">
        <f t="shared" si="75"/>
        <v>0</v>
      </c>
      <c r="AG82" s="72">
        <f t="shared" si="75"/>
        <v>44986</v>
      </c>
      <c r="AH82" s="72">
        <f t="shared" si="75"/>
        <v>0</v>
      </c>
      <c r="AI82" s="72">
        <f t="shared" si="75"/>
        <v>0</v>
      </c>
      <c r="AJ82" s="72">
        <f t="shared" si="75"/>
        <v>44105</v>
      </c>
      <c r="AK82" s="72">
        <f t="shared" si="75"/>
        <v>0</v>
      </c>
      <c r="AL82" s="72">
        <f t="shared" si="75"/>
        <v>0</v>
      </c>
      <c r="AM82" s="72">
        <f t="shared" si="75"/>
        <v>0</v>
      </c>
      <c r="AN82" s="72">
        <f t="shared" si="75"/>
        <v>0</v>
      </c>
      <c r="AO82" s="72">
        <f t="shared" si="75"/>
        <v>0</v>
      </c>
      <c r="AP82" s="72">
        <f t="shared" si="75"/>
        <v>0</v>
      </c>
      <c r="AQ82" s="72">
        <f t="shared" si="75"/>
        <v>0</v>
      </c>
      <c r="AR82" s="72">
        <f t="shared" si="75"/>
        <v>0</v>
      </c>
      <c r="AS82" s="72">
        <f t="shared" si="75"/>
        <v>0</v>
      </c>
      <c r="AT82" s="72">
        <f t="shared" ref="AT82" si="81">IFERROR(VLOOKUP(CONCATENATE($AB82," ",AT$2),ViddY,4,FALSE),0)</f>
        <v>0</v>
      </c>
      <c r="AW82" s="61" t="s">
        <v>422</v>
      </c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U82" s="61" t="s">
        <v>422</v>
      </c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71">
        <v>1000</v>
      </c>
      <c r="EG82" s="59">
        <f t="shared" si="79"/>
        <v>1000</v>
      </c>
      <c r="EH82" s="59">
        <f t="shared" si="79"/>
        <v>1000</v>
      </c>
      <c r="EI82" s="59">
        <f t="shared" si="79"/>
        <v>1000</v>
      </c>
      <c r="EJ82" s="59">
        <f t="shared" si="79"/>
        <v>1000</v>
      </c>
      <c r="EK82" s="59">
        <f t="shared" si="79"/>
        <v>1000</v>
      </c>
      <c r="EL82" s="59">
        <f t="shared" si="79"/>
        <v>1000</v>
      </c>
      <c r="EM82" s="59">
        <f t="shared" si="79"/>
        <v>1000</v>
      </c>
      <c r="EN82" s="59">
        <f t="shared" si="79"/>
        <v>1000</v>
      </c>
      <c r="EO82" s="59">
        <f t="shared" si="79"/>
        <v>1000</v>
      </c>
      <c r="EP82" s="59">
        <f t="shared" si="79"/>
        <v>1000</v>
      </c>
      <c r="EQ82" s="59">
        <f t="shared" si="79"/>
        <v>1000</v>
      </c>
      <c r="ER82" s="55"/>
      <c r="ES82" s="55"/>
      <c r="ET82" s="55"/>
      <c r="EU82" s="55"/>
      <c r="EV82" s="55"/>
      <c r="EW82" s="55"/>
      <c r="EX82" s="55"/>
      <c r="EY82" s="55"/>
      <c r="EZ82" s="55"/>
      <c r="FA82" s="55"/>
      <c r="FB82" s="55"/>
      <c r="FC82" s="55"/>
      <c r="FD82" s="55"/>
      <c r="FE82" s="55"/>
    </row>
    <row r="83" spans="1:161" ht="16.2">
      <c r="A83" s="127"/>
      <c r="B83" s="129"/>
      <c r="C83" s="131" t="s">
        <v>734</v>
      </c>
      <c r="D83" s="132"/>
      <c r="E83" s="123">
        <v>1045</v>
      </c>
      <c r="F83" s="127"/>
      <c r="G83" s="134">
        <v>20</v>
      </c>
      <c r="J83"/>
      <c r="K83"/>
      <c r="L83"/>
      <c r="M83"/>
      <c r="N83" s="88"/>
      <c r="O83" s="88"/>
      <c r="P83" s="88"/>
      <c r="R83" s="81">
        <v>44105</v>
      </c>
      <c r="S83" s="82" t="s">
        <v>325</v>
      </c>
      <c r="T83" s="82">
        <v>1725</v>
      </c>
      <c r="V83" s="54">
        <f t="shared" si="68"/>
        <v>2129</v>
      </c>
      <c r="W83" s="54">
        <f t="shared" si="71"/>
        <v>-404</v>
      </c>
      <c r="Y83" s="87"/>
      <c r="Z83" s="54" t="str">
        <f>[1]Endurgjald!H13</f>
        <v>PLASEK</v>
      </c>
      <c r="AA83" s="54" t="str">
        <f t="shared" si="54"/>
        <v/>
      </c>
      <c r="AB83" s="85" t="str">
        <f>[1]Endurgjald!H13</f>
        <v>PLASEK</v>
      </c>
      <c r="AC83" s="72">
        <f t="shared" ref="AC83:AT97" si="82">IFERROR(VLOOKUP(CONCATENATE($AB83," ",AC$2),ViddY,4,FALSE),0)</f>
        <v>0</v>
      </c>
      <c r="AD83" s="72">
        <f t="shared" si="82"/>
        <v>44105</v>
      </c>
      <c r="AE83" s="72">
        <f t="shared" si="82"/>
        <v>44105</v>
      </c>
      <c r="AF83" s="72">
        <f t="shared" si="82"/>
        <v>0</v>
      </c>
      <c r="AG83" s="72">
        <f t="shared" si="82"/>
        <v>0</v>
      </c>
      <c r="AH83" s="72">
        <f t="shared" si="82"/>
        <v>0</v>
      </c>
      <c r="AI83" s="72">
        <f t="shared" si="82"/>
        <v>0</v>
      </c>
      <c r="AJ83" s="72">
        <f t="shared" si="82"/>
        <v>44105</v>
      </c>
      <c r="AK83" s="72">
        <f t="shared" si="82"/>
        <v>0</v>
      </c>
      <c r="AL83" s="72">
        <f t="shared" si="82"/>
        <v>0</v>
      </c>
      <c r="AM83" s="72">
        <f t="shared" si="82"/>
        <v>0</v>
      </c>
      <c r="AN83" s="72">
        <f t="shared" si="82"/>
        <v>0</v>
      </c>
      <c r="AO83" s="72">
        <f t="shared" si="82"/>
        <v>0</v>
      </c>
      <c r="AP83" s="72">
        <f t="shared" si="82"/>
        <v>0</v>
      </c>
      <c r="AQ83" s="72">
        <f t="shared" si="82"/>
        <v>0</v>
      </c>
      <c r="AR83" s="72">
        <f t="shared" si="82"/>
        <v>0</v>
      </c>
      <c r="AS83" s="72">
        <f t="shared" si="82"/>
        <v>0</v>
      </c>
      <c r="AT83" s="72">
        <f t="shared" si="82"/>
        <v>0</v>
      </c>
      <c r="AW83" s="58" t="s">
        <v>65</v>
      </c>
      <c r="AX83" s="55" t="s">
        <v>58</v>
      </c>
      <c r="AY83" s="55" t="s">
        <v>58</v>
      </c>
      <c r="AZ83" s="55" t="s">
        <v>58</v>
      </c>
      <c r="BA83" s="55" t="s">
        <v>58</v>
      </c>
      <c r="BB83" s="55" t="s">
        <v>58</v>
      </c>
      <c r="BC83" s="55" t="s">
        <v>58</v>
      </c>
      <c r="BD83" s="55" t="s">
        <v>58</v>
      </c>
      <c r="BE83" s="55" t="s">
        <v>58</v>
      </c>
      <c r="BF83" s="55" t="s">
        <v>58</v>
      </c>
      <c r="BG83" s="55" t="s">
        <v>58</v>
      </c>
      <c r="BH83" s="55" t="s">
        <v>58</v>
      </c>
      <c r="BI83" s="55" t="s">
        <v>58</v>
      </c>
      <c r="BJ83" s="55" t="s">
        <v>58</v>
      </c>
      <c r="BK83" s="55" t="s">
        <v>58</v>
      </c>
      <c r="BL83" s="55" t="s">
        <v>58</v>
      </c>
      <c r="BM83" s="55" t="s">
        <v>58</v>
      </c>
      <c r="BN83" s="55" t="s">
        <v>58</v>
      </c>
      <c r="BO83" s="55" t="s">
        <v>58</v>
      </c>
      <c r="BP83" s="55" t="s">
        <v>58</v>
      </c>
      <c r="BQ83" s="55" t="s">
        <v>58</v>
      </c>
      <c r="BR83" s="55" t="s">
        <v>58</v>
      </c>
      <c r="BS83" s="55" t="s">
        <v>58</v>
      </c>
      <c r="BT83" s="55" t="s">
        <v>58</v>
      </c>
      <c r="BU83" s="55" t="s">
        <v>58</v>
      </c>
      <c r="BV83" s="55" t="s">
        <v>58</v>
      </c>
      <c r="BW83" s="55" t="s">
        <v>58</v>
      </c>
      <c r="BX83" s="55" t="s">
        <v>58</v>
      </c>
      <c r="BY83" s="55" t="s">
        <v>58</v>
      </c>
      <c r="BZ83" s="55" t="s">
        <v>58</v>
      </c>
      <c r="CA83" s="55" t="s">
        <v>58</v>
      </c>
      <c r="CB83" s="55" t="s">
        <v>58</v>
      </c>
      <c r="CC83" s="55" t="s">
        <v>58</v>
      </c>
      <c r="CD83" s="55" t="s">
        <v>58</v>
      </c>
      <c r="CE83" s="55" t="s">
        <v>58</v>
      </c>
      <c r="CF83" s="55" t="s">
        <v>58</v>
      </c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U83" s="58" t="s">
        <v>65</v>
      </c>
      <c r="CV83" s="59" t="s">
        <v>58</v>
      </c>
      <c r="CW83" s="59" t="s">
        <v>58</v>
      </c>
      <c r="CX83" s="59" t="s">
        <v>58</v>
      </c>
      <c r="CY83" s="59" t="s">
        <v>58</v>
      </c>
      <c r="CZ83" s="59" t="s">
        <v>58</v>
      </c>
      <c r="DA83" s="59" t="s">
        <v>58</v>
      </c>
      <c r="DB83" s="59" t="s">
        <v>58</v>
      </c>
      <c r="DC83" s="59" t="s">
        <v>58</v>
      </c>
      <c r="DD83" s="59" t="s">
        <v>58</v>
      </c>
      <c r="DE83" s="59" t="s">
        <v>58</v>
      </c>
      <c r="DF83" s="59" t="s">
        <v>58</v>
      </c>
      <c r="DG83" s="59" t="s">
        <v>58</v>
      </c>
      <c r="DH83" s="59" t="s">
        <v>58</v>
      </c>
      <c r="DI83" s="59" t="s">
        <v>58</v>
      </c>
      <c r="DJ83" s="59" t="s">
        <v>58</v>
      </c>
      <c r="DK83" s="59" t="s">
        <v>58</v>
      </c>
      <c r="DL83" s="59" t="s">
        <v>58</v>
      </c>
      <c r="DM83" s="59" t="s">
        <v>58</v>
      </c>
      <c r="DN83" s="59" t="s">
        <v>58</v>
      </c>
      <c r="DO83" s="59" t="s">
        <v>58</v>
      </c>
      <c r="DP83" s="59" t="s">
        <v>58</v>
      </c>
      <c r="DQ83" s="59" t="s">
        <v>58</v>
      </c>
      <c r="DR83" s="59" t="s">
        <v>58</v>
      </c>
      <c r="DS83" s="59" t="s">
        <v>58</v>
      </c>
      <c r="DT83" s="59" t="s">
        <v>58</v>
      </c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5"/>
      <c r="ES83" s="55"/>
      <c r="ET83" s="55"/>
      <c r="EU83" s="55"/>
      <c r="EV83" s="55"/>
      <c r="EW83" s="55"/>
      <c r="EX83" s="55"/>
      <c r="EY83" s="55"/>
      <c r="EZ83" s="55"/>
      <c r="FA83" s="55"/>
      <c r="FB83" s="55"/>
      <c r="FC83" s="55"/>
      <c r="FD83" s="55"/>
      <c r="FE83" s="55"/>
    </row>
    <row r="84" spans="1:161" ht="12.75" customHeight="1">
      <c r="A84" s="127"/>
      <c r="B84" s="129"/>
      <c r="C84" s="131" t="s">
        <v>734</v>
      </c>
      <c r="D84" s="132"/>
      <c r="E84" s="123">
        <v>1044</v>
      </c>
      <c r="F84" s="127"/>
      <c r="G84" s="134">
        <v>20</v>
      </c>
      <c r="J84"/>
      <c r="K84"/>
      <c r="L84"/>
      <c r="M84"/>
      <c r="N84" s="86"/>
      <c r="O84" s="86"/>
      <c r="P84" s="86"/>
      <c r="R84" s="82"/>
      <c r="S84" s="82" t="s">
        <v>327</v>
      </c>
      <c r="T84" s="82">
        <v>1798</v>
      </c>
      <c r="V84" s="54">
        <f t="shared" si="68"/>
        <v>2133</v>
      </c>
      <c r="W84" s="54">
        <f t="shared" si="71"/>
        <v>-335</v>
      </c>
      <c r="Y84" s="87"/>
      <c r="Z84" s="54" t="str">
        <f>[1]Endurgjald!H14</f>
        <v>PLASTI</v>
      </c>
      <c r="AA84" s="54" t="str">
        <f t="shared" si="54"/>
        <v/>
      </c>
      <c r="AB84" s="85" t="str">
        <f>[1]Endurgjald!H14</f>
        <v>PLASTI</v>
      </c>
      <c r="AC84" s="72">
        <f t="shared" si="82"/>
        <v>0</v>
      </c>
      <c r="AD84" s="72">
        <f t="shared" si="82"/>
        <v>44105</v>
      </c>
      <c r="AE84" s="72">
        <f t="shared" si="82"/>
        <v>44105</v>
      </c>
      <c r="AF84" s="72">
        <f t="shared" si="82"/>
        <v>0</v>
      </c>
      <c r="AG84" s="72">
        <f t="shared" si="82"/>
        <v>0</v>
      </c>
      <c r="AH84" s="72">
        <f t="shared" si="82"/>
        <v>0</v>
      </c>
      <c r="AI84" s="72">
        <f t="shared" si="82"/>
        <v>0</v>
      </c>
      <c r="AJ84" s="72">
        <f t="shared" si="82"/>
        <v>44105</v>
      </c>
      <c r="AK84" s="72">
        <f t="shared" si="82"/>
        <v>0</v>
      </c>
      <c r="AL84" s="72">
        <f t="shared" si="82"/>
        <v>0</v>
      </c>
      <c r="AM84" s="72">
        <f t="shared" si="82"/>
        <v>0</v>
      </c>
      <c r="AN84" s="72">
        <f t="shared" si="82"/>
        <v>0</v>
      </c>
      <c r="AO84" s="72">
        <f t="shared" si="82"/>
        <v>0</v>
      </c>
      <c r="AP84" s="72">
        <f t="shared" si="82"/>
        <v>0</v>
      </c>
      <c r="AQ84" s="72">
        <f t="shared" si="82"/>
        <v>0</v>
      </c>
      <c r="AR84" s="72">
        <f t="shared" si="82"/>
        <v>0</v>
      </c>
      <c r="AS84" s="72">
        <f t="shared" si="82"/>
        <v>0</v>
      </c>
      <c r="AT84" s="72">
        <f t="shared" si="82"/>
        <v>0</v>
      </c>
      <c r="AW84" s="61" t="s">
        <v>423</v>
      </c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U84" s="61" t="s">
        <v>423</v>
      </c>
      <c r="CV84" s="59">
        <v>997</v>
      </c>
      <c r="CW84" s="59">
        <v>997</v>
      </c>
      <c r="CX84" s="59">
        <v>997</v>
      </c>
      <c r="CY84" s="59">
        <v>997</v>
      </c>
      <c r="CZ84" s="59">
        <v>997</v>
      </c>
      <c r="DA84" s="59">
        <v>997</v>
      </c>
      <c r="DB84" s="59">
        <v>997</v>
      </c>
      <c r="DC84" s="59">
        <v>997</v>
      </c>
      <c r="DD84" s="59">
        <v>997</v>
      </c>
      <c r="DE84" s="59">
        <v>997</v>
      </c>
      <c r="DF84" s="59">
        <v>997</v>
      </c>
      <c r="DG84" s="59">
        <v>997</v>
      </c>
      <c r="DH84" s="59">
        <v>997</v>
      </c>
      <c r="DI84" s="59">
        <v>997</v>
      </c>
      <c r="DJ84" s="59">
        <v>997</v>
      </c>
      <c r="DK84" s="59">
        <v>997</v>
      </c>
      <c r="DL84" s="59">
        <v>997</v>
      </c>
      <c r="DM84" s="59">
        <v>997</v>
      </c>
      <c r="DN84" s="59">
        <v>997</v>
      </c>
      <c r="DO84" s="59">
        <v>997</v>
      </c>
      <c r="DP84" s="59">
        <v>997</v>
      </c>
      <c r="DQ84" s="59">
        <v>997</v>
      </c>
      <c r="DR84" s="59">
        <v>997</v>
      </c>
      <c r="DS84" s="59">
        <v>997</v>
      </c>
      <c r="DT84" s="59">
        <v>997</v>
      </c>
      <c r="DU84" s="59">
        <f t="shared" ref="DU84:EQ97" si="83">DT84</f>
        <v>997</v>
      </c>
      <c r="DV84" s="59">
        <f t="shared" si="83"/>
        <v>997</v>
      </c>
      <c r="DW84" s="59">
        <f t="shared" si="83"/>
        <v>997</v>
      </c>
      <c r="DX84" s="59">
        <f t="shared" si="83"/>
        <v>997</v>
      </c>
      <c r="DY84" s="59">
        <f t="shared" si="83"/>
        <v>997</v>
      </c>
      <c r="DZ84" s="59">
        <f t="shared" si="83"/>
        <v>997</v>
      </c>
      <c r="EA84" s="59">
        <f t="shared" si="83"/>
        <v>997</v>
      </c>
      <c r="EB84" s="59">
        <f t="shared" si="83"/>
        <v>997</v>
      </c>
      <c r="EC84" s="59">
        <f t="shared" si="83"/>
        <v>997</v>
      </c>
      <c r="ED84" s="59">
        <f t="shared" si="83"/>
        <v>997</v>
      </c>
      <c r="EE84" s="59">
        <f t="shared" si="83"/>
        <v>997</v>
      </c>
      <c r="EF84" s="59">
        <f t="shared" si="83"/>
        <v>997</v>
      </c>
      <c r="EG84" s="59">
        <f t="shared" si="83"/>
        <v>997</v>
      </c>
      <c r="EH84" s="59">
        <f t="shared" si="83"/>
        <v>997</v>
      </c>
      <c r="EI84" s="59">
        <f t="shared" si="83"/>
        <v>997</v>
      </c>
      <c r="EJ84" s="59">
        <f t="shared" si="83"/>
        <v>997</v>
      </c>
      <c r="EK84" s="59">
        <f t="shared" si="83"/>
        <v>997</v>
      </c>
      <c r="EL84" s="59">
        <f t="shared" si="83"/>
        <v>997</v>
      </c>
      <c r="EM84" s="59">
        <f t="shared" si="83"/>
        <v>997</v>
      </c>
      <c r="EN84" s="59">
        <f t="shared" si="83"/>
        <v>997</v>
      </c>
      <c r="EO84" s="59">
        <f t="shared" si="83"/>
        <v>997</v>
      </c>
      <c r="EP84" s="59">
        <f t="shared" si="83"/>
        <v>997</v>
      </c>
      <c r="EQ84" s="59">
        <f t="shared" si="83"/>
        <v>997</v>
      </c>
      <c r="ER84" s="55"/>
      <c r="ES84" s="55"/>
      <c r="ET84" s="55"/>
      <c r="EU84" s="55"/>
      <c r="EV84" s="55"/>
      <c r="EW84" s="55"/>
      <c r="EX84" s="55"/>
      <c r="EY84" s="55"/>
      <c r="EZ84" s="55"/>
      <c r="FA84" s="55"/>
      <c r="FB84" s="55"/>
      <c r="FC84" s="55"/>
      <c r="FD84" s="55"/>
      <c r="FE84" s="55"/>
    </row>
    <row r="85" spans="1:161" ht="15.6">
      <c r="A85" s="127"/>
      <c r="B85" s="129"/>
      <c r="C85" s="131" t="s">
        <v>734</v>
      </c>
      <c r="D85" s="132"/>
      <c r="E85" s="123">
        <v>1043</v>
      </c>
      <c r="F85" s="127"/>
      <c r="G85" s="134">
        <v>20</v>
      </c>
      <c r="J85"/>
      <c r="K85"/>
      <c r="L85"/>
      <c r="M85"/>
      <c r="N85" s="86"/>
      <c r="O85" s="86"/>
      <c r="P85" s="86"/>
      <c r="R85" s="82"/>
      <c r="S85" s="82" t="s">
        <v>326</v>
      </c>
      <c r="T85" s="82">
        <v>1800</v>
      </c>
      <c r="V85" s="54">
        <f t="shared" si="68"/>
        <v>1800</v>
      </c>
      <c r="W85" s="54">
        <f t="shared" si="71"/>
        <v>0</v>
      </c>
      <c r="Y85" s="87"/>
      <c r="Z85" s="54" t="str">
        <f>[1]Endurgjald!H15</f>
        <v>PLABPH</v>
      </c>
      <c r="AA85" s="54" t="str">
        <f t="shared" si="54"/>
        <v/>
      </c>
      <c r="AB85" s="85" t="str">
        <f>[1]Endurgjald!H15</f>
        <v>PLABPH</v>
      </c>
      <c r="AC85" s="72">
        <f t="shared" si="82"/>
        <v>0</v>
      </c>
      <c r="AD85" s="72">
        <f t="shared" si="82"/>
        <v>0</v>
      </c>
      <c r="AE85" s="72">
        <f t="shared" si="82"/>
        <v>43831</v>
      </c>
      <c r="AF85" s="72">
        <f t="shared" si="82"/>
        <v>44866</v>
      </c>
      <c r="AG85" s="72">
        <f t="shared" si="82"/>
        <v>0</v>
      </c>
      <c r="AH85" s="72">
        <f t="shared" si="82"/>
        <v>44105</v>
      </c>
      <c r="AI85" s="72">
        <f t="shared" si="82"/>
        <v>44866</v>
      </c>
      <c r="AJ85" s="72">
        <f t="shared" si="82"/>
        <v>44105</v>
      </c>
      <c r="AK85" s="72">
        <f t="shared" si="82"/>
        <v>0</v>
      </c>
      <c r="AL85" s="72">
        <f t="shared" si="82"/>
        <v>0</v>
      </c>
      <c r="AM85" s="72">
        <f t="shared" si="82"/>
        <v>0</v>
      </c>
      <c r="AN85" s="72">
        <f t="shared" si="82"/>
        <v>0</v>
      </c>
      <c r="AO85" s="72">
        <f t="shared" si="82"/>
        <v>41944</v>
      </c>
      <c r="AP85" s="72">
        <f t="shared" si="82"/>
        <v>0</v>
      </c>
      <c r="AQ85" s="72">
        <f t="shared" si="82"/>
        <v>0</v>
      </c>
      <c r="AR85" s="72">
        <f t="shared" si="82"/>
        <v>0</v>
      </c>
      <c r="AS85" s="72">
        <f t="shared" si="82"/>
        <v>0</v>
      </c>
      <c r="AT85" s="72">
        <f t="shared" si="82"/>
        <v>0</v>
      </c>
      <c r="AW85" s="61" t="s">
        <v>319</v>
      </c>
      <c r="AX85" s="62">
        <v>18</v>
      </c>
      <c r="AY85" s="55">
        <v>18</v>
      </c>
      <c r="AZ85" s="55">
        <v>18</v>
      </c>
      <c r="BA85" s="55">
        <v>18</v>
      </c>
      <c r="BB85" s="55">
        <v>18</v>
      </c>
      <c r="BC85" s="55">
        <v>18</v>
      </c>
      <c r="BD85" s="55">
        <v>18</v>
      </c>
      <c r="BE85" s="55">
        <v>18</v>
      </c>
      <c r="BF85" s="62">
        <v>14</v>
      </c>
      <c r="BG85" s="55">
        <f t="shared" ref="BG85:BS85" si="84">BF85</f>
        <v>14</v>
      </c>
      <c r="BH85" s="55">
        <f t="shared" si="84"/>
        <v>14</v>
      </c>
      <c r="BI85" s="55">
        <f t="shared" si="84"/>
        <v>14</v>
      </c>
      <c r="BJ85" s="55">
        <f t="shared" si="84"/>
        <v>14</v>
      </c>
      <c r="BK85" s="55">
        <f t="shared" si="84"/>
        <v>14</v>
      </c>
      <c r="BL85" s="55">
        <f t="shared" si="84"/>
        <v>14</v>
      </c>
      <c r="BM85" s="55">
        <f t="shared" si="84"/>
        <v>14</v>
      </c>
      <c r="BN85" s="55">
        <f t="shared" si="84"/>
        <v>14</v>
      </c>
      <c r="BO85" s="55">
        <f t="shared" si="84"/>
        <v>14</v>
      </c>
      <c r="BP85" s="55">
        <f t="shared" si="84"/>
        <v>14</v>
      </c>
      <c r="BQ85" s="55">
        <f t="shared" si="84"/>
        <v>14</v>
      </c>
      <c r="BR85" s="55">
        <f t="shared" si="84"/>
        <v>14</v>
      </c>
      <c r="BS85" s="55">
        <f t="shared" si="84"/>
        <v>14</v>
      </c>
      <c r="BT85" s="62">
        <v>25</v>
      </c>
      <c r="BU85" s="55">
        <f t="shared" ref="BU85:CS85" si="85">BT85</f>
        <v>25</v>
      </c>
      <c r="BV85" s="55">
        <f t="shared" si="85"/>
        <v>25</v>
      </c>
      <c r="BW85" s="55">
        <f t="shared" si="85"/>
        <v>25</v>
      </c>
      <c r="BX85" s="55">
        <f t="shared" si="85"/>
        <v>25</v>
      </c>
      <c r="BY85" s="55">
        <f t="shared" si="85"/>
        <v>25</v>
      </c>
      <c r="BZ85" s="55">
        <f t="shared" si="85"/>
        <v>25</v>
      </c>
      <c r="CA85" s="55">
        <f t="shared" si="85"/>
        <v>25</v>
      </c>
      <c r="CB85" s="55">
        <f t="shared" si="85"/>
        <v>25</v>
      </c>
      <c r="CC85" s="55">
        <f t="shared" si="85"/>
        <v>25</v>
      </c>
      <c r="CD85" s="55">
        <f t="shared" si="85"/>
        <v>25</v>
      </c>
      <c r="CE85" s="55">
        <f t="shared" si="85"/>
        <v>25</v>
      </c>
      <c r="CF85" s="55">
        <f t="shared" si="85"/>
        <v>25</v>
      </c>
      <c r="CG85" s="55">
        <f t="shared" si="85"/>
        <v>25</v>
      </c>
      <c r="CH85" s="55">
        <f t="shared" si="85"/>
        <v>25</v>
      </c>
      <c r="CI85" s="55">
        <f t="shared" si="85"/>
        <v>25</v>
      </c>
      <c r="CJ85" s="55">
        <f t="shared" si="85"/>
        <v>25</v>
      </c>
      <c r="CK85" s="55">
        <f t="shared" si="85"/>
        <v>25</v>
      </c>
      <c r="CL85" s="55">
        <f t="shared" si="85"/>
        <v>25</v>
      </c>
      <c r="CM85" s="55">
        <f t="shared" si="85"/>
        <v>25</v>
      </c>
      <c r="CN85" s="55">
        <f t="shared" si="85"/>
        <v>25</v>
      </c>
      <c r="CO85" s="55">
        <f t="shared" si="85"/>
        <v>25</v>
      </c>
      <c r="CP85" s="55">
        <f t="shared" si="85"/>
        <v>25</v>
      </c>
      <c r="CQ85" s="55">
        <f t="shared" si="85"/>
        <v>25</v>
      </c>
      <c r="CR85" s="55">
        <f t="shared" si="85"/>
        <v>25</v>
      </c>
      <c r="CS85" s="55">
        <f t="shared" si="85"/>
        <v>25</v>
      </c>
      <c r="CU85" s="61" t="s">
        <v>319</v>
      </c>
      <c r="CV85" s="59">
        <v>1874</v>
      </c>
      <c r="CW85" s="59">
        <v>1874</v>
      </c>
      <c r="CX85" s="59">
        <v>1874</v>
      </c>
      <c r="CY85" s="59">
        <v>1874</v>
      </c>
      <c r="CZ85" s="59">
        <v>1874</v>
      </c>
      <c r="DA85" s="59">
        <v>1874</v>
      </c>
      <c r="DB85" s="59">
        <v>1874</v>
      </c>
      <c r="DC85" s="59">
        <v>1874</v>
      </c>
      <c r="DD85" s="59">
        <v>1978</v>
      </c>
      <c r="DE85" s="59">
        <v>1978</v>
      </c>
      <c r="DF85" s="59">
        <v>1978</v>
      </c>
      <c r="DG85" s="59">
        <v>1978</v>
      </c>
      <c r="DH85" s="59">
        <v>1978</v>
      </c>
      <c r="DI85" s="59">
        <v>1978</v>
      </c>
      <c r="DJ85" s="59">
        <v>1978</v>
      </c>
      <c r="DK85" s="59">
        <v>1978</v>
      </c>
      <c r="DL85" s="59">
        <v>1978</v>
      </c>
      <c r="DM85" s="59">
        <v>1978</v>
      </c>
      <c r="DN85" s="59">
        <v>1978</v>
      </c>
      <c r="DO85" s="59">
        <v>1978</v>
      </c>
      <c r="DP85" s="59">
        <v>1978</v>
      </c>
      <c r="DQ85" s="59">
        <v>1978</v>
      </c>
      <c r="DR85" s="59">
        <v>2116</v>
      </c>
      <c r="DS85" s="59">
        <v>2116</v>
      </c>
      <c r="DT85" s="59">
        <v>2116</v>
      </c>
      <c r="DU85" s="59">
        <f t="shared" si="83"/>
        <v>2116</v>
      </c>
      <c r="DV85" s="59">
        <f t="shared" si="83"/>
        <v>2116</v>
      </c>
      <c r="DW85" s="59">
        <f t="shared" si="83"/>
        <v>2116</v>
      </c>
      <c r="DX85" s="59">
        <f t="shared" si="83"/>
        <v>2116</v>
      </c>
      <c r="DY85" s="59">
        <f t="shared" si="83"/>
        <v>2116</v>
      </c>
      <c r="DZ85" s="59">
        <f t="shared" si="83"/>
        <v>2116</v>
      </c>
      <c r="EA85" s="59">
        <f t="shared" si="83"/>
        <v>2116</v>
      </c>
      <c r="EB85" s="59">
        <f t="shared" si="83"/>
        <v>2116</v>
      </c>
      <c r="EC85" s="59">
        <f t="shared" si="83"/>
        <v>2116</v>
      </c>
      <c r="ED85" s="59">
        <f t="shared" si="83"/>
        <v>2116</v>
      </c>
      <c r="EE85" s="59">
        <f t="shared" si="83"/>
        <v>2116</v>
      </c>
      <c r="EF85" s="59">
        <f t="shared" si="83"/>
        <v>2116</v>
      </c>
      <c r="EG85" s="59">
        <f t="shared" si="83"/>
        <v>2116</v>
      </c>
      <c r="EH85" s="59">
        <f t="shared" si="83"/>
        <v>2116</v>
      </c>
      <c r="EI85" s="59">
        <f t="shared" si="83"/>
        <v>2116</v>
      </c>
      <c r="EJ85" s="59">
        <f t="shared" si="83"/>
        <v>2116</v>
      </c>
      <c r="EK85" s="59">
        <f t="shared" si="83"/>
        <v>2116</v>
      </c>
      <c r="EL85" s="59">
        <f t="shared" si="83"/>
        <v>2116</v>
      </c>
      <c r="EM85" s="59">
        <f t="shared" si="83"/>
        <v>2116</v>
      </c>
      <c r="EN85" s="59">
        <f t="shared" si="83"/>
        <v>2116</v>
      </c>
      <c r="EO85" s="59">
        <f t="shared" si="83"/>
        <v>2116</v>
      </c>
      <c r="EP85" s="59">
        <f t="shared" si="83"/>
        <v>2116</v>
      </c>
      <c r="EQ85" s="59">
        <f t="shared" si="83"/>
        <v>2116</v>
      </c>
      <c r="ER85" s="55"/>
      <c r="ES85" s="55"/>
      <c r="ET85" s="55"/>
      <c r="EU85" s="55"/>
      <c r="EV85" s="55"/>
      <c r="EW85" s="55"/>
      <c r="EX85" s="55"/>
      <c r="EY85" s="55"/>
      <c r="EZ85" s="55"/>
      <c r="FA85" s="55"/>
      <c r="FB85" s="55"/>
      <c r="FC85" s="55"/>
      <c r="FD85" s="55"/>
      <c r="FE85" s="55"/>
    </row>
    <row r="86" spans="1:161" ht="15.6">
      <c r="A86" s="127"/>
      <c r="B86" s="129"/>
      <c r="C86" s="131" t="s">
        <v>734</v>
      </c>
      <c r="D86" s="132"/>
      <c r="E86" s="123">
        <v>1042</v>
      </c>
      <c r="F86" s="127"/>
      <c r="G86" s="134">
        <v>20</v>
      </c>
      <c r="J86"/>
      <c r="K86"/>
      <c r="L86"/>
      <c r="M86"/>
      <c r="N86" s="86"/>
      <c r="O86" s="86"/>
      <c r="P86" s="86"/>
      <c r="R86" s="82"/>
      <c r="S86" s="82" t="s">
        <v>329</v>
      </c>
      <c r="T86" s="82">
        <v>1734</v>
      </c>
      <c r="V86" s="54">
        <f t="shared" si="68"/>
        <v>1734</v>
      </c>
      <c r="W86" s="54">
        <f t="shared" si="71"/>
        <v>0</v>
      </c>
      <c r="Y86" s="87"/>
      <c r="Z86" s="54" t="str">
        <f>[1]Endurgjald!H16</f>
        <v>GLEBLA</v>
      </c>
      <c r="AA86" s="54" t="str">
        <f t="shared" si="54"/>
        <v/>
      </c>
      <c r="AB86" s="85" t="str">
        <f>[1]Endurgjald!H16</f>
        <v>GLEBLA</v>
      </c>
      <c r="AC86" s="72">
        <f t="shared" si="82"/>
        <v>0</v>
      </c>
      <c r="AD86" s="72">
        <f t="shared" si="82"/>
        <v>0</v>
      </c>
      <c r="AE86" s="72">
        <f t="shared" si="82"/>
        <v>44927</v>
      </c>
      <c r="AF86" s="72">
        <f t="shared" si="82"/>
        <v>0</v>
      </c>
      <c r="AG86" s="72">
        <f t="shared" si="82"/>
        <v>0</v>
      </c>
      <c r="AH86" s="72">
        <f t="shared" si="82"/>
        <v>0</v>
      </c>
      <c r="AI86" s="72">
        <f t="shared" si="82"/>
        <v>0</v>
      </c>
      <c r="AJ86" s="72">
        <f t="shared" si="82"/>
        <v>0</v>
      </c>
      <c r="AK86" s="72">
        <f t="shared" si="82"/>
        <v>0</v>
      </c>
      <c r="AL86" s="72">
        <f t="shared" si="82"/>
        <v>0</v>
      </c>
      <c r="AM86" s="72">
        <f t="shared" si="82"/>
        <v>0</v>
      </c>
      <c r="AN86" s="72">
        <f t="shared" si="82"/>
        <v>0</v>
      </c>
      <c r="AO86" s="72">
        <f t="shared" si="82"/>
        <v>0</v>
      </c>
      <c r="AP86" s="72">
        <f t="shared" si="82"/>
        <v>0</v>
      </c>
      <c r="AQ86" s="72">
        <f t="shared" si="82"/>
        <v>0</v>
      </c>
      <c r="AR86" s="72">
        <f t="shared" si="82"/>
        <v>0</v>
      </c>
      <c r="AS86" s="72">
        <f t="shared" si="82"/>
        <v>0</v>
      </c>
      <c r="AT86" s="72">
        <f t="shared" si="82"/>
        <v>0</v>
      </c>
      <c r="AW86" s="61" t="s">
        <v>424</v>
      </c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U86" s="61" t="s">
        <v>424</v>
      </c>
      <c r="CV86" s="59">
        <v>1000</v>
      </c>
      <c r="CW86" s="59">
        <v>1000</v>
      </c>
      <c r="CX86" s="59">
        <v>1000</v>
      </c>
      <c r="CY86" s="59">
        <v>1000</v>
      </c>
      <c r="CZ86" s="59">
        <v>1000</v>
      </c>
      <c r="DA86" s="59">
        <v>1000</v>
      </c>
      <c r="DB86" s="59">
        <v>1000</v>
      </c>
      <c r="DC86" s="59">
        <v>1000</v>
      </c>
      <c r="DD86" s="59">
        <v>1000</v>
      </c>
      <c r="DE86" s="59">
        <v>1000</v>
      </c>
      <c r="DF86" s="59">
        <v>1000</v>
      </c>
      <c r="DG86" s="59">
        <v>1000</v>
      </c>
      <c r="DH86" s="59">
        <v>1000</v>
      </c>
      <c r="DI86" s="59">
        <v>1000</v>
      </c>
      <c r="DJ86" s="59">
        <v>1000</v>
      </c>
      <c r="DK86" s="59">
        <v>1000</v>
      </c>
      <c r="DL86" s="59">
        <v>1000</v>
      </c>
      <c r="DM86" s="59">
        <v>1000</v>
      </c>
      <c r="DN86" s="59">
        <v>1000</v>
      </c>
      <c r="DO86" s="59">
        <v>1000</v>
      </c>
      <c r="DP86" s="59">
        <v>1000</v>
      </c>
      <c r="DQ86" s="59">
        <v>1000</v>
      </c>
      <c r="DR86" s="59">
        <v>1000</v>
      </c>
      <c r="DS86" s="59">
        <v>1000</v>
      </c>
      <c r="DT86" s="59">
        <v>1000</v>
      </c>
      <c r="DU86" s="59">
        <f t="shared" si="83"/>
        <v>1000</v>
      </c>
      <c r="DV86" s="59">
        <f t="shared" si="83"/>
        <v>1000</v>
      </c>
      <c r="DW86" s="59">
        <f t="shared" si="83"/>
        <v>1000</v>
      </c>
      <c r="DX86" s="59">
        <f t="shared" si="83"/>
        <v>1000</v>
      </c>
      <c r="DY86" s="59">
        <f t="shared" si="83"/>
        <v>1000</v>
      </c>
      <c r="DZ86" s="59">
        <f t="shared" si="83"/>
        <v>1000</v>
      </c>
      <c r="EA86" s="59">
        <f t="shared" si="83"/>
        <v>1000</v>
      </c>
      <c r="EB86" s="59">
        <f t="shared" si="83"/>
        <v>1000</v>
      </c>
      <c r="EC86" s="59">
        <f t="shared" si="83"/>
        <v>1000</v>
      </c>
      <c r="ED86" s="59">
        <f t="shared" si="83"/>
        <v>1000</v>
      </c>
      <c r="EE86" s="59">
        <f t="shared" si="83"/>
        <v>1000</v>
      </c>
      <c r="EF86" s="59">
        <f t="shared" si="83"/>
        <v>1000</v>
      </c>
      <c r="EG86" s="59">
        <f t="shared" si="83"/>
        <v>1000</v>
      </c>
      <c r="EH86" s="59">
        <f t="shared" si="83"/>
        <v>1000</v>
      </c>
      <c r="EI86" s="59">
        <f t="shared" si="83"/>
        <v>1000</v>
      </c>
      <c r="EJ86" s="59">
        <f t="shared" si="83"/>
        <v>1000</v>
      </c>
      <c r="EK86" s="59">
        <f t="shared" si="83"/>
        <v>1000</v>
      </c>
      <c r="EL86" s="59">
        <f t="shared" si="83"/>
        <v>1000</v>
      </c>
      <c r="EM86" s="59">
        <f t="shared" si="83"/>
        <v>1000</v>
      </c>
      <c r="EN86" s="59">
        <f t="shared" si="83"/>
        <v>1000</v>
      </c>
      <c r="EO86" s="59">
        <f t="shared" si="83"/>
        <v>1000</v>
      </c>
      <c r="EP86" s="59">
        <f t="shared" si="83"/>
        <v>1000</v>
      </c>
      <c r="EQ86" s="59">
        <f t="shared" si="83"/>
        <v>1000</v>
      </c>
      <c r="ER86" s="55"/>
      <c r="ES86" s="55"/>
      <c r="ET86" s="55"/>
      <c r="EU86" s="55"/>
      <c r="EV86" s="55"/>
      <c r="EW86" s="55"/>
      <c r="EX86" s="55"/>
      <c r="EY86" s="55"/>
      <c r="EZ86" s="55"/>
      <c r="FA86" s="55"/>
      <c r="FB86" s="55"/>
      <c r="FC86" s="55"/>
      <c r="FD86" s="55"/>
      <c r="FE86" s="55"/>
    </row>
    <row r="87" spans="1:161" ht="15" customHeight="1">
      <c r="A87" s="127"/>
      <c r="B87" s="129"/>
      <c r="C87" s="131" t="s">
        <v>734</v>
      </c>
      <c r="D87" s="132"/>
      <c r="E87" s="123">
        <v>1041</v>
      </c>
      <c r="F87" s="127"/>
      <c r="G87" s="134">
        <v>20</v>
      </c>
      <c r="J87"/>
      <c r="K87"/>
      <c r="L87"/>
      <c r="M87"/>
      <c r="N87" s="86"/>
      <c r="O87" s="86"/>
      <c r="P87" s="86"/>
      <c r="R87" s="82"/>
      <c r="S87" s="82" t="s">
        <v>425</v>
      </c>
      <c r="T87" s="82">
        <v>1818</v>
      </c>
      <c r="V87" s="54">
        <f t="shared" si="68"/>
        <v>1818</v>
      </c>
      <c r="W87" s="54">
        <f t="shared" si="71"/>
        <v>0</v>
      </c>
      <c r="Y87" s="87"/>
      <c r="Z87" s="54" t="str">
        <f>[1]Endurgjald!H17</f>
        <v>MLMBLA</v>
      </c>
      <c r="AA87" s="54" t="str">
        <f t="shared" si="54"/>
        <v/>
      </c>
      <c r="AB87" s="85" t="str">
        <f>[1]Endurgjald!H17</f>
        <v>MLMBLA</v>
      </c>
      <c r="AC87" s="72">
        <f t="shared" si="82"/>
        <v>0</v>
      </c>
      <c r="AD87" s="72">
        <f t="shared" si="82"/>
        <v>0</v>
      </c>
      <c r="AE87" s="72">
        <f t="shared" si="82"/>
        <v>44927</v>
      </c>
      <c r="AF87" s="72">
        <f t="shared" si="82"/>
        <v>0</v>
      </c>
      <c r="AG87" s="72">
        <f t="shared" si="82"/>
        <v>0</v>
      </c>
      <c r="AH87" s="72">
        <f t="shared" si="82"/>
        <v>0</v>
      </c>
      <c r="AI87" s="72">
        <f t="shared" si="82"/>
        <v>0</v>
      </c>
      <c r="AJ87" s="72">
        <f t="shared" si="82"/>
        <v>0</v>
      </c>
      <c r="AK87" s="72">
        <f t="shared" si="82"/>
        <v>0</v>
      </c>
      <c r="AL87" s="72">
        <f t="shared" si="82"/>
        <v>0</v>
      </c>
      <c r="AM87" s="72">
        <f t="shared" si="82"/>
        <v>0</v>
      </c>
      <c r="AN87" s="72">
        <f t="shared" si="82"/>
        <v>0</v>
      </c>
      <c r="AO87" s="72">
        <f t="shared" si="82"/>
        <v>0</v>
      </c>
      <c r="AP87" s="72">
        <f t="shared" si="82"/>
        <v>0</v>
      </c>
      <c r="AQ87" s="72">
        <f t="shared" si="82"/>
        <v>0</v>
      </c>
      <c r="AR87" s="72">
        <f t="shared" si="82"/>
        <v>0</v>
      </c>
      <c r="AS87" s="72">
        <f t="shared" si="82"/>
        <v>0</v>
      </c>
      <c r="AT87" s="72">
        <f t="shared" si="82"/>
        <v>0</v>
      </c>
      <c r="AW87" s="61" t="s">
        <v>426</v>
      </c>
      <c r="AX87" s="55">
        <v>11</v>
      </c>
      <c r="AY87" s="55">
        <v>11</v>
      </c>
      <c r="AZ87" s="55">
        <v>11</v>
      </c>
      <c r="BA87" s="55">
        <v>11</v>
      </c>
      <c r="BB87" s="55">
        <v>11</v>
      </c>
      <c r="BC87" s="55">
        <v>11</v>
      </c>
      <c r="BD87" s="55">
        <v>11</v>
      </c>
      <c r="BE87" s="55">
        <v>11</v>
      </c>
      <c r="BF87" s="55">
        <v>11</v>
      </c>
      <c r="BG87" s="55">
        <f t="shared" ref="BG87:CS88" si="86">BF87</f>
        <v>11</v>
      </c>
      <c r="BH87" s="55">
        <f t="shared" si="86"/>
        <v>11</v>
      </c>
      <c r="BI87" s="55">
        <f t="shared" si="86"/>
        <v>11</v>
      </c>
      <c r="BJ87" s="55">
        <f t="shared" si="86"/>
        <v>11</v>
      </c>
      <c r="BK87" s="55">
        <f t="shared" si="86"/>
        <v>11</v>
      </c>
      <c r="BL87" s="55">
        <f t="shared" si="86"/>
        <v>11</v>
      </c>
      <c r="BM87" s="55">
        <f t="shared" si="86"/>
        <v>11</v>
      </c>
      <c r="BN87" s="55">
        <f t="shared" si="86"/>
        <v>11</v>
      </c>
      <c r="BO87" s="55">
        <f t="shared" si="86"/>
        <v>11</v>
      </c>
      <c r="BP87" s="55">
        <f t="shared" si="86"/>
        <v>11</v>
      </c>
      <c r="BQ87" s="55">
        <f t="shared" si="86"/>
        <v>11</v>
      </c>
      <c r="BR87" s="55">
        <f t="shared" si="86"/>
        <v>11</v>
      </c>
      <c r="BS87" s="55">
        <f t="shared" si="86"/>
        <v>11</v>
      </c>
      <c r="BT87" s="55">
        <f t="shared" si="86"/>
        <v>11</v>
      </c>
      <c r="BU87" s="55">
        <f t="shared" si="86"/>
        <v>11</v>
      </c>
      <c r="BV87" s="55">
        <f t="shared" si="86"/>
        <v>11</v>
      </c>
      <c r="BW87" s="55">
        <f t="shared" si="86"/>
        <v>11</v>
      </c>
      <c r="BX87" s="55">
        <f t="shared" si="86"/>
        <v>11</v>
      </c>
      <c r="BY87" s="55">
        <f t="shared" si="86"/>
        <v>11</v>
      </c>
      <c r="BZ87" s="55">
        <f t="shared" si="86"/>
        <v>11</v>
      </c>
      <c r="CA87" s="55">
        <f t="shared" si="86"/>
        <v>11</v>
      </c>
      <c r="CB87" s="55">
        <f t="shared" si="86"/>
        <v>11</v>
      </c>
      <c r="CC87" s="55">
        <f t="shared" si="86"/>
        <v>11</v>
      </c>
      <c r="CD87" s="55">
        <f t="shared" si="86"/>
        <v>11</v>
      </c>
      <c r="CE87" s="55">
        <f t="shared" si="86"/>
        <v>11</v>
      </c>
      <c r="CF87" s="55">
        <f t="shared" si="86"/>
        <v>11</v>
      </c>
      <c r="CG87" s="55">
        <f t="shared" si="86"/>
        <v>11</v>
      </c>
      <c r="CH87" s="55">
        <f t="shared" si="86"/>
        <v>11</v>
      </c>
      <c r="CI87" s="55">
        <f t="shared" si="86"/>
        <v>11</v>
      </c>
      <c r="CJ87" s="55">
        <f t="shared" si="86"/>
        <v>11</v>
      </c>
      <c r="CK87" s="55">
        <f t="shared" si="86"/>
        <v>11</v>
      </c>
      <c r="CL87" s="55">
        <f t="shared" si="86"/>
        <v>11</v>
      </c>
      <c r="CM87" s="55">
        <f t="shared" si="86"/>
        <v>11</v>
      </c>
      <c r="CN87" s="55">
        <f t="shared" si="86"/>
        <v>11</v>
      </c>
      <c r="CO87" s="55">
        <f t="shared" si="86"/>
        <v>11</v>
      </c>
      <c r="CP87" s="55">
        <f t="shared" si="86"/>
        <v>11</v>
      </c>
      <c r="CQ87" s="55">
        <f t="shared" si="86"/>
        <v>11</v>
      </c>
      <c r="CR87" s="55">
        <f t="shared" si="86"/>
        <v>11</v>
      </c>
      <c r="CS87" s="55">
        <f t="shared" si="86"/>
        <v>11</v>
      </c>
      <c r="CU87" s="61" t="s">
        <v>426</v>
      </c>
      <c r="CV87" s="59">
        <v>1402</v>
      </c>
      <c r="CW87" s="59">
        <v>1402</v>
      </c>
      <c r="CX87" s="59">
        <v>1402</v>
      </c>
      <c r="CY87" s="59">
        <v>1402</v>
      </c>
      <c r="CZ87" s="59">
        <v>1402</v>
      </c>
      <c r="DA87" s="59">
        <v>1402</v>
      </c>
      <c r="DB87" s="59">
        <v>1402</v>
      </c>
      <c r="DC87" s="59">
        <v>1402</v>
      </c>
      <c r="DD87" s="59">
        <v>1402</v>
      </c>
      <c r="DE87" s="59">
        <v>1402</v>
      </c>
      <c r="DF87" s="59">
        <v>1402</v>
      </c>
      <c r="DG87" s="59">
        <v>1402</v>
      </c>
      <c r="DH87" s="59">
        <v>1402</v>
      </c>
      <c r="DI87" s="59">
        <v>1402</v>
      </c>
      <c r="DJ87" s="59">
        <v>1402</v>
      </c>
      <c r="DK87" s="59">
        <v>1402</v>
      </c>
      <c r="DL87" s="59">
        <v>1402</v>
      </c>
      <c r="DM87" s="59">
        <v>1402</v>
      </c>
      <c r="DN87" s="59">
        <v>1402</v>
      </c>
      <c r="DO87" s="59">
        <v>1402</v>
      </c>
      <c r="DP87" s="59">
        <v>1402</v>
      </c>
      <c r="DQ87" s="59">
        <v>1402</v>
      </c>
      <c r="DR87" s="59">
        <v>1402</v>
      </c>
      <c r="DS87" s="59">
        <v>1402</v>
      </c>
      <c r="DT87" s="59">
        <v>1402</v>
      </c>
      <c r="DU87" s="59">
        <f t="shared" si="83"/>
        <v>1402</v>
      </c>
      <c r="DV87" s="59">
        <f t="shared" si="83"/>
        <v>1402</v>
      </c>
      <c r="DW87" s="59">
        <f t="shared" si="83"/>
        <v>1402</v>
      </c>
      <c r="DX87" s="59">
        <f t="shared" si="83"/>
        <v>1402</v>
      </c>
      <c r="DY87" s="59">
        <f t="shared" si="83"/>
        <v>1402</v>
      </c>
      <c r="DZ87" s="59">
        <f t="shared" si="83"/>
        <v>1402</v>
      </c>
      <c r="EA87" s="59">
        <f t="shared" si="83"/>
        <v>1402</v>
      </c>
      <c r="EB87" s="59">
        <f t="shared" si="83"/>
        <v>1402</v>
      </c>
      <c r="EC87" s="59">
        <f t="shared" si="83"/>
        <v>1402</v>
      </c>
      <c r="ED87" s="59">
        <f t="shared" si="83"/>
        <v>1402</v>
      </c>
      <c r="EE87" s="59">
        <f t="shared" si="83"/>
        <v>1402</v>
      </c>
      <c r="EF87" s="59">
        <f t="shared" si="83"/>
        <v>1402</v>
      </c>
      <c r="EG87" s="59">
        <f t="shared" si="83"/>
        <v>1402</v>
      </c>
      <c r="EH87" s="59">
        <f t="shared" si="83"/>
        <v>1402</v>
      </c>
      <c r="EI87" s="59">
        <f t="shared" si="83"/>
        <v>1402</v>
      </c>
      <c r="EJ87" s="59">
        <f t="shared" si="83"/>
        <v>1402</v>
      </c>
      <c r="EK87" s="59">
        <f t="shared" si="83"/>
        <v>1402</v>
      </c>
      <c r="EL87" s="59">
        <f t="shared" si="83"/>
        <v>1402</v>
      </c>
      <c r="EM87" s="59">
        <f t="shared" si="83"/>
        <v>1402</v>
      </c>
      <c r="EN87" s="59">
        <f t="shared" si="83"/>
        <v>1402</v>
      </c>
      <c r="EO87" s="59">
        <f t="shared" si="83"/>
        <v>1402</v>
      </c>
      <c r="EP87" s="59">
        <f t="shared" si="83"/>
        <v>1402</v>
      </c>
      <c r="EQ87" s="59">
        <f t="shared" si="83"/>
        <v>1402</v>
      </c>
      <c r="ER87" s="55"/>
      <c r="ES87" s="55"/>
      <c r="ET87" s="55"/>
      <c r="EU87" s="55"/>
      <c r="EV87" s="55"/>
      <c r="EW87" s="55"/>
      <c r="EX87" s="55"/>
      <c r="EY87" s="55"/>
      <c r="EZ87" s="55"/>
      <c r="FA87" s="55"/>
      <c r="FB87" s="55"/>
      <c r="FC87" s="55"/>
      <c r="FD87" s="55"/>
      <c r="FE87" s="55"/>
    </row>
    <row r="88" spans="1:161" ht="16.2">
      <c r="A88" s="127"/>
      <c r="B88" s="129"/>
      <c r="C88" s="131" t="s">
        <v>734</v>
      </c>
      <c r="D88" s="132"/>
      <c r="E88" s="123">
        <v>1040</v>
      </c>
      <c r="F88" s="127"/>
      <c r="G88" s="134">
        <v>20</v>
      </c>
      <c r="J88"/>
      <c r="K88"/>
      <c r="L88"/>
      <c r="M88"/>
      <c r="N88" s="86"/>
      <c r="O88" s="86"/>
      <c r="P88" s="86"/>
      <c r="R88" s="82"/>
      <c r="S88" s="82" t="s">
        <v>427</v>
      </c>
      <c r="T88" s="82">
        <v>1744</v>
      </c>
      <c r="V88" s="54">
        <f t="shared" si="68"/>
        <v>1744</v>
      </c>
      <c r="W88" s="54">
        <f t="shared" si="71"/>
        <v>0</v>
      </c>
      <c r="Y88" s="87"/>
      <c r="Z88" s="54" t="str">
        <f>[1]Endurgjald!H18</f>
        <v>VIDBLA</v>
      </c>
      <c r="AA88" s="54" t="str">
        <f t="shared" si="54"/>
        <v/>
      </c>
      <c r="AB88" s="85" t="str">
        <f>[1]Endurgjald!H18</f>
        <v>VIDBLA</v>
      </c>
      <c r="AC88" s="72">
        <f t="shared" si="82"/>
        <v>0</v>
      </c>
      <c r="AD88" s="72">
        <f t="shared" si="82"/>
        <v>0</v>
      </c>
      <c r="AE88" s="72">
        <f t="shared" si="82"/>
        <v>45413</v>
      </c>
      <c r="AF88" s="72">
        <f t="shared" si="82"/>
        <v>0</v>
      </c>
      <c r="AG88" s="72">
        <f t="shared" si="82"/>
        <v>0</v>
      </c>
      <c r="AH88" s="72">
        <f t="shared" si="82"/>
        <v>0</v>
      </c>
      <c r="AI88" s="72">
        <f t="shared" si="82"/>
        <v>0</v>
      </c>
      <c r="AJ88" s="72">
        <f t="shared" si="82"/>
        <v>0</v>
      </c>
      <c r="AK88" s="72">
        <f t="shared" si="82"/>
        <v>0</v>
      </c>
      <c r="AL88" s="72">
        <f t="shared" si="82"/>
        <v>0</v>
      </c>
      <c r="AM88" s="72">
        <f t="shared" si="82"/>
        <v>0</v>
      </c>
      <c r="AN88" s="72">
        <f t="shared" si="82"/>
        <v>0</v>
      </c>
      <c r="AO88" s="72">
        <f t="shared" si="82"/>
        <v>0</v>
      </c>
      <c r="AP88" s="72">
        <f t="shared" si="82"/>
        <v>0</v>
      </c>
      <c r="AQ88" s="72">
        <f t="shared" si="82"/>
        <v>0</v>
      </c>
      <c r="AR88" s="72">
        <f t="shared" si="82"/>
        <v>0</v>
      </c>
      <c r="AS88" s="72">
        <f t="shared" si="82"/>
        <v>0</v>
      </c>
      <c r="AT88" s="72">
        <f t="shared" si="82"/>
        <v>0</v>
      </c>
      <c r="AW88" s="58" t="s">
        <v>68</v>
      </c>
      <c r="AX88" s="55" t="s">
        <v>58</v>
      </c>
      <c r="AY88" s="55" t="s">
        <v>58</v>
      </c>
      <c r="AZ88" s="55" t="s">
        <v>58</v>
      </c>
      <c r="BA88" s="55" t="s">
        <v>58</v>
      </c>
      <c r="BB88" s="55" t="s">
        <v>58</v>
      </c>
      <c r="BC88" s="55" t="s">
        <v>58</v>
      </c>
      <c r="BD88" s="55" t="s">
        <v>58</v>
      </c>
      <c r="BE88" s="55" t="s">
        <v>58</v>
      </c>
      <c r="BF88" s="55" t="s">
        <v>58</v>
      </c>
      <c r="BG88" s="55" t="str">
        <f t="shared" si="86"/>
        <v/>
      </c>
      <c r="BH88" s="55" t="str">
        <f t="shared" si="86"/>
        <v/>
      </c>
      <c r="BI88" s="55" t="str">
        <f t="shared" si="86"/>
        <v/>
      </c>
      <c r="BJ88" s="55" t="str">
        <f t="shared" si="86"/>
        <v/>
      </c>
      <c r="BK88" s="55" t="str">
        <f t="shared" si="86"/>
        <v/>
      </c>
      <c r="BL88" s="55" t="str">
        <f t="shared" si="86"/>
        <v/>
      </c>
      <c r="BM88" s="55" t="str">
        <f t="shared" si="86"/>
        <v/>
      </c>
      <c r="BN88" s="55" t="str">
        <f t="shared" si="86"/>
        <v/>
      </c>
      <c r="BO88" s="55" t="str">
        <f t="shared" si="86"/>
        <v/>
      </c>
      <c r="BP88" s="55" t="str">
        <f t="shared" si="86"/>
        <v/>
      </c>
      <c r="BQ88" s="55" t="str">
        <f t="shared" si="86"/>
        <v/>
      </c>
      <c r="BR88" s="55" t="str">
        <f t="shared" si="86"/>
        <v/>
      </c>
      <c r="BS88" s="55" t="str">
        <f t="shared" si="86"/>
        <v/>
      </c>
      <c r="BT88" s="55" t="str">
        <f t="shared" si="86"/>
        <v/>
      </c>
      <c r="BU88" s="55" t="str">
        <f t="shared" si="86"/>
        <v/>
      </c>
      <c r="BV88" s="55" t="str">
        <f t="shared" si="86"/>
        <v/>
      </c>
      <c r="BW88" s="55" t="str">
        <f t="shared" si="86"/>
        <v/>
      </c>
      <c r="BX88" s="55" t="str">
        <f t="shared" si="86"/>
        <v/>
      </c>
      <c r="BY88" s="55" t="str">
        <f t="shared" si="86"/>
        <v/>
      </c>
      <c r="BZ88" s="55" t="str">
        <f t="shared" si="86"/>
        <v/>
      </c>
      <c r="CA88" s="55" t="str">
        <f t="shared" si="86"/>
        <v/>
      </c>
      <c r="CB88" s="55" t="str">
        <f t="shared" si="86"/>
        <v/>
      </c>
      <c r="CC88" s="55" t="str">
        <f t="shared" si="86"/>
        <v/>
      </c>
      <c r="CD88" s="55" t="str">
        <f t="shared" si="86"/>
        <v/>
      </c>
      <c r="CE88" s="55" t="str">
        <f t="shared" si="86"/>
        <v/>
      </c>
      <c r="CF88" s="55" t="str">
        <f t="shared" si="86"/>
        <v/>
      </c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U88" s="58" t="s">
        <v>68</v>
      </c>
      <c r="CV88" s="59" t="s">
        <v>58</v>
      </c>
      <c r="CW88" s="59" t="s">
        <v>58</v>
      </c>
      <c r="CX88" s="59" t="s">
        <v>58</v>
      </c>
      <c r="CY88" s="59" t="s">
        <v>58</v>
      </c>
      <c r="CZ88" s="59" t="s">
        <v>58</v>
      </c>
      <c r="DA88" s="59" t="s">
        <v>58</v>
      </c>
      <c r="DB88" s="59" t="s">
        <v>58</v>
      </c>
      <c r="DC88" s="59" t="s">
        <v>58</v>
      </c>
      <c r="DD88" s="59" t="s">
        <v>58</v>
      </c>
      <c r="DE88" s="59" t="s">
        <v>58</v>
      </c>
      <c r="DF88" s="59" t="s">
        <v>58</v>
      </c>
      <c r="DG88" s="59" t="s">
        <v>58</v>
      </c>
      <c r="DH88" s="59" t="s">
        <v>58</v>
      </c>
      <c r="DI88" s="59" t="s">
        <v>58</v>
      </c>
      <c r="DJ88" s="59" t="s">
        <v>58</v>
      </c>
      <c r="DK88" s="59" t="s">
        <v>58</v>
      </c>
      <c r="DL88" s="59" t="s">
        <v>58</v>
      </c>
      <c r="DM88" s="59" t="s">
        <v>58</v>
      </c>
      <c r="DN88" s="59" t="s">
        <v>58</v>
      </c>
      <c r="DO88" s="59" t="s">
        <v>58</v>
      </c>
      <c r="DP88" s="59" t="s">
        <v>58</v>
      </c>
      <c r="DQ88" s="59" t="s">
        <v>58</v>
      </c>
      <c r="DR88" s="59" t="s">
        <v>58</v>
      </c>
      <c r="DS88" s="59" t="s">
        <v>58</v>
      </c>
      <c r="DT88" s="59" t="s">
        <v>58</v>
      </c>
      <c r="DU88" s="59" t="str">
        <f t="shared" si="83"/>
        <v/>
      </c>
      <c r="DV88" s="59" t="str">
        <f t="shared" si="83"/>
        <v/>
      </c>
      <c r="DW88" s="59" t="str">
        <f t="shared" si="83"/>
        <v/>
      </c>
      <c r="DX88" s="59" t="str">
        <f t="shared" si="83"/>
        <v/>
      </c>
      <c r="DY88" s="59" t="str">
        <f t="shared" si="83"/>
        <v/>
      </c>
      <c r="DZ88" s="59" t="str">
        <f t="shared" si="83"/>
        <v/>
      </c>
      <c r="EA88" s="59" t="str">
        <f t="shared" si="83"/>
        <v/>
      </c>
      <c r="EB88" s="59" t="str">
        <f t="shared" si="83"/>
        <v/>
      </c>
      <c r="EC88" s="59" t="str">
        <f t="shared" si="83"/>
        <v/>
      </c>
      <c r="ED88" s="59" t="str">
        <f t="shared" si="83"/>
        <v/>
      </c>
      <c r="EE88" s="59"/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5"/>
      <c r="ES88" s="55"/>
      <c r="ET88" s="55"/>
      <c r="EU88" s="55"/>
      <c r="EV88" s="55"/>
      <c r="EW88" s="55"/>
      <c r="EX88" s="55"/>
      <c r="EY88" s="55"/>
      <c r="EZ88" s="55"/>
      <c r="FA88" s="55"/>
      <c r="FB88" s="55"/>
      <c r="FC88" s="55"/>
      <c r="FD88" s="55"/>
      <c r="FE88" s="55"/>
    </row>
    <row r="89" spans="1:161" ht="15" customHeight="1">
      <c r="A89" s="127"/>
      <c r="B89" s="129"/>
      <c r="C89" s="131" t="s">
        <v>734</v>
      </c>
      <c r="D89" s="132"/>
      <c r="E89" s="123">
        <v>1039</v>
      </c>
      <c r="F89" s="127"/>
      <c r="G89" s="134">
        <v>20</v>
      </c>
      <c r="J89"/>
      <c r="K89"/>
      <c r="L89"/>
      <c r="M89"/>
      <c r="N89" s="86"/>
      <c r="O89" s="86"/>
      <c r="P89" s="86"/>
      <c r="R89" s="82"/>
      <c r="S89" s="82" t="s">
        <v>428</v>
      </c>
      <c r="T89" s="82">
        <v>1866</v>
      </c>
      <c r="V89" s="54">
        <f t="shared" si="68"/>
        <v>1866</v>
      </c>
      <c r="W89" s="54">
        <f t="shared" si="71"/>
        <v>0</v>
      </c>
      <c r="Y89" s="87"/>
      <c r="Z89" s="54" t="str">
        <f>[1]Endurgjald!H19</f>
        <v>POPBLA</v>
      </c>
      <c r="AA89" s="54" t="str">
        <f t="shared" si="54"/>
        <v/>
      </c>
      <c r="AB89" s="85" t="str">
        <f>[1]Endurgjald!H19</f>
        <v>POPBLA</v>
      </c>
      <c r="AC89" s="72">
        <f t="shared" si="82"/>
        <v>0</v>
      </c>
      <c r="AD89" s="72">
        <f t="shared" si="82"/>
        <v>0</v>
      </c>
      <c r="AE89" s="72">
        <f t="shared" si="82"/>
        <v>0</v>
      </c>
      <c r="AF89" s="72">
        <f t="shared" si="82"/>
        <v>0</v>
      </c>
      <c r="AG89" s="72">
        <f t="shared" si="82"/>
        <v>0</v>
      </c>
      <c r="AH89" s="72">
        <f t="shared" si="82"/>
        <v>0</v>
      </c>
      <c r="AI89" s="72">
        <f t="shared" si="82"/>
        <v>0</v>
      </c>
      <c r="AJ89" s="72">
        <f t="shared" si="82"/>
        <v>0</v>
      </c>
      <c r="AK89" s="72">
        <f t="shared" si="82"/>
        <v>0</v>
      </c>
      <c r="AL89" s="72">
        <f t="shared" si="82"/>
        <v>0</v>
      </c>
      <c r="AM89" s="72">
        <f t="shared" si="82"/>
        <v>0</v>
      </c>
      <c r="AN89" s="72">
        <f t="shared" si="82"/>
        <v>0</v>
      </c>
      <c r="AO89" s="72">
        <f t="shared" si="82"/>
        <v>0</v>
      </c>
      <c r="AP89" s="72">
        <f t="shared" si="82"/>
        <v>0</v>
      </c>
      <c r="AQ89" s="72">
        <f t="shared" si="82"/>
        <v>0</v>
      </c>
      <c r="AR89" s="72">
        <f t="shared" si="82"/>
        <v>0</v>
      </c>
      <c r="AS89" s="72">
        <f t="shared" si="82"/>
        <v>0</v>
      </c>
      <c r="AT89" s="72">
        <f t="shared" si="82"/>
        <v>0</v>
      </c>
      <c r="AW89" s="61" t="s">
        <v>429</v>
      </c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U89" s="61" t="s">
        <v>429</v>
      </c>
      <c r="CV89" s="59">
        <v>997</v>
      </c>
      <c r="CW89" s="59">
        <v>997</v>
      </c>
      <c r="CX89" s="59">
        <v>997</v>
      </c>
      <c r="CY89" s="59">
        <v>997</v>
      </c>
      <c r="CZ89" s="59">
        <v>997</v>
      </c>
      <c r="DA89" s="59">
        <v>997</v>
      </c>
      <c r="DB89" s="59">
        <v>997</v>
      </c>
      <c r="DC89" s="59">
        <v>997</v>
      </c>
      <c r="DD89" s="59">
        <v>997</v>
      </c>
      <c r="DE89" s="59">
        <v>997</v>
      </c>
      <c r="DF89" s="59">
        <v>997</v>
      </c>
      <c r="DG89" s="59">
        <v>997</v>
      </c>
      <c r="DH89" s="59">
        <v>997</v>
      </c>
      <c r="DI89" s="59">
        <v>997</v>
      </c>
      <c r="DJ89" s="59">
        <v>997</v>
      </c>
      <c r="DK89" s="59">
        <v>997</v>
      </c>
      <c r="DL89" s="59">
        <v>997</v>
      </c>
      <c r="DM89" s="59">
        <v>997</v>
      </c>
      <c r="DN89" s="59">
        <v>997</v>
      </c>
      <c r="DO89" s="59">
        <v>997</v>
      </c>
      <c r="DP89" s="59">
        <v>997</v>
      </c>
      <c r="DQ89" s="59">
        <v>997</v>
      </c>
      <c r="DR89" s="59">
        <v>997</v>
      </c>
      <c r="DS89" s="59">
        <v>997</v>
      </c>
      <c r="DT89" s="59">
        <v>997</v>
      </c>
      <c r="DU89" s="59">
        <f t="shared" si="83"/>
        <v>997</v>
      </c>
      <c r="DV89" s="59">
        <f t="shared" si="83"/>
        <v>997</v>
      </c>
      <c r="DW89" s="59">
        <f t="shared" si="83"/>
        <v>997</v>
      </c>
      <c r="DX89" s="59">
        <f t="shared" si="83"/>
        <v>997</v>
      </c>
      <c r="DY89" s="59">
        <f t="shared" si="83"/>
        <v>997</v>
      </c>
      <c r="DZ89" s="59">
        <f t="shared" si="83"/>
        <v>997</v>
      </c>
      <c r="EA89" s="59">
        <f t="shared" si="83"/>
        <v>997</v>
      </c>
      <c r="EB89" s="59">
        <f t="shared" si="83"/>
        <v>997</v>
      </c>
      <c r="EC89" s="59">
        <f t="shared" si="83"/>
        <v>997</v>
      </c>
      <c r="ED89" s="59">
        <f t="shared" si="83"/>
        <v>997</v>
      </c>
      <c r="EE89" s="59">
        <f t="shared" si="83"/>
        <v>997</v>
      </c>
      <c r="EF89" s="59">
        <f t="shared" si="83"/>
        <v>997</v>
      </c>
      <c r="EG89" s="59">
        <f t="shared" si="83"/>
        <v>997</v>
      </c>
      <c r="EH89" s="59">
        <f t="shared" si="83"/>
        <v>997</v>
      </c>
      <c r="EI89" s="59">
        <f t="shared" si="83"/>
        <v>997</v>
      </c>
      <c r="EJ89" s="59">
        <f t="shared" si="83"/>
        <v>997</v>
      </c>
      <c r="EK89" s="59">
        <f t="shared" si="83"/>
        <v>997</v>
      </c>
      <c r="EL89" s="59">
        <f t="shared" si="83"/>
        <v>997</v>
      </c>
      <c r="EM89" s="59">
        <f t="shared" si="83"/>
        <v>997</v>
      </c>
      <c r="EN89" s="59">
        <f t="shared" si="83"/>
        <v>997</v>
      </c>
      <c r="EO89" s="59">
        <f t="shared" si="83"/>
        <v>997</v>
      </c>
      <c r="EP89" s="59">
        <f t="shared" si="83"/>
        <v>997</v>
      </c>
      <c r="EQ89" s="59">
        <f t="shared" si="83"/>
        <v>997</v>
      </c>
      <c r="ER89" s="55"/>
      <c r="ES89" s="55"/>
      <c r="ET89" s="55"/>
      <c r="EU89" s="55"/>
      <c r="EV89" s="55"/>
      <c r="EW89" s="55"/>
      <c r="EX89" s="55"/>
      <c r="EY89" s="55"/>
      <c r="EZ89" s="55"/>
      <c r="FA89" s="55"/>
      <c r="FB89" s="55"/>
      <c r="FC89" s="55"/>
      <c r="FD89" s="55"/>
      <c r="FE89" s="55"/>
    </row>
    <row r="90" spans="1:161" ht="15.6">
      <c r="A90" s="127"/>
      <c r="B90" s="129"/>
      <c r="C90" s="131" t="s">
        <v>734</v>
      </c>
      <c r="D90" s="132"/>
      <c r="E90" s="123">
        <v>1038</v>
      </c>
      <c r="F90" s="127"/>
      <c r="G90" s="134">
        <v>20</v>
      </c>
      <c r="J90"/>
      <c r="K90"/>
      <c r="L90"/>
      <c r="M90"/>
      <c r="N90" s="86"/>
      <c r="O90" s="86"/>
      <c r="P90" s="86"/>
      <c r="R90" s="82"/>
      <c r="S90" s="82" t="s">
        <v>430</v>
      </c>
      <c r="T90" s="82">
        <v>1815</v>
      </c>
      <c r="V90" s="54">
        <f t="shared" si="68"/>
        <v>1815</v>
      </c>
      <c r="W90" s="54">
        <f t="shared" si="71"/>
        <v>0</v>
      </c>
      <c r="Y90" s="87"/>
      <c r="Z90" s="54" t="str">
        <f>[1]Endurgjald!H20</f>
        <v/>
      </c>
      <c r="AA90" s="54" t="str">
        <f t="shared" si="54"/>
        <v/>
      </c>
      <c r="AB90" s="89" t="str">
        <f>[1]Endurgjald!H20</f>
        <v/>
      </c>
      <c r="AC90" s="72">
        <f t="shared" si="82"/>
        <v>0</v>
      </c>
      <c r="AD90" s="72">
        <f t="shared" si="82"/>
        <v>0</v>
      </c>
      <c r="AE90" s="72">
        <f t="shared" si="82"/>
        <v>0</v>
      </c>
      <c r="AF90" s="72">
        <f t="shared" si="82"/>
        <v>0</v>
      </c>
      <c r="AG90" s="72">
        <f t="shared" si="82"/>
        <v>0</v>
      </c>
      <c r="AH90" s="72">
        <f t="shared" si="82"/>
        <v>0</v>
      </c>
      <c r="AI90" s="72">
        <f t="shared" si="82"/>
        <v>0</v>
      </c>
      <c r="AJ90" s="72">
        <f t="shared" si="82"/>
        <v>0</v>
      </c>
      <c r="AK90" s="72">
        <f t="shared" si="82"/>
        <v>0</v>
      </c>
      <c r="AL90" s="72">
        <f t="shared" si="82"/>
        <v>0</v>
      </c>
      <c r="AM90" s="72">
        <f t="shared" si="82"/>
        <v>0</v>
      </c>
      <c r="AN90" s="72">
        <f t="shared" si="82"/>
        <v>0</v>
      </c>
      <c r="AO90" s="72">
        <f t="shared" si="82"/>
        <v>0</v>
      </c>
      <c r="AP90" s="72">
        <f t="shared" si="82"/>
        <v>0</v>
      </c>
      <c r="AQ90" s="72">
        <f t="shared" si="82"/>
        <v>0</v>
      </c>
      <c r="AR90" s="72">
        <f t="shared" si="82"/>
        <v>0</v>
      </c>
      <c r="AS90" s="72">
        <f t="shared" si="82"/>
        <v>0</v>
      </c>
      <c r="AT90" s="72">
        <f t="shared" si="82"/>
        <v>0</v>
      </c>
      <c r="AW90" s="61" t="s">
        <v>322</v>
      </c>
      <c r="AX90" s="62">
        <v>18</v>
      </c>
      <c r="AY90" s="55">
        <v>18</v>
      </c>
      <c r="AZ90" s="55">
        <v>18</v>
      </c>
      <c r="BA90" s="55">
        <v>18</v>
      </c>
      <c r="BB90" s="55">
        <v>18</v>
      </c>
      <c r="BC90" s="55">
        <v>18</v>
      </c>
      <c r="BD90" s="55">
        <v>18</v>
      </c>
      <c r="BE90" s="55">
        <v>18</v>
      </c>
      <c r="BF90" s="62">
        <v>14</v>
      </c>
      <c r="BG90" s="55">
        <f t="shared" ref="BG90:BS90" si="87">BF90</f>
        <v>14</v>
      </c>
      <c r="BH90" s="55">
        <f t="shared" si="87"/>
        <v>14</v>
      </c>
      <c r="BI90" s="55">
        <f t="shared" si="87"/>
        <v>14</v>
      </c>
      <c r="BJ90" s="55">
        <f t="shared" si="87"/>
        <v>14</v>
      </c>
      <c r="BK90" s="55">
        <f t="shared" si="87"/>
        <v>14</v>
      </c>
      <c r="BL90" s="55">
        <f t="shared" si="87"/>
        <v>14</v>
      </c>
      <c r="BM90" s="55">
        <f t="shared" si="87"/>
        <v>14</v>
      </c>
      <c r="BN90" s="55">
        <f t="shared" si="87"/>
        <v>14</v>
      </c>
      <c r="BO90" s="55">
        <f t="shared" si="87"/>
        <v>14</v>
      </c>
      <c r="BP90" s="55">
        <f t="shared" si="87"/>
        <v>14</v>
      </c>
      <c r="BQ90" s="55">
        <f t="shared" si="87"/>
        <v>14</v>
      </c>
      <c r="BR90" s="55">
        <f t="shared" si="87"/>
        <v>14</v>
      </c>
      <c r="BS90" s="55">
        <f t="shared" si="87"/>
        <v>14</v>
      </c>
      <c r="BT90" s="62">
        <v>25</v>
      </c>
      <c r="BU90" s="55">
        <f t="shared" ref="BU90:CS90" si="88">BT90</f>
        <v>25</v>
      </c>
      <c r="BV90" s="55">
        <f t="shared" si="88"/>
        <v>25</v>
      </c>
      <c r="BW90" s="55">
        <f t="shared" si="88"/>
        <v>25</v>
      </c>
      <c r="BX90" s="55">
        <f t="shared" si="88"/>
        <v>25</v>
      </c>
      <c r="BY90" s="55">
        <f t="shared" si="88"/>
        <v>25</v>
      </c>
      <c r="BZ90" s="55">
        <f t="shared" si="88"/>
        <v>25</v>
      </c>
      <c r="CA90" s="55">
        <f t="shared" si="88"/>
        <v>25</v>
      </c>
      <c r="CB90" s="55">
        <f t="shared" si="88"/>
        <v>25</v>
      </c>
      <c r="CC90" s="55">
        <f t="shared" si="88"/>
        <v>25</v>
      </c>
      <c r="CD90" s="55">
        <f t="shared" si="88"/>
        <v>25</v>
      </c>
      <c r="CE90" s="55">
        <f t="shared" si="88"/>
        <v>25</v>
      </c>
      <c r="CF90" s="55">
        <f t="shared" si="88"/>
        <v>25</v>
      </c>
      <c r="CG90" s="55">
        <f t="shared" si="88"/>
        <v>25</v>
      </c>
      <c r="CH90" s="55">
        <f t="shared" si="88"/>
        <v>25</v>
      </c>
      <c r="CI90" s="55">
        <f t="shared" si="88"/>
        <v>25</v>
      </c>
      <c r="CJ90" s="55">
        <f t="shared" si="88"/>
        <v>25</v>
      </c>
      <c r="CK90" s="55">
        <f t="shared" si="88"/>
        <v>25</v>
      </c>
      <c r="CL90" s="55">
        <f t="shared" si="88"/>
        <v>25</v>
      </c>
      <c r="CM90" s="55">
        <f t="shared" si="88"/>
        <v>25</v>
      </c>
      <c r="CN90" s="55">
        <f t="shared" si="88"/>
        <v>25</v>
      </c>
      <c r="CO90" s="55">
        <f t="shared" si="88"/>
        <v>25</v>
      </c>
      <c r="CP90" s="55">
        <f t="shared" si="88"/>
        <v>25</v>
      </c>
      <c r="CQ90" s="55">
        <f t="shared" si="88"/>
        <v>25</v>
      </c>
      <c r="CR90" s="55">
        <f t="shared" si="88"/>
        <v>25</v>
      </c>
      <c r="CS90" s="55">
        <f t="shared" si="88"/>
        <v>25</v>
      </c>
      <c r="CU90" s="61" t="s">
        <v>322</v>
      </c>
      <c r="CV90" s="59">
        <v>1875</v>
      </c>
      <c r="CW90" s="59">
        <v>1875</v>
      </c>
      <c r="CX90" s="59">
        <v>1875</v>
      </c>
      <c r="CY90" s="59">
        <v>1875</v>
      </c>
      <c r="CZ90" s="59">
        <v>1875</v>
      </c>
      <c r="DA90" s="59">
        <v>1875</v>
      </c>
      <c r="DB90" s="59">
        <v>1875</v>
      </c>
      <c r="DC90" s="59">
        <v>1875</v>
      </c>
      <c r="DD90" s="59">
        <v>1979</v>
      </c>
      <c r="DE90" s="59">
        <v>1979</v>
      </c>
      <c r="DF90" s="59">
        <v>1979</v>
      </c>
      <c r="DG90" s="59">
        <v>1979</v>
      </c>
      <c r="DH90" s="59">
        <v>1979</v>
      </c>
      <c r="DI90" s="59">
        <v>1979</v>
      </c>
      <c r="DJ90" s="59">
        <v>1979</v>
      </c>
      <c r="DK90" s="59">
        <v>1979</v>
      </c>
      <c r="DL90" s="59">
        <v>1979</v>
      </c>
      <c r="DM90" s="59">
        <v>1979</v>
      </c>
      <c r="DN90" s="59">
        <v>1979</v>
      </c>
      <c r="DO90" s="59">
        <v>1979</v>
      </c>
      <c r="DP90" s="59">
        <v>1979</v>
      </c>
      <c r="DQ90" s="59">
        <v>1979</v>
      </c>
      <c r="DR90" s="59">
        <v>2120</v>
      </c>
      <c r="DS90" s="59">
        <v>2120</v>
      </c>
      <c r="DT90" s="59">
        <v>2120</v>
      </c>
      <c r="DU90" s="59">
        <f t="shared" si="83"/>
        <v>2120</v>
      </c>
      <c r="DV90" s="59">
        <f t="shared" si="83"/>
        <v>2120</v>
      </c>
      <c r="DW90" s="59">
        <f t="shared" si="83"/>
        <v>2120</v>
      </c>
      <c r="DX90" s="59">
        <f t="shared" si="83"/>
        <v>2120</v>
      </c>
      <c r="DY90" s="59">
        <f t="shared" si="83"/>
        <v>2120</v>
      </c>
      <c r="DZ90" s="59">
        <f t="shared" si="83"/>
        <v>2120</v>
      </c>
      <c r="EA90" s="59">
        <f t="shared" si="83"/>
        <v>2120</v>
      </c>
      <c r="EB90" s="59">
        <f t="shared" si="83"/>
        <v>2120</v>
      </c>
      <c r="EC90" s="59">
        <f t="shared" si="83"/>
        <v>2120</v>
      </c>
      <c r="ED90" s="59">
        <f t="shared" si="83"/>
        <v>2120</v>
      </c>
      <c r="EE90" s="59">
        <f t="shared" si="83"/>
        <v>2120</v>
      </c>
      <c r="EF90" s="59">
        <f t="shared" si="83"/>
        <v>2120</v>
      </c>
      <c r="EG90" s="59">
        <f t="shared" si="83"/>
        <v>2120</v>
      </c>
      <c r="EH90" s="59">
        <f t="shared" si="83"/>
        <v>2120</v>
      </c>
      <c r="EI90" s="59">
        <f t="shared" si="83"/>
        <v>2120</v>
      </c>
      <c r="EJ90" s="59">
        <f t="shared" si="83"/>
        <v>2120</v>
      </c>
      <c r="EK90" s="59">
        <f t="shared" si="83"/>
        <v>2120</v>
      </c>
      <c r="EL90" s="59">
        <f t="shared" si="83"/>
        <v>2120</v>
      </c>
      <c r="EM90" s="59">
        <f t="shared" si="83"/>
        <v>2120</v>
      </c>
      <c r="EN90" s="59">
        <f t="shared" si="83"/>
        <v>2120</v>
      </c>
      <c r="EO90" s="59">
        <f t="shared" si="83"/>
        <v>2120</v>
      </c>
      <c r="EP90" s="59">
        <f t="shared" si="83"/>
        <v>2120</v>
      </c>
      <c r="EQ90" s="59">
        <f t="shared" si="83"/>
        <v>2120</v>
      </c>
      <c r="ER90" s="55"/>
      <c r="ES90" s="55"/>
      <c r="ET90" s="55"/>
      <c r="EU90" s="55"/>
      <c r="EV90" s="55"/>
      <c r="EW90" s="55"/>
      <c r="EX90" s="55"/>
      <c r="EY90" s="55"/>
      <c r="EZ90" s="55"/>
      <c r="FA90" s="55"/>
      <c r="FB90" s="55"/>
      <c r="FC90" s="55"/>
      <c r="FD90" s="55"/>
      <c r="FE90" s="55"/>
    </row>
    <row r="91" spans="1:161" ht="12.75" customHeight="1">
      <c r="A91" s="127"/>
      <c r="B91" s="129"/>
      <c r="C91" s="131" t="s">
        <v>734</v>
      </c>
      <c r="D91" s="132"/>
      <c r="E91" s="123">
        <v>1037</v>
      </c>
      <c r="F91" s="127"/>
      <c r="G91" s="134">
        <v>20</v>
      </c>
      <c r="J91"/>
      <c r="K91"/>
      <c r="L91"/>
      <c r="M91"/>
      <c r="N91" s="86"/>
      <c r="O91" s="86"/>
      <c r="P91" s="86"/>
      <c r="R91" s="82"/>
      <c r="S91" s="82" t="s">
        <v>332</v>
      </c>
      <c r="T91" s="82">
        <v>1849</v>
      </c>
      <c r="V91" s="54">
        <f t="shared" si="68"/>
        <v>1849</v>
      </c>
      <c r="W91" s="54">
        <f t="shared" si="71"/>
        <v>0</v>
      </c>
      <c r="Y91" s="87"/>
      <c r="Z91" s="54" t="str">
        <f>[1]Endurgjald!H21</f>
        <v>HJOLBA</v>
      </c>
      <c r="AA91" s="54" t="str">
        <f t="shared" si="54"/>
        <v/>
      </c>
      <c r="AB91" s="90" t="str">
        <f>[1]Endurgjald!H21</f>
        <v>HJOLBA</v>
      </c>
      <c r="AC91" s="72">
        <f t="shared" si="82"/>
        <v>0</v>
      </c>
      <c r="AD91" s="72">
        <f t="shared" si="82"/>
        <v>0</v>
      </c>
      <c r="AE91" s="72">
        <f t="shared" si="82"/>
        <v>44562</v>
      </c>
      <c r="AF91" s="72">
        <f t="shared" si="82"/>
        <v>0</v>
      </c>
      <c r="AG91" s="72">
        <f t="shared" si="82"/>
        <v>0</v>
      </c>
      <c r="AH91" s="72">
        <f t="shared" si="82"/>
        <v>0</v>
      </c>
      <c r="AI91" s="72">
        <f t="shared" si="82"/>
        <v>0</v>
      </c>
      <c r="AJ91" s="72">
        <f t="shared" si="82"/>
        <v>39814</v>
      </c>
      <c r="AK91" s="72">
        <f t="shared" si="82"/>
        <v>0</v>
      </c>
      <c r="AL91" s="72">
        <f t="shared" si="82"/>
        <v>44600</v>
      </c>
      <c r="AM91" s="72">
        <f t="shared" si="82"/>
        <v>0</v>
      </c>
      <c r="AN91" s="72">
        <f t="shared" si="82"/>
        <v>44600</v>
      </c>
      <c r="AO91" s="72">
        <f t="shared" si="82"/>
        <v>39934</v>
      </c>
      <c r="AP91" s="72">
        <f t="shared" si="82"/>
        <v>40544</v>
      </c>
      <c r="AQ91" s="72">
        <f t="shared" si="82"/>
        <v>0</v>
      </c>
      <c r="AR91" s="72">
        <f t="shared" si="82"/>
        <v>0</v>
      </c>
      <c r="AS91" s="72">
        <f t="shared" si="82"/>
        <v>0</v>
      </c>
      <c r="AT91" s="72">
        <f t="shared" si="82"/>
        <v>0</v>
      </c>
      <c r="AW91" s="61" t="s">
        <v>431</v>
      </c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U91" s="61" t="s">
        <v>431</v>
      </c>
      <c r="CV91" s="59">
        <v>1000</v>
      </c>
      <c r="CW91" s="59">
        <v>1000</v>
      </c>
      <c r="CX91" s="59">
        <v>1000</v>
      </c>
      <c r="CY91" s="59">
        <v>1000</v>
      </c>
      <c r="CZ91" s="59">
        <v>1000</v>
      </c>
      <c r="DA91" s="59">
        <v>1000</v>
      </c>
      <c r="DB91" s="59">
        <v>1000</v>
      </c>
      <c r="DC91" s="59">
        <v>1000</v>
      </c>
      <c r="DD91" s="59">
        <v>1000</v>
      </c>
      <c r="DE91" s="59">
        <v>1000</v>
      </c>
      <c r="DF91" s="59">
        <v>1000</v>
      </c>
      <c r="DG91" s="59">
        <v>1000</v>
      </c>
      <c r="DH91" s="59">
        <v>1000</v>
      </c>
      <c r="DI91" s="59">
        <v>1000</v>
      </c>
      <c r="DJ91" s="59">
        <v>1000</v>
      </c>
      <c r="DK91" s="59">
        <v>1000</v>
      </c>
      <c r="DL91" s="59">
        <v>1000</v>
      </c>
      <c r="DM91" s="59">
        <v>1000</v>
      </c>
      <c r="DN91" s="59">
        <v>1000</v>
      </c>
      <c r="DO91" s="59">
        <v>1000</v>
      </c>
      <c r="DP91" s="59">
        <v>1000</v>
      </c>
      <c r="DQ91" s="59">
        <v>1000</v>
      </c>
      <c r="DR91" s="59">
        <v>1000</v>
      </c>
      <c r="DS91" s="59">
        <v>1000</v>
      </c>
      <c r="DT91" s="59">
        <v>1000</v>
      </c>
      <c r="DU91" s="59">
        <f t="shared" si="83"/>
        <v>1000</v>
      </c>
      <c r="DV91" s="59">
        <f t="shared" si="83"/>
        <v>1000</v>
      </c>
      <c r="DW91" s="59">
        <f t="shared" si="83"/>
        <v>1000</v>
      </c>
      <c r="DX91" s="59">
        <f t="shared" si="83"/>
        <v>1000</v>
      </c>
      <c r="DY91" s="59">
        <f t="shared" si="83"/>
        <v>1000</v>
      </c>
      <c r="DZ91" s="59">
        <f t="shared" si="83"/>
        <v>1000</v>
      </c>
      <c r="EA91" s="59">
        <f t="shared" si="83"/>
        <v>1000</v>
      </c>
      <c r="EB91" s="59">
        <f t="shared" si="83"/>
        <v>1000</v>
      </c>
      <c r="EC91" s="59">
        <f t="shared" si="83"/>
        <v>1000</v>
      </c>
      <c r="ED91" s="59">
        <f t="shared" si="83"/>
        <v>1000</v>
      </c>
      <c r="EE91" s="59">
        <f t="shared" si="83"/>
        <v>1000</v>
      </c>
      <c r="EF91" s="59">
        <f t="shared" si="83"/>
        <v>1000</v>
      </c>
      <c r="EG91" s="59">
        <f t="shared" si="83"/>
        <v>1000</v>
      </c>
      <c r="EH91" s="59">
        <f t="shared" si="83"/>
        <v>1000</v>
      </c>
      <c r="EI91" s="59">
        <f t="shared" si="83"/>
        <v>1000</v>
      </c>
      <c r="EJ91" s="59">
        <f t="shared" si="83"/>
        <v>1000</v>
      </c>
      <c r="EK91" s="59">
        <f t="shared" si="83"/>
        <v>1000</v>
      </c>
      <c r="EL91" s="59">
        <f t="shared" si="83"/>
        <v>1000</v>
      </c>
      <c r="EM91" s="59">
        <f t="shared" si="83"/>
        <v>1000</v>
      </c>
      <c r="EN91" s="59">
        <f t="shared" si="83"/>
        <v>1000</v>
      </c>
      <c r="EO91" s="59">
        <f t="shared" si="83"/>
        <v>1000</v>
      </c>
      <c r="EP91" s="59">
        <f t="shared" si="83"/>
        <v>1000</v>
      </c>
      <c r="EQ91" s="59">
        <f t="shared" si="83"/>
        <v>1000</v>
      </c>
      <c r="ER91" s="55"/>
      <c r="ES91" s="55"/>
      <c r="ET91" s="55"/>
      <c r="EU91" s="55"/>
      <c r="EV91" s="55"/>
      <c r="EW91" s="55"/>
      <c r="EX91" s="55"/>
      <c r="EY91" s="55"/>
      <c r="EZ91" s="55"/>
      <c r="FA91" s="55"/>
      <c r="FB91" s="55"/>
      <c r="FC91" s="55"/>
      <c r="FD91" s="55"/>
      <c r="FE91" s="55"/>
    </row>
    <row r="92" spans="1:161" ht="12.75" customHeight="1">
      <c r="A92" s="127"/>
      <c r="B92" s="129"/>
      <c r="C92" s="131" t="s">
        <v>734</v>
      </c>
      <c r="D92" s="132"/>
      <c r="E92" s="123">
        <v>1036</v>
      </c>
      <c r="F92" s="127"/>
      <c r="G92" s="134">
        <v>20</v>
      </c>
      <c r="J92"/>
      <c r="K92"/>
      <c r="L92"/>
      <c r="M92"/>
      <c r="N92" s="86"/>
      <c r="O92" s="86"/>
      <c r="P92" s="86"/>
      <c r="R92" s="82"/>
      <c r="S92" s="82" t="s">
        <v>341</v>
      </c>
      <c r="T92" s="82">
        <v>1857</v>
      </c>
      <c r="V92" s="54">
        <f t="shared" si="68"/>
        <v>2377</v>
      </c>
      <c r="W92" s="54">
        <f t="shared" si="71"/>
        <v>-520</v>
      </c>
      <c r="Y92" s="87"/>
      <c r="Z92" s="54" t="str">
        <f>[1]Endurgjald!H22</f>
        <v/>
      </c>
      <c r="AA92" s="54" t="str">
        <f t="shared" si="54"/>
        <v/>
      </c>
      <c r="AB92" s="89" t="str">
        <f>[1]Endurgjald!H22</f>
        <v/>
      </c>
      <c r="AC92" s="72">
        <f t="shared" si="82"/>
        <v>0</v>
      </c>
      <c r="AD92" s="72">
        <f t="shared" si="82"/>
        <v>0</v>
      </c>
      <c r="AE92" s="72">
        <f t="shared" si="82"/>
        <v>0</v>
      </c>
      <c r="AF92" s="72">
        <f t="shared" si="82"/>
        <v>0</v>
      </c>
      <c r="AG92" s="72">
        <f t="shared" si="82"/>
        <v>0</v>
      </c>
      <c r="AH92" s="72">
        <f t="shared" si="82"/>
        <v>0</v>
      </c>
      <c r="AI92" s="72">
        <f t="shared" si="82"/>
        <v>0</v>
      </c>
      <c r="AJ92" s="72">
        <f t="shared" si="82"/>
        <v>0</v>
      </c>
      <c r="AK92" s="72">
        <f t="shared" si="82"/>
        <v>0</v>
      </c>
      <c r="AL92" s="72">
        <f t="shared" si="82"/>
        <v>0</v>
      </c>
      <c r="AM92" s="72">
        <f t="shared" si="82"/>
        <v>0</v>
      </c>
      <c r="AN92" s="72">
        <f t="shared" si="82"/>
        <v>0</v>
      </c>
      <c r="AO92" s="72">
        <f t="shared" si="82"/>
        <v>0</v>
      </c>
      <c r="AP92" s="72">
        <f t="shared" si="82"/>
        <v>0</v>
      </c>
      <c r="AQ92" s="72">
        <f t="shared" si="82"/>
        <v>0</v>
      </c>
      <c r="AR92" s="72">
        <f t="shared" si="82"/>
        <v>0</v>
      </c>
      <c r="AS92" s="72">
        <f t="shared" si="82"/>
        <v>0</v>
      </c>
      <c r="AT92" s="72">
        <f t="shared" si="82"/>
        <v>0</v>
      </c>
      <c r="AW92" s="61" t="s">
        <v>432</v>
      </c>
      <c r="AX92" s="55">
        <v>19</v>
      </c>
      <c r="AY92" s="55">
        <v>19</v>
      </c>
      <c r="AZ92" s="55">
        <v>19</v>
      </c>
      <c r="BA92" s="55">
        <v>19</v>
      </c>
      <c r="BB92" s="55">
        <v>19</v>
      </c>
      <c r="BC92" s="55">
        <v>19</v>
      </c>
      <c r="BD92" s="55">
        <v>19</v>
      </c>
      <c r="BE92" s="55">
        <v>19</v>
      </c>
      <c r="BF92" s="55">
        <v>19</v>
      </c>
      <c r="BG92" s="55">
        <f t="shared" ref="BG92:CS92" si="89">BF92</f>
        <v>19</v>
      </c>
      <c r="BH92" s="55">
        <f t="shared" si="89"/>
        <v>19</v>
      </c>
      <c r="BI92" s="55">
        <f t="shared" si="89"/>
        <v>19</v>
      </c>
      <c r="BJ92" s="55">
        <f t="shared" si="89"/>
        <v>19</v>
      </c>
      <c r="BK92" s="55">
        <f t="shared" si="89"/>
        <v>19</v>
      </c>
      <c r="BL92" s="55">
        <f t="shared" si="89"/>
        <v>19</v>
      </c>
      <c r="BM92" s="55">
        <f t="shared" si="89"/>
        <v>19</v>
      </c>
      <c r="BN92" s="55">
        <f t="shared" si="89"/>
        <v>19</v>
      </c>
      <c r="BO92" s="55">
        <f t="shared" si="89"/>
        <v>19</v>
      </c>
      <c r="BP92" s="55">
        <f t="shared" si="89"/>
        <v>19</v>
      </c>
      <c r="BQ92" s="55">
        <f t="shared" si="89"/>
        <v>19</v>
      </c>
      <c r="BR92" s="55">
        <f t="shared" si="89"/>
        <v>19</v>
      </c>
      <c r="BS92" s="55">
        <f t="shared" si="89"/>
        <v>19</v>
      </c>
      <c r="BT92" s="55">
        <f t="shared" si="89"/>
        <v>19</v>
      </c>
      <c r="BU92" s="55">
        <f t="shared" si="89"/>
        <v>19</v>
      </c>
      <c r="BV92" s="55">
        <f t="shared" si="89"/>
        <v>19</v>
      </c>
      <c r="BW92" s="55">
        <f t="shared" si="89"/>
        <v>19</v>
      </c>
      <c r="BX92" s="55">
        <f t="shared" si="89"/>
        <v>19</v>
      </c>
      <c r="BY92" s="55">
        <f t="shared" si="89"/>
        <v>19</v>
      </c>
      <c r="BZ92" s="55">
        <f t="shared" si="89"/>
        <v>19</v>
      </c>
      <c r="CA92" s="55">
        <f t="shared" si="89"/>
        <v>19</v>
      </c>
      <c r="CB92" s="55">
        <f t="shared" si="89"/>
        <v>19</v>
      </c>
      <c r="CC92" s="55">
        <f t="shared" si="89"/>
        <v>19</v>
      </c>
      <c r="CD92" s="55">
        <f t="shared" si="89"/>
        <v>19</v>
      </c>
      <c r="CE92" s="55">
        <f t="shared" si="89"/>
        <v>19</v>
      </c>
      <c r="CF92" s="55">
        <f t="shared" si="89"/>
        <v>19</v>
      </c>
      <c r="CG92" s="55">
        <f t="shared" si="89"/>
        <v>19</v>
      </c>
      <c r="CH92" s="55">
        <f t="shared" si="89"/>
        <v>19</v>
      </c>
      <c r="CI92" s="55">
        <f t="shared" si="89"/>
        <v>19</v>
      </c>
      <c r="CJ92" s="55">
        <f t="shared" si="89"/>
        <v>19</v>
      </c>
      <c r="CK92" s="55">
        <f t="shared" si="89"/>
        <v>19</v>
      </c>
      <c r="CL92" s="55">
        <f t="shared" si="89"/>
        <v>19</v>
      </c>
      <c r="CM92" s="55">
        <f t="shared" si="89"/>
        <v>19</v>
      </c>
      <c r="CN92" s="55">
        <f t="shared" si="89"/>
        <v>19</v>
      </c>
      <c r="CO92" s="55">
        <f t="shared" si="89"/>
        <v>19</v>
      </c>
      <c r="CP92" s="55">
        <f t="shared" si="89"/>
        <v>19</v>
      </c>
      <c r="CQ92" s="55">
        <f t="shared" si="89"/>
        <v>19</v>
      </c>
      <c r="CR92" s="55">
        <f t="shared" si="89"/>
        <v>19</v>
      </c>
      <c r="CS92" s="55">
        <f t="shared" si="89"/>
        <v>19</v>
      </c>
      <c r="CU92" s="61" t="s">
        <v>432</v>
      </c>
      <c r="CV92" s="59">
        <v>1399</v>
      </c>
      <c r="CW92" s="59">
        <v>1399</v>
      </c>
      <c r="CX92" s="59">
        <v>1399</v>
      </c>
      <c r="CY92" s="59">
        <v>1399</v>
      </c>
      <c r="CZ92" s="59">
        <v>1399</v>
      </c>
      <c r="DA92" s="59">
        <v>1399</v>
      </c>
      <c r="DB92" s="59">
        <v>1399</v>
      </c>
      <c r="DC92" s="59">
        <v>1399</v>
      </c>
      <c r="DD92" s="59">
        <v>1399</v>
      </c>
      <c r="DE92" s="59">
        <v>1399</v>
      </c>
      <c r="DF92" s="59">
        <v>1399</v>
      </c>
      <c r="DG92" s="59">
        <v>1399</v>
      </c>
      <c r="DH92" s="59">
        <v>1399</v>
      </c>
      <c r="DI92" s="59">
        <v>1399</v>
      </c>
      <c r="DJ92" s="59">
        <v>1399</v>
      </c>
      <c r="DK92" s="59">
        <v>1399</v>
      </c>
      <c r="DL92" s="59">
        <v>1399</v>
      </c>
      <c r="DM92" s="59">
        <v>1399</v>
      </c>
      <c r="DN92" s="59">
        <v>1399</v>
      </c>
      <c r="DO92" s="59">
        <v>1399</v>
      </c>
      <c r="DP92" s="59">
        <v>1399</v>
      </c>
      <c r="DQ92" s="59">
        <v>1399</v>
      </c>
      <c r="DR92" s="59">
        <v>1399</v>
      </c>
      <c r="DS92" s="59">
        <v>1399</v>
      </c>
      <c r="DT92" s="59">
        <v>1399</v>
      </c>
      <c r="DU92" s="59">
        <f t="shared" si="83"/>
        <v>1399</v>
      </c>
      <c r="DV92" s="59">
        <f t="shared" si="83"/>
        <v>1399</v>
      </c>
      <c r="DW92" s="59">
        <f t="shared" si="83"/>
        <v>1399</v>
      </c>
      <c r="DX92" s="59">
        <f t="shared" si="83"/>
        <v>1399</v>
      </c>
      <c r="DY92" s="59">
        <f t="shared" si="83"/>
        <v>1399</v>
      </c>
      <c r="DZ92" s="59">
        <f t="shared" si="83"/>
        <v>1399</v>
      </c>
      <c r="EA92" s="59">
        <f t="shared" si="83"/>
        <v>1399</v>
      </c>
      <c r="EB92" s="59">
        <f t="shared" si="83"/>
        <v>1399</v>
      </c>
      <c r="EC92" s="59">
        <f t="shared" si="83"/>
        <v>1399</v>
      </c>
      <c r="ED92" s="59">
        <f t="shared" si="83"/>
        <v>1399</v>
      </c>
      <c r="EE92" s="59">
        <f t="shared" si="83"/>
        <v>1399</v>
      </c>
      <c r="EF92" s="59">
        <f t="shared" si="83"/>
        <v>1399</v>
      </c>
      <c r="EG92" s="59">
        <f t="shared" si="83"/>
        <v>1399</v>
      </c>
      <c r="EH92" s="59">
        <f t="shared" si="83"/>
        <v>1399</v>
      </c>
      <c r="EI92" s="59">
        <f t="shared" si="83"/>
        <v>1399</v>
      </c>
      <c r="EJ92" s="59">
        <f t="shared" si="83"/>
        <v>1399</v>
      </c>
      <c r="EK92" s="59">
        <f t="shared" si="83"/>
        <v>1399</v>
      </c>
      <c r="EL92" s="59">
        <f t="shared" si="83"/>
        <v>1399</v>
      </c>
      <c r="EM92" s="59">
        <f t="shared" si="83"/>
        <v>1399</v>
      </c>
      <c r="EN92" s="59">
        <f t="shared" si="83"/>
        <v>1399</v>
      </c>
      <c r="EO92" s="59">
        <f t="shared" si="83"/>
        <v>1399</v>
      </c>
      <c r="EP92" s="59">
        <f t="shared" si="83"/>
        <v>1399</v>
      </c>
      <c r="EQ92" s="59">
        <f t="shared" si="83"/>
        <v>1399</v>
      </c>
      <c r="ER92" s="55"/>
      <c r="ES92" s="55"/>
      <c r="ET92" s="55"/>
      <c r="EU92" s="55"/>
      <c r="EV92" s="55"/>
      <c r="EW92" s="55"/>
      <c r="EX92" s="55"/>
      <c r="EY92" s="55"/>
      <c r="EZ92" s="55"/>
      <c r="FA92" s="55"/>
      <c r="FB92" s="55"/>
      <c r="FC92" s="55"/>
      <c r="FD92" s="55"/>
      <c r="FE92" s="55"/>
    </row>
    <row r="93" spans="1:161" ht="16.2">
      <c r="A93" s="127"/>
      <c r="B93" s="129"/>
      <c r="C93" s="131" t="s">
        <v>734</v>
      </c>
      <c r="D93" s="132"/>
      <c r="E93" s="123">
        <v>1035</v>
      </c>
      <c r="F93" s="126"/>
      <c r="G93" s="134">
        <v>20</v>
      </c>
      <c r="J93"/>
      <c r="K93"/>
      <c r="L93"/>
      <c r="M93"/>
      <c r="N93" s="86"/>
      <c r="O93" s="86"/>
      <c r="P93" s="86"/>
      <c r="R93" s="82"/>
      <c r="S93" s="82" t="s">
        <v>433</v>
      </c>
      <c r="T93" s="82">
        <v>1826</v>
      </c>
      <c r="V93" s="54">
        <f t="shared" si="68"/>
        <v>1826</v>
      </c>
      <c r="W93" s="54">
        <f t="shared" si="71"/>
        <v>0</v>
      </c>
      <c r="Y93" s="87"/>
      <c r="Z93" s="54" t="str">
        <f>[1]Endurgjald!H23</f>
        <v> </v>
      </c>
      <c r="AA93" s="54" t="str">
        <f t="shared" si="54"/>
        <v/>
      </c>
      <c r="AB93" s="91" t="str">
        <f>[1]Endurgjald!H23</f>
        <v> </v>
      </c>
      <c r="AC93" s="72">
        <f t="shared" si="82"/>
        <v>0</v>
      </c>
      <c r="AD93" s="72">
        <f t="shared" si="82"/>
        <v>0</v>
      </c>
      <c r="AE93" s="72">
        <f t="shared" si="82"/>
        <v>0</v>
      </c>
      <c r="AF93" s="72">
        <f t="shared" si="82"/>
        <v>0</v>
      </c>
      <c r="AG93" s="72">
        <f t="shared" si="82"/>
        <v>0</v>
      </c>
      <c r="AH93" s="72">
        <f t="shared" si="82"/>
        <v>0</v>
      </c>
      <c r="AI93" s="72">
        <f t="shared" si="82"/>
        <v>0</v>
      </c>
      <c r="AJ93" s="72">
        <f t="shared" si="82"/>
        <v>0</v>
      </c>
      <c r="AK93" s="72">
        <f t="shared" si="82"/>
        <v>0</v>
      </c>
      <c r="AL93" s="72">
        <f t="shared" si="82"/>
        <v>0</v>
      </c>
      <c r="AM93" s="72">
        <f t="shared" si="82"/>
        <v>0</v>
      </c>
      <c r="AN93" s="72">
        <f t="shared" si="82"/>
        <v>0</v>
      </c>
      <c r="AO93" s="72">
        <f t="shared" si="82"/>
        <v>0</v>
      </c>
      <c r="AP93" s="72">
        <f t="shared" si="82"/>
        <v>0</v>
      </c>
      <c r="AQ93" s="72">
        <f t="shared" si="82"/>
        <v>0</v>
      </c>
      <c r="AR93" s="72">
        <f t="shared" si="82"/>
        <v>0</v>
      </c>
      <c r="AS93" s="72">
        <f t="shared" si="82"/>
        <v>0</v>
      </c>
      <c r="AT93" s="72">
        <f t="shared" si="82"/>
        <v>0</v>
      </c>
      <c r="AW93" s="58" t="s">
        <v>81</v>
      </c>
      <c r="AX93" s="55" t="s">
        <v>58</v>
      </c>
      <c r="AY93" s="55" t="s">
        <v>58</v>
      </c>
      <c r="AZ93" s="55" t="s">
        <v>58</v>
      </c>
      <c r="BA93" s="55" t="s">
        <v>58</v>
      </c>
      <c r="BB93" s="55" t="s">
        <v>58</v>
      </c>
      <c r="BC93" s="55" t="s">
        <v>58</v>
      </c>
      <c r="BD93" s="55" t="s">
        <v>58</v>
      </c>
      <c r="BE93" s="55" t="s">
        <v>58</v>
      </c>
      <c r="BF93" s="55" t="s">
        <v>58</v>
      </c>
      <c r="BG93" s="55" t="s">
        <v>58</v>
      </c>
      <c r="BH93" s="55" t="s">
        <v>58</v>
      </c>
      <c r="BI93" s="55" t="s">
        <v>58</v>
      </c>
      <c r="BJ93" s="55" t="s">
        <v>58</v>
      </c>
      <c r="BK93" s="55" t="s">
        <v>58</v>
      </c>
      <c r="BL93" s="55" t="s">
        <v>58</v>
      </c>
      <c r="BM93" s="55" t="s">
        <v>58</v>
      </c>
      <c r="BN93" s="55" t="s">
        <v>58</v>
      </c>
      <c r="BO93" s="55" t="s">
        <v>58</v>
      </c>
      <c r="BP93" s="55" t="s">
        <v>58</v>
      </c>
      <c r="BQ93" s="55" t="s">
        <v>58</v>
      </c>
      <c r="BR93" s="55" t="s">
        <v>58</v>
      </c>
      <c r="BS93" s="55" t="s">
        <v>58</v>
      </c>
      <c r="BT93" s="55" t="s">
        <v>58</v>
      </c>
      <c r="BU93" s="55" t="s">
        <v>58</v>
      </c>
      <c r="BV93" s="55" t="s">
        <v>58</v>
      </c>
      <c r="BW93" s="55" t="s">
        <v>58</v>
      </c>
      <c r="BX93" s="55" t="s">
        <v>58</v>
      </c>
      <c r="BY93" s="55" t="s">
        <v>58</v>
      </c>
      <c r="BZ93" s="55" t="s">
        <v>58</v>
      </c>
      <c r="CA93" s="55" t="s">
        <v>58</v>
      </c>
      <c r="CB93" s="55" t="s">
        <v>58</v>
      </c>
      <c r="CC93" s="55" t="s">
        <v>58</v>
      </c>
      <c r="CD93" s="55" t="s">
        <v>58</v>
      </c>
      <c r="CE93" s="55" t="s">
        <v>58</v>
      </c>
      <c r="CF93" s="55" t="s">
        <v>58</v>
      </c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U93" s="58" t="s">
        <v>81</v>
      </c>
      <c r="CV93" s="59" t="s">
        <v>58</v>
      </c>
      <c r="CW93" s="59" t="s">
        <v>58</v>
      </c>
      <c r="CX93" s="59" t="s">
        <v>58</v>
      </c>
      <c r="CY93" s="59" t="s">
        <v>58</v>
      </c>
      <c r="CZ93" s="59" t="s">
        <v>58</v>
      </c>
      <c r="DA93" s="59" t="s">
        <v>58</v>
      </c>
      <c r="DB93" s="59" t="s">
        <v>58</v>
      </c>
      <c r="DC93" s="59" t="s">
        <v>58</v>
      </c>
      <c r="DD93" s="59" t="s">
        <v>58</v>
      </c>
      <c r="DE93" s="59" t="s">
        <v>58</v>
      </c>
      <c r="DF93" s="59" t="s">
        <v>58</v>
      </c>
      <c r="DG93" s="59" t="s">
        <v>58</v>
      </c>
      <c r="DH93" s="59" t="s">
        <v>58</v>
      </c>
      <c r="DI93" s="59" t="s">
        <v>58</v>
      </c>
      <c r="DJ93" s="59" t="s">
        <v>58</v>
      </c>
      <c r="DK93" s="59" t="s">
        <v>58</v>
      </c>
      <c r="DL93" s="59" t="s">
        <v>58</v>
      </c>
      <c r="DM93" s="59" t="s">
        <v>58</v>
      </c>
      <c r="DN93" s="59" t="s">
        <v>58</v>
      </c>
      <c r="DO93" s="59" t="s">
        <v>58</v>
      </c>
      <c r="DP93" s="59" t="s">
        <v>58</v>
      </c>
      <c r="DQ93" s="59" t="s">
        <v>58</v>
      </c>
      <c r="DR93" s="59" t="s">
        <v>58</v>
      </c>
      <c r="DS93" s="59" t="s">
        <v>58</v>
      </c>
      <c r="DT93" s="59" t="s">
        <v>58</v>
      </c>
      <c r="DU93" s="59" t="str">
        <f t="shared" si="83"/>
        <v/>
      </c>
      <c r="DV93" s="59" t="str">
        <f t="shared" si="83"/>
        <v/>
      </c>
      <c r="DW93" s="59" t="str">
        <f t="shared" si="83"/>
        <v/>
      </c>
      <c r="DX93" s="59" t="str">
        <f t="shared" si="83"/>
        <v/>
      </c>
      <c r="DY93" s="59" t="str">
        <f t="shared" si="83"/>
        <v/>
      </c>
      <c r="DZ93" s="59" t="str">
        <f t="shared" si="83"/>
        <v/>
      </c>
      <c r="EA93" s="59" t="str">
        <f t="shared" si="83"/>
        <v/>
      </c>
      <c r="EB93" s="59" t="str">
        <f t="shared" si="83"/>
        <v/>
      </c>
      <c r="EC93" s="59" t="str">
        <f t="shared" si="83"/>
        <v/>
      </c>
      <c r="ED93" s="59" t="str">
        <f t="shared" si="83"/>
        <v/>
      </c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5"/>
      <c r="ES93" s="55"/>
      <c r="ET93" s="55"/>
      <c r="EU93" s="55"/>
      <c r="EV93" s="55"/>
      <c r="EW93" s="55"/>
      <c r="EX93" s="55"/>
      <c r="EY93" s="55"/>
      <c r="EZ93" s="55"/>
      <c r="FA93" s="55"/>
      <c r="FB93" s="55"/>
      <c r="FC93" s="55"/>
      <c r="FD93" s="55"/>
      <c r="FE93" s="55"/>
    </row>
    <row r="94" spans="1:161" ht="12.75" customHeight="1">
      <c r="A94" s="127"/>
      <c r="B94" s="129"/>
      <c r="C94" s="131" t="s">
        <v>734</v>
      </c>
      <c r="D94" s="132"/>
      <c r="E94" s="123">
        <v>1034</v>
      </c>
      <c r="F94" s="127"/>
      <c r="G94" s="134">
        <v>20</v>
      </c>
      <c r="J94"/>
      <c r="K94"/>
      <c r="L94"/>
      <c r="M94"/>
      <c r="N94" s="86"/>
      <c r="O94" s="86"/>
      <c r="P94" s="86"/>
      <c r="R94" s="82"/>
      <c r="S94" s="82" t="s">
        <v>434</v>
      </c>
      <c r="T94" s="82">
        <v>1853</v>
      </c>
      <c r="V94" s="54">
        <f t="shared" si="68"/>
        <v>1853</v>
      </c>
      <c r="W94" s="54">
        <f t="shared" si="71"/>
        <v>0</v>
      </c>
      <c r="Y94" s="87"/>
      <c r="Z94" s="54" t="str">
        <f>[1]Endurgjald!H24</f>
        <v>RAF1BL</v>
      </c>
      <c r="AA94" s="54" t="str">
        <f t="shared" si="54"/>
        <v/>
      </c>
      <c r="AB94" s="92" t="str">
        <f>[1]Endurgjald!H24</f>
        <v>RAF1BL</v>
      </c>
      <c r="AC94" s="72">
        <f t="shared" si="82"/>
        <v>0</v>
      </c>
      <c r="AD94" s="72">
        <f t="shared" si="82"/>
        <v>0</v>
      </c>
      <c r="AE94" s="72">
        <f t="shared" si="82"/>
        <v>44927</v>
      </c>
      <c r="AF94" s="72">
        <f t="shared" si="82"/>
        <v>0</v>
      </c>
      <c r="AG94" s="72">
        <f t="shared" si="82"/>
        <v>0</v>
      </c>
      <c r="AH94" s="72">
        <f t="shared" si="82"/>
        <v>0</v>
      </c>
      <c r="AI94" s="72">
        <f t="shared" si="82"/>
        <v>0</v>
      </c>
      <c r="AJ94" s="72">
        <f t="shared" si="82"/>
        <v>0</v>
      </c>
      <c r="AK94" s="72">
        <f t="shared" si="82"/>
        <v>0</v>
      </c>
      <c r="AL94" s="72">
        <f t="shared" si="82"/>
        <v>0</v>
      </c>
      <c r="AM94" s="72">
        <f t="shared" si="82"/>
        <v>0</v>
      </c>
      <c r="AN94" s="72">
        <f t="shared" si="82"/>
        <v>0</v>
      </c>
      <c r="AO94" s="72">
        <f t="shared" si="82"/>
        <v>0</v>
      </c>
      <c r="AP94" s="72">
        <f t="shared" si="82"/>
        <v>0</v>
      </c>
      <c r="AQ94" s="72">
        <f t="shared" si="82"/>
        <v>0</v>
      </c>
      <c r="AR94" s="72">
        <f t="shared" si="82"/>
        <v>0</v>
      </c>
      <c r="AS94" s="72">
        <f t="shared" si="82"/>
        <v>0</v>
      </c>
      <c r="AT94" s="72">
        <f t="shared" si="82"/>
        <v>0</v>
      </c>
      <c r="AW94" s="61" t="s">
        <v>435</v>
      </c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U94" s="61" t="s">
        <v>435</v>
      </c>
      <c r="CV94" s="59">
        <v>1000</v>
      </c>
      <c r="CW94" s="59">
        <v>1000</v>
      </c>
      <c r="CX94" s="59">
        <v>1000</v>
      </c>
      <c r="CY94" s="59">
        <v>1000</v>
      </c>
      <c r="CZ94" s="59">
        <v>1000</v>
      </c>
      <c r="DA94" s="59">
        <v>1000</v>
      </c>
      <c r="DB94" s="59">
        <v>1000</v>
      </c>
      <c r="DC94" s="59">
        <v>1000</v>
      </c>
      <c r="DD94" s="59">
        <v>1000</v>
      </c>
      <c r="DE94" s="59">
        <v>1000</v>
      </c>
      <c r="DF94" s="59">
        <v>1000</v>
      </c>
      <c r="DG94" s="59">
        <v>1000</v>
      </c>
      <c r="DH94" s="59">
        <v>1000</v>
      </c>
      <c r="DI94" s="59">
        <v>1000</v>
      </c>
      <c r="DJ94" s="59">
        <v>1000</v>
      </c>
      <c r="DK94" s="59">
        <v>1000</v>
      </c>
      <c r="DL94" s="59">
        <v>1000</v>
      </c>
      <c r="DM94" s="59">
        <v>1000</v>
      </c>
      <c r="DN94" s="59">
        <v>1000</v>
      </c>
      <c r="DO94" s="59">
        <v>1000</v>
      </c>
      <c r="DP94" s="59">
        <v>1000</v>
      </c>
      <c r="DQ94" s="59">
        <v>1000</v>
      </c>
      <c r="DR94" s="59">
        <v>1000</v>
      </c>
      <c r="DS94" s="59">
        <v>1000</v>
      </c>
      <c r="DT94" s="59">
        <v>1000</v>
      </c>
      <c r="DU94" s="59">
        <f t="shared" si="83"/>
        <v>1000</v>
      </c>
      <c r="DV94" s="59">
        <f t="shared" si="83"/>
        <v>1000</v>
      </c>
      <c r="DW94" s="59">
        <f t="shared" si="83"/>
        <v>1000</v>
      </c>
      <c r="DX94" s="59">
        <f t="shared" si="83"/>
        <v>1000</v>
      </c>
      <c r="DY94" s="59">
        <f t="shared" si="83"/>
        <v>1000</v>
      </c>
      <c r="DZ94" s="59">
        <f t="shared" si="83"/>
        <v>1000</v>
      </c>
      <c r="EA94" s="59">
        <f t="shared" si="83"/>
        <v>1000</v>
      </c>
      <c r="EB94" s="59">
        <f t="shared" si="83"/>
        <v>1000</v>
      </c>
      <c r="EC94" s="59">
        <f t="shared" si="83"/>
        <v>1000</v>
      </c>
      <c r="ED94" s="59">
        <f t="shared" si="83"/>
        <v>1000</v>
      </c>
      <c r="EE94" s="59">
        <f>ED94</f>
        <v>1000</v>
      </c>
      <c r="EF94" s="59">
        <f t="shared" ref="EF94:EQ94" si="90">EE94</f>
        <v>1000</v>
      </c>
      <c r="EG94" s="59">
        <f t="shared" si="90"/>
        <v>1000</v>
      </c>
      <c r="EH94" s="59">
        <f t="shared" si="90"/>
        <v>1000</v>
      </c>
      <c r="EI94" s="59">
        <f t="shared" si="90"/>
        <v>1000</v>
      </c>
      <c r="EJ94" s="59">
        <f t="shared" si="90"/>
        <v>1000</v>
      </c>
      <c r="EK94" s="59">
        <f t="shared" si="90"/>
        <v>1000</v>
      </c>
      <c r="EL94" s="59">
        <f t="shared" si="90"/>
        <v>1000</v>
      </c>
      <c r="EM94" s="59">
        <f t="shared" si="90"/>
        <v>1000</v>
      </c>
      <c r="EN94" s="59">
        <f t="shared" si="90"/>
        <v>1000</v>
      </c>
      <c r="EO94" s="59">
        <f t="shared" si="90"/>
        <v>1000</v>
      </c>
      <c r="EP94" s="59">
        <f t="shared" si="90"/>
        <v>1000</v>
      </c>
      <c r="EQ94" s="59">
        <f t="shared" si="90"/>
        <v>1000</v>
      </c>
      <c r="ER94" s="55"/>
      <c r="ES94" s="55"/>
      <c r="ET94" s="55"/>
      <c r="EU94" s="55"/>
      <c r="EV94" s="55"/>
      <c r="EW94" s="55"/>
      <c r="EX94" s="55"/>
      <c r="EY94" s="55"/>
      <c r="EZ94" s="55"/>
      <c r="FA94" s="55"/>
      <c r="FB94" s="55"/>
      <c r="FC94" s="55"/>
      <c r="FD94" s="55"/>
      <c r="FE94" s="55"/>
    </row>
    <row r="95" spans="1:161" ht="16.2">
      <c r="A95" s="127"/>
      <c r="B95" s="129"/>
      <c r="C95" s="131" t="s">
        <v>734</v>
      </c>
      <c r="D95" s="132"/>
      <c r="E95" s="123">
        <v>1033</v>
      </c>
      <c r="F95" s="127"/>
      <c r="G95" s="134">
        <v>20</v>
      </c>
      <c r="J95"/>
      <c r="K95"/>
      <c r="L95"/>
      <c r="M95"/>
      <c r="N95" s="88"/>
      <c r="O95" s="88"/>
      <c r="P95" s="88"/>
      <c r="R95" s="82"/>
      <c r="S95" s="82" t="s">
        <v>436</v>
      </c>
      <c r="T95" s="82">
        <v>1854</v>
      </c>
      <c r="V95" s="54">
        <f t="shared" si="68"/>
        <v>1854</v>
      </c>
      <c r="W95" s="54">
        <f t="shared" si="71"/>
        <v>0</v>
      </c>
      <c r="Y95" s="87"/>
      <c r="Z95" s="54" t="str">
        <f>[1]Endurgjald!H25</f>
        <v>RAF1AN</v>
      </c>
      <c r="AA95" s="54" t="str">
        <f t="shared" si="54"/>
        <v/>
      </c>
      <c r="AB95" s="92" t="str">
        <f>[1]Endurgjald!H25</f>
        <v>RAF1AN</v>
      </c>
      <c r="AC95" s="72">
        <f t="shared" si="82"/>
        <v>0</v>
      </c>
      <c r="AD95" s="72">
        <f t="shared" si="82"/>
        <v>0</v>
      </c>
      <c r="AE95" s="72">
        <f t="shared" si="82"/>
        <v>44927</v>
      </c>
      <c r="AF95" s="72">
        <f t="shared" si="82"/>
        <v>0</v>
      </c>
      <c r="AG95" s="72">
        <f t="shared" si="82"/>
        <v>0</v>
      </c>
      <c r="AH95" s="72">
        <f t="shared" si="82"/>
        <v>0</v>
      </c>
      <c r="AI95" s="72">
        <f t="shared" si="82"/>
        <v>0</v>
      </c>
      <c r="AJ95" s="72">
        <f t="shared" si="82"/>
        <v>44562</v>
      </c>
      <c r="AK95" s="72">
        <f t="shared" si="82"/>
        <v>0</v>
      </c>
      <c r="AL95" s="72">
        <f t="shared" si="82"/>
        <v>0</v>
      </c>
      <c r="AM95" s="72">
        <f t="shared" si="82"/>
        <v>0</v>
      </c>
      <c r="AN95" s="72">
        <f t="shared" si="82"/>
        <v>0</v>
      </c>
      <c r="AO95" s="72">
        <f t="shared" si="82"/>
        <v>44562</v>
      </c>
      <c r="AP95" s="72">
        <f t="shared" si="82"/>
        <v>0</v>
      </c>
      <c r="AQ95" s="72">
        <f t="shared" si="82"/>
        <v>0</v>
      </c>
      <c r="AR95" s="72">
        <f t="shared" si="82"/>
        <v>0</v>
      </c>
      <c r="AS95" s="72">
        <f t="shared" si="82"/>
        <v>0</v>
      </c>
      <c r="AT95" s="72">
        <f t="shared" si="82"/>
        <v>0</v>
      </c>
      <c r="AW95" s="58" t="s">
        <v>103</v>
      </c>
      <c r="AX95" s="55" t="s">
        <v>58</v>
      </c>
      <c r="AY95" s="55" t="s">
        <v>58</v>
      </c>
      <c r="AZ95" s="55" t="s">
        <v>58</v>
      </c>
      <c r="BA95" s="55" t="s">
        <v>58</v>
      </c>
      <c r="BB95" s="55" t="s">
        <v>58</v>
      </c>
      <c r="BC95" s="55" t="s">
        <v>58</v>
      </c>
      <c r="BD95" s="55" t="s">
        <v>58</v>
      </c>
      <c r="BE95" s="55" t="s">
        <v>58</v>
      </c>
      <c r="BF95" s="55" t="s">
        <v>58</v>
      </c>
      <c r="BG95" s="55" t="s">
        <v>58</v>
      </c>
      <c r="BH95" s="55" t="s">
        <v>58</v>
      </c>
      <c r="BI95" s="55" t="s">
        <v>58</v>
      </c>
      <c r="BJ95" s="55" t="s">
        <v>58</v>
      </c>
      <c r="BK95" s="55" t="s">
        <v>58</v>
      </c>
      <c r="BL95" s="55" t="s">
        <v>58</v>
      </c>
      <c r="BM95" s="55" t="s">
        <v>58</v>
      </c>
      <c r="BN95" s="55" t="s">
        <v>58</v>
      </c>
      <c r="BO95" s="55" t="s">
        <v>58</v>
      </c>
      <c r="BP95" s="55" t="s">
        <v>58</v>
      </c>
      <c r="BQ95" s="55" t="s">
        <v>58</v>
      </c>
      <c r="BR95" s="55" t="s">
        <v>58</v>
      </c>
      <c r="BS95" s="55" t="s">
        <v>58</v>
      </c>
      <c r="BT95" s="55" t="s">
        <v>58</v>
      </c>
      <c r="BU95" s="55" t="s">
        <v>58</v>
      </c>
      <c r="BV95" s="55" t="s">
        <v>58</v>
      </c>
      <c r="BW95" s="55" t="s">
        <v>58</v>
      </c>
      <c r="BX95" s="55" t="s">
        <v>58</v>
      </c>
      <c r="BY95" s="55" t="s">
        <v>58</v>
      </c>
      <c r="BZ95" s="55" t="s">
        <v>58</v>
      </c>
      <c r="CA95" s="55" t="s">
        <v>58</v>
      </c>
      <c r="CB95" s="55" t="s">
        <v>58</v>
      </c>
      <c r="CC95" s="55" t="s">
        <v>58</v>
      </c>
      <c r="CD95" s="55" t="s">
        <v>58</v>
      </c>
      <c r="CE95" s="55" t="s">
        <v>58</v>
      </c>
      <c r="CF95" s="55" t="s">
        <v>58</v>
      </c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U95" s="58" t="s">
        <v>103</v>
      </c>
      <c r="CV95" s="59" t="s">
        <v>58</v>
      </c>
      <c r="CW95" s="59" t="s">
        <v>58</v>
      </c>
      <c r="CX95" s="59" t="s">
        <v>58</v>
      </c>
      <c r="CY95" s="59" t="s">
        <v>58</v>
      </c>
      <c r="CZ95" s="59" t="s">
        <v>58</v>
      </c>
      <c r="DA95" s="59" t="s">
        <v>58</v>
      </c>
      <c r="DB95" s="59" t="s">
        <v>58</v>
      </c>
      <c r="DC95" s="59" t="s">
        <v>58</v>
      </c>
      <c r="DD95" s="59" t="s">
        <v>58</v>
      </c>
      <c r="DE95" s="59" t="s">
        <v>58</v>
      </c>
      <c r="DF95" s="59" t="s">
        <v>58</v>
      </c>
      <c r="DG95" s="59" t="s">
        <v>58</v>
      </c>
      <c r="DH95" s="59" t="s">
        <v>58</v>
      </c>
      <c r="DI95" s="59" t="s">
        <v>58</v>
      </c>
      <c r="DJ95" s="59" t="s">
        <v>58</v>
      </c>
      <c r="DK95" s="59" t="s">
        <v>58</v>
      </c>
      <c r="DL95" s="59" t="s">
        <v>58</v>
      </c>
      <c r="DM95" s="59" t="s">
        <v>58</v>
      </c>
      <c r="DN95" s="59" t="s">
        <v>58</v>
      </c>
      <c r="DO95" s="59" t="s">
        <v>58</v>
      </c>
      <c r="DP95" s="59" t="s">
        <v>58</v>
      </c>
      <c r="DQ95" s="59" t="s">
        <v>58</v>
      </c>
      <c r="DR95" s="59" t="s">
        <v>58</v>
      </c>
      <c r="DS95" s="59" t="s">
        <v>58</v>
      </c>
      <c r="DT95" s="59" t="s">
        <v>58</v>
      </c>
      <c r="DU95" s="59" t="str">
        <f t="shared" si="83"/>
        <v/>
      </c>
      <c r="DV95" s="59" t="str">
        <f t="shared" si="83"/>
        <v/>
      </c>
      <c r="DW95" s="59" t="str">
        <f t="shared" si="83"/>
        <v/>
      </c>
      <c r="DX95" s="59" t="str">
        <f t="shared" si="83"/>
        <v/>
      </c>
      <c r="DY95" s="59" t="str">
        <f t="shared" si="83"/>
        <v/>
      </c>
      <c r="DZ95" s="59" t="str">
        <f t="shared" si="83"/>
        <v/>
      </c>
      <c r="EA95" s="59" t="str">
        <f t="shared" si="83"/>
        <v/>
      </c>
      <c r="EB95" s="59" t="str">
        <f t="shared" si="83"/>
        <v/>
      </c>
      <c r="EC95" s="59" t="str">
        <f t="shared" si="83"/>
        <v/>
      </c>
      <c r="ED95" s="59" t="str">
        <f t="shared" si="83"/>
        <v/>
      </c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5"/>
      <c r="ES95" s="55"/>
      <c r="ET95" s="55"/>
      <c r="EU95" s="55"/>
      <c r="EV95" s="55"/>
      <c r="EW95" s="55"/>
      <c r="EX95" s="55"/>
      <c r="EY95" s="55"/>
      <c r="EZ95" s="55"/>
      <c r="FA95" s="55"/>
      <c r="FB95" s="55"/>
      <c r="FC95" s="55"/>
      <c r="FD95" s="55"/>
      <c r="FE95" s="55"/>
    </row>
    <row r="96" spans="1:161" ht="15.6">
      <c r="A96" s="127" t="s">
        <v>317</v>
      </c>
      <c r="B96" s="129">
        <v>261</v>
      </c>
      <c r="C96" s="131" t="s">
        <v>295</v>
      </c>
      <c r="D96" s="132">
        <v>45658</v>
      </c>
      <c r="E96" s="123">
        <v>1032</v>
      </c>
      <c r="F96" s="127" t="s">
        <v>777</v>
      </c>
      <c r="G96" s="134">
        <v>20</v>
      </c>
      <c r="J96"/>
      <c r="K96"/>
      <c r="L96"/>
      <c r="M96"/>
      <c r="N96" s="86"/>
      <c r="O96" s="86"/>
      <c r="P96" s="86"/>
      <c r="R96" s="82"/>
      <c r="S96" s="82" t="s">
        <v>437</v>
      </c>
      <c r="T96" s="82">
        <v>1829</v>
      </c>
      <c r="V96" s="54">
        <f t="shared" si="68"/>
        <v>1829</v>
      </c>
      <c r="W96" s="54">
        <f t="shared" si="71"/>
        <v>0</v>
      </c>
      <c r="Y96" s="87"/>
      <c r="Z96" s="54" t="str">
        <f>[1]Endurgjald!H26</f>
        <v>RAF1ME</v>
      </c>
      <c r="AA96" s="54" t="str">
        <f t="shared" si="54"/>
        <v/>
      </c>
      <c r="AB96" s="92" t="str">
        <f>[1]Endurgjald!H26</f>
        <v>RAF1ME</v>
      </c>
      <c r="AC96" s="72">
        <f t="shared" si="82"/>
        <v>0</v>
      </c>
      <c r="AD96" s="72">
        <f t="shared" si="82"/>
        <v>0</v>
      </c>
      <c r="AE96" s="72">
        <f t="shared" si="82"/>
        <v>44927</v>
      </c>
      <c r="AF96" s="72">
        <f t="shared" si="82"/>
        <v>0</v>
      </c>
      <c r="AG96" s="72">
        <f t="shared" si="82"/>
        <v>0</v>
      </c>
      <c r="AH96" s="72">
        <f t="shared" si="82"/>
        <v>0</v>
      </c>
      <c r="AI96" s="72">
        <f t="shared" si="82"/>
        <v>0</v>
      </c>
      <c r="AJ96" s="72">
        <f t="shared" si="82"/>
        <v>44562</v>
      </c>
      <c r="AK96" s="72">
        <f t="shared" si="82"/>
        <v>0</v>
      </c>
      <c r="AL96" s="72">
        <f t="shared" si="82"/>
        <v>0</v>
      </c>
      <c r="AM96" s="72">
        <f t="shared" si="82"/>
        <v>0</v>
      </c>
      <c r="AN96" s="72">
        <f t="shared" si="82"/>
        <v>0</v>
      </c>
      <c r="AO96" s="72">
        <f t="shared" si="82"/>
        <v>44562</v>
      </c>
      <c r="AP96" s="72">
        <f t="shared" si="82"/>
        <v>0</v>
      </c>
      <c r="AQ96" s="72">
        <f t="shared" si="82"/>
        <v>0</v>
      </c>
      <c r="AR96" s="72">
        <f t="shared" si="82"/>
        <v>0</v>
      </c>
      <c r="AS96" s="72">
        <f t="shared" si="82"/>
        <v>0</v>
      </c>
      <c r="AT96" s="72">
        <f t="shared" si="82"/>
        <v>0</v>
      </c>
      <c r="AW96" s="61" t="s">
        <v>360</v>
      </c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U96" s="61" t="s">
        <v>360</v>
      </c>
      <c r="CV96" s="59">
        <v>1432</v>
      </c>
      <c r="CW96" s="59">
        <v>1432</v>
      </c>
      <c r="CX96" s="59">
        <v>1432</v>
      </c>
      <c r="CY96" s="59">
        <v>1432</v>
      </c>
      <c r="CZ96" s="59">
        <v>1432</v>
      </c>
      <c r="DA96" s="59">
        <v>1432</v>
      </c>
      <c r="DB96" s="59">
        <v>1432</v>
      </c>
      <c r="DC96" s="59">
        <v>1432</v>
      </c>
      <c r="DD96" s="59">
        <v>1432</v>
      </c>
      <c r="DE96" s="59">
        <v>1432</v>
      </c>
      <c r="DF96" s="59">
        <v>1432</v>
      </c>
      <c r="DG96" s="59">
        <v>1432</v>
      </c>
      <c r="DH96" s="59">
        <v>1432</v>
      </c>
      <c r="DI96" s="59">
        <v>1432</v>
      </c>
      <c r="DJ96" s="59">
        <v>1432</v>
      </c>
      <c r="DK96" s="59">
        <v>1432</v>
      </c>
      <c r="DL96" s="59">
        <v>1432</v>
      </c>
      <c r="DM96" s="59">
        <v>1432</v>
      </c>
      <c r="DN96" s="59">
        <v>1432</v>
      </c>
      <c r="DO96" s="59">
        <v>1432</v>
      </c>
      <c r="DP96" s="59">
        <v>1432</v>
      </c>
      <c r="DQ96" s="59">
        <v>1432</v>
      </c>
      <c r="DR96" s="59">
        <v>1432</v>
      </c>
      <c r="DS96" s="59">
        <v>1432</v>
      </c>
      <c r="DT96" s="59">
        <v>1432</v>
      </c>
      <c r="DU96" s="59">
        <f t="shared" si="83"/>
        <v>1432</v>
      </c>
      <c r="DV96" s="59">
        <f t="shared" si="83"/>
        <v>1432</v>
      </c>
      <c r="DW96" s="59">
        <f t="shared" si="83"/>
        <v>1432</v>
      </c>
      <c r="DX96" s="59">
        <f t="shared" si="83"/>
        <v>1432</v>
      </c>
      <c r="DY96" s="59">
        <f t="shared" si="83"/>
        <v>1432</v>
      </c>
      <c r="DZ96" s="59">
        <f t="shared" si="83"/>
        <v>1432</v>
      </c>
      <c r="EA96" s="59">
        <f t="shared" si="83"/>
        <v>1432</v>
      </c>
      <c r="EB96" s="59">
        <f t="shared" si="83"/>
        <v>1432</v>
      </c>
      <c r="EC96" s="59">
        <f t="shared" si="83"/>
        <v>1432</v>
      </c>
      <c r="ED96" s="59">
        <f t="shared" si="83"/>
        <v>1432</v>
      </c>
      <c r="EE96" s="59">
        <f t="shared" si="83"/>
        <v>1432</v>
      </c>
      <c r="EF96" s="59">
        <f t="shared" si="83"/>
        <v>1432</v>
      </c>
      <c r="EG96" s="59">
        <f t="shared" si="83"/>
        <v>1432</v>
      </c>
      <c r="EH96" s="59">
        <f t="shared" si="83"/>
        <v>1432</v>
      </c>
      <c r="EI96" s="59">
        <f t="shared" si="83"/>
        <v>1432</v>
      </c>
      <c r="EJ96" s="59">
        <f t="shared" si="83"/>
        <v>1432</v>
      </c>
      <c r="EK96" s="59">
        <f t="shared" si="83"/>
        <v>1432</v>
      </c>
      <c r="EL96" s="59">
        <f t="shared" si="83"/>
        <v>1432</v>
      </c>
      <c r="EM96" s="59">
        <f t="shared" si="83"/>
        <v>1432</v>
      </c>
      <c r="EN96" s="59">
        <f t="shared" si="83"/>
        <v>1432</v>
      </c>
      <c r="EO96" s="59">
        <f t="shared" si="83"/>
        <v>1432</v>
      </c>
      <c r="EP96" s="59">
        <f t="shared" si="83"/>
        <v>1432</v>
      </c>
      <c r="EQ96" s="59">
        <f t="shared" si="83"/>
        <v>1432</v>
      </c>
      <c r="ER96" s="55"/>
      <c r="ES96" s="55"/>
      <c r="ET96" s="55"/>
      <c r="EU96" s="55"/>
      <c r="EV96" s="55"/>
      <c r="EW96" s="55"/>
      <c r="EX96" s="55"/>
      <c r="EY96" s="55"/>
      <c r="EZ96" s="55"/>
      <c r="FA96" s="55"/>
      <c r="FB96" s="55"/>
      <c r="FC96" s="55"/>
      <c r="FD96" s="55"/>
      <c r="FE96" s="55"/>
    </row>
    <row r="97" spans="1:161" ht="15" customHeight="1">
      <c r="A97" s="127" t="s">
        <v>323</v>
      </c>
      <c r="B97" s="129">
        <v>261</v>
      </c>
      <c r="C97" s="131" t="s">
        <v>295</v>
      </c>
      <c r="D97" s="132">
        <v>45658</v>
      </c>
      <c r="E97" s="123">
        <v>1031</v>
      </c>
      <c r="F97" s="127" t="s">
        <v>777</v>
      </c>
      <c r="G97" s="134">
        <v>20</v>
      </c>
      <c r="J97"/>
      <c r="K97"/>
      <c r="L97"/>
      <c r="M97"/>
      <c r="N97" s="86"/>
      <c r="O97" s="86"/>
      <c r="P97" s="86"/>
      <c r="R97" s="82"/>
      <c r="S97" s="82" t="s">
        <v>334</v>
      </c>
      <c r="T97" s="82">
        <v>1838</v>
      </c>
      <c r="V97" s="54" t="e">
        <f t="shared" si="68"/>
        <v>#N/A</v>
      </c>
      <c r="W97" s="54" t="e">
        <f t="shared" si="71"/>
        <v>#N/A</v>
      </c>
      <c r="Y97" s="87"/>
      <c r="Z97" s="54" t="str">
        <f>[1]Endurgjald!H27</f>
        <v>RAF2BL</v>
      </c>
      <c r="AA97" s="54" t="str">
        <f t="shared" si="54"/>
        <v/>
      </c>
      <c r="AB97" s="92" t="str">
        <f>[1]Endurgjald!H27</f>
        <v>RAF2BL</v>
      </c>
      <c r="AC97" s="72">
        <f t="shared" si="82"/>
        <v>0</v>
      </c>
      <c r="AD97" s="72">
        <f t="shared" si="82"/>
        <v>0</v>
      </c>
      <c r="AE97" s="72">
        <f t="shared" ref="AE97:AT112" si="91">IFERROR(VLOOKUP(CONCATENATE($AB97," ",AE$2),ViddY,4,FALSE),0)</f>
        <v>44927</v>
      </c>
      <c r="AF97" s="72">
        <f t="shared" si="91"/>
        <v>0</v>
      </c>
      <c r="AG97" s="72">
        <f t="shared" si="91"/>
        <v>0</v>
      </c>
      <c r="AH97" s="72">
        <f t="shared" si="91"/>
        <v>0</v>
      </c>
      <c r="AI97" s="72">
        <f t="shared" si="91"/>
        <v>0</v>
      </c>
      <c r="AJ97" s="72">
        <f t="shared" si="91"/>
        <v>0</v>
      </c>
      <c r="AK97" s="72">
        <f t="shared" si="91"/>
        <v>0</v>
      </c>
      <c r="AL97" s="72">
        <f t="shared" si="91"/>
        <v>0</v>
      </c>
      <c r="AM97" s="72">
        <f t="shared" si="91"/>
        <v>0</v>
      </c>
      <c r="AN97" s="72">
        <f t="shared" si="91"/>
        <v>0</v>
      </c>
      <c r="AO97" s="72">
        <f t="shared" si="91"/>
        <v>0</v>
      </c>
      <c r="AP97" s="72">
        <f t="shared" si="91"/>
        <v>0</v>
      </c>
      <c r="AQ97" s="72">
        <f t="shared" si="91"/>
        <v>0</v>
      </c>
      <c r="AR97" s="72">
        <f t="shared" si="91"/>
        <v>0</v>
      </c>
      <c r="AS97" s="72">
        <f t="shared" si="91"/>
        <v>0</v>
      </c>
      <c r="AT97" s="72">
        <f t="shared" si="91"/>
        <v>0</v>
      </c>
      <c r="AW97" s="61" t="s">
        <v>325</v>
      </c>
      <c r="AX97" s="55">
        <v>130</v>
      </c>
      <c r="AY97" s="55">
        <v>130</v>
      </c>
      <c r="AZ97" s="55">
        <v>130</v>
      </c>
      <c r="BA97" s="55">
        <v>130</v>
      </c>
      <c r="BB97" s="55">
        <v>130</v>
      </c>
      <c r="BC97" s="55">
        <v>130</v>
      </c>
      <c r="BD97" s="55">
        <v>130</v>
      </c>
      <c r="BE97" s="55">
        <v>130</v>
      </c>
      <c r="BF97" s="55">
        <v>130</v>
      </c>
      <c r="BG97" s="55">
        <v>130</v>
      </c>
      <c r="BH97" s="55">
        <v>130</v>
      </c>
      <c r="BI97" s="55">
        <v>130</v>
      </c>
      <c r="BJ97" s="55">
        <v>130</v>
      </c>
      <c r="BK97" s="55">
        <v>130</v>
      </c>
      <c r="BL97" s="55">
        <v>130</v>
      </c>
      <c r="BM97" s="55">
        <v>130</v>
      </c>
      <c r="BN97" s="55">
        <v>130</v>
      </c>
      <c r="BO97" s="55">
        <v>130</v>
      </c>
      <c r="BP97" s="55">
        <v>130</v>
      </c>
      <c r="BQ97" s="55">
        <v>130</v>
      </c>
      <c r="BR97" s="55">
        <v>130</v>
      </c>
      <c r="BS97" s="62">
        <v>185</v>
      </c>
      <c r="BT97" s="55">
        <f t="shared" ref="BT97:CS97" si="92">BS97</f>
        <v>185</v>
      </c>
      <c r="BU97" s="55">
        <f t="shared" si="92"/>
        <v>185</v>
      </c>
      <c r="BV97" s="55">
        <f t="shared" si="92"/>
        <v>185</v>
      </c>
      <c r="BW97" s="55">
        <f t="shared" si="92"/>
        <v>185</v>
      </c>
      <c r="BX97" s="55">
        <f t="shared" si="92"/>
        <v>185</v>
      </c>
      <c r="BY97" s="55">
        <f t="shared" si="92"/>
        <v>185</v>
      </c>
      <c r="BZ97" s="55">
        <f t="shared" si="92"/>
        <v>185</v>
      </c>
      <c r="CA97" s="55">
        <f t="shared" si="92"/>
        <v>185</v>
      </c>
      <c r="CB97" s="55">
        <f t="shared" si="92"/>
        <v>185</v>
      </c>
      <c r="CC97" s="55">
        <f t="shared" si="92"/>
        <v>185</v>
      </c>
      <c r="CD97" s="55">
        <f t="shared" si="92"/>
        <v>185</v>
      </c>
      <c r="CE97" s="55">
        <f t="shared" si="92"/>
        <v>185</v>
      </c>
      <c r="CF97" s="55">
        <f t="shared" si="92"/>
        <v>185</v>
      </c>
      <c r="CG97" s="55">
        <f t="shared" si="92"/>
        <v>185</v>
      </c>
      <c r="CH97" s="55">
        <f t="shared" si="92"/>
        <v>185</v>
      </c>
      <c r="CI97" s="55">
        <f t="shared" si="92"/>
        <v>185</v>
      </c>
      <c r="CJ97" s="55">
        <f t="shared" si="92"/>
        <v>185</v>
      </c>
      <c r="CK97" s="55">
        <f t="shared" si="92"/>
        <v>185</v>
      </c>
      <c r="CL97" s="55">
        <f t="shared" si="92"/>
        <v>185</v>
      </c>
      <c r="CM97" s="55">
        <f t="shared" si="92"/>
        <v>185</v>
      </c>
      <c r="CN97" s="55">
        <f t="shared" si="92"/>
        <v>185</v>
      </c>
      <c r="CO97" s="55">
        <f t="shared" si="92"/>
        <v>185</v>
      </c>
      <c r="CP97" s="55">
        <f t="shared" si="92"/>
        <v>185</v>
      </c>
      <c r="CQ97" s="55">
        <f t="shared" si="92"/>
        <v>185</v>
      </c>
      <c r="CR97" s="55">
        <f t="shared" si="92"/>
        <v>185</v>
      </c>
      <c r="CS97" s="55">
        <f t="shared" si="92"/>
        <v>185</v>
      </c>
      <c r="CU97" s="61" t="s">
        <v>325</v>
      </c>
      <c r="CV97" s="59">
        <v>1725</v>
      </c>
      <c r="CW97" s="59">
        <v>1725</v>
      </c>
      <c r="CX97" s="59">
        <v>1725</v>
      </c>
      <c r="CY97" s="59">
        <v>1725</v>
      </c>
      <c r="CZ97" s="59">
        <v>1725</v>
      </c>
      <c r="DA97" s="59">
        <v>1725</v>
      </c>
      <c r="DB97" s="59">
        <v>1725</v>
      </c>
      <c r="DC97" s="59">
        <v>1725</v>
      </c>
      <c r="DD97" s="59">
        <v>1725</v>
      </c>
      <c r="DE97" s="59">
        <v>1725</v>
      </c>
      <c r="DF97" s="59">
        <v>1725</v>
      </c>
      <c r="DG97" s="59">
        <v>1725</v>
      </c>
      <c r="DH97" s="59">
        <v>1725</v>
      </c>
      <c r="DI97" s="59">
        <v>1725</v>
      </c>
      <c r="DJ97" s="59">
        <v>1725</v>
      </c>
      <c r="DK97" s="59">
        <v>1725</v>
      </c>
      <c r="DL97" s="59">
        <v>1725</v>
      </c>
      <c r="DM97" s="59">
        <v>1725</v>
      </c>
      <c r="DN97" s="59">
        <v>1725</v>
      </c>
      <c r="DO97" s="59">
        <v>1725</v>
      </c>
      <c r="DP97" s="59">
        <v>1725</v>
      </c>
      <c r="DQ97" s="59">
        <v>1725</v>
      </c>
      <c r="DR97" s="59">
        <v>2129</v>
      </c>
      <c r="DS97" s="59">
        <v>2129</v>
      </c>
      <c r="DT97" s="59">
        <v>2129</v>
      </c>
      <c r="DU97" s="59">
        <f t="shared" si="83"/>
        <v>2129</v>
      </c>
      <c r="DV97" s="59">
        <f t="shared" si="83"/>
        <v>2129</v>
      </c>
      <c r="DW97" s="59">
        <f t="shared" si="83"/>
        <v>2129</v>
      </c>
      <c r="DX97" s="59">
        <f t="shared" si="83"/>
        <v>2129</v>
      </c>
      <c r="DY97" s="59">
        <f t="shared" si="83"/>
        <v>2129</v>
      </c>
      <c r="DZ97" s="59">
        <f t="shared" si="83"/>
        <v>2129</v>
      </c>
      <c r="EA97" s="59">
        <f t="shared" si="83"/>
        <v>2129</v>
      </c>
      <c r="EB97" s="59">
        <f t="shared" si="83"/>
        <v>2129</v>
      </c>
      <c r="EC97" s="59">
        <f t="shared" ref="EC97:EQ102" si="93">EB97</f>
        <v>2129</v>
      </c>
      <c r="ED97" s="59">
        <f t="shared" si="93"/>
        <v>2129</v>
      </c>
      <c r="EE97" s="59">
        <f t="shared" si="93"/>
        <v>2129</v>
      </c>
      <c r="EF97" s="59">
        <f t="shared" si="93"/>
        <v>2129</v>
      </c>
      <c r="EG97" s="59">
        <f t="shared" si="93"/>
        <v>2129</v>
      </c>
      <c r="EH97" s="59">
        <f t="shared" si="93"/>
        <v>2129</v>
      </c>
      <c r="EI97" s="59">
        <f t="shared" si="93"/>
        <v>2129</v>
      </c>
      <c r="EJ97" s="59">
        <f t="shared" si="93"/>
        <v>2129</v>
      </c>
      <c r="EK97" s="59">
        <f t="shared" si="93"/>
        <v>2129</v>
      </c>
      <c r="EL97" s="59">
        <f t="shared" si="93"/>
        <v>2129</v>
      </c>
      <c r="EM97" s="59">
        <f t="shared" si="93"/>
        <v>2129</v>
      </c>
      <c r="EN97" s="59">
        <f t="shared" si="93"/>
        <v>2129</v>
      </c>
      <c r="EO97" s="59">
        <f t="shared" si="93"/>
        <v>2129</v>
      </c>
      <c r="EP97" s="59">
        <f t="shared" si="93"/>
        <v>2129</v>
      </c>
      <c r="EQ97" s="59">
        <f t="shared" si="93"/>
        <v>2129</v>
      </c>
      <c r="ER97" s="55"/>
      <c r="ES97" s="55"/>
      <c r="ET97" s="55"/>
      <c r="EU97" s="55"/>
      <c r="EV97" s="55"/>
      <c r="EW97" s="55"/>
      <c r="EX97" s="55"/>
      <c r="EY97" s="55"/>
      <c r="EZ97" s="55"/>
      <c r="FA97" s="55"/>
      <c r="FB97" s="55"/>
      <c r="FC97" s="55"/>
      <c r="FD97" s="55"/>
      <c r="FE97" s="55"/>
    </row>
    <row r="98" spans="1:161" ht="15.6">
      <c r="A98" s="127" t="s">
        <v>336</v>
      </c>
      <c r="B98" s="129">
        <v>568</v>
      </c>
      <c r="C98" s="131" t="s">
        <v>295</v>
      </c>
      <c r="D98" s="132">
        <v>45658</v>
      </c>
      <c r="E98" s="123">
        <v>1030</v>
      </c>
      <c r="F98" s="127" t="s">
        <v>777</v>
      </c>
      <c r="G98" s="134">
        <v>20</v>
      </c>
      <c r="J98"/>
      <c r="K98"/>
      <c r="L98"/>
      <c r="M98"/>
      <c r="N98" s="86"/>
      <c r="O98" s="86"/>
      <c r="P98" s="86"/>
      <c r="R98" s="82"/>
      <c r="S98" s="82" t="s">
        <v>438</v>
      </c>
      <c r="T98" s="82">
        <v>1834</v>
      </c>
      <c r="V98" s="54">
        <f t="shared" si="68"/>
        <v>1834</v>
      </c>
      <c r="W98" s="54">
        <f t="shared" si="71"/>
        <v>0</v>
      </c>
      <c r="Y98" s="87"/>
      <c r="Z98" s="54" t="str">
        <f>[1]Endurgjald!H28</f>
        <v>RAF2FL</v>
      </c>
      <c r="AA98" s="54" t="str">
        <f t="shared" si="54"/>
        <v/>
      </c>
      <c r="AB98" s="92" t="str">
        <f>[1]Endurgjald!H28</f>
        <v>RAF2FL</v>
      </c>
      <c r="AC98" s="72">
        <f t="shared" ref="AC98:AR113" si="94">IFERROR(VLOOKUP(CONCATENATE($AB98," ",AC$2),ViddY,4,FALSE),0)</f>
        <v>0</v>
      </c>
      <c r="AD98" s="72">
        <f t="shared" si="94"/>
        <v>0</v>
      </c>
      <c r="AE98" s="72">
        <f t="shared" si="94"/>
        <v>43831</v>
      </c>
      <c r="AF98" s="72">
        <f t="shared" si="94"/>
        <v>0</v>
      </c>
      <c r="AG98" s="72">
        <f t="shared" si="94"/>
        <v>0</v>
      </c>
      <c r="AH98" s="72">
        <f t="shared" si="94"/>
        <v>0</v>
      </c>
      <c r="AI98" s="72">
        <f t="shared" si="94"/>
        <v>0</v>
      </c>
      <c r="AJ98" s="72">
        <f t="shared" si="94"/>
        <v>43831</v>
      </c>
      <c r="AK98" s="72">
        <f t="shared" si="94"/>
        <v>0</v>
      </c>
      <c r="AL98" s="72">
        <f t="shared" si="94"/>
        <v>0</v>
      </c>
      <c r="AM98" s="72">
        <f t="shared" si="94"/>
        <v>0</v>
      </c>
      <c r="AN98" s="72">
        <f t="shared" si="94"/>
        <v>0</v>
      </c>
      <c r="AO98" s="72">
        <f t="shared" si="94"/>
        <v>43831</v>
      </c>
      <c r="AP98" s="72">
        <f t="shared" si="94"/>
        <v>0</v>
      </c>
      <c r="AQ98" s="72">
        <f t="shared" si="94"/>
        <v>0</v>
      </c>
      <c r="AR98" s="72">
        <f t="shared" si="94"/>
        <v>0</v>
      </c>
      <c r="AS98" s="72">
        <f t="shared" si="91"/>
        <v>0</v>
      </c>
      <c r="AT98" s="72">
        <f t="shared" si="91"/>
        <v>0</v>
      </c>
      <c r="AW98" s="61" t="s">
        <v>342</v>
      </c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U98" s="61" t="s">
        <v>342</v>
      </c>
      <c r="CV98" s="59">
        <v>1796</v>
      </c>
      <c r="CW98" s="59">
        <v>1796</v>
      </c>
      <c r="CX98" s="59">
        <v>1796</v>
      </c>
      <c r="CY98" s="59">
        <v>1796</v>
      </c>
      <c r="CZ98" s="59">
        <v>1796</v>
      </c>
      <c r="DA98" s="59">
        <v>1796</v>
      </c>
      <c r="DB98" s="59">
        <v>1796</v>
      </c>
      <c r="DC98" s="59">
        <v>1796</v>
      </c>
      <c r="DD98" s="59">
        <v>1796</v>
      </c>
      <c r="DE98" s="59">
        <v>1796</v>
      </c>
      <c r="DF98" s="59">
        <v>1796</v>
      </c>
      <c r="DG98" s="59">
        <v>1796</v>
      </c>
      <c r="DH98" s="59">
        <v>1796</v>
      </c>
      <c r="DI98" s="59">
        <v>1796</v>
      </c>
      <c r="DJ98" s="59">
        <v>1796</v>
      </c>
      <c r="DK98" s="59">
        <v>1796</v>
      </c>
      <c r="DL98" s="59">
        <v>1796</v>
      </c>
      <c r="DM98" s="59">
        <v>1796</v>
      </c>
      <c r="DN98" s="59">
        <v>1796</v>
      </c>
      <c r="DO98" s="59">
        <v>1796</v>
      </c>
      <c r="DP98" s="59">
        <v>1796</v>
      </c>
      <c r="DQ98" s="59">
        <v>1796</v>
      </c>
      <c r="DR98" s="59">
        <v>1796</v>
      </c>
      <c r="DS98" s="59">
        <v>1796</v>
      </c>
      <c r="DT98" s="59">
        <v>1796</v>
      </c>
      <c r="DU98" s="59">
        <f t="shared" ref="DU98:ED107" si="95">DT98</f>
        <v>1796</v>
      </c>
      <c r="DV98" s="59">
        <f t="shared" si="95"/>
        <v>1796</v>
      </c>
      <c r="DW98" s="59">
        <f t="shared" si="95"/>
        <v>1796</v>
      </c>
      <c r="DX98" s="59">
        <f t="shared" si="95"/>
        <v>1796</v>
      </c>
      <c r="DY98" s="59">
        <f t="shared" si="95"/>
        <v>1796</v>
      </c>
      <c r="DZ98" s="59">
        <f t="shared" si="95"/>
        <v>1796</v>
      </c>
      <c r="EA98" s="59">
        <f t="shared" si="95"/>
        <v>1796</v>
      </c>
      <c r="EB98" s="59">
        <f t="shared" si="95"/>
        <v>1796</v>
      </c>
      <c r="EC98" s="59">
        <f t="shared" si="95"/>
        <v>1796</v>
      </c>
      <c r="ED98" s="59">
        <f t="shared" si="95"/>
        <v>1796</v>
      </c>
      <c r="EE98" s="59">
        <f t="shared" si="93"/>
        <v>1796</v>
      </c>
      <c r="EF98" s="59">
        <f t="shared" si="93"/>
        <v>1796</v>
      </c>
      <c r="EG98" s="59">
        <f t="shared" si="93"/>
        <v>1796</v>
      </c>
      <c r="EH98" s="59">
        <f t="shared" si="93"/>
        <v>1796</v>
      </c>
      <c r="EI98" s="59">
        <f t="shared" si="93"/>
        <v>1796</v>
      </c>
      <c r="EJ98" s="59">
        <f t="shared" si="93"/>
        <v>1796</v>
      </c>
      <c r="EK98" s="59">
        <f t="shared" si="93"/>
        <v>1796</v>
      </c>
      <c r="EL98" s="59">
        <f t="shared" si="93"/>
        <v>1796</v>
      </c>
      <c r="EM98" s="59">
        <f t="shared" si="93"/>
        <v>1796</v>
      </c>
      <c r="EN98" s="59">
        <f t="shared" si="93"/>
        <v>1796</v>
      </c>
      <c r="EO98" s="59">
        <f t="shared" si="93"/>
        <v>1796</v>
      </c>
      <c r="EP98" s="59">
        <f t="shared" si="93"/>
        <v>1796</v>
      </c>
      <c r="EQ98" s="59">
        <f t="shared" si="93"/>
        <v>1796</v>
      </c>
      <c r="ER98" s="55"/>
      <c r="ES98" s="55"/>
      <c r="ET98" s="55"/>
      <c r="EU98" s="55"/>
      <c r="EV98" s="55"/>
      <c r="EW98" s="55"/>
      <c r="EX98" s="55"/>
      <c r="EY98" s="55"/>
      <c r="EZ98" s="55"/>
      <c r="FA98" s="55"/>
      <c r="FB98" s="55"/>
      <c r="FC98" s="55"/>
      <c r="FD98" s="55"/>
      <c r="FE98" s="55"/>
    </row>
    <row r="99" spans="1:161" ht="12.75" customHeight="1">
      <c r="A99" s="127" t="s">
        <v>345</v>
      </c>
      <c r="B99" s="129">
        <v>84</v>
      </c>
      <c r="C99" s="131" t="s">
        <v>295</v>
      </c>
      <c r="D99" s="132">
        <v>45658</v>
      </c>
      <c r="E99" s="123">
        <v>1029</v>
      </c>
      <c r="F99" s="127" t="s">
        <v>778</v>
      </c>
      <c r="G99" s="134">
        <v>20</v>
      </c>
      <c r="J99"/>
      <c r="K99"/>
      <c r="L99"/>
      <c r="M99"/>
      <c r="N99" s="86"/>
      <c r="O99" s="86"/>
      <c r="P99" s="86"/>
      <c r="R99" s="82"/>
      <c r="S99" s="82" t="s">
        <v>439</v>
      </c>
      <c r="T99" s="82">
        <v>1733</v>
      </c>
      <c r="V99" s="54" t="e">
        <f t="shared" si="68"/>
        <v>#N/A</v>
      </c>
      <c r="W99" s="54" t="e">
        <f t="shared" si="71"/>
        <v>#N/A</v>
      </c>
      <c r="Y99" s="87"/>
      <c r="Z99" s="54" t="str">
        <f>[1]Endurgjald!H29</f>
        <v>RAF2TU</v>
      </c>
      <c r="AA99" s="54" t="str">
        <f t="shared" si="54"/>
        <v/>
      </c>
      <c r="AB99" s="92" t="str">
        <f>[1]Endurgjald!H29</f>
        <v>RAF2TU</v>
      </c>
      <c r="AC99" s="72">
        <f t="shared" si="94"/>
        <v>0</v>
      </c>
      <c r="AD99" s="72">
        <f t="shared" si="94"/>
        <v>0</v>
      </c>
      <c r="AE99" s="72">
        <f t="shared" si="94"/>
        <v>43831</v>
      </c>
      <c r="AF99" s="72">
        <f t="shared" si="94"/>
        <v>0</v>
      </c>
      <c r="AG99" s="72">
        <f t="shared" si="94"/>
        <v>0</v>
      </c>
      <c r="AH99" s="72">
        <f t="shared" si="94"/>
        <v>0</v>
      </c>
      <c r="AI99" s="72">
        <f t="shared" si="94"/>
        <v>0</v>
      </c>
      <c r="AJ99" s="72">
        <f t="shared" si="94"/>
        <v>43831</v>
      </c>
      <c r="AK99" s="72">
        <f t="shared" si="94"/>
        <v>0</v>
      </c>
      <c r="AL99" s="72">
        <f t="shared" si="94"/>
        <v>0</v>
      </c>
      <c r="AM99" s="72">
        <f t="shared" si="94"/>
        <v>0</v>
      </c>
      <c r="AN99" s="72">
        <f t="shared" si="94"/>
        <v>0</v>
      </c>
      <c r="AO99" s="72">
        <f t="shared" si="94"/>
        <v>43831</v>
      </c>
      <c r="AP99" s="72">
        <f t="shared" si="94"/>
        <v>0</v>
      </c>
      <c r="AQ99" s="72">
        <f t="shared" si="94"/>
        <v>0</v>
      </c>
      <c r="AR99" s="72">
        <f t="shared" si="94"/>
        <v>0</v>
      </c>
      <c r="AS99" s="72">
        <f t="shared" si="91"/>
        <v>0</v>
      </c>
      <c r="AT99" s="72">
        <f t="shared" si="91"/>
        <v>0</v>
      </c>
      <c r="AW99" s="61" t="s">
        <v>440</v>
      </c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U99" s="61" t="s">
        <v>440</v>
      </c>
      <c r="CV99" s="59">
        <v>1000</v>
      </c>
      <c r="CW99" s="59">
        <v>1000</v>
      </c>
      <c r="CX99" s="59">
        <v>1000</v>
      </c>
      <c r="CY99" s="59">
        <v>1000</v>
      </c>
      <c r="CZ99" s="59">
        <v>1000</v>
      </c>
      <c r="DA99" s="59">
        <v>1000</v>
      </c>
      <c r="DB99" s="59">
        <v>1000</v>
      </c>
      <c r="DC99" s="59">
        <v>1000</v>
      </c>
      <c r="DD99" s="59">
        <v>1000</v>
      </c>
      <c r="DE99" s="59">
        <v>1000</v>
      </c>
      <c r="DF99" s="59">
        <v>1000</v>
      </c>
      <c r="DG99" s="59">
        <v>1000</v>
      </c>
      <c r="DH99" s="59">
        <v>1000</v>
      </c>
      <c r="DI99" s="59">
        <v>1000</v>
      </c>
      <c r="DJ99" s="59">
        <v>1000</v>
      </c>
      <c r="DK99" s="59">
        <v>1000</v>
      </c>
      <c r="DL99" s="59">
        <v>1000</v>
      </c>
      <c r="DM99" s="59">
        <v>1000</v>
      </c>
      <c r="DN99" s="59">
        <v>1000</v>
      </c>
      <c r="DO99" s="59">
        <v>1000</v>
      </c>
      <c r="DP99" s="59">
        <v>1000</v>
      </c>
      <c r="DQ99" s="59">
        <v>1000</v>
      </c>
      <c r="DR99" s="59">
        <v>1000</v>
      </c>
      <c r="DS99" s="59">
        <v>1000</v>
      </c>
      <c r="DT99" s="59">
        <v>1000</v>
      </c>
      <c r="DU99" s="59">
        <f t="shared" si="95"/>
        <v>1000</v>
      </c>
      <c r="DV99" s="59">
        <f t="shared" si="95"/>
        <v>1000</v>
      </c>
      <c r="DW99" s="59">
        <f t="shared" si="95"/>
        <v>1000</v>
      </c>
      <c r="DX99" s="59">
        <f t="shared" si="95"/>
        <v>1000</v>
      </c>
      <c r="DY99" s="59">
        <f t="shared" si="95"/>
        <v>1000</v>
      </c>
      <c r="DZ99" s="59">
        <f t="shared" si="95"/>
        <v>1000</v>
      </c>
      <c r="EA99" s="59">
        <f t="shared" si="95"/>
        <v>1000</v>
      </c>
      <c r="EB99" s="59">
        <f t="shared" si="95"/>
        <v>1000</v>
      </c>
      <c r="EC99" s="59">
        <f t="shared" si="95"/>
        <v>1000</v>
      </c>
      <c r="ED99" s="59">
        <f t="shared" si="95"/>
        <v>1000</v>
      </c>
      <c r="EE99" s="59">
        <f t="shared" si="93"/>
        <v>1000</v>
      </c>
      <c r="EF99" s="59">
        <f t="shared" si="93"/>
        <v>1000</v>
      </c>
      <c r="EG99" s="59">
        <f t="shared" si="93"/>
        <v>1000</v>
      </c>
      <c r="EH99" s="59">
        <f t="shared" si="93"/>
        <v>1000</v>
      </c>
      <c r="EI99" s="59">
        <f t="shared" si="93"/>
        <v>1000</v>
      </c>
      <c r="EJ99" s="59">
        <f t="shared" si="93"/>
        <v>1000</v>
      </c>
      <c r="EK99" s="59">
        <f t="shared" si="93"/>
        <v>1000</v>
      </c>
      <c r="EL99" s="59">
        <f t="shared" si="93"/>
        <v>1000</v>
      </c>
      <c r="EM99" s="59">
        <f t="shared" si="93"/>
        <v>1000</v>
      </c>
      <c r="EN99" s="59">
        <f t="shared" si="93"/>
        <v>1000</v>
      </c>
      <c r="EO99" s="59">
        <f t="shared" si="93"/>
        <v>1000</v>
      </c>
      <c r="EP99" s="59">
        <f t="shared" si="93"/>
        <v>1000</v>
      </c>
      <c r="EQ99" s="59">
        <f t="shared" si="93"/>
        <v>1000</v>
      </c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</row>
    <row r="100" spans="1:161" ht="15.6">
      <c r="A100" s="127" t="s">
        <v>357</v>
      </c>
      <c r="B100" s="129">
        <v>362</v>
      </c>
      <c r="C100" s="131" t="s">
        <v>295</v>
      </c>
      <c r="D100" s="132">
        <v>45658</v>
      </c>
      <c r="E100" s="123">
        <v>1028</v>
      </c>
      <c r="F100" s="127" t="s">
        <v>777</v>
      </c>
      <c r="G100" s="134">
        <v>20</v>
      </c>
      <c r="J100"/>
      <c r="K100"/>
      <c r="L100"/>
      <c r="M100"/>
      <c r="N100" s="86"/>
      <c r="O100" s="86"/>
      <c r="P100" s="86"/>
      <c r="R100" s="82"/>
      <c r="S100" s="82" t="s">
        <v>441</v>
      </c>
      <c r="T100" s="82">
        <v>1859</v>
      </c>
      <c r="V100" s="54">
        <f t="shared" si="68"/>
        <v>1859</v>
      </c>
      <c r="W100" s="54">
        <f t="shared" si="71"/>
        <v>0</v>
      </c>
      <c r="Y100" s="87"/>
      <c r="Z100" s="54" t="str">
        <f>[1]Endurgjald!H30</f>
        <v>RAF3PE</v>
      </c>
      <c r="AA100" s="54" t="str">
        <f t="shared" si="54"/>
        <v/>
      </c>
      <c r="AB100" s="92" t="str">
        <f>[1]Endurgjald!H30</f>
        <v>RAF3PE</v>
      </c>
      <c r="AC100" s="72">
        <f t="shared" si="94"/>
        <v>0</v>
      </c>
      <c r="AD100" s="72">
        <f t="shared" si="94"/>
        <v>0</v>
      </c>
      <c r="AE100" s="72">
        <f t="shared" si="94"/>
        <v>42522</v>
      </c>
      <c r="AF100" s="72">
        <f t="shared" si="94"/>
        <v>0</v>
      </c>
      <c r="AG100" s="72">
        <f t="shared" si="94"/>
        <v>0</v>
      </c>
      <c r="AH100" s="72">
        <f t="shared" si="94"/>
        <v>0</v>
      </c>
      <c r="AI100" s="72">
        <f t="shared" si="94"/>
        <v>0</v>
      </c>
      <c r="AJ100" s="72">
        <f t="shared" si="94"/>
        <v>42522</v>
      </c>
      <c r="AK100" s="72">
        <f t="shared" si="94"/>
        <v>0</v>
      </c>
      <c r="AL100" s="72">
        <f t="shared" si="94"/>
        <v>0</v>
      </c>
      <c r="AM100" s="72">
        <f t="shared" si="94"/>
        <v>0</v>
      </c>
      <c r="AN100" s="72">
        <f t="shared" si="94"/>
        <v>0</v>
      </c>
      <c r="AO100" s="72">
        <f t="shared" si="94"/>
        <v>42522</v>
      </c>
      <c r="AP100" s="72">
        <f t="shared" si="94"/>
        <v>0</v>
      </c>
      <c r="AQ100" s="72">
        <f t="shared" si="94"/>
        <v>0</v>
      </c>
      <c r="AR100" s="72">
        <f t="shared" si="94"/>
        <v>0</v>
      </c>
      <c r="AS100" s="72">
        <f t="shared" si="91"/>
        <v>0</v>
      </c>
      <c r="AT100" s="72">
        <f t="shared" si="91"/>
        <v>0</v>
      </c>
      <c r="AW100" s="61" t="s">
        <v>327</v>
      </c>
      <c r="AX100" s="55">
        <v>35</v>
      </c>
      <c r="AY100" s="55">
        <v>35</v>
      </c>
      <c r="AZ100" s="55">
        <v>35</v>
      </c>
      <c r="BA100" s="55">
        <v>35</v>
      </c>
      <c r="BB100" s="55">
        <v>35</v>
      </c>
      <c r="BC100" s="55">
        <v>35</v>
      </c>
      <c r="BD100" s="55">
        <v>35</v>
      </c>
      <c r="BE100" s="55">
        <v>35</v>
      </c>
      <c r="BF100" s="55">
        <v>35</v>
      </c>
      <c r="BG100" s="55">
        <v>35</v>
      </c>
      <c r="BH100" s="55">
        <v>35</v>
      </c>
      <c r="BI100" s="55">
        <v>35</v>
      </c>
      <c r="BJ100" s="55">
        <v>35</v>
      </c>
      <c r="BK100" s="55">
        <v>35</v>
      </c>
      <c r="BL100" s="55">
        <v>35</v>
      </c>
      <c r="BM100" s="55">
        <v>35</v>
      </c>
      <c r="BN100" s="55">
        <v>35</v>
      </c>
      <c r="BO100" s="55">
        <v>35</v>
      </c>
      <c r="BP100" s="55">
        <v>35</v>
      </c>
      <c r="BQ100" s="55">
        <v>35</v>
      </c>
      <c r="BR100" s="55">
        <v>35</v>
      </c>
      <c r="BS100" s="62">
        <v>60</v>
      </c>
      <c r="BT100" s="55">
        <f t="shared" ref="BT100:CS100" si="96">BS100</f>
        <v>60</v>
      </c>
      <c r="BU100" s="55">
        <f t="shared" si="96"/>
        <v>60</v>
      </c>
      <c r="BV100" s="55">
        <f t="shared" si="96"/>
        <v>60</v>
      </c>
      <c r="BW100" s="55">
        <f t="shared" si="96"/>
        <v>60</v>
      </c>
      <c r="BX100" s="55">
        <f t="shared" si="96"/>
        <v>60</v>
      </c>
      <c r="BY100" s="55">
        <f t="shared" si="96"/>
        <v>60</v>
      </c>
      <c r="BZ100" s="55">
        <f t="shared" si="96"/>
        <v>60</v>
      </c>
      <c r="CA100" s="55">
        <f t="shared" si="96"/>
        <v>60</v>
      </c>
      <c r="CB100" s="55">
        <f t="shared" si="96"/>
        <v>60</v>
      </c>
      <c r="CC100" s="55">
        <f t="shared" si="96"/>
        <v>60</v>
      </c>
      <c r="CD100" s="55">
        <f t="shared" si="96"/>
        <v>60</v>
      </c>
      <c r="CE100" s="55">
        <f t="shared" si="96"/>
        <v>60</v>
      </c>
      <c r="CF100" s="55">
        <f t="shared" si="96"/>
        <v>60</v>
      </c>
      <c r="CG100" s="55">
        <f t="shared" si="96"/>
        <v>60</v>
      </c>
      <c r="CH100" s="55">
        <f t="shared" si="96"/>
        <v>60</v>
      </c>
      <c r="CI100" s="55">
        <f t="shared" si="96"/>
        <v>60</v>
      </c>
      <c r="CJ100" s="55">
        <f t="shared" si="96"/>
        <v>60</v>
      </c>
      <c r="CK100" s="55">
        <f t="shared" si="96"/>
        <v>60</v>
      </c>
      <c r="CL100" s="55">
        <f t="shared" si="96"/>
        <v>60</v>
      </c>
      <c r="CM100" s="55">
        <f t="shared" si="96"/>
        <v>60</v>
      </c>
      <c r="CN100" s="55">
        <f t="shared" si="96"/>
        <v>60</v>
      </c>
      <c r="CO100" s="55">
        <f t="shared" si="96"/>
        <v>60</v>
      </c>
      <c r="CP100" s="55">
        <f t="shared" si="96"/>
        <v>60</v>
      </c>
      <c r="CQ100" s="55">
        <f t="shared" si="96"/>
        <v>60</v>
      </c>
      <c r="CR100" s="55">
        <f t="shared" si="96"/>
        <v>60</v>
      </c>
      <c r="CS100" s="55">
        <f t="shared" si="96"/>
        <v>60</v>
      </c>
      <c r="CU100" s="61" t="s">
        <v>327</v>
      </c>
      <c r="CV100" s="59">
        <v>1798</v>
      </c>
      <c r="CW100" s="59">
        <v>1798</v>
      </c>
      <c r="CX100" s="59">
        <v>1798</v>
      </c>
      <c r="CY100" s="59">
        <v>1798</v>
      </c>
      <c r="CZ100" s="59">
        <v>1798</v>
      </c>
      <c r="DA100" s="59">
        <v>1798</v>
      </c>
      <c r="DB100" s="59">
        <v>1798</v>
      </c>
      <c r="DC100" s="59">
        <v>1798</v>
      </c>
      <c r="DD100" s="59">
        <v>1798</v>
      </c>
      <c r="DE100" s="59">
        <v>1798</v>
      </c>
      <c r="DF100" s="59">
        <v>1798</v>
      </c>
      <c r="DG100" s="59">
        <v>1798</v>
      </c>
      <c r="DH100" s="59">
        <v>1798</v>
      </c>
      <c r="DI100" s="59">
        <v>1798</v>
      </c>
      <c r="DJ100" s="59">
        <v>1798</v>
      </c>
      <c r="DK100" s="59">
        <v>1798</v>
      </c>
      <c r="DL100" s="59">
        <v>1798</v>
      </c>
      <c r="DM100" s="59">
        <v>1798</v>
      </c>
      <c r="DN100" s="59">
        <v>1798</v>
      </c>
      <c r="DO100" s="59">
        <v>1798</v>
      </c>
      <c r="DP100" s="59">
        <v>1798</v>
      </c>
      <c r="DQ100" s="59">
        <v>1798</v>
      </c>
      <c r="DR100" s="59">
        <v>2133</v>
      </c>
      <c r="DS100" s="59">
        <v>2133</v>
      </c>
      <c r="DT100" s="59">
        <v>2133</v>
      </c>
      <c r="DU100" s="59">
        <f t="shared" si="95"/>
        <v>2133</v>
      </c>
      <c r="DV100" s="59">
        <f t="shared" si="95"/>
        <v>2133</v>
      </c>
      <c r="DW100" s="59">
        <f t="shared" si="95"/>
        <v>2133</v>
      </c>
      <c r="DX100" s="59">
        <f t="shared" si="95"/>
        <v>2133</v>
      </c>
      <c r="DY100" s="59">
        <f t="shared" si="95"/>
        <v>2133</v>
      </c>
      <c r="DZ100" s="59">
        <f t="shared" si="95"/>
        <v>2133</v>
      </c>
      <c r="EA100" s="59">
        <f t="shared" si="95"/>
        <v>2133</v>
      </c>
      <c r="EB100" s="59">
        <f t="shared" si="95"/>
        <v>2133</v>
      </c>
      <c r="EC100" s="59">
        <f t="shared" si="95"/>
        <v>2133</v>
      </c>
      <c r="ED100" s="59">
        <f t="shared" si="95"/>
        <v>2133</v>
      </c>
      <c r="EE100" s="59">
        <f t="shared" si="93"/>
        <v>2133</v>
      </c>
      <c r="EF100" s="59">
        <f t="shared" si="93"/>
        <v>2133</v>
      </c>
      <c r="EG100" s="59">
        <f t="shared" si="93"/>
        <v>2133</v>
      </c>
      <c r="EH100" s="59">
        <f t="shared" si="93"/>
        <v>2133</v>
      </c>
      <c r="EI100" s="59">
        <f t="shared" si="93"/>
        <v>2133</v>
      </c>
      <c r="EJ100" s="59">
        <f t="shared" si="93"/>
        <v>2133</v>
      </c>
      <c r="EK100" s="59">
        <f t="shared" si="93"/>
        <v>2133</v>
      </c>
      <c r="EL100" s="59">
        <f t="shared" si="93"/>
        <v>2133</v>
      </c>
      <c r="EM100" s="59">
        <f t="shared" si="93"/>
        <v>2133</v>
      </c>
      <c r="EN100" s="59">
        <f t="shared" si="93"/>
        <v>2133</v>
      </c>
      <c r="EO100" s="59">
        <f t="shared" si="93"/>
        <v>2133</v>
      </c>
      <c r="EP100" s="59">
        <f t="shared" si="93"/>
        <v>2133</v>
      </c>
      <c r="EQ100" s="59">
        <f t="shared" si="93"/>
        <v>2133</v>
      </c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</row>
    <row r="101" spans="1:161" ht="15.6">
      <c r="A101" s="127" t="s">
        <v>365</v>
      </c>
      <c r="B101" s="129">
        <v>1428</v>
      </c>
      <c r="C101" s="131" t="s">
        <v>295</v>
      </c>
      <c r="D101" s="132">
        <v>45658</v>
      </c>
      <c r="E101" s="123">
        <v>1027</v>
      </c>
      <c r="F101" s="127" t="s">
        <v>777</v>
      </c>
      <c r="G101" s="134">
        <v>20</v>
      </c>
      <c r="J101"/>
      <c r="K101"/>
      <c r="L101"/>
      <c r="M101"/>
      <c r="N101" s="86"/>
      <c r="O101" s="86"/>
      <c r="P101" s="86"/>
      <c r="R101" s="82"/>
      <c r="S101" s="82" t="s">
        <v>442</v>
      </c>
      <c r="T101" s="82">
        <v>1824</v>
      </c>
      <c r="V101" s="54">
        <f t="shared" si="68"/>
        <v>1824</v>
      </c>
      <c r="W101" s="54">
        <f t="shared" si="71"/>
        <v>0</v>
      </c>
      <c r="Y101" s="87"/>
      <c r="Z101" s="54" t="str">
        <f>[1]Endurgjald!H31</f>
        <v>RAF4ST</v>
      </c>
      <c r="AA101" s="54" t="str">
        <f t="shared" si="54"/>
        <v/>
      </c>
      <c r="AB101" s="92" t="str">
        <f>[1]Endurgjald!H31</f>
        <v>RAF4ST</v>
      </c>
      <c r="AC101" s="72">
        <f t="shared" si="94"/>
        <v>0</v>
      </c>
      <c r="AD101" s="72">
        <f t="shared" si="94"/>
        <v>0</v>
      </c>
      <c r="AE101" s="72">
        <f t="shared" si="94"/>
        <v>42522</v>
      </c>
      <c r="AF101" s="72">
        <f t="shared" si="94"/>
        <v>0</v>
      </c>
      <c r="AG101" s="72">
        <f t="shared" si="94"/>
        <v>0</v>
      </c>
      <c r="AH101" s="72">
        <f t="shared" si="94"/>
        <v>0</v>
      </c>
      <c r="AI101" s="72">
        <f t="shared" si="94"/>
        <v>0</v>
      </c>
      <c r="AJ101" s="72">
        <f t="shared" si="94"/>
        <v>42522</v>
      </c>
      <c r="AK101" s="72">
        <f t="shared" si="94"/>
        <v>0</v>
      </c>
      <c r="AL101" s="72">
        <f t="shared" si="94"/>
        <v>0</v>
      </c>
      <c r="AM101" s="72">
        <f t="shared" si="94"/>
        <v>0</v>
      </c>
      <c r="AN101" s="72">
        <f t="shared" si="94"/>
        <v>0</v>
      </c>
      <c r="AO101" s="72">
        <f t="shared" si="94"/>
        <v>42522</v>
      </c>
      <c r="AP101" s="72">
        <f t="shared" si="94"/>
        <v>0</v>
      </c>
      <c r="AQ101" s="72">
        <f t="shared" si="94"/>
        <v>0</v>
      </c>
      <c r="AR101" s="72">
        <f t="shared" si="94"/>
        <v>0</v>
      </c>
      <c r="AS101" s="72">
        <f t="shared" si="91"/>
        <v>0</v>
      </c>
      <c r="AT101" s="72">
        <f t="shared" si="91"/>
        <v>0</v>
      </c>
      <c r="AW101" s="61" t="s">
        <v>326</v>
      </c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U101" s="61" t="s">
        <v>326</v>
      </c>
      <c r="CV101" s="59">
        <v>1800</v>
      </c>
      <c r="CW101" s="59">
        <v>1800</v>
      </c>
      <c r="CX101" s="59">
        <v>1800</v>
      </c>
      <c r="CY101" s="59">
        <v>1800</v>
      </c>
      <c r="CZ101" s="59">
        <v>1800</v>
      </c>
      <c r="DA101" s="59">
        <v>1800</v>
      </c>
      <c r="DB101" s="59">
        <v>1800</v>
      </c>
      <c r="DC101" s="59">
        <v>1800</v>
      </c>
      <c r="DD101" s="59">
        <v>1800</v>
      </c>
      <c r="DE101" s="59">
        <v>1800</v>
      </c>
      <c r="DF101" s="59">
        <v>1800</v>
      </c>
      <c r="DG101" s="59">
        <v>1800</v>
      </c>
      <c r="DH101" s="59">
        <v>1800</v>
      </c>
      <c r="DI101" s="59">
        <v>1800</v>
      </c>
      <c r="DJ101" s="59">
        <v>1800</v>
      </c>
      <c r="DK101" s="59">
        <v>1800</v>
      </c>
      <c r="DL101" s="59">
        <v>1800</v>
      </c>
      <c r="DM101" s="59">
        <v>1800</v>
      </c>
      <c r="DN101" s="59">
        <v>1800</v>
      </c>
      <c r="DO101" s="59">
        <v>1800</v>
      </c>
      <c r="DP101" s="59">
        <v>1800</v>
      </c>
      <c r="DQ101" s="59">
        <v>1800</v>
      </c>
      <c r="DR101" s="59">
        <v>1800</v>
      </c>
      <c r="DS101" s="59">
        <v>1800</v>
      </c>
      <c r="DT101" s="59">
        <v>1800</v>
      </c>
      <c r="DU101" s="59">
        <f t="shared" si="95"/>
        <v>1800</v>
      </c>
      <c r="DV101" s="59">
        <f t="shared" si="95"/>
        <v>1800</v>
      </c>
      <c r="DW101" s="59">
        <f t="shared" si="95"/>
        <v>1800</v>
      </c>
      <c r="DX101" s="59">
        <f t="shared" si="95"/>
        <v>1800</v>
      </c>
      <c r="DY101" s="59">
        <f t="shared" si="95"/>
        <v>1800</v>
      </c>
      <c r="DZ101" s="59">
        <f t="shared" si="95"/>
        <v>1800</v>
      </c>
      <c r="EA101" s="59">
        <f t="shared" si="95"/>
        <v>1800</v>
      </c>
      <c r="EB101" s="59">
        <f t="shared" si="95"/>
        <v>1800</v>
      </c>
      <c r="EC101" s="59">
        <f t="shared" si="95"/>
        <v>1800</v>
      </c>
      <c r="ED101" s="59">
        <f t="shared" si="95"/>
        <v>1800</v>
      </c>
      <c r="EE101" s="59">
        <f t="shared" si="93"/>
        <v>1800</v>
      </c>
      <c r="EF101" s="59">
        <f t="shared" si="93"/>
        <v>1800</v>
      </c>
      <c r="EG101" s="59">
        <f t="shared" si="93"/>
        <v>1800</v>
      </c>
      <c r="EH101" s="59">
        <f t="shared" si="93"/>
        <v>1800</v>
      </c>
      <c r="EI101" s="59">
        <f t="shared" si="93"/>
        <v>1800</v>
      </c>
      <c r="EJ101" s="59">
        <f t="shared" si="93"/>
        <v>1800</v>
      </c>
      <c r="EK101" s="59">
        <f t="shared" si="93"/>
        <v>1800</v>
      </c>
      <c r="EL101" s="59">
        <f t="shared" si="93"/>
        <v>1800</v>
      </c>
      <c r="EM101" s="59">
        <f t="shared" si="93"/>
        <v>1800</v>
      </c>
      <c r="EN101" s="59">
        <f t="shared" si="93"/>
        <v>1800</v>
      </c>
      <c r="EO101" s="59">
        <f t="shared" si="93"/>
        <v>1800</v>
      </c>
      <c r="EP101" s="59">
        <f t="shared" si="93"/>
        <v>1800</v>
      </c>
      <c r="EQ101" s="59">
        <f t="shared" si="93"/>
        <v>1800</v>
      </c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</row>
    <row r="102" spans="1:161" ht="15" customHeight="1">
      <c r="A102" s="127" t="s">
        <v>371</v>
      </c>
      <c r="B102" s="129">
        <v>136</v>
      </c>
      <c r="C102" s="131" t="s">
        <v>295</v>
      </c>
      <c r="D102" s="132">
        <v>45658</v>
      </c>
      <c r="E102" s="123">
        <v>1026</v>
      </c>
      <c r="F102" s="127" t="s">
        <v>777</v>
      </c>
      <c r="G102" s="134">
        <v>20</v>
      </c>
      <c r="J102"/>
      <c r="K102"/>
      <c r="L102"/>
      <c r="M102"/>
      <c r="N102" s="86"/>
      <c r="O102" s="86"/>
      <c r="P102" s="86"/>
      <c r="R102" s="82"/>
      <c r="S102" s="82" t="s">
        <v>337</v>
      </c>
      <c r="T102" s="82">
        <v>1839</v>
      </c>
      <c r="V102" s="54" t="e">
        <f t="shared" si="68"/>
        <v>#N/A</v>
      </c>
      <c r="W102" s="54" t="e">
        <f t="shared" si="71"/>
        <v>#N/A</v>
      </c>
      <c r="Y102" s="87"/>
      <c r="Z102" s="54" t="str">
        <f>[1]Endurgjald!H32</f>
        <v>RAF5LI</v>
      </c>
      <c r="AA102" s="54" t="str">
        <f t="shared" si="54"/>
        <v/>
      </c>
      <c r="AB102" s="92" t="str">
        <f>[1]Endurgjald!H32</f>
        <v>RAF5LI</v>
      </c>
      <c r="AC102" s="72">
        <f t="shared" si="94"/>
        <v>0</v>
      </c>
      <c r="AD102" s="72">
        <f t="shared" si="94"/>
        <v>0</v>
      </c>
      <c r="AE102" s="72">
        <f t="shared" si="94"/>
        <v>45658</v>
      </c>
      <c r="AF102" s="72">
        <f t="shared" si="94"/>
        <v>0</v>
      </c>
      <c r="AG102" s="72">
        <f t="shared" si="94"/>
        <v>0</v>
      </c>
      <c r="AH102" s="72">
        <f t="shared" si="94"/>
        <v>0</v>
      </c>
      <c r="AI102" s="72">
        <f t="shared" si="94"/>
        <v>0</v>
      </c>
      <c r="AJ102" s="72">
        <f t="shared" si="94"/>
        <v>45658</v>
      </c>
      <c r="AK102" s="72">
        <f t="shared" si="94"/>
        <v>0</v>
      </c>
      <c r="AL102" s="72">
        <f t="shared" si="94"/>
        <v>0</v>
      </c>
      <c r="AM102" s="72">
        <f t="shared" si="94"/>
        <v>0</v>
      </c>
      <c r="AN102" s="72">
        <f t="shared" si="94"/>
        <v>0</v>
      </c>
      <c r="AO102" s="72">
        <f t="shared" si="94"/>
        <v>45658</v>
      </c>
      <c r="AP102" s="72">
        <f t="shared" si="94"/>
        <v>0</v>
      </c>
      <c r="AQ102" s="72">
        <f t="shared" si="94"/>
        <v>0</v>
      </c>
      <c r="AR102" s="72">
        <f t="shared" si="94"/>
        <v>45658</v>
      </c>
      <c r="AS102" s="72">
        <f t="shared" si="91"/>
        <v>0</v>
      </c>
      <c r="AT102" s="72">
        <f t="shared" si="91"/>
        <v>0</v>
      </c>
      <c r="AW102" s="61" t="s">
        <v>329</v>
      </c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U102" s="61" t="s">
        <v>329</v>
      </c>
      <c r="CV102" s="59">
        <v>1734</v>
      </c>
      <c r="CW102" s="59">
        <v>1734</v>
      </c>
      <c r="CX102" s="59">
        <v>1734</v>
      </c>
      <c r="CY102" s="59">
        <v>1734</v>
      </c>
      <c r="CZ102" s="59">
        <v>1734</v>
      </c>
      <c r="DA102" s="59">
        <v>1734</v>
      </c>
      <c r="DB102" s="59">
        <v>1734</v>
      </c>
      <c r="DC102" s="59">
        <v>1734</v>
      </c>
      <c r="DD102" s="59">
        <v>1734</v>
      </c>
      <c r="DE102" s="59">
        <v>1734</v>
      </c>
      <c r="DF102" s="59">
        <v>1734</v>
      </c>
      <c r="DG102" s="59">
        <v>1734</v>
      </c>
      <c r="DH102" s="59">
        <v>1734</v>
      </c>
      <c r="DI102" s="59">
        <v>1734</v>
      </c>
      <c r="DJ102" s="59">
        <v>1734</v>
      </c>
      <c r="DK102" s="59">
        <v>1734</v>
      </c>
      <c r="DL102" s="59">
        <v>1734</v>
      </c>
      <c r="DM102" s="59">
        <v>1734</v>
      </c>
      <c r="DN102" s="59">
        <v>1734</v>
      </c>
      <c r="DO102" s="59">
        <v>1734</v>
      </c>
      <c r="DP102" s="59">
        <v>1734</v>
      </c>
      <c r="DQ102" s="59">
        <v>1734</v>
      </c>
      <c r="DR102" s="59">
        <v>1734</v>
      </c>
      <c r="DS102" s="59">
        <v>1734</v>
      </c>
      <c r="DT102" s="59">
        <v>1734</v>
      </c>
      <c r="DU102" s="59">
        <f t="shared" si="95"/>
        <v>1734</v>
      </c>
      <c r="DV102" s="59">
        <f t="shared" si="95"/>
        <v>1734</v>
      </c>
      <c r="DW102" s="59">
        <f t="shared" si="95"/>
        <v>1734</v>
      </c>
      <c r="DX102" s="59">
        <f t="shared" si="95"/>
        <v>1734</v>
      </c>
      <c r="DY102" s="59">
        <f t="shared" si="95"/>
        <v>1734</v>
      </c>
      <c r="DZ102" s="59">
        <f t="shared" si="95"/>
        <v>1734</v>
      </c>
      <c r="EA102" s="59">
        <f t="shared" si="95"/>
        <v>1734</v>
      </c>
      <c r="EB102" s="59">
        <f t="shared" si="95"/>
        <v>1734</v>
      </c>
      <c r="EC102" s="59">
        <f t="shared" si="95"/>
        <v>1734</v>
      </c>
      <c r="ED102" s="59">
        <f t="shared" si="95"/>
        <v>1734</v>
      </c>
      <c r="EE102" s="59">
        <f t="shared" si="93"/>
        <v>1734</v>
      </c>
      <c r="EF102" s="59">
        <f t="shared" si="93"/>
        <v>1734</v>
      </c>
      <c r="EG102" s="59">
        <f t="shared" si="93"/>
        <v>1734</v>
      </c>
      <c r="EH102" s="59">
        <f t="shared" si="93"/>
        <v>1734</v>
      </c>
      <c r="EI102" s="59">
        <f t="shared" si="93"/>
        <v>1734</v>
      </c>
      <c r="EJ102" s="59">
        <f t="shared" si="93"/>
        <v>1734</v>
      </c>
      <c r="EK102" s="59">
        <f t="shared" si="93"/>
        <v>1734</v>
      </c>
      <c r="EL102" s="59">
        <f t="shared" si="93"/>
        <v>1734</v>
      </c>
      <c r="EM102" s="59">
        <f t="shared" si="93"/>
        <v>1734</v>
      </c>
      <c r="EN102" s="59">
        <f t="shared" si="93"/>
        <v>1734</v>
      </c>
      <c r="EO102" s="59">
        <f t="shared" si="93"/>
        <v>1734</v>
      </c>
      <c r="EP102" s="59">
        <f t="shared" si="93"/>
        <v>1734</v>
      </c>
      <c r="EQ102" s="59">
        <f t="shared" si="93"/>
        <v>1734</v>
      </c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</row>
    <row r="103" spans="1:161" ht="16.2">
      <c r="A103" s="127" t="s">
        <v>373</v>
      </c>
      <c r="B103" s="129">
        <v>264</v>
      </c>
      <c r="C103" s="131" t="s">
        <v>295</v>
      </c>
      <c r="D103" s="132">
        <v>45658</v>
      </c>
      <c r="E103" s="123">
        <v>1025</v>
      </c>
      <c r="F103" s="127" t="s">
        <v>777</v>
      </c>
      <c r="G103" s="134">
        <v>20</v>
      </c>
      <c r="J103"/>
      <c r="K103"/>
      <c r="L103"/>
      <c r="M103"/>
      <c r="N103" s="86"/>
      <c r="O103" s="86"/>
      <c r="P103" s="86"/>
      <c r="R103" s="82"/>
      <c r="S103" s="82" t="s">
        <v>340</v>
      </c>
      <c r="T103" s="82">
        <v>1867</v>
      </c>
      <c r="V103" s="54" t="e">
        <f t="shared" si="68"/>
        <v>#N/A</v>
      </c>
      <c r="W103" s="54" t="e">
        <f t="shared" si="71"/>
        <v>#N/A</v>
      </c>
      <c r="Y103" s="87"/>
      <c r="Z103" s="54" t="str">
        <f>[1]Endurgjald!H33</f>
        <v>RAF6UT</v>
      </c>
      <c r="AA103" s="54" t="str">
        <f t="shared" si="54"/>
        <v/>
      </c>
      <c r="AB103" s="92" t="str">
        <f>[1]Endurgjald!H33</f>
        <v>RAF6UT</v>
      </c>
      <c r="AC103" s="72">
        <f t="shared" si="94"/>
        <v>0</v>
      </c>
      <c r="AD103" s="72">
        <f t="shared" si="94"/>
        <v>0</v>
      </c>
      <c r="AE103" s="72">
        <f t="shared" si="94"/>
        <v>45658</v>
      </c>
      <c r="AF103" s="72">
        <f t="shared" si="94"/>
        <v>0</v>
      </c>
      <c r="AG103" s="72">
        <f t="shared" si="94"/>
        <v>0</v>
      </c>
      <c r="AH103" s="72">
        <f t="shared" si="94"/>
        <v>0</v>
      </c>
      <c r="AI103" s="72">
        <f t="shared" si="94"/>
        <v>0</v>
      </c>
      <c r="AJ103" s="72">
        <f t="shared" si="94"/>
        <v>45658</v>
      </c>
      <c r="AK103" s="72">
        <f t="shared" si="94"/>
        <v>0</v>
      </c>
      <c r="AL103" s="72">
        <f t="shared" si="94"/>
        <v>0</v>
      </c>
      <c r="AM103" s="72">
        <f t="shared" si="94"/>
        <v>0</v>
      </c>
      <c r="AN103" s="72">
        <f t="shared" si="94"/>
        <v>0</v>
      </c>
      <c r="AO103" s="72">
        <f t="shared" si="94"/>
        <v>45658</v>
      </c>
      <c r="AP103" s="72">
        <f t="shared" si="94"/>
        <v>0</v>
      </c>
      <c r="AQ103" s="72">
        <f t="shared" si="94"/>
        <v>0</v>
      </c>
      <c r="AR103" s="72">
        <f t="shared" si="94"/>
        <v>0</v>
      </c>
      <c r="AS103" s="72">
        <f t="shared" si="91"/>
        <v>0</v>
      </c>
      <c r="AT103" s="72">
        <f t="shared" si="91"/>
        <v>0</v>
      </c>
      <c r="AW103" s="58" t="s">
        <v>85</v>
      </c>
      <c r="AX103" s="55" t="s">
        <v>58</v>
      </c>
      <c r="AY103" s="55" t="s">
        <v>58</v>
      </c>
      <c r="AZ103" s="55" t="s">
        <v>58</v>
      </c>
      <c r="BA103" s="55" t="s">
        <v>58</v>
      </c>
      <c r="BB103" s="55" t="s">
        <v>58</v>
      </c>
      <c r="BC103" s="55" t="s">
        <v>58</v>
      </c>
      <c r="BD103" s="55" t="s">
        <v>58</v>
      </c>
      <c r="BE103" s="55" t="s">
        <v>58</v>
      </c>
      <c r="BF103" s="55" t="s">
        <v>58</v>
      </c>
      <c r="BG103" s="55" t="s">
        <v>58</v>
      </c>
      <c r="BH103" s="55" t="s">
        <v>58</v>
      </c>
      <c r="BI103" s="55" t="s">
        <v>58</v>
      </c>
      <c r="BJ103" s="55" t="s">
        <v>58</v>
      </c>
      <c r="BK103" s="55" t="s">
        <v>58</v>
      </c>
      <c r="BL103" s="55" t="s">
        <v>58</v>
      </c>
      <c r="BM103" s="55" t="s">
        <v>58</v>
      </c>
      <c r="BN103" s="55" t="s">
        <v>58</v>
      </c>
      <c r="BO103" s="55" t="s">
        <v>58</v>
      </c>
      <c r="BP103" s="55" t="s">
        <v>58</v>
      </c>
      <c r="BQ103" s="55" t="s">
        <v>58</v>
      </c>
      <c r="BR103" s="55" t="s">
        <v>58</v>
      </c>
      <c r="BS103" s="55" t="s">
        <v>58</v>
      </c>
      <c r="BT103" s="55" t="s">
        <v>58</v>
      </c>
      <c r="BU103" s="55" t="s">
        <v>58</v>
      </c>
      <c r="BV103" s="55" t="s">
        <v>58</v>
      </c>
      <c r="BW103" s="55" t="s">
        <v>58</v>
      </c>
      <c r="BX103" s="55" t="s">
        <v>58</v>
      </c>
      <c r="BY103" s="55" t="s">
        <v>58</v>
      </c>
      <c r="BZ103" s="55" t="s">
        <v>58</v>
      </c>
      <c r="CA103" s="55" t="s">
        <v>58</v>
      </c>
      <c r="CB103" s="55" t="s">
        <v>58</v>
      </c>
      <c r="CC103" s="55" t="s">
        <v>58</v>
      </c>
      <c r="CD103" s="55" t="s">
        <v>58</v>
      </c>
      <c r="CE103" s="55" t="s">
        <v>58</v>
      </c>
      <c r="CF103" s="55" t="s">
        <v>58</v>
      </c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U103" s="58" t="s">
        <v>85</v>
      </c>
      <c r="CV103" s="59" t="s">
        <v>58</v>
      </c>
      <c r="CW103" s="59" t="s">
        <v>58</v>
      </c>
      <c r="CX103" s="59" t="s">
        <v>58</v>
      </c>
      <c r="CY103" s="59" t="s">
        <v>58</v>
      </c>
      <c r="CZ103" s="59" t="s">
        <v>58</v>
      </c>
      <c r="DA103" s="59" t="s">
        <v>58</v>
      </c>
      <c r="DB103" s="59" t="s">
        <v>58</v>
      </c>
      <c r="DC103" s="59" t="s">
        <v>58</v>
      </c>
      <c r="DD103" s="59" t="s">
        <v>58</v>
      </c>
      <c r="DE103" s="59" t="s">
        <v>58</v>
      </c>
      <c r="DF103" s="59" t="s">
        <v>58</v>
      </c>
      <c r="DG103" s="59" t="s">
        <v>58</v>
      </c>
      <c r="DH103" s="59" t="s">
        <v>58</v>
      </c>
      <c r="DI103" s="59" t="s">
        <v>58</v>
      </c>
      <c r="DJ103" s="59" t="s">
        <v>58</v>
      </c>
      <c r="DK103" s="59" t="s">
        <v>58</v>
      </c>
      <c r="DL103" s="59" t="s">
        <v>58</v>
      </c>
      <c r="DM103" s="59" t="s">
        <v>58</v>
      </c>
      <c r="DN103" s="59" t="s">
        <v>58</v>
      </c>
      <c r="DO103" s="59" t="s">
        <v>58</v>
      </c>
      <c r="DP103" s="59" t="s">
        <v>58</v>
      </c>
      <c r="DQ103" s="59" t="s">
        <v>58</v>
      </c>
      <c r="DR103" s="59" t="s">
        <v>58</v>
      </c>
      <c r="DS103" s="59" t="s">
        <v>58</v>
      </c>
      <c r="DT103" s="59" t="s">
        <v>58</v>
      </c>
      <c r="DU103" s="59" t="str">
        <f t="shared" si="95"/>
        <v/>
      </c>
      <c r="DV103" s="59" t="str">
        <f t="shared" si="95"/>
        <v/>
      </c>
      <c r="DW103" s="59" t="str">
        <f t="shared" si="95"/>
        <v/>
      </c>
      <c r="DX103" s="59" t="str">
        <f t="shared" si="95"/>
        <v/>
      </c>
      <c r="DY103" s="59" t="str">
        <f t="shared" si="95"/>
        <v/>
      </c>
      <c r="DZ103" s="59" t="str">
        <f t="shared" si="95"/>
        <v/>
      </c>
      <c r="EA103" s="59" t="str">
        <f t="shared" si="95"/>
        <v/>
      </c>
      <c r="EB103" s="59" t="str">
        <f t="shared" si="95"/>
        <v/>
      </c>
      <c r="EC103" s="59" t="str">
        <f t="shared" si="95"/>
        <v/>
      </c>
      <c r="ED103" s="59" t="str">
        <f t="shared" si="95"/>
        <v/>
      </c>
      <c r="EE103" s="59"/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5"/>
      <c r="ES103" s="55"/>
      <c r="ET103" s="55"/>
      <c r="EU103" s="55"/>
      <c r="EV103" s="55"/>
      <c r="EW103" s="55"/>
      <c r="EX103" s="55"/>
      <c r="EY103" s="55"/>
      <c r="EZ103" s="55"/>
      <c r="FA103" s="55"/>
      <c r="FB103" s="55"/>
      <c r="FC103" s="55"/>
      <c r="FD103" s="55"/>
      <c r="FE103" s="55"/>
    </row>
    <row r="104" spans="1:161" ht="12.75" customHeight="1">
      <c r="A104" s="127" t="s">
        <v>375</v>
      </c>
      <c r="B104" s="129">
        <v>264</v>
      </c>
      <c r="C104" s="131" t="s">
        <v>295</v>
      </c>
      <c r="D104" s="132">
        <v>45658</v>
      </c>
      <c r="E104" s="123">
        <v>1024</v>
      </c>
      <c r="F104" s="127" t="s">
        <v>777</v>
      </c>
      <c r="G104" s="134">
        <v>20</v>
      </c>
      <c r="J104"/>
      <c r="K104"/>
      <c r="L104"/>
      <c r="M104"/>
      <c r="N104" s="86"/>
      <c r="O104" s="86"/>
      <c r="P104" s="86"/>
      <c r="R104" s="81">
        <v>44044</v>
      </c>
      <c r="S104" s="82" t="s">
        <v>443</v>
      </c>
      <c r="T104" s="82">
        <v>1724</v>
      </c>
      <c r="V104" s="54">
        <f t="shared" si="68"/>
        <v>1724</v>
      </c>
      <c r="W104" s="54">
        <f t="shared" si="71"/>
        <v>0</v>
      </c>
      <c r="Y104" s="87"/>
      <c r="Z104" s="54" t="str">
        <f>[1]Endurgjald!H34</f>
        <v/>
      </c>
      <c r="AA104" s="54" t="str">
        <f t="shared" si="54"/>
        <v/>
      </c>
      <c r="AB104" s="89" t="str">
        <f>[1]Endurgjald!H34</f>
        <v/>
      </c>
      <c r="AC104" s="72">
        <f t="shared" si="94"/>
        <v>0</v>
      </c>
      <c r="AD104" s="72">
        <f t="shared" si="94"/>
        <v>0</v>
      </c>
      <c r="AE104" s="72">
        <f t="shared" si="94"/>
        <v>0</v>
      </c>
      <c r="AF104" s="72">
        <f t="shared" si="94"/>
        <v>0</v>
      </c>
      <c r="AG104" s="72">
        <f t="shared" si="94"/>
        <v>0</v>
      </c>
      <c r="AH104" s="72">
        <f t="shared" si="94"/>
        <v>0</v>
      </c>
      <c r="AI104" s="72">
        <f t="shared" si="94"/>
        <v>0</v>
      </c>
      <c r="AJ104" s="72">
        <f t="shared" si="94"/>
        <v>0</v>
      </c>
      <c r="AK104" s="72">
        <f t="shared" si="94"/>
        <v>0</v>
      </c>
      <c r="AL104" s="72">
        <f t="shared" si="94"/>
        <v>0</v>
      </c>
      <c r="AM104" s="72">
        <f t="shared" si="94"/>
        <v>0</v>
      </c>
      <c r="AN104" s="72">
        <f t="shared" si="94"/>
        <v>0</v>
      </c>
      <c r="AO104" s="72">
        <f t="shared" si="94"/>
        <v>0</v>
      </c>
      <c r="AP104" s="72">
        <f t="shared" si="94"/>
        <v>0</v>
      </c>
      <c r="AQ104" s="72">
        <f t="shared" si="94"/>
        <v>0</v>
      </c>
      <c r="AR104" s="72">
        <f t="shared" si="94"/>
        <v>0</v>
      </c>
      <c r="AS104" s="72">
        <f t="shared" si="91"/>
        <v>0</v>
      </c>
      <c r="AT104" s="72">
        <f t="shared" si="91"/>
        <v>0</v>
      </c>
      <c r="AW104" s="61" t="s">
        <v>444</v>
      </c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U104" s="61" t="s">
        <v>444</v>
      </c>
      <c r="CV104" s="59">
        <v>997</v>
      </c>
      <c r="CW104" s="59">
        <v>997</v>
      </c>
      <c r="CX104" s="59">
        <v>997</v>
      </c>
      <c r="CY104" s="59">
        <v>997</v>
      </c>
      <c r="CZ104" s="59">
        <v>997</v>
      </c>
      <c r="DA104" s="59">
        <v>997</v>
      </c>
      <c r="DB104" s="59">
        <v>997</v>
      </c>
      <c r="DC104" s="59">
        <v>997</v>
      </c>
      <c r="DD104" s="59">
        <v>997</v>
      </c>
      <c r="DE104" s="59">
        <v>997</v>
      </c>
      <c r="DF104" s="59">
        <v>997</v>
      </c>
      <c r="DG104" s="59">
        <v>997</v>
      </c>
      <c r="DH104" s="59">
        <v>997</v>
      </c>
      <c r="DI104" s="59">
        <v>997</v>
      </c>
      <c r="DJ104" s="59">
        <v>997</v>
      </c>
      <c r="DK104" s="59">
        <v>997</v>
      </c>
      <c r="DL104" s="59">
        <v>997</v>
      </c>
      <c r="DM104" s="59">
        <v>997</v>
      </c>
      <c r="DN104" s="59">
        <v>997</v>
      </c>
      <c r="DO104" s="59">
        <v>997</v>
      </c>
      <c r="DP104" s="59">
        <v>997</v>
      </c>
      <c r="DQ104" s="59">
        <v>997</v>
      </c>
      <c r="DR104" s="59">
        <v>997</v>
      </c>
      <c r="DS104" s="59">
        <v>997</v>
      </c>
      <c r="DT104" s="59">
        <v>997</v>
      </c>
      <c r="DU104" s="59">
        <f t="shared" si="95"/>
        <v>997</v>
      </c>
      <c r="DV104" s="59">
        <f t="shared" si="95"/>
        <v>997</v>
      </c>
      <c r="DW104" s="59">
        <f t="shared" si="95"/>
        <v>997</v>
      </c>
      <c r="DX104" s="59">
        <f t="shared" si="95"/>
        <v>997</v>
      </c>
      <c r="DY104" s="59">
        <f t="shared" si="95"/>
        <v>997</v>
      </c>
      <c r="DZ104" s="59">
        <f t="shared" si="95"/>
        <v>997</v>
      </c>
      <c r="EA104" s="59">
        <f t="shared" si="95"/>
        <v>997</v>
      </c>
      <c r="EB104" s="59">
        <f t="shared" si="95"/>
        <v>997</v>
      </c>
      <c r="EC104" s="59">
        <f t="shared" si="95"/>
        <v>997</v>
      </c>
      <c r="ED104" s="59">
        <f t="shared" si="95"/>
        <v>997</v>
      </c>
      <c r="EE104" s="59">
        <f>ED104</f>
        <v>997</v>
      </c>
      <c r="EF104" s="59">
        <f t="shared" ref="EF104:EQ108" si="97">EE104</f>
        <v>997</v>
      </c>
      <c r="EG104" s="59">
        <f t="shared" si="97"/>
        <v>997</v>
      </c>
      <c r="EH104" s="59">
        <f t="shared" si="97"/>
        <v>997</v>
      </c>
      <c r="EI104" s="59">
        <f t="shared" si="97"/>
        <v>997</v>
      </c>
      <c r="EJ104" s="59">
        <f t="shared" si="97"/>
        <v>997</v>
      </c>
      <c r="EK104" s="59">
        <f t="shared" si="97"/>
        <v>997</v>
      </c>
      <c r="EL104" s="59">
        <f t="shared" si="97"/>
        <v>997</v>
      </c>
      <c r="EM104" s="59">
        <f t="shared" si="97"/>
        <v>997</v>
      </c>
      <c r="EN104" s="59">
        <f t="shared" si="97"/>
        <v>997</v>
      </c>
      <c r="EO104" s="59">
        <f t="shared" si="97"/>
        <v>997</v>
      </c>
      <c r="EP104" s="59">
        <f t="shared" si="97"/>
        <v>997</v>
      </c>
      <c r="EQ104" s="59">
        <f t="shared" si="97"/>
        <v>997</v>
      </c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</row>
    <row r="105" spans="1:161" ht="15.6">
      <c r="A105" s="127" t="s">
        <v>376</v>
      </c>
      <c r="B105" s="129">
        <v>264</v>
      </c>
      <c r="C105" s="131" t="s">
        <v>295</v>
      </c>
      <c r="D105" s="132">
        <v>45658</v>
      </c>
      <c r="E105" s="122">
        <v>1023</v>
      </c>
      <c r="F105" s="127" t="s">
        <v>777</v>
      </c>
      <c r="G105" s="134">
        <v>20</v>
      </c>
      <c r="J105"/>
      <c r="K105"/>
      <c r="L105"/>
      <c r="M105"/>
      <c r="N105" s="86"/>
      <c r="O105" s="86"/>
      <c r="P105" s="86"/>
      <c r="R105" s="81">
        <v>43952</v>
      </c>
      <c r="S105" s="82" t="s">
        <v>405</v>
      </c>
      <c r="T105" s="82">
        <v>1722</v>
      </c>
      <c r="V105" s="54">
        <f t="shared" si="68"/>
        <v>1972</v>
      </c>
      <c r="W105" s="54">
        <f t="shared" si="71"/>
        <v>-250</v>
      </c>
      <c r="Y105" s="87"/>
      <c r="Z105" s="54" t="str">
        <f>[1]Endurgjald!H35</f>
        <v> </v>
      </c>
      <c r="AA105" s="54" t="str">
        <f t="shared" si="54"/>
        <v/>
      </c>
      <c r="AB105" s="93" t="str">
        <f>[1]Endurgjald!H35</f>
        <v> </v>
      </c>
      <c r="AC105" s="72">
        <f t="shared" si="94"/>
        <v>0</v>
      </c>
      <c r="AD105" s="72">
        <f t="shared" si="94"/>
        <v>0</v>
      </c>
      <c r="AE105" s="72">
        <f t="shared" si="94"/>
        <v>0</v>
      </c>
      <c r="AF105" s="72">
        <f t="shared" si="94"/>
        <v>0</v>
      </c>
      <c r="AG105" s="72">
        <f t="shared" si="94"/>
        <v>0</v>
      </c>
      <c r="AH105" s="72">
        <f t="shared" si="94"/>
        <v>0</v>
      </c>
      <c r="AI105" s="72">
        <f t="shared" si="94"/>
        <v>0</v>
      </c>
      <c r="AJ105" s="72">
        <f t="shared" si="94"/>
        <v>0</v>
      </c>
      <c r="AK105" s="72">
        <f t="shared" si="94"/>
        <v>0</v>
      </c>
      <c r="AL105" s="72">
        <f t="shared" si="94"/>
        <v>0</v>
      </c>
      <c r="AM105" s="72">
        <f t="shared" si="94"/>
        <v>0</v>
      </c>
      <c r="AN105" s="72">
        <f t="shared" si="94"/>
        <v>0</v>
      </c>
      <c r="AO105" s="72">
        <f t="shared" si="94"/>
        <v>0</v>
      </c>
      <c r="AP105" s="72">
        <f t="shared" si="94"/>
        <v>0</v>
      </c>
      <c r="AQ105" s="72">
        <f t="shared" si="94"/>
        <v>0</v>
      </c>
      <c r="AR105" s="72">
        <f t="shared" si="94"/>
        <v>0</v>
      </c>
      <c r="AS105" s="72">
        <f t="shared" si="91"/>
        <v>0</v>
      </c>
      <c r="AT105" s="72">
        <f t="shared" si="91"/>
        <v>0</v>
      </c>
      <c r="AW105" s="61" t="s">
        <v>425</v>
      </c>
      <c r="AX105" s="55">
        <v>12</v>
      </c>
      <c r="AY105" s="55">
        <v>12</v>
      </c>
      <c r="AZ105" s="55">
        <v>12</v>
      </c>
      <c r="BA105" s="55">
        <v>12</v>
      </c>
      <c r="BB105" s="55">
        <v>12</v>
      </c>
      <c r="BC105" s="55">
        <v>12</v>
      </c>
      <c r="BD105" s="55">
        <v>12</v>
      </c>
      <c r="BE105" s="55">
        <v>12</v>
      </c>
      <c r="BF105" s="55">
        <v>12</v>
      </c>
      <c r="BG105" s="55">
        <v>12</v>
      </c>
      <c r="BH105" s="55">
        <v>12</v>
      </c>
      <c r="BI105" s="55">
        <v>12</v>
      </c>
      <c r="BJ105" s="55">
        <v>12</v>
      </c>
      <c r="BK105" s="55">
        <v>12</v>
      </c>
      <c r="BL105" s="55">
        <v>12</v>
      </c>
      <c r="BM105" s="55">
        <v>12</v>
      </c>
      <c r="BN105" s="55">
        <v>12</v>
      </c>
      <c r="BO105" s="55">
        <v>12</v>
      </c>
      <c r="BP105" s="55">
        <v>12</v>
      </c>
      <c r="BQ105" s="55">
        <v>12</v>
      </c>
      <c r="BR105" s="55">
        <v>12</v>
      </c>
      <c r="BS105" s="55">
        <v>12</v>
      </c>
      <c r="BT105" s="55">
        <v>12</v>
      </c>
      <c r="BU105" s="55">
        <v>12</v>
      </c>
      <c r="BV105" s="55">
        <v>12</v>
      </c>
      <c r="BW105" s="55">
        <f t="shared" ref="BW105:CS106" si="98">BV105</f>
        <v>12</v>
      </c>
      <c r="BX105" s="55">
        <f t="shared" si="98"/>
        <v>12</v>
      </c>
      <c r="BY105" s="55">
        <f t="shared" si="98"/>
        <v>12</v>
      </c>
      <c r="BZ105" s="55">
        <f t="shared" si="98"/>
        <v>12</v>
      </c>
      <c r="CA105" s="55">
        <f t="shared" si="98"/>
        <v>12</v>
      </c>
      <c r="CB105" s="55">
        <f t="shared" si="98"/>
        <v>12</v>
      </c>
      <c r="CC105" s="55">
        <f t="shared" si="98"/>
        <v>12</v>
      </c>
      <c r="CD105" s="55">
        <f t="shared" si="98"/>
        <v>12</v>
      </c>
      <c r="CE105" s="55">
        <f t="shared" si="98"/>
        <v>12</v>
      </c>
      <c r="CF105" s="55">
        <f t="shared" si="98"/>
        <v>12</v>
      </c>
      <c r="CG105" s="55">
        <f t="shared" si="98"/>
        <v>12</v>
      </c>
      <c r="CH105" s="55">
        <f t="shared" si="98"/>
        <v>12</v>
      </c>
      <c r="CI105" s="55">
        <f t="shared" si="98"/>
        <v>12</v>
      </c>
      <c r="CJ105" s="55">
        <f t="shared" si="98"/>
        <v>12</v>
      </c>
      <c r="CK105" s="55">
        <f t="shared" si="98"/>
        <v>12</v>
      </c>
      <c r="CL105" s="55">
        <f t="shared" si="98"/>
        <v>12</v>
      </c>
      <c r="CM105" s="55">
        <f t="shared" si="98"/>
        <v>12</v>
      </c>
      <c r="CN105" s="55">
        <f t="shared" si="98"/>
        <v>12</v>
      </c>
      <c r="CO105" s="55">
        <f t="shared" si="98"/>
        <v>12</v>
      </c>
      <c r="CP105" s="55">
        <f t="shared" si="98"/>
        <v>12</v>
      </c>
      <c r="CQ105" s="55">
        <f t="shared" si="98"/>
        <v>12</v>
      </c>
      <c r="CR105" s="55">
        <f t="shared" si="98"/>
        <v>12</v>
      </c>
      <c r="CS105" s="55">
        <f t="shared" si="98"/>
        <v>12</v>
      </c>
      <c r="CU105" s="61" t="s">
        <v>425</v>
      </c>
      <c r="CV105" s="59">
        <v>1818</v>
      </c>
      <c r="CW105" s="59">
        <v>1818</v>
      </c>
      <c r="CX105" s="59">
        <v>1818</v>
      </c>
      <c r="CY105" s="59">
        <v>1818</v>
      </c>
      <c r="CZ105" s="59">
        <v>1818</v>
      </c>
      <c r="DA105" s="59">
        <v>1818</v>
      </c>
      <c r="DB105" s="59">
        <v>1818</v>
      </c>
      <c r="DC105" s="59">
        <v>1818</v>
      </c>
      <c r="DD105" s="59">
        <v>1818</v>
      </c>
      <c r="DE105" s="59">
        <v>1818</v>
      </c>
      <c r="DF105" s="59">
        <v>1818</v>
      </c>
      <c r="DG105" s="59">
        <v>1818</v>
      </c>
      <c r="DH105" s="59">
        <v>1818</v>
      </c>
      <c r="DI105" s="59">
        <v>1818</v>
      </c>
      <c r="DJ105" s="59">
        <v>1818</v>
      </c>
      <c r="DK105" s="59">
        <v>1818</v>
      </c>
      <c r="DL105" s="59">
        <v>1818</v>
      </c>
      <c r="DM105" s="59">
        <v>1818</v>
      </c>
      <c r="DN105" s="59">
        <v>1818</v>
      </c>
      <c r="DO105" s="59">
        <v>1818</v>
      </c>
      <c r="DP105" s="59">
        <v>1818</v>
      </c>
      <c r="DQ105" s="59">
        <v>1818</v>
      </c>
      <c r="DR105" s="59">
        <v>1818</v>
      </c>
      <c r="DS105" s="59">
        <v>1818</v>
      </c>
      <c r="DT105" s="59">
        <v>1818</v>
      </c>
      <c r="DU105" s="59">
        <f t="shared" si="95"/>
        <v>1818</v>
      </c>
      <c r="DV105" s="59">
        <f t="shared" si="95"/>
        <v>1818</v>
      </c>
      <c r="DW105" s="59">
        <f t="shared" si="95"/>
        <v>1818</v>
      </c>
      <c r="DX105" s="59">
        <f t="shared" si="95"/>
        <v>1818</v>
      </c>
      <c r="DY105" s="59">
        <f t="shared" si="95"/>
        <v>1818</v>
      </c>
      <c r="DZ105" s="59">
        <f t="shared" si="95"/>
        <v>1818</v>
      </c>
      <c r="EA105" s="59">
        <f t="shared" si="95"/>
        <v>1818</v>
      </c>
      <c r="EB105" s="59">
        <f t="shared" si="95"/>
        <v>1818</v>
      </c>
      <c r="EC105" s="59">
        <f t="shared" si="95"/>
        <v>1818</v>
      </c>
      <c r="ED105" s="59">
        <f t="shared" si="95"/>
        <v>1818</v>
      </c>
      <c r="EE105" s="59">
        <f>ED105</f>
        <v>1818</v>
      </c>
      <c r="EF105" s="59">
        <f t="shared" si="97"/>
        <v>1818</v>
      </c>
      <c r="EG105" s="59">
        <f t="shared" si="97"/>
        <v>1818</v>
      </c>
      <c r="EH105" s="59">
        <f t="shared" si="97"/>
        <v>1818</v>
      </c>
      <c r="EI105" s="59">
        <f t="shared" si="97"/>
        <v>1818</v>
      </c>
      <c r="EJ105" s="59">
        <f t="shared" si="97"/>
        <v>1818</v>
      </c>
      <c r="EK105" s="59">
        <f t="shared" si="97"/>
        <v>1818</v>
      </c>
      <c r="EL105" s="59">
        <f t="shared" si="97"/>
        <v>1818</v>
      </c>
      <c r="EM105" s="59">
        <f t="shared" si="97"/>
        <v>1818</v>
      </c>
      <c r="EN105" s="59">
        <f t="shared" si="97"/>
        <v>1818</v>
      </c>
      <c r="EO105" s="59">
        <f t="shared" si="97"/>
        <v>1818</v>
      </c>
      <c r="EP105" s="59">
        <f t="shared" si="97"/>
        <v>1818</v>
      </c>
      <c r="EQ105" s="59">
        <f t="shared" si="97"/>
        <v>1818</v>
      </c>
      <c r="ER105" s="55"/>
      <c r="ES105" s="55"/>
      <c r="ET105" s="55"/>
      <c r="EU105" s="55"/>
      <c r="EV105" s="55"/>
      <c r="EW105" s="55"/>
      <c r="EX105" s="55"/>
      <c r="EY105" s="55"/>
      <c r="EZ105" s="55"/>
      <c r="FA105" s="55"/>
      <c r="FB105" s="55"/>
      <c r="FC105" s="55"/>
      <c r="FD105" s="55"/>
      <c r="FE105" s="55"/>
    </row>
    <row r="106" spans="1:161" ht="15.6">
      <c r="A106" s="127" t="s">
        <v>378</v>
      </c>
      <c r="B106" s="129">
        <v>264</v>
      </c>
      <c r="C106" s="131" t="s">
        <v>295</v>
      </c>
      <c r="D106" s="132">
        <v>45658</v>
      </c>
      <c r="E106" s="123">
        <v>1022</v>
      </c>
      <c r="F106" s="127" t="s">
        <v>777</v>
      </c>
      <c r="G106" s="134">
        <v>20</v>
      </c>
      <c r="J106"/>
      <c r="K106"/>
      <c r="L106"/>
      <c r="M106"/>
      <c r="N106" s="86"/>
      <c r="O106" s="86"/>
      <c r="P106" s="86"/>
      <c r="R106" s="81">
        <v>43831</v>
      </c>
      <c r="S106" s="82" t="s">
        <v>317</v>
      </c>
      <c r="T106" s="82">
        <v>1705</v>
      </c>
      <c r="V106" s="54">
        <f t="shared" si="68"/>
        <v>2606</v>
      </c>
      <c r="W106" s="54">
        <f t="shared" si="71"/>
        <v>-901</v>
      </c>
      <c r="Y106" s="87"/>
      <c r="Z106" s="54" t="str">
        <f>[1]Endurgjald!H36</f>
        <v>RAHSTA</v>
      </c>
      <c r="AA106" s="54" t="str">
        <f t="shared" si="54"/>
        <v/>
      </c>
      <c r="AB106" s="94" t="str">
        <f>[1]Endurgjald!H36</f>
        <v>RAHSTA</v>
      </c>
      <c r="AC106" s="72">
        <f t="shared" si="94"/>
        <v>0</v>
      </c>
      <c r="AD106" s="72">
        <f t="shared" si="94"/>
        <v>0</v>
      </c>
      <c r="AE106" s="72">
        <f t="shared" si="94"/>
        <v>45658</v>
      </c>
      <c r="AF106" s="72">
        <f t="shared" si="94"/>
        <v>0</v>
      </c>
      <c r="AG106" s="72">
        <f t="shared" si="94"/>
        <v>0</v>
      </c>
      <c r="AH106" s="72">
        <f t="shared" si="94"/>
        <v>0</v>
      </c>
      <c r="AI106" s="72">
        <f t="shared" si="94"/>
        <v>0</v>
      </c>
      <c r="AJ106" s="72">
        <f t="shared" si="94"/>
        <v>0</v>
      </c>
      <c r="AK106" s="72">
        <f t="shared" si="94"/>
        <v>0</v>
      </c>
      <c r="AL106" s="72">
        <f t="shared" si="94"/>
        <v>0</v>
      </c>
      <c r="AM106" s="72">
        <f t="shared" si="94"/>
        <v>0</v>
      </c>
      <c r="AN106" s="72">
        <f t="shared" si="94"/>
        <v>0</v>
      </c>
      <c r="AO106" s="72">
        <f t="shared" si="94"/>
        <v>0</v>
      </c>
      <c r="AP106" s="72">
        <f t="shared" si="94"/>
        <v>0</v>
      </c>
      <c r="AQ106" s="72">
        <f t="shared" si="94"/>
        <v>0</v>
      </c>
      <c r="AR106" s="72">
        <f t="shared" si="94"/>
        <v>0</v>
      </c>
      <c r="AS106" s="72">
        <f t="shared" si="91"/>
        <v>0</v>
      </c>
      <c r="AT106" s="72">
        <f t="shared" si="91"/>
        <v>0</v>
      </c>
      <c r="AW106" s="61" t="s">
        <v>427</v>
      </c>
      <c r="AX106" s="55">
        <v>9</v>
      </c>
      <c r="AY106" s="55">
        <v>9</v>
      </c>
      <c r="AZ106" s="55">
        <v>9</v>
      </c>
      <c r="BA106" s="55">
        <v>9</v>
      </c>
      <c r="BB106" s="55">
        <v>9</v>
      </c>
      <c r="BC106" s="55">
        <v>9</v>
      </c>
      <c r="BD106" s="55">
        <v>9</v>
      </c>
      <c r="BE106" s="55">
        <v>9</v>
      </c>
      <c r="BF106" s="55">
        <v>9</v>
      </c>
      <c r="BG106" s="55">
        <v>9</v>
      </c>
      <c r="BH106" s="55">
        <v>9</v>
      </c>
      <c r="BI106" s="55">
        <v>9</v>
      </c>
      <c r="BJ106" s="55">
        <v>9</v>
      </c>
      <c r="BK106" s="55">
        <v>9</v>
      </c>
      <c r="BL106" s="55">
        <v>9</v>
      </c>
      <c r="BM106" s="55">
        <v>9</v>
      </c>
      <c r="BN106" s="55">
        <v>9</v>
      </c>
      <c r="BO106" s="55">
        <v>9</v>
      </c>
      <c r="BP106" s="55">
        <v>9</v>
      </c>
      <c r="BQ106" s="55">
        <v>9</v>
      </c>
      <c r="BR106" s="55">
        <v>9</v>
      </c>
      <c r="BS106" s="55">
        <v>9</v>
      </c>
      <c r="BT106" s="55">
        <v>9</v>
      </c>
      <c r="BU106" s="55">
        <v>9</v>
      </c>
      <c r="BV106" s="55">
        <v>9</v>
      </c>
      <c r="BW106" s="55">
        <f t="shared" si="98"/>
        <v>9</v>
      </c>
      <c r="BX106" s="55">
        <f t="shared" si="98"/>
        <v>9</v>
      </c>
      <c r="BY106" s="55">
        <f t="shared" si="98"/>
        <v>9</v>
      </c>
      <c r="BZ106" s="55">
        <f t="shared" si="98"/>
        <v>9</v>
      </c>
      <c r="CA106" s="55">
        <f t="shared" si="98"/>
        <v>9</v>
      </c>
      <c r="CB106" s="55">
        <f t="shared" si="98"/>
        <v>9</v>
      </c>
      <c r="CC106" s="55">
        <f t="shared" si="98"/>
        <v>9</v>
      </c>
      <c r="CD106" s="55">
        <f t="shared" si="98"/>
        <v>9</v>
      </c>
      <c r="CE106" s="55">
        <f t="shared" si="98"/>
        <v>9</v>
      </c>
      <c r="CF106" s="55">
        <f t="shared" si="98"/>
        <v>9</v>
      </c>
      <c r="CG106" s="55">
        <f t="shared" si="98"/>
        <v>9</v>
      </c>
      <c r="CH106" s="55">
        <f t="shared" si="98"/>
        <v>9</v>
      </c>
      <c r="CI106" s="55">
        <f t="shared" si="98"/>
        <v>9</v>
      </c>
      <c r="CJ106" s="55">
        <f t="shared" si="98"/>
        <v>9</v>
      </c>
      <c r="CK106" s="55">
        <f t="shared" si="98"/>
        <v>9</v>
      </c>
      <c r="CL106" s="55">
        <f t="shared" si="98"/>
        <v>9</v>
      </c>
      <c r="CM106" s="55">
        <f t="shared" si="98"/>
        <v>9</v>
      </c>
      <c r="CN106" s="55">
        <f t="shared" si="98"/>
        <v>9</v>
      </c>
      <c r="CO106" s="55">
        <f t="shared" si="98"/>
        <v>9</v>
      </c>
      <c r="CP106" s="55">
        <f t="shared" si="98"/>
        <v>9</v>
      </c>
      <c r="CQ106" s="55">
        <f t="shared" si="98"/>
        <v>9</v>
      </c>
      <c r="CR106" s="55">
        <f t="shared" si="98"/>
        <v>9</v>
      </c>
      <c r="CS106" s="55">
        <f t="shared" si="98"/>
        <v>9</v>
      </c>
      <c r="CU106" s="61" t="s">
        <v>427</v>
      </c>
      <c r="CV106" s="59">
        <v>1744</v>
      </c>
      <c r="CW106" s="59">
        <v>1744</v>
      </c>
      <c r="CX106" s="59">
        <v>1744</v>
      </c>
      <c r="CY106" s="59">
        <v>1744</v>
      </c>
      <c r="CZ106" s="59">
        <v>1744</v>
      </c>
      <c r="DA106" s="59">
        <v>1744</v>
      </c>
      <c r="DB106" s="59">
        <v>1744</v>
      </c>
      <c r="DC106" s="59">
        <v>1744</v>
      </c>
      <c r="DD106" s="59">
        <v>1744</v>
      </c>
      <c r="DE106" s="59">
        <v>1744</v>
      </c>
      <c r="DF106" s="59">
        <v>1744</v>
      </c>
      <c r="DG106" s="59">
        <v>1744</v>
      </c>
      <c r="DH106" s="59">
        <v>1744</v>
      </c>
      <c r="DI106" s="59">
        <v>1744</v>
      </c>
      <c r="DJ106" s="59">
        <v>1744</v>
      </c>
      <c r="DK106" s="59">
        <v>1744</v>
      </c>
      <c r="DL106" s="59">
        <v>1744</v>
      </c>
      <c r="DM106" s="59">
        <v>1744</v>
      </c>
      <c r="DN106" s="59">
        <v>1744</v>
      </c>
      <c r="DO106" s="59">
        <v>1744</v>
      </c>
      <c r="DP106" s="59">
        <v>1744</v>
      </c>
      <c r="DQ106" s="59">
        <v>1744</v>
      </c>
      <c r="DR106" s="59">
        <v>1744</v>
      </c>
      <c r="DS106" s="59">
        <v>1744</v>
      </c>
      <c r="DT106" s="59">
        <v>1744</v>
      </c>
      <c r="DU106" s="59">
        <f t="shared" si="95"/>
        <v>1744</v>
      </c>
      <c r="DV106" s="59">
        <f t="shared" si="95"/>
        <v>1744</v>
      </c>
      <c r="DW106" s="59">
        <f t="shared" si="95"/>
        <v>1744</v>
      </c>
      <c r="DX106" s="59">
        <f t="shared" si="95"/>
        <v>1744</v>
      </c>
      <c r="DY106" s="59">
        <f t="shared" si="95"/>
        <v>1744</v>
      </c>
      <c r="DZ106" s="59">
        <f t="shared" si="95"/>
        <v>1744</v>
      </c>
      <c r="EA106" s="59">
        <f t="shared" si="95"/>
        <v>1744</v>
      </c>
      <c r="EB106" s="59">
        <f t="shared" si="95"/>
        <v>1744</v>
      </c>
      <c r="EC106" s="59">
        <f t="shared" si="95"/>
        <v>1744</v>
      </c>
      <c r="ED106" s="59">
        <f t="shared" si="95"/>
        <v>1744</v>
      </c>
      <c r="EE106" s="59">
        <f>ED106</f>
        <v>1744</v>
      </c>
      <c r="EF106" s="59">
        <f t="shared" si="97"/>
        <v>1744</v>
      </c>
      <c r="EG106" s="59">
        <f t="shared" si="97"/>
        <v>1744</v>
      </c>
      <c r="EH106" s="59">
        <f t="shared" si="97"/>
        <v>1744</v>
      </c>
      <c r="EI106" s="59">
        <f t="shared" si="97"/>
        <v>1744</v>
      </c>
      <c r="EJ106" s="59">
        <f t="shared" si="97"/>
        <v>1744</v>
      </c>
      <c r="EK106" s="59">
        <f t="shared" si="97"/>
        <v>1744</v>
      </c>
      <c r="EL106" s="59">
        <f t="shared" si="97"/>
        <v>1744</v>
      </c>
      <c r="EM106" s="59">
        <f t="shared" si="97"/>
        <v>1744</v>
      </c>
      <c r="EN106" s="59">
        <f t="shared" si="97"/>
        <v>1744</v>
      </c>
      <c r="EO106" s="59">
        <f t="shared" si="97"/>
        <v>1744</v>
      </c>
      <c r="EP106" s="59">
        <f t="shared" si="97"/>
        <v>1744</v>
      </c>
      <c r="EQ106" s="59">
        <f t="shared" si="97"/>
        <v>1744</v>
      </c>
      <c r="ER106" s="55"/>
      <c r="ES106" s="55"/>
      <c r="ET106" s="55"/>
      <c r="EU106" s="55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</row>
    <row r="107" spans="1:161" ht="12.75" customHeight="1">
      <c r="A107" s="127" t="s">
        <v>380</v>
      </c>
      <c r="B107" s="129">
        <v>274</v>
      </c>
      <c r="C107" s="131" t="s">
        <v>295</v>
      </c>
      <c r="D107" s="132">
        <v>45658</v>
      </c>
      <c r="E107" s="123">
        <v>1021</v>
      </c>
      <c r="F107" s="127" t="s">
        <v>777</v>
      </c>
      <c r="G107" s="134">
        <v>20</v>
      </c>
      <c r="J107"/>
      <c r="K107"/>
      <c r="L107"/>
      <c r="M107"/>
      <c r="N107" s="86"/>
      <c r="O107" s="86"/>
      <c r="P107" s="86"/>
      <c r="R107" s="82"/>
      <c r="S107" s="82" t="s">
        <v>323</v>
      </c>
      <c r="T107" s="82">
        <v>1704</v>
      </c>
      <c r="V107" s="54">
        <f t="shared" si="68"/>
        <v>2559</v>
      </c>
      <c r="W107" s="54">
        <f t="shared" si="71"/>
        <v>-855</v>
      </c>
      <c r="Y107" s="87"/>
      <c r="Z107" s="54" t="str">
        <f>[1]Endurgjald!H37</f>
        <v>RAHDRI</v>
      </c>
      <c r="AA107" s="54" t="str">
        <f t="shared" si="54"/>
        <v/>
      </c>
      <c r="AB107" s="94" t="str">
        <f>[1]Endurgjald!H37</f>
        <v>RAHDRI</v>
      </c>
      <c r="AC107" s="72">
        <f t="shared" si="94"/>
        <v>0</v>
      </c>
      <c r="AD107" s="72">
        <f t="shared" si="94"/>
        <v>0</v>
      </c>
      <c r="AE107" s="72">
        <f t="shared" si="94"/>
        <v>44927</v>
      </c>
      <c r="AF107" s="72">
        <f t="shared" si="94"/>
        <v>0</v>
      </c>
      <c r="AG107" s="72">
        <f t="shared" si="94"/>
        <v>0</v>
      </c>
      <c r="AH107" s="72">
        <f t="shared" si="94"/>
        <v>0</v>
      </c>
      <c r="AI107" s="72">
        <f t="shared" si="94"/>
        <v>0</v>
      </c>
      <c r="AJ107" s="72">
        <f t="shared" si="94"/>
        <v>0</v>
      </c>
      <c r="AK107" s="72">
        <f t="shared" si="94"/>
        <v>0</v>
      </c>
      <c r="AL107" s="72">
        <f t="shared" si="94"/>
        <v>0</v>
      </c>
      <c r="AM107" s="72">
        <f t="shared" si="94"/>
        <v>0</v>
      </c>
      <c r="AN107" s="72">
        <f t="shared" si="94"/>
        <v>0</v>
      </c>
      <c r="AO107" s="72">
        <f t="shared" si="94"/>
        <v>0</v>
      </c>
      <c r="AP107" s="72">
        <f t="shared" si="94"/>
        <v>0</v>
      </c>
      <c r="AQ107" s="72">
        <f t="shared" si="94"/>
        <v>0</v>
      </c>
      <c r="AR107" s="72">
        <f t="shared" si="94"/>
        <v>0</v>
      </c>
      <c r="AS107" s="72">
        <f t="shared" si="91"/>
        <v>0</v>
      </c>
      <c r="AT107" s="72">
        <f t="shared" si="91"/>
        <v>0</v>
      </c>
      <c r="AW107" s="61" t="s">
        <v>445</v>
      </c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U107" s="61" t="s">
        <v>445</v>
      </c>
      <c r="CV107" s="59">
        <v>1000</v>
      </c>
      <c r="CW107" s="59">
        <v>1000</v>
      </c>
      <c r="CX107" s="59">
        <v>1000</v>
      </c>
      <c r="CY107" s="59">
        <v>1000</v>
      </c>
      <c r="CZ107" s="59">
        <v>1000</v>
      </c>
      <c r="DA107" s="59">
        <v>1000</v>
      </c>
      <c r="DB107" s="59">
        <v>1000</v>
      </c>
      <c r="DC107" s="59">
        <v>1000</v>
      </c>
      <c r="DD107" s="59">
        <v>1000</v>
      </c>
      <c r="DE107" s="59">
        <v>1000</v>
      </c>
      <c r="DF107" s="59">
        <v>1000</v>
      </c>
      <c r="DG107" s="59">
        <v>1000</v>
      </c>
      <c r="DH107" s="59">
        <v>1000</v>
      </c>
      <c r="DI107" s="59">
        <v>1000</v>
      </c>
      <c r="DJ107" s="59">
        <v>1000</v>
      </c>
      <c r="DK107" s="59">
        <v>1000</v>
      </c>
      <c r="DL107" s="59">
        <v>1000</v>
      </c>
      <c r="DM107" s="59">
        <v>1000</v>
      </c>
      <c r="DN107" s="59">
        <v>1000</v>
      </c>
      <c r="DO107" s="59">
        <v>1000</v>
      </c>
      <c r="DP107" s="59">
        <v>1000</v>
      </c>
      <c r="DQ107" s="59">
        <v>1000</v>
      </c>
      <c r="DR107" s="59">
        <v>1000</v>
      </c>
      <c r="DS107" s="59">
        <v>1000</v>
      </c>
      <c r="DT107" s="59">
        <v>1000</v>
      </c>
      <c r="DU107" s="59">
        <f t="shared" si="95"/>
        <v>1000</v>
      </c>
      <c r="DV107" s="59">
        <f t="shared" si="95"/>
        <v>1000</v>
      </c>
      <c r="DW107" s="59">
        <f t="shared" si="95"/>
        <v>1000</v>
      </c>
      <c r="DX107" s="59">
        <f t="shared" si="95"/>
        <v>1000</v>
      </c>
      <c r="DY107" s="59">
        <f t="shared" si="95"/>
        <v>1000</v>
      </c>
      <c r="DZ107" s="59">
        <f t="shared" si="95"/>
        <v>1000</v>
      </c>
      <c r="EA107" s="59">
        <f t="shared" si="95"/>
        <v>1000</v>
      </c>
      <c r="EB107" s="59">
        <f t="shared" si="95"/>
        <v>1000</v>
      </c>
      <c r="EC107" s="59">
        <f t="shared" si="95"/>
        <v>1000</v>
      </c>
      <c r="ED107" s="59">
        <f t="shared" si="95"/>
        <v>1000</v>
      </c>
      <c r="EE107" s="59">
        <f>ED107</f>
        <v>1000</v>
      </c>
      <c r="EF107" s="59">
        <f t="shared" si="97"/>
        <v>1000</v>
      </c>
      <c r="EG107" s="59">
        <f t="shared" si="97"/>
        <v>1000</v>
      </c>
      <c r="EH107" s="59">
        <f t="shared" si="97"/>
        <v>1000</v>
      </c>
      <c r="EI107" s="59">
        <f t="shared" si="97"/>
        <v>1000</v>
      </c>
      <c r="EJ107" s="59">
        <f t="shared" si="97"/>
        <v>1000</v>
      </c>
      <c r="EK107" s="59">
        <f t="shared" si="97"/>
        <v>1000</v>
      </c>
      <c r="EL107" s="59">
        <f t="shared" si="97"/>
        <v>1000</v>
      </c>
      <c r="EM107" s="59">
        <f t="shared" si="97"/>
        <v>1000</v>
      </c>
      <c r="EN107" s="59">
        <f t="shared" si="97"/>
        <v>1000</v>
      </c>
      <c r="EO107" s="59">
        <f t="shared" si="97"/>
        <v>1000</v>
      </c>
      <c r="EP107" s="59">
        <f t="shared" si="97"/>
        <v>1000</v>
      </c>
      <c r="EQ107" s="59">
        <f t="shared" si="97"/>
        <v>1000</v>
      </c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</row>
    <row r="108" spans="1:161" ht="15" customHeight="1">
      <c r="A108" s="127" t="s">
        <v>381</v>
      </c>
      <c r="B108" s="129">
        <v>274</v>
      </c>
      <c r="C108" s="131" t="s">
        <v>295</v>
      </c>
      <c r="D108" s="132">
        <v>45658</v>
      </c>
      <c r="E108" s="123">
        <v>1020</v>
      </c>
      <c r="F108" s="127" t="s">
        <v>777</v>
      </c>
      <c r="G108" s="134">
        <v>20</v>
      </c>
      <c r="J108"/>
      <c r="K108"/>
      <c r="L108"/>
      <c r="M108"/>
      <c r="N108" s="86"/>
      <c r="O108" s="86"/>
      <c r="P108" s="86"/>
      <c r="R108" s="82"/>
      <c r="S108" s="82" t="s">
        <v>336</v>
      </c>
      <c r="T108" s="82">
        <v>1703</v>
      </c>
      <c r="V108" s="54">
        <f t="shared" si="68"/>
        <v>2544</v>
      </c>
      <c r="W108" s="54">
        <f t="shared" si="71"/>
        <v>-841</v>
      </c>
      <c r="Y108" s="87"/>
      <c r="Z108" s="54" t="str">
        <f>[1]Endurgjald!H38</f>
        <v>RAHLDR</v>
      </c>
      <c r="AA108" s="54" t="str">
        <f t="shared" si="54"/>
        <v/>
      </c>
      <c r="AB108" s="94" t="str">
        <f>[1]Endurgjald!H38</f>
        <v>RAHLDR</v>
      </c>
      <c r="AC108" s="72">
        <f t="shared" si="94"/>
        <v>0</v>
      </c>
      <c r="AD108" s="72">
        <f t="shared" si="94"/>
        <v>0</v>
      </c>
      <c r="AE108" s="72">
        <f t="shared" si="94"/>
        <v>0</v>
      </c>
      <c r="AF108" s="72">
        <f t="shared" si="94"/>
        <v>0</v>
      </c>
      <c r="AG108" s="72">
        <f t="shared" si="94"/>
        <v>0</v>
      </c>
      <c r="AH108" s="72">
        <f t="shared" si="94"/>
        <v>0</v>
      </c>
      <c r="AI108" s="72">
        <f t="shared" si="94"/>
        <v>0</v>
      </c>
      <c r="AJ108" s="72">
        <f t="shared" si="94"/>
        <v>0</v>
      </c>
      <c r="AK108" s="72">
        <f t="shared" si="94"/>
        <v>0</v>
      </c>
      <c r="AL108" s="72">
        <f t="shared" si="94"/>
        <v>0</v>
      </c>
      <c r="AM108" s="72">
        <f t="shared" si="94"/>
        <v>0</v>
      </c>
      <c r="AN108" s="72">
        <f t="shared" si="94"/>
        <v>0</v>
      </c>
      <c r="AO108" s="72">
        <f t="shared" si="94"/>
        <v>0</v>
      </c>
      <c r="AP108" s="72">
        <f t="shared" si="94"/>
        <v>0</v>
      </c>
      <c r="AQ108" s="72">
        <f t="shared" si="94"/>
        <v>0</v>
      </c>
      <c r="AR108" s="72">
        <f t="shared" si="94"/>
        <v>0</v>
      </c>
      <c r="AS108" s="72">
        <f t="shared" si="91"/>
        <v>0</v>
      </c>
      <c r="AT108" s="72">
        <f t="shared" si="91"/>
        <v>0</v>
      </c>
      <c r="AW108" s="61" t="s">
        <v>446</v>
      </c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>
        <v>0</v>
      </c>
      <c r="CH108" s="55">
        <v>0</v>
      </c>
      <c r="CI108" s="55">
        <v>0</v>
      </c>
      <c r="CJ108" s="55">
        <v>0</v>
      </c>
      <c r="CK108" s="55">
        <v>0</v>
      </c>
      <c r="CL108" s="55">
        <v>0</v>
      </c>
      <c r="CM108" s="55">
        <v>0</v>
      </c>
      <c r="CN108" s="55">
        <v>0</v>
      </c>
      <c r="CO108" s="55">
        <v>0</v>
      </c>
      <c r="CP108" s="55">
        <v>0</v>
      </c>
      <c r="CQ108" s="55">
        <v>0</v>
      </c>
      <c r="CR108" s="55">
        <v>0</v>
      </c>
      <c r="CS108" s="55">
        <v>0</v>
      </c>
      <c r="CU108" s="61" t="s">
        <v>446</v>
      </c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55"/>
      <c r="DM108" s="55"/>
      <c r="DN108" s="55"/>
      <c r="DO108" s="55"/>
      <c r="DP108" s="55"/>
      <c r="DQ108" s="55"/>
      <c r="DR108" s="55"/>
      <c r="DS108" s="55"/>
      <c r="DT108" s="55"/>
      <c r="DU108" s="55"/>
      <c r="DV108" s="55"/>
      <c r="DW108" s="55"/>
      <c r="DX108" s="55"/>
      <c r="DY108" s="55"/>
      <c r="DZ108" s="55"/>
      <c r="EA108" s="55"/>
      <c r="EB108" s="55"/>
      <c r="EC108" s="55"/>
      <c r="ED108" s="55"/>
      <c r="EE108" s="55"/>
      <c r="EF108" s="62">
        <v>996</v>
      </c>
      <c r="EG108" s="59">
        <f t="shared" si="97"/>
        <v>996</v>
      </c>
      <c r="EH108" s="59">
        <f t="shared" si="97"/>
        <v>996</v>
      </c>
      <c r="EI108" s="59">
        <f t="shared" si="97"/>
        <v>996</v>
      </c>
      <c r="EJ108" s="59">
        <f t="shared" si="97"/>
        <v>996</v>
      </c>
      <c r="EK108" s="59">
        <f t="shared" si="97"/>
        <v>996</v>
      </c>
      <c r="EL108" s="59">
        <f t="shared" si="97"/>
        <v>996</v>
      </c>
      <c r="EM108" s="59">
        <f t="shared" si="97"/>
        <v>996</v>
      </c>
      <c r="EN108" s="59">
        <f t="shared" si="97"/>
        <v>996</v>
      </c>
      <c r="EO108" s="59">
        <f t="shared" si="97"/>
        <v>996</v>
      </c>
      <c r="EP108" s="59">
        <f t="shared" si="97"/>
        <v>996</v>
      </c>
      <c r="EQ108" s="59">
        <f t="shared" si="97"/>
        <v>996</v>
      </c>
      <c r="ER108" s="55"/>
      <c r="ES108" s="55"/>
      <c r="ET108" s="55"/>
      <c r="EU108" s="55"/>
      <c r="EV108" s="55"/>
      <c r="EW108" s="55"/>
      <c r="EX108" s="55"/>
      <c r="EY108" s="55"/>
      <c r="EZ108" s="55"/>
      <c r="FA108" s="55"/>
      <c r="FB108" s="55"/>
      <c r="FC108" s="55"/>
      <c r="FD108" s="55"/>
      <c r="FE108" s="55"/>
    </row>
    <row r="109" spans="1:161" ht="16.2">
      <c r="A109" s="127" t="s">
        <v>383</v>
      </c>
      <c r="B109" s="129">
        <v>310</v>
      </c>
      <c r="C109" s="131" t="s">
        <v>295</v>
      </c>
      <c r="D109" s="132">
        <v>45658</v>
      </c>
      <c r="E109" s="123">
        <v>1019</v>
      </c>
      <c r="F109" s="127" t="s">
        <v>777</v>
      </c>
      <c r="G109" s="134">
        <v>20</v>
      </c>
      <c r="J109"/>
      <c r="K109"/>
      <c r="L109"/>
      <c r="M109"/>
      <c r="N109" s="88"/>
      <c r="O109" s="88"/>
      <c r="P109" s="88"/>
      <c r="R109" s="82"/>
      <c r="S109" s="82" t="s">
        <v>345</v>
      </c>
      <c r="T109" s="82">
        <v>1709</v>
      </c>
      <c r="V109" s="54">
        <f t="shared" si="68"/>
        <v>2092</v>
      </c>
      <c r="W109" s="54">
        <f t="shared" si="71"/>
        <v>-383</v>
      </c>
      <c r="Y109" s="87"/>
      <c r="Z109" s="54" t="str">
        <f>[1]Endurgjald!H39</f>
        <v>RAHIDN</v>
      </c>
      <c r="AA109" s="54" t="str">
        <f t="shared" si="54"/>
        <v/>
      </c>
      <c r="AB109" s="94" t="str">
        <f>[1]Endurgjald!H39</f>
        <v>RAHIDN</v>
      </c>
      <c r="AC109" s="72">
        <f t="shared" si="94"/>
        <v>0</v>
      </c>
      <c r="AD109" s="72">
        <f t="shared" si="94"/>
        <v>0</v>
      </c>
      <c r="AE109" s="72">
        <f t="shared" si="94"/>
        <v>45658</v>
      </c>
      <c r="AF109" s="72">
        <f t="shared" si="94"/>
        <v>0</v>
      </c>
      <c r="AG109" s="72">
        <f t="shared" si="94"/>
        <v>0</v>
      </c>
      <c r="AH109" s="72">
        <f t="shared" si="94"/>
        <v>0</v>
      </c>
      <c r="AI109" s="72">
        <f t="shared" si="94"/>
        <v>0</v>
      </c>
      <c r="AJ109" s="72">
        <f t="shared" si="94"/>
        <v>0</v>
      </c>
      <c r="AK109" s="72">
        <f t="shared" si="94"/>
        <v>0</v>
      </c>
      <c r="AL109" s="72">
        <f t="shared" si="94"/>
        <v>0</v>
      </c>
      <c r="AM109" s="72">
        <f t="shared" si="94"/>
        <v>0</v>
      </c>
      <c r="AN109" s="72">
        <f t="shared" si="94"/>
        <v>0</v>
      </c>
      <c r="AO109" s="72">
        <f t="shared" si="94"/>
        <v>0</v>
      </c>
      <c r="AP109" s="72">
        <f t="shared" si="94"/>
        <v>0</v>
      </c>
      <c r="AQ109" s="72">
        <f t="shared" si="94"/>
        <v>0</v>
      </c>
      <c r="AR109" s="72">
        <f t="shared" si="94"/>
        <v>0</v>
      </c>
      <c r="AS109" s="72">
        <f t="shared" si="91"/>
        <v>0</v>
      </c>
      <c r="AT109" s="72">
        <f t="shared" si="91"/>
        <v>0</v>
      </c>
      <c r="AW109" s="58" t="s">
        <v>89</v>
      </c>
      <c r="AX109" s="55" t="s">
        <v>58</v>
      </c>
      <c r="AY109" s="55" t="s">
        <v>58</v>
      </c>
      <c r="AZ109" s="55" t="s">
        <v>58</v>
      </c>
      <c r="BA109" s="55" t="s">
        <v>58</v>
      </c>
      <c r="BB109" s="55" t="s">
        <v>58</v>
      </c>
      <c r="BC109" s="55" t="s">
        <v>58</v>
      </c>
      <c r="BD109" s="55" t="s">
        <v>58</v>
      </c>
      <c r="BE109" s="55" t="s">
        <v>58</v>
      </c>
      <c r="BF109" s="55" t="s">
        <v>58</v>
      </c>
      <c r="BG109" s="55" t="s">
        <v>58</v>
      </c>
      <c r="BH109" s="55" t="s">
        <v>58</v>
      </c>
      <c r="BI109" s="55" t="s">
        <v>58</v>
      </c>
      <c r="BJ109" s="55" t="s">
        <v>58</v>
      </c>
      <c r="BK109" s="55" t="s">
        <v>58</v>
      </c>
      <c r="BL109" s="55" t="s">
        <v>58</v>
      </c>
      <c r="BM109" s="55" t="s">
        <v>58</v>
      </c>
      <c r="BN109" s="55" t="s">
        <v>58</v>
      </c>
      <c r="BO109" s="55" t="s">
        <v>58</v>
      </c>
      <c r="BP109" s="55" t="s">
        <v>58</v>
      </c>
      <c r="BQ109" s="55" t="s">
        <v>58</v>
      </c>
      <c r="BR109" s="55" t="s">
        <v>58</v>
      </c>
      <c r="BS109" s="55" t="s">
        <v>58</v>
      </c>
      <c r="BT109" s="55" t="s">
        <v>58</v>
      </c>
      <c r="BU109" s="55" t="s">
        <v>58</v>
      </c>
      <c r="BV109" s="55" t="s">
        <v>58</v>
      </c>
      <c r="BW109" s="55" t="s">
        <v>58</v>
      </c>
      <c r="BX109" s="55" t="s">
        <v>58</v>
      </c>
      <c r="BY109" s="55" t="s">
        <v>58</v>
      </c>
      <c r="BZ109" s="55" t="s">
        <v>58</v>
      </c>
      <c r="CA109" s="55" t="s">
        <v>58</v>
      </c>
      <c r="CB109" s="55" t="s">
        <v>58</v>
      </c>
      <c r="CC109" s="55" t="s">
        <v>58</v>
      </c>
      <c r="CD109" s="55" t="s">
        <v>58</v>
      </c>
      <c r="CE109" s="55" t="s">
        <v>58</v>
      </c>
      <c r="CF109" s="55" t="s">
        <v>58</v>
      </c>
      <c r="CG109" s="55"/>
      <c r="CH109" s="55"/>
      <c r="CI109" s="55"/>
      <c r="CJ109" s="55"/>
      <c r="CK109" s="55"/>
      <c r="CL109" s="55"/>
      <c r="CM109" s="55"/>
      <c r="CN109" s="55"/>
      <c r="CO109" s="55"/>
      <c r="CP109" s="55"/>
      <c r="CQ109" s="55"/>
      <c r="CR109" s="55"/>
      <c r="CS109" s="55"/>
      <c r="CU109" s="58" t="s">
        <v>89</v>
      </c>
      <c r="CV109" s="59" t="s">
        <v>58</v>
      </c>
      <c r="CW109" s="59" t="s">
        <v>58</v>
      </c>
      <c r="CX109" s="59" t="s">
        <v>58</v>
      </c>
      <c r="CY109" s="59" t="s">
        <v>58</v>
      </c>
      <c r="CZ109" s="59" t="s">
        <v>58</v>
      </c>
      <c r="DA109" s="59" t="s">
        <v>58</v>
      </c>
      <c r="DB109" s="59" t="s">
        <v>58</v>
      </c>
      <c r="DC109" s="59" t="s">
        <v>58</v>
      </c>
      <c r="DD109" s="59" t="s">
        <v>58</v>
      </c>
      <c r="DE109" s="59" t="s">
        <v>58</v>
      </c>
      <c r="DF109" s="59" t="s">
        <v>58</v>
      </c>
      <c r="DG109" s="59" t="s">
        <v>58</v>
      </c>
      <c r="DH109" s="59" t="s">
        <v>58</v>
      </c>
      <c r="DI109" s="59" t="s">
        <v>58</v>
      </c>
      <c r="DJ109" s="59" t="s">
        <v>58</v>
      </c>
      <c r="DK109" s="59" t="s">
        <v>58</v>
      </c>
      <c r="DL109" s="59" t="s">
        <v>58</v>
      </c>
      <c r="DM109" s="59" t="s">
        <v>58</v>
      </c>
      <c r="DN109" s="59" t="s">
        <v>58</v>
      </c>
      <c r="DO109" s="59" t="s">
        <v>58</v>
      </c>
      <c r="DP109" s="59" t="s">
        <v>58</v>
      </c>
      <c r="DQ109" s="59" t="s">
        <v>58</v>
      </c>
      <c r="DR109" s="59" t="s">
        <v>58</v>
      </c>
      <c r="DS109" s="59" t="s">
        <v>58</v>
      </c>
      <c r="DT109" s="59" t="s">
        <v>58</v>
      </c>
      <c r="DU109" s="59" t="str">
        <f t="shared" ref="DU109:EJ115" si="99">DT109</f>
        <v/>
      </c>
      <c r="DV109" s="59" t="str">
        <f t="shared" si="99"/>
        <v/>
      </c>
      <c r="DW109" s="59" t="str">
        <f t="shared" si="99"/>
        <v/>
      </c>
      <c r="DX109" s="59" t="str">
        <f t="shared" si="99"/>
        <v/>
      </c>
      <c r="DY109" s="59" t="str">
        <f t="shared" si="99"/>
        <v/>
      </c>
      <c r="DZ109" s="59" t="str">
        <f t="shared" si="99"/>
        <v/>
      </c>
      <c r="EA109" s="59" t="str">
        <f t="shared" si="99"/>
        <v/>
      </c>
      <c r="EB109" s="59" t="str">
        <f t="shared" si="99"/>
        <v/>
      </c>
      <c r="EC109" s="59" t="str">
        <f t="shared" si="99"/>
        <v/>
      </c>
      <c r="ED109" s="59" t="str">
        <f t="shared" si="99"/>
        <v/>
      </c>
      <c r="EE109" s="59"/>
      <c r="EF109" s="59"/>
      <c r="EG109" s="59"/>
      <c r="EH109" s="59"/>
      <c r="EI109" s="59"/>
      <c r="EJ109" s="59"/>
      <c r="EK109" s="59"/>
      <c r="EL109" s="59"/>
      <c r="EM109" s="59"/>
      <c r="EN109" s="59"/>
      <c r="EO109" s="59"/>
      <c r="EP109" s="59"/>
      <c r="EQ109" s="59"/>
      <c r="ER109" s="55"/>
      <c r="ES109" s="55"/>
      <c r="ET109" s="55"/>
      <c r="EU109" s="55"/>
      <c r="EV109" s="55"/>
      <c r="EW109" s="55"/>
      <c r="EX109" s="55"/>
      <c r="EY109" s="55"/>
      <c r="EZ109" s="55"/>
      <c r="FA109" s="55"/>
      <c r="FB109" s="55"/>
      <c r="FC109" s="55"/>
      <c r="FD109" s="55"/>
      <c r="FE109" s="55"/>
    </row>
    <row r="110" spans="1:161" ht="12.75" customHeight="1">
      <c r="A110" s="127" t="s">
        <v>385</v>
      </c>
      <c r="B110" s="129">
        <v>310</v>
      </c>
      <c r="C110" s="131" t="s">
        <v>295</v>
      </c>
      <c r="D110" s="132">
        <v>45658</v>
      </c>
      <c r="E110" s="123">
        <v>1018</v>
      </c>
      <c r="F110" s="127" t="s">
        <v>777</v>
      </c>
      <c r="G110" s="134">
        <v>20</v>
      </c>
      <c r="J110"/>
      <c r="K110"/>
      <c r="L110"/>
      <c r="M110"/>
      <c r="N110" s="86"/>
      <c r="O110" s="86"/>
      <c r="P110" s="86"/>
      <c r="R110" s="82"/>
      <c r="S110" s="82" t="s">
        <v>357</v>
      </c>
      <c r="T110" s="82">
        <v>1702</v>
      </c>
      <c r="V110" s="54">
        <f t="shared" si="68"/>
        <v>2540</v>
      </c>
      <c r="W110" s="54">
        <f t="shared" si="71"/>
        <v>-838</v>
      </c>
      <c r="Y110" s="87"/>
      <c r="Z110" s="54" t="str">
        <f>[1]Endurgjald!H40</f>
        <v/>
      </c>
      <c r="AA110" s="54" t="str">
        <f t="shared" si="54"/>
        <v/>
      </c>
      <c r="AB110" s="94" t="str">
        <f>[1]Endurgjald!H40</f>
        <v/>
      </c>
      <c r="AC110" s="72">
        <f t="shared" si="94"/>
        <v>0</v>
      </c>
      <c r="AD110" s="72">
        <f t="shared" si="94"/>
        <v>0</v>
      </c>
      <c r="AE110" s="72">
        <f t="shared" si="94"/>
        <v>0</v>
      </c>
      <c r="AF110" s="72">
        <f t="shared" si="94"/>
        <v>0</v>
      </c>
      <c r="AG110" s="72">
        <f t="shared" si="94"/>
        <v>0</v>
      </c>
      <c r="AH110" s="72">
        <f t="shared" si="94"/>
        <v>0</v>
      </c>
      <c r="AI110" s="72">
        <f t="shared" si="94"/>
        <v>0</v>
      </c>
      <c r="AJ110" s="72">
        <f t="shared" si="94"/>
        <v>0</v>
      </c>
      <c r="AK110" s="72">
        <f t="shared" si="94"/>
        <v>0</v>
      </c>
      <c r="AL110" s="72">
        <f t="shared" si="94"/>
        <v>0</v>
      </c>
      <c r="AM110" s="72">
        <f t="shared" si="94"/>
        <v>0</v>
      </c>
      <c r="AN110" s="72">
        <f t="shared" si="94"/>
        <v>0</v>
      </c>
      <c r="AO110" s="72">
        <f t="shared" si="94"/>
        <v>0</v>
      </c>
      <c r="AP110" s="72">
        <f t="shared" si="94"/>
        <v>0</v>
      </c>
      <c r="AQ110" s="72">
        <f t="shared" si="94"/>
        <v>0</v>
      </c>
      <c r="AR110" s="72">
        <f t="shared" si="94"/>
        <v>0</v>
      </c>
      <c r="AS110" s="72">
        <f t="shared" si="91"/>
        <v>0</v>
      </c>
      <c r="AT110" s="72">
        <f t="shared" si="91"/>
        <v>0</v>
      </c>
      <c r="AW110" s="61" t="s">
        <v>447</v>
      </c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U110" s="61" t="s">
        <v>447</v>
      </c>
      <c r="CV110" s="59">
        <v>997</v>
      </c>
      <c r="CW110" s="59">
        <v>997</v>
      </c>
      <c r="CX110" s="59">
        <v>997</v>
      </c>
      <c r="CY110" s="59">
        <v>997</v>
      </c>
      <c r="CZ110" s="59">
        <v>997</v>
      </c>
      <c r="DA110" s="59">
        <v>997</v>
      </c>
      <c r="DB110" s="59">
        <v>997</v>
      </c>
      <c r="DC110" s="59">
        <v>997</v>
      </c>
      <c r="DD110" s="59">
        <v>997</v>
      </c>
      <c r="DE110" s="59">
        <v>997</v>
      </c>
      <c r="DF110" s="59">
        <v>997</v>
      </c>
      <c r="DG110" s="59">
        <v>997</v>
      </c>
      <c r="DH110" s="59">
        <v>997</v>
      </c>
      <c r="DI110" s="59">
        <v>997</v>
      </c>
      <c r="DJ110" s="59">
        <v>997</v>
      </c>
      <c r="DK110" s="59">
        <v>997</v>
      </c>
      <c r="DL110" s="59">
        <v>997</v>
      </c>
      <c r="DM110" s="59">
        <v>997</v>
      </c>
      <c r="DN110" s="59">
        <v>997</v>
      </c>
      <c r="DO110" s="59">
        <v>997</v>
      </c>
      <c r="DP110" s="59">
        <v>997</v>
      </c>
      <c r="DQ110" s="59">
        <v>997</v>
      </c>
      <c r="DR110" s="59">
        <v>997</v>
      </c>
      <c r="DS110" s="59">
        <v>997</v>
      </c>
      <c r="DT110" s="59">
        <v>997</v>
      </c>
      <c r="DU110" s="59">
        <f t="shared" si="99"/>
        <v>997</v>
      </c>
      <c r="DV110" s="59">
        <f t="shared" si="99"/>
        <v>997</v>
      </c>
      <c r="DW110" s="59">
        <f t="shared" si="99"/>
        <v>997</v>
      </c>
      <c r="DX110" s="59">
        <f t="shared" si="99"/>
        <v>997</v>
      </c>
      <c r="DY110" s="59">
        <f t="shared" si="99"/>
        <v>997</v>
      </c>
      <c r="DZ110" s="59">
        <f t="shared" si="99"/>
        <v>997</v>
      </c>
      <c r="EA110" s="59">
        <f t="shared" si="99"/>
        <v>997</v>
      </c>
      <c r="EB110" s="59">
        <f t="shared" si="99"/>
        <v>997</v>
      </c>
      <c r="EC110" s="59">
        <f t="shared" si="99"/>
        <v>997</v>
      </c>
      <c r="ED110" s="59">
        <f t="shared" si="99"/>
        <v>997</v>
      </c>
      <c r="EE110" s="59">
        <f t="shared" si="99"/>
        <v>997</v>
      </c>
      <c r="EF110" s="59">
        <f t="shared" si="99"/>
        <v>997</v>
      </c>
      <c r="EG110" s="59">
        <f t="shared" si="99"/>
        <v>997</v>
      </c>
      <c r="EH110" s="59">
        <f t="shared" si="99"/>
        <v>997</v>
      </c>
      <c r="EI110" s="59">
        <f t="shared" si="99"/>
        <v>997</v>
      </c>
      <c r="EJ110" s="59">
        <f t="shared" si="99"/>
        <v>997</v>
      </c>
      <c r="EK110" s="59">
        <f t="shared" ref="EK110:EQ115" si="100">EJ110</f>
        <v>997</v>
      </c>
      <c r="EL110" s="59">
        <f t="shared" si="100"/>
        <v>997</v>
      </c>
      <c r="EM110" s="59">
        <f t="shared" si="100"/>
        <v>997</v>
      </c>
      <c r="EN110" s="59">
        <f t="shared" si="100"/>
        <v>997</v>
      </c>
      <c r="EO110" s="59">
        <f t="shared" si="100"/>
        <v>997</v>
      </c>
      <c r="EP110" s="59">
        <f t="shared" si="100"/>
        <v>997</v>
      </c>
      <c r="EQ110" s="59">
        <f t="shared" si="100"/>
        <v>997</v>
      </c>
      <c r="ER110" s="55"/>
      <c r="ES110" s="55"/>
      <c r="ET110" s="55"/>
      <c r="EU110" s="55"/>
      <c r="EV110" s="55"/>
      <c r="EW110" s="55"/>
      <c r="EX110" s="55"/>
      <c r="EY110" s="55"/>
      <c r="EZ110" s="55"/>
      <c r="FA110" s="55"/>
      <c r="FB110" s="55"/>
      <c r="FC110" s="55"/>
      <c r="FD110" s="55"/>
      <c r="FE110" s="55"/>
    </row>
    <row r="111" spans="1:161" ht="15.6">
      <c r="A111" s="127" t="s">
        <v>386</v>
      </c>
      <c r="B111" s="129"/>
      <c r="C111" s="131" t="s">
        <v>295</v>
      </c>
      <c r="D111" s="132">
        <v>45658</v>
      </c>
      <c r="E111" s="123">
        <v>1017</v>
      </c>
      <c r="F111" s="127" t="s">
        <v>777</v>
      </c>
      <c r="G111" s="134">
        <v>20</v>
      </c>
      <c r="J111"/>
      <c r="K111"/>
      <c r="L111"/>
      <c r="M111"/>
      <c r="N111" s="86"/>
      <c r="O111" s="86"/>
      <c r="P111" s="86"/>
      <c r="R111" s="82"/>
      <c r="S111" s="82" t="s">
        <v>364</v>
      </c>
      <c r="T111" s="82">
        <v>1701</v>
      </c>
      <c r="V111" s="54">
        <f t="shared" si="68"/>
        <v>2049</v>
      </c>
      <c r="W111" s="54">
        <f t="shared" si="71"/>
        <v>-348</v>
      </c>
      <c r="Y111" s="87"/>
      <c r="Z111" s="54" t="str">
        <f>[1]Endurgjald!H41</f>
        <v>RAHBLA</v>
      </c>
      <c r="AA111" s="54" t="str">
        <f t="shared" si="54"/>
        <v/>
      </c>
      <c r="AB111" s="94" t="str">
        <f>[1]Endurgjald!H41</f>
        <v>RAHBLA</v>
      </c>
      <c r="AC111" s="72">
        <f t="shared" si="94"/>
        <v>0</v>
      </c>
      <c r="AD111" s="72">
        <f t="shared" si="94"/>
        <v>0</v>
      </c>
      <c r="AE111" s="72">
        <f t="shared" si="94"/>
        <v>0</v>
      </c>
      <c r="AF111" s="72">
        <f t="shared" si="94"/>
        <v>0</v>
      </c>
      <c r="AG111" s="72">
        <f t="shared" si="94"/>
        <v>0</v>
      </c>
      <c r="AH111" s="72">
        <f t="shared" si="94"/>
        <v>45658</v>
      </c>
      <c r="AI111" s="72">
        <f t="shared" si="94"/>
        <v>0</v>
      </c>
      <c r="AJ111" s="72">
        <f t="shared" si="94"/>
        <v>0</v>
      </c>
      <c r="AK111" s="72">
        <f t="shared" si="94"/>
        <v>0</v>
      </c>
      <c r="AL111" s="72">
        <f t="shared" si="94"/>
        <v>0</v>
      </c>
      <c r="AM111" s="72">
        <f t="shared" si="94"/>
        <v>0</v>
      </c>
      <c r="AN111" s="72">
        <f t="shared" si="94"/>
        <v>0</v>
      </c>
      <c r="AO111" s="72">
        <f t="shared" si="94"/>
        <v>0</v>
      </c>
      <c r="AP111" s="72">
        <f t="shared" si="94"/>
        <v>0</v>
      </c>
      <c r="AQ111" s="72">
        <f t="shared" si="94"/>
        <v>0</v>
      </c>
      <c r="AR111" s="72">
        <f t="shared" si="94"/>
        <v>0</v>
      </c>
      <c r="AS111" s="72">
        <f t="shared" si="91"/>
        <v>0</v>
      </c>
      <c r="AT111" s="72">
        <f t="shared" si="91"/>
        <v>0</v>
      </c>
      <c r="AW111" s="61" t="s">
        <v>428</v>
      </c>
      <c r="AX111" s="55">
        <v>47</v>
      </c>
      <c r="AY111" s="55">
        <v>47</v>
      </c>
      <c r="AZ111" s="55">
        <v>47</v>
      </c>
      <c r="BA111" s="55">
        <v>47</v>
      </c>
      <c r="BB111" s="55">
        <v>47</v>
      </c>
      <c r="BC111" s="55">
        <v>47</v>
      </c>
      <c r="BD111" s="55">
        <v>47</v>
      </c>
      <c r="BE111" s="55">
        <v>47</v>
      </c>
      <c r="BF111" s="55">
        <v>47</v>
      </c>
      <c r="BG111" s="55">
        <v>47</v>
      </c>
      <c r="BH111" s="55">
        <v>47</v>
      </c>
      <c r="BI111" s="55">
        <v>47</v>
      </c>
      <c r="BJ111" s="55">
        <v>47</v>
      </c>
      <c r="BK111" s="55">
        <v>47</v>
      </c>
      <c r="BL111" s="55">
        <v>47</v>
      </c>
      <c r="BM111" s="55">
        <v>47</v>
      </c>
      <c r="BN111" s="55">
        <v>47</v>
      </c>
      <c r="BO111" s="55">
        <v>47</v>
      </c>
      <c r="BP111" s="55">
        <v>47</v>
      </c>
      <c r="BQ111" s="55">
        <v>47</v>
      </c>
      <c r="BR111" s="55">
        <v>47</v>
      </c>
      <c r="BS111" s="55">
        <v>47</v>
      </c>
      <c r="BT111" s="55">
        <v>47</v>
      </c>
      <c r="BU111" s="55">
        <v>47</v>
      </c>
      <c r="BV111" s="55">
        <v>47</v>
      </c>
      <c r="BW111" s="55">
        <f t="shared" ref="BW111:CS112" si="101">BV111</f>
        <v>47</v>
      </c>
      <c r="BX111" s="55">
        <f t="shared" si="101"/>
        <v>47</v>
      </c>
      <c r="BY111" s="55">
        <f t="shared" si="101"/>
        <v>47</v>
      </c>
      <c r="BZ111" s="55">
        <f t="shared" si="101"/>
        <v>47</v>
      </c>
      <c r="CA111" s="55">
        <f t="shared" si="101"/>
        <v>47</v>
      </c>
      <c r="CB111" s="55">
        <f t="shared" si="101"/>
        <v>47</v>
      </c>
      <c r="CC111" s="55">
        <f t="shared" si="101"/>
        <v>47</v>
      </c>
      <c r="CD111" s="55">
        <f t="shared" si="101"/>
        <v>47</v>
      </c>
      <c r="CE111" s="55">
        <f t="shared" si="101"/>
        <v>47</v>
      </c>
      <c r="CF111" s="55">
        <f t="shared" si="101"/>
        <v>47</v>
      </c>
      <c r="CG111" s="55">
        <f t="shared" si="101"/>
        <v>47</v>
      </c>
      <c r="CH111" s="55">
        <f t="shared" si="101"/>
        <v>47</v>
      </c>
      <c r="CI111" s="55">
        <f t="shared" si="101"/>
        <v>47</v>
      </c>
      <c r="CJ111" s="55">
        <f t="shared" si="101"/>
        <v>47</v>
      </c>
      <c r="CK111" s="55">
        <f t="shared" si="101"/>
        <v>47</v>
      </c>
      <c r="CL111" s="55">
        <f t="shared" si="101"/>
        <v>47</v>
      </c>
      <c r="CM111" s="55">
        <f t="shared" si="101"/>
        <v>47</v>
      </c>
      <c r="CN111" s="55">
        <f t="shared" si="101"/>
        <v>47</v>
      </c>
      <c r="CO111" s="55">
        <f t="shared" si="101"/>
        <v>47</v>
      </c>
      <c r="CP111" s="55">
        <f t="shared" si="101"/>
        <v>47</v>
      </c>
      <c r="CQ111" s="55">
        <f t="shared" si="101"/>
        <v>47</v>
      </c>
      <c r="CR111" s="55">
        <f t="shared" si="101"/>
        <v>47</v>
      </c>
      <c r="CS111" s="55">
        <f t="shared" si="101"/>
        <v>47</v>
      </c>
      <c r="CU111" s="61" t="s">
        <v>428</v>
      </c>
      <c r="CV111" s="59">
        <v>1866</v>
      </c>
      <c r="CW111" s="59">
        <v>1866</v>
      </c>
      <c r="CX111" s="59">
        <v>1866</v>
      </c>
      <c r="CY111" s="59">
        <v>1866</v>
      </c>
      <c r="CZ111" s="59">
        <v>1866</v>
      </c>
      <c r="DA111" s="59">
        <v>1866</v>
      </c>
      <c r="DB111" s="59">
        <v>1866</v>
      </c>
      <c r="DC111" s="59">
        <v>1866</v>
      </c>
      <c r="DD111" s="59">
        <v>1866</v>
      </c>
      <c r="DE111" s="59">
        <v>1866</v>
      </c>
      <c r="DF111" s="59">
        <v>1866</v>
      </c>
      <c r="DG111" s="59">
        <v>1866</v>
      </c>
      <c r="DH111" s="59">
        <v>1866</v>
      </c>
      <c r="DI111" s="59">
        <v>1866</v>
      </c>
      <c r="DJ111" s="59">
        <v>1866</v>
      </c>
      <c r="DK111" s="59">
        <v>1866</v>
      </c>
      <c r="DL111" s="59">
        <v>1866</v>
      </c>
      <c r="DM111" s="59">
        <v>1866</v>
      </c>
      <c r="DN111" s="59">
        <v>1866</v>
      </c>
      <c r="DO111" s="59">
        <v>1866</v>
      </c>
      <c r="DP111" s="59">
        <v>1866</v>
      </c>
      <c r="DQ111" s="59">
        <v>1866</v>
      </c>
      <c r="DR111" s="59">
        <v>1866</v>
      </c>
      <c r="DS111" s="59">
        <v>1866</v>
      </c>
      <c r="DT111" s="59">
        <v>1866</v>
      </c>
      <c r="DU111" s="59">
        <f t="shared" si="99"/>
        <v>1866</v>
      </c>
      <c r="DV111" s="59">
        <f t="shared" si="99"/>
        <v>1866</v>
      </c>
      <c r="DW111" s="59">
        <f t="shared" si="99"/>
        <v>1866</v>
      </c>
      <c r="DX111" s="59">
        <f t="shared" si="99"/>
        <v>1866</v>
      </c>
      <c r="DY111" s="59">
        <f t="shared" si="99"/>
        <v>1866</v>
      </c>
      <c r="DZ111" s="59">
        <f t="shared" si="99"/>
        <v>1866</v>
      </c>
      <c r="EA111" s="59">
        <f t="shared" si="99"/>
        <v>1866</v>
      </c>
      <c r="EB111" s="59">
        <f t="shared" si="99"/>
        <v>1866</v>
      </c>
      <c r="EC111" s="59">
        <f t="shared" si="99"/>
        <v>1866</v>
      </c>
      <c r="ED111" s="59">
        <f t="shared" si="99"/>
        <v>1866</v>
      </c>
      <c r="EE111" s="59">
        <f t="shared" si="99"/>
        <v>1866</v>
      </c>
      <c r="EF111" s="59">
        <f t="shared" si="99"/>
        <v>1866</v>
      </c>
      <c r="EG111" s="59">
        <f t="shared" si="99"/>
        <v>1866</v>
      </c>
      <c r="EH111" s="59">
        <f t="shared" si="99"/>
        <v>1866</v>
      </c>
      <c r="EI111" s="59">
        <f t="shared" si="99"/>
        <v>1866</v>
      </c>
      <c r="EJ111" s="59">
        <f t="shared" si="99"/>
        <v>1866</v>
      </c>
      <c r="EK111" s="59">
        <f t="shared" si="100"/>
        <v>1866</v>
      </c>
      <c r="EL111" s="59">
        <f t="shared" si="100"/>
        <v>1866</v>
      </c>
      <c r="EM111" s="59">
        <f t="shared" si="100"/>
        <v>1866</v>
      </c>
      <c r="EN111" s="59">
        <f t="shared" si="100"/>
        <v>1866</v>
      </c>
      <c r="EO111" s="59">
        <f t="shared" si="100"/>
        <v>1866</v>
      </c>
      <c r="EP111" s="59">
        <f t="shared" si="100"/>
        <v>1866</v>
      </c>
      <c r="EQ111" s="59">
        <f t="shared" si="100"/>
        <v>1866</v>
      </c>
      <c r="ER111" s="55"/>
      <c r="ES111" s="55"/>
      <c r="ET111" s="55"/>
      <c r="EU111" s="55"/>
      <c r="EV111" s="55"/>
      <c r="EW111" s="55"/>
      <c r="EX111" s="55"/>
      <c r="EY111" s="55"/>
      <c r="EZ111" s="55"/>
      <c r="FA111" s="55"/>
      <c r="FB111" s="55"/>
      <c r="FC111" s="55"/>
      <c r="FD111" s="55"/>
      <c r="FE111" s="55"/>
    </row>
    <row r="112" spans="1:161" ht="15.6">
      <c r="A112" s="127" t="s">
        <v>387</v>
      </c>
      <c r="B112" s="129">
        <v>337</v>
      </c>
      <c r="C112" s="131" t="s">
        <v>295</v>
      </c>
      <c r="D112" s="132">
        <v>45658</v>
      </c>
      <c r="E112" s="123">
        <v>1016</v>
      </c>
      <c r="F112" s="127" t="s">
        <v>777</v>
      </c>
      <c r="G112" s="134">
        <v>20</v>
      </c>
      <c r="J112"/>
      <c r="K112"/>
      <c r="L112"/>
      <c r="M112"/>
      <c r="N112" s="86"/>
      <c r="O112" s="86"/>
      <c r="P112" s="86"/>
      <c r="R112" s="82"/>
      <c r="S112" s="82" t="s">
        <v>367</v>
      </c>
      <c r="T112" s="82">
        <v>1700</v>
      </c>
      <c r="V112" s="54">
        <f t="shared" si="68"/>
        <v>2047</v>
      </c>
      <c r="W112" s="54">
        <f t="shared" si="71"/>
        <v>-347</v>
      </c>
      <c r="Y112" s="87"/>
      <c r="Z112" s="54" t="str">
        <f>[1]Endurgjald!H42</f>
        <v>RAHBRU</v>
      </c>
      <c r="AA112" s="54" t="str">
        <f t="shared" si="54"/>
        <v/>
      </c>
      <c r="AB112" s="94" t="str">
        <f>[1]Endurgjald!H42</f>
        <v>RAHBRU</v>
      </c>
      <c r="AC112" s="72">
        <f t="shared" si="94"/>
        <v>0</v>
      </c>
      <c r="AD112" s="72">
        <f t="shared" si="94"/>
        <v>0</v>
      </c>
      <c r="AE112" s="72">
        <f t="shared" si="94"/>
        <v>41244</v>
      </c>
      <c r="AF112" s="72">
        <f t="shared" si="94"/>
        <v>0</v>
      </c>
      <c r="AG112" s="72">
        <f t="shared" si="94"/>
        <v>0</v>
      </c>
      <c r="AH112" s="72">
        <f t="shared" si="94"/>
        <v>0</v>
      </c>
      <c r="AI112" s="72">
        <f t="shared" si="94"/>
        <v>0</v>
      </c>
      <c r="AJ112" s="72">
        <f t="shared" si="94"/>
        <v>0</v>
      </c>
      <c r="AK112" s="72">
        <f t="shared" si="94"/>
        <v>0</v>
      </c>
      <c r="AL112" s="72">
        <f t="shared" si="94"/>
        <v>0</v>
      </c>
      <c r="AM112" s="72">
        <f t="shared" si="94"/>
        <v>40664</v>
      </c>
      <c r="AN112" s="72">
        <f t="shared" si="94"/>
        <v>0</v>
      </c>
      <c r="AO112" s="72">
        <f t="shared" si="94"/>
        <v>0</v>
      </c>
      <c r="AP112" s="72">
        <f t="shared" si="94"/>
        <v>40664</v>
      </c>
      <c r="AQ112" s="72">
        <f t="shared" si="94"/>
        <v>0</v>
      </c>
      <c r="AR112" s="72">
        <f t="shared" si="94"/>
        <v>0</v>
      </c>
      <c r="AS112" s="72">
        <f t="shared" si="91"/>
        <v>0</v>
      </c>
      <c r="AT112" s="72">
        <f t="shared" si="91"/>
        <v>0</v>
      </c>
      <c r="AW112" s="61" t="s">
        <v>430</v>
      </c>
      <c r="AX112" s="55">
        <v>35</v>
      </c>
      <c r="AY112" s="55">
        <v>35</v>
      </c>
      <c r="AZ112" s="55">
        <v>35</v>
      </c>
      <c r="BA112" s="55">
        <v>35</v>
      </c>
      <c r="BB112" s="55">
        <v>35</v>
      </c>
      <c r="BC112" s="55">
        <v>35</v>
      </c>
      <c r="BD112" s="55">
        <v>35</v>
      </c>
      <c r="BE112" s="55">
        <v>35</v>
      </c>
      <c r="BF112" s="55">
        <v>35</v>
      </c>
      <c r="BG112" s="55">
        <v>35</v>
      </c>
      <c r="BH112" s="55">
        <v>35</v>
      </c>
      <c r="BI112" s="55">
        <v>35</v>
      </c>
      <c r="BJ112" s="55">
        <v>35</v>
      </c>
      <c r="BK112" s="55">
        <v>35</v>
      </c>
      <c r="BL112" s="55">
        <v>35</v>
      </c>
      <c r="BM112" s="55">
        <v>35</v>
      </c>
      <c r="BN112" s="55">
        <v>35</v>
      </c>
      <c r="BO112" s="55">
        <v>35</v>
      </c>
      <c r="BP112" s="55">
        <v>35</v>
      </c>
      <c r="BQ112" s="55">
        <v>35</v>
      </c>
      <c r="BR112" s="55">
        <v>35</v>
      </c>
      <c r="BS112" s="55">
        <v>35</v>
      </c>
      <c r="BT112" s="55">
        <v>35</v>
      </c>
      <c r="BU112" s="55">
        <v>35</v>
      </c>
      <c r="BV112" s="55">
        <v>35</v>
      </c>
      <c r="BW112" s="55">
        <f t="shared" si="101"/>
        <v>35</v>
      </c>
      <c r="BX112" s="55">
        <f t="shared" si="101"/>
        <v>35</v>
      </c>
      <c r="BY112" s="55">
        <f t="shared" si="101"/>
        <v>35</v>
      </c>
      <c r="BZ112" s="55">
        <f t="shared" si="101"/>
        <v>35</v>
      </c>
      <c r="CA112" s="55">
        <f t="shared" si="101"/>
        <v>35</v>
      </c>
      <c r="CB112" s="55">
        <f t="shared" si="101"/>
        <v>35</v>
      </c>
      <c r="CC112" s="55">
        <f t="shared" si="101"/>
        <v>35</v>
      </c>
      <c r="CD112" s="55">
        <f t="shared" si="101"/>
        <v>35</v>
      </c>
      <c r="CE112" s="55">
        <f t="shared" si="101"/>
        <v>35</v>
      </c>
      <c r="CF112" s="55">
        <f t="shared" si="101"/>
        <v>35</v>
      </c>
      <c r="CG112" s="55">
        <f t="shared" si="101"/>
        <v>35</v>
      </c>
      <c r="CH112" s="55">
        <f t="shared" si="101"/>
        <v>35</v>
      </c>
      <c r="CI112" s="55">
        <f t="shared" si="101"/>
        <v>35</v>
      </c>
      <c r="CJ112" s="55">
        <f t="shared" si="101"/>
        <v>35</v>
      </c>
      <c r="CK112" s="55">
        <f t="shared" si="101"/>
        <v>35</v>
      </c>
      <c r="CL112" s="55">
        <f t="shared" si="101"/>
        <v>35</v>
      </c>
      <c r="CM112" s="55">
        <f t="shared" si="101"/>
        <v>35</v>
      </c>
      <c r="CN112" s="55">
        <f t="shared" si="101"/>
        <v>35</v>
      </c>
      <c r="CO112" s="55">
        <f t="shared" si="101"/>
        <v>35</v>
      </c>
      <c r="CP112" s="55">
        <f t="shared" si="101"/>
        <v>35</v>
      </c>
      <c r="CQ112" s="55">
        <f t="shared" si="101"/>
        <v>35</v>
      </c>
      <c r="CR112" s="55">
        <f t="shared" si="101"/>
        <v>35</v>
      </c>
      <c r="CS112" s="55">
        <f t="shared" si="101"/>
        <v>35</v>
      </c>
      <c r="CU112" s="61" t="s">
        <v>430</v>
      </c>
      <c r="CV112" s="59">
        <v>1815</v>
      </c>
      <c r="CW112" s="59">
        <v>1815</v>
      </c>
      <c r="CX112" s="59">
        <v>1815</v>
      </c>
      <c r="CY112" s="59">
        <v>1815</v>
      </c>
      <c r="CZ112" s="59">
        <v>1815</v>
      </c>
      <c r="DA112" s="59">
        <v>1815</v>
      </c>
      <c r="DB112" s="59">
        <v>1815</v>
      </c>
      <c r="DC112" s="59">
        <v>1815</v>
      </c>
      <c r="DD112" s="59">
        <v>1815</v>
      </c>
      <c r="DE112" s="59">
        <v>1815</v>
      </c>
      <c r="DF112" s="59">
        <v>1815</v>
      </c>
      <c r="DG112" s="59">
        <v>1815</v>
      </c>
      <c r="DH112" s="59">
        <v>1815</v>
      </c>
      <c r="DI112" s="59">
        <v>1815</v>
      </c>
      <c r="DJ112" s="59">
        <v>1815</v>
      </c>
      <c r="DK112" s="59">
        <v>1815</v>
      </c>
      <c r="DL112" s="59">
        <v>1815</v>
      </c>
      <c r="DM112" s="59">
        <v>1815</v>
      </c>
      <c r="DN112" s="59">
        <v>1815</v>
      </c>
      <c r="DO112" s="59">
        <v>1815</v>
      </c>
      <c r="DP112" s="59">
        <v>1815</v>
      </c>
      <c r="DQ112" s="59">
        <v>1815</v>
      </c>
      <c r="DR112" s="59">
        <v>1815</v>
      </c>
      <c r="DS112" s="59">
        <v>1815</v>
      </c>
      <c r="DT112" s="59">
        <v>1815</v>
      </c>
      <c r="DU112" s="59">
        <f t="shared" si="99"/>
        <v>1815</v>
      </c>
      <c r="DV112" s="59">
        <f t="shared" si="99"/>
        <v>1815</v>
      </c>
      <c r="DW112" s="59">
        <f t="shared" si="99"/>
        <v>1815</v>
      </c>
      <c r="DX112" s="59">
        <f t="shared" si="99"/>
        <v>1815</v>
      </c>
      <c r="DY112" s="59">
        <f t="shared" si="99"/>
        <v>1815</v>
      </c>
      <c r="DZ112" s="59">
        <f t="shared" si="99"/>
        <v>1815</v>
      </c>
      <c r="EA112" s="59">
        <f t="shared" si="99"/>
        <v>1815</v>
      </c>
      <c r="EB112" s="59">
        <f t="shared" si="99"/>
        <v>1815</v>
      </c>
      <c r="EC112" s="59">
        <f t="shared" si="99"/>
        <v>1815</v>
      </c>
      <c r="ED112" s="59">
        <f t="shared" si="99"/>
        <v>1815</v>
      </c>
      <c r="EE112" s="59">
        <f t="shared" si="99"/>
        <v>1815</v>
      </c>
      <c r="EF112" s="59">
        <f t="shared" si="99"/>
        <v>1815</v>
      </c>
      <c r="EG112" s="59">
        <f t="shared" si="99"/>
        <v>1815</v>
      </c>
      <c r="EH112" s="59">
        <f t="shared" si="99"/>
        <v>1815</v>
      </c>
      <c r="EI112" s="59">
        <f t="shared" si="99"/>
        <v>1815</v>
      </c>
      <c r="EJ112" s="59">
        <f t="shared" si="99"/>
        <v>1815</v>
      </c>
      <c r="EK112" s="59">
        <f t="shared" si="100"/>
        <v>1815</v>
      </c>
      <c r="EL112" s="59">
        <f t="shared" si="100"/>
        <v>1815</v>
      </c>
      <c r="EM112" s="59">
        <f t="shared" si="100"/>
        <v>1815</v>
      </c>
      <c r="EN112" s="59">
        <f t="shared" si="100"/>
        <v>1815</v>
      </c>
      <c r="EO112" s="59">
        <f t="shared" si="100"/>
        <v>1815</v>
      </c>
      <c r="EP112" s="59">
        <f t="shared" si="100"/>
        <v>1815</v>
      </c>
      <c r="EQ112" s="59">
        <f t="shared" si="100"/>
        <v>1815</v>
      </c>
      <c r="ER112" s="55"/>
      <c r="ES112" s="55"/>
      <c r="ET112" s="55"/>
      <c r="EU112" s="55"/>
      <c r="EV112" s="55"/>
      <c r="EW112" s="55"/>
      <c r="EX112" s="55"/>
      <c r="EY112" s="55"/>
      <c r="EZ112" s="55"/>
      <c r="FA112" s="55"/>
      <c r="FB112" s="55"/>
      <c r="FC112" s="55"/>
      <c r="FD112" s="55"/>
      <c r="FE112" s="55"/>
    </row>
    <row r="113" spans="1:161" ht="12.75" customHeight="1">
      <c r="A113" s="127" t="s">
        <v>389</v>
      </c>
      <c r="B113" s="129">
        <v>337</v>
      </c>
      <c r="C113" s="131" t="s">
        <v>295</v>
      </c>
      <c r="D113" s="132">
        <v>45658</v>
      </c>
      <c r="E113" s="123">
        <v>1015</v>
      </c>
      <c r="F113" s="127" t="s">
        <v>777</v>
      </c>
      <c r="G113" s="134">
        <v>20</v>
      </c>
      <c r="J113"/>
      <c r="K113"/>
      <c r="L113"/>
      <c r="M113"/>
      <c r="N113" s="86"/>
      <c r="O113" s="86"/>
      <c r="P113" s="86"/>
      <c r="R113" s="82"/>
      <c r="S113" s="82" t="s">
        <v>373</v>
      </c>
      <c r="T113" s="82">
        <v>1699</v>
      </c>
      <c r="V113" s="54">
        <f t="shared" si="68"/>
        <v>2507</v>
      </c>
      <c r="W113" s="54">
        <f t="shared" si="71"/>
        <v>-808</v>
      </c>
      <c r="Y113" s="87"/>
      <c r="Z113" s="54" t="str">
        <f>[1]Endurgjald!H42</f>
        <v>RAHBRU</v>
      </c>
      <c r="AA113" s="54" t="str">
        <f t="shared" si="54"/>
        <v/>
      </c>
      <c r="AB113" s="94" t="str">
        <f>[1]Endurgjald!H42</f>
        <v>RAHBRU</v>
      </c>
      <c r="AC113" s="72">
        <f t="shared" si="94"/>
        <v>0</v>
      </c>
      <c r="AD113" s="72">
        <f t="shared" si="94"/>
        <v>0</v>
      </c>
      <c r="AE113" s="72">
        <f t="shared" si="94"/>
        <v>41244</v>
      </c>
      <c r="AF113" s="72">
        <f t="shared" si="94"/>
        <v>0</v>
      </c>
      <c r="AG113" s="72">
        <f t="shared" si="94"/>
        <v>0</v>
      </c>
      <c r="AH113" s="72">
        <f t="shared" si="94"/>
        <v>0</v>
      </c>
      <c r="AI113" s="72">
        <f t="shared" si="94"/>
        <v>0</v>
      </c>
      <c r="AJ113" s="72">
        <f t="shared" si="94"/>
        <v>0</v>
      </c>
      <c r="AK113" s="72">
        <f t="shared" si="94"/>
        <v>0</v>
      </c>
      <c r="AL113" s="72">
        <f t="shared" si="94"/>
        <v>0</v>
      </c>
      <c r="AM113" s="72">
        <f t="shared" si="94"/>
        <v>40664</v>
      </c>
      <c r="AN113" s="72">
        <f t="shared" si="94"/>
        <v>0</v>
      </c>
      <c r="AO113" s="72">
        <f t="shared" si="94"/>
        <v>0</v>
      </c>
      <c r="AP113" s="72">
        <f t="shared" si="94"/>
        <v>40664</v>
      </c>
      <c r="AQ113" s="72">
        <f t="shared" si="94"/>
        <v>0</v>
      </c>
      <c r="AR113" s="72">
        <f t="shared" ref="AR113:AT128" si="102">IFERROR(VLOOKUP(CONCATENATE($AB113," ",AR$2),ViddY,4,FALSE),0)</f>
        <v>0</v>
      </c>
      <c r="AS113" s="72">
        <f t="shared" si="102"/>
        <v>0</v>
      </c>
      <c r="AT113" s="72">
        <f t="shared" si="102"/>
        <v>0</v>
      </c>
      <c r="AW113" s="61" t="s">
        <v>448</v>
      </c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U113" s="61" t="s">
        <v>448</v>
      </c>
      <c r="CV113" s="59">
        <v>1000</v>
      </c>
      <c r="CW113" s="59">
        <v>1000</v>
      </c>
      <c r="CX113" s="59">
        <v>1000</v>
      </c>
      <c r="CY113" s="59">
        <v>1000</v>
      </c>
      <c r="CZ113" s="59">
        <v>1000</v>
      </c>
      <c r="DA113" s="59">
        <v>1000</v>
      </c>
      <c r="DB113" s="59">
        <v>1000</v>
      </c>
      <c r="DC113" s="59">
        <v>1000</v>
      </c>
      <c r="DD113" s="59">
        <v>1000</v>
      </c>
      <c r="DE113" s="59">
        <v>1000</v>
      </c>
      <c r="DF113" s="59">
        <v>1000</v>
      </c>
      <c r="DG113" s="59">
        <v>1000</v>
      </c>
      <c r="DH113" s="59">
        <v>1000</v>
      </c>
      <c r="DI113" s="59">
        <v>1000</v>
      </c>
      <c r="DJ113" s="59">
        <v>1000</v>
      </c>
      <c r="DK113" s="59">
        <v>1000</v>
      </c>
      <c r="DL113" s="59">
        <v>1000</v>
      </c>
      <c r="DM113" s="59">
        <v>1000</v>
      </c>
      <c r="DN113" s="59">
        <v>1000</v>
      </c>
      <c r="DO113" s="59">
        <v>1000</v>
      </c>
      <c r="DP113" s="59">
        <v>1000</v>
      </c>
      <c r="DQ113" s="59">
        <v>1000</v>
      </c>
      <c r="DR113" s="59">
        <v>1000</v>
      </c>
      <c r="DS113" s="59">
        <v>1000</v>
      </c>
      <c r="DT113" s="59">
        <v>1000</v>
      </c>
      <c r="DU113" s="59">
        <f t="shared" si="99"/>
        <v>1000</v>
      </c>
      <c r="DV113" s="59">
        <f t="shared" si="99"/>
        <v>1000</v>
      </c>
      <c r="DW113" s="59">
        <f t="shared" si="99"/>
        <v>1000</v>
      </c>
      <c r="DX113" s="59">
        <f t="shared" si="99"/>
        <v>1000</v>
      </c>
      <c r="DY113" s="59">
        <f t="shared" si="99"/>
        <v>1000</v>
      </c>
      <c r="DZ113" s="59">
        <f t="shared" si="99"/>
        <v>1000</v>
      </c>
      <c r="EA113" s="59">
        <f t="shared" si="99"/>
        <v>1000</v>
      </c>
      <c r="EB113" s="59">
        <f t="shared" si="99"/>
        <v>1000</v>
      </c>
      <c r="EC113" s="59">
        <f t="shared" si="99"/>
        <v>1000</v>
      </c>
      <c r="ED113" s="59">
        <f t="shared" si="99"/>
        <v>1000</v>
      </c>
      <c r="EE113" s="59">
        <f t="shared" si="99"/>
        <v>1000</v>
      </c>
      <c r="EF113" s="59">
        <f t="shared" si="99"/>
        <v>1000</v>
      </c>
      <c r="EG113" s="59">
        <f t="shared" si="99"/>
        <v>1000</v>
      </c>
      <c r="EH113" s="59">
        <f t="shared" si="99"/>
        <v>1000</v>
      </c>
      <c r="EI113" s="59">
        <f t="shared" si="99"/>
        <v>1000</v>
      </c>
      <c r="EJ113" s="59">
        <f t="shared" si="99"/>
        <v>1000</v>
      </c>
      <c r="EK113" s="59">
        <f t="shared" si="100"/>
        <v>1000</v>
      </c>
      <c r="EL113" s="59">
        <f t="shared" si="100"/>
        <v>1000</v>
      </c>
      <c r="EM113" s="59">
        <f t="shared" si="100"/>
        <v>1000</v>
      </c>
      <c r="EN113" s="59">
        <f t="shared" si="100"/>
        <v>1000</v>
      </c>
      <c r="EO113" s="59">
        <f t="shared" si="100"/>
        <v>1000</v>
      </c>
      <c r="EP113" s="59">
        <f t="shared" si="100"/>
        <v>1000</v>
      </c>
      <c r="EQ113" s="59">
        <f t="shared" si="100"/>
        <v>1000</v>
      </c>
      <c r="ER113" s="55"/>
      <c r="ES113" s="55"/>
      <c r="ET113" s="55"/>
      <c r="EU113" s="55"/>
      <c r="EV113" s="55"/>
      <c r="EW113" s="55"/>
      <c r="EX113" s="55"/>
      <c r="EY113" s="55"/>
      <c r="EZ113" s="55"/>
      <c r="FA113" s="55"/>
      <c r="FB113" s="55"/>
      <c r="FC113" s="55"/>
      <c r="FD113" s="55"/>
      <c r="FE113" s="55"/>
    </row>
    <row r="114" spans="1:161" ht="15.6">
      <c r="A114" s="127" t="s">
        <v>417</v>
      </c>
      <c r="B114" s="129">
        <v>166</v>
      </c>
      <c r="C114" s="131" t="s">
        <v>295</v>
      </c>
      <c r="D114" s="132">
        <v>45658</v>
      </c>
      <c r="E114" s="123">
        <v>1014</v>
      </c>
      <c r="F114" s="127" t="s">
        <v>777</v>
      </c>
      <c r="G114" s="135">
        <v>90</v>
      </c>
      <c r="J114"/>
      <c r="K114"/>
      <c r="L114"/>
      <c r="M114"/>
      <c r="N114" s="86"/>
      <c r="O114" s="86"/>
      <c r="P114" s="86"/>
      <c r="R114" s="82"/>
      <c r="S114" s="82" t="s">
        <v>375</v>
      </c>
      <c r="T114" s="82">
        <v>1698</v>
      </c>
      <c r="V114" s="54">
        <f t="shared" si="68"/>
        <v>2503</v>
      </c>
      <c r="W114" s="54">
        <f t="shared" si="71"/>
        <v>-805</v>
      </c>
      <c r="Y114" s="87"/>
      <c r="Z114" s="54" t="str">
        <f>[1]Endurgjald!H43</f>
        <v>RAHKVI</v>
      </c>
      <c r="AA114" s="54" t="str">
        <f t="shared" si="54"/>
        <v/>
      </c>
      <c r="AB114" s="94" t="str">
        <f>[1]Endurgjald!H43</f>
        <v>RAHKVI</v>
      </c>
      <c r="AC114" s="72">
        <f t="shared" ref="AC114:AR129" si="103">IFERROR(VLOOKUP(CONCATENATE($AB114," ",AC$2),ViddY,4,FALSE),0)</f>
        <v>0</v>
      </c>
      <c r="AD114" s="72">
        <f t="shared" si="103"/>
        <v>0</v>
      </c>
      <c r="AE114" s="72">
        <f t="shared" si="103"/>
        <v>42005</v>
      </c>
      <c r="AF114" s="72">
        <f t="shared" si="103"/>
        <v>0</v>
      </c>
      <c r="AG114" s="72">
        <f t="shared" si="103"/>
        <v>0</v>
      </c>
      <c r="AH114" s="72">
        <f t="shared" si="103"/>
        <v>0</v>
      </c>
      <c r="AI114" s="72">
        <f t="shared" si="103"/>
        <v>0</v>
      </c>
      <c r="AJ114" s="72">
        <f t="shared" si="103"/>
        <v>0</v>
      </c>
      <c r="AK114" s="72">
        <f t="shared" si="103"/>
        <v>0</v>
      </c>
      <c r="AL114" s="72">
        <f t="shared" si="103"/>
        <v>0</v>
      </c>
      <c r="AM114" s="72">
        <f t="shared" si="103"/>
        <v>0</v>
      </c>
      <c r="AN114" s="72">
        <f t="shared" si="103"/>
        <v>0</v>
      </c>
      <c r="AO114" s="72">
        <f t="shared" si="103"/>
        <v>0</v>
      </c>
      <c r="AP114" s="72">
        <f t="shared" si="103"/>
        <v>42005</v>
      </c>
      <c r="AQ114" s="72">
        <f t="shared" si="103"/>
        <v>0</v>
      </c>
      <c r="AR114" s="72">
        <f t="shared" si="103"/>
        <v>0</v>
      </c>
      <c r="AS114" s="72">
        <f t="shared" si="102"/>
        <v>0</v>
      </c>
      <c r="AT114" s="72">
        <f t="shared" si="102"/>
        <v>0</v>
      </c>
      <c r="AW114" s="61" t="s">
        <v>449</v>
      </c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>
        <v>0</v>
      </c>
      <c r="CH114" s="55">
        <v>0</v>
      </c>
      <c r="CI114" s="55">
        <v>0</v>
      </c>
      <c r="CJ114" s="55">
        <v>0</v>
      </c>
      <c r="CK114" s="55">
        <v>0</v>
      </c>
      <c r="CL114" s="55">
        <v>0</v>
      </c>
      <c r="CM114" s="55">
        <v>0</v>
      </c>
      <c r="CN114" s="55">
        <v>0</v>
      </c>
      <c r="CO114" s="55">
        <v>0</v>
      </c>
      <c r="CP114" s="55">
        <v>0</v>
      </c>
      <c r="CQ114" s="55">
        <v>0</v>
      </c>
      <c r="CR114" s="55">
        <v>0</v>
      </c>
      <c r="CS114" s="55">
        <v>0</v>
      </c>
      <c r="CU114" s="61" t="s">
        <v>449</v>
      </c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  <c r="DL114" s="55"/>
      <c r="DM114" s="55"/>
      <c r="DN114" s="55"/>
      <c r="DO114" s="55"/>
      <c r="DP114" s="55"/>
      <c r="DQ114" s="55"/>
      <c r="DR114" s="55"/>
      <c r="DS114" s="55"/>
      <c r="DT114" s="55"/>
      <c r="DU114" s="55"/>
      <c r="DV114" s="55"/>
      <c r="DW114" s="55"/>
      <c r="DX114" s="55"/>
      <c r="DY114" s="55"/>
      <c r="DZ114" s="55"/>
      <c r="EA114" s="55"/>
      <c r="EB114" s="55"/>
      <c r="EC114" s="55"/>
      <c r="ED114" s="55"/>
      <c r="EE114" s="55"/>
      <c r="EF114" s="62">
        <v>996</v>
      </c>
      <c r="EG114" s="59">
        <f t="shared" si="99"/>
        <v>996</v>
      </c>
      <c r="EH114" s="59">
        <f t="shared" si="99"/>
        <v>996</v>
      </c>
      <c r="EI114" s="59">
        <f t="shared" si="99"/>
        <v>996</v>
      </c>
      <c r="EJ114" s="59">
        <f t="shared" si="99"/>
        <v>996</v>
      </c>
      <c r="EK114" s="59">
        <f t="shared" si="100"/>
        <v>996</v>
      </c>
      <c r="EL114" s="59">
        <f t="shared" si="100"/>
        <v>996</v>
      </c>
      <c r="EM114" s="59">
        <f t="shared" si="100"/>
        <v>996</v>
      </c>
      <c r="EN114" s="59">
        <f t="shared" si="100"/>
        <v>996</v>
      </c>
      <c r="EO114" s="59">
        <f t="shared" si="100"/>
        <v>996</v>
      </c>
      <c r="EP114" s="59">
        <f t="shared" si="100"/>
        <v>996</v>
      </c>
      <c r="EQ114" s="59">
        <f t="shared" si="100"/>
        <v>996</v>
      </c>
      <c r="ER114" s="55"/>
      <c r="ES114" s="55"/>
      <c r="ET114" s="55"/>
      <c r="EU114" s="55"/>
      <c r="EV114" s="55"/>
      <c r="EW114" s="55"/>
      <c r="EX114" s="55"/>
      <c r="EY114" s="55"/>
      <c r="EZ114" s="55"/>
      <c r="FA114" s="55"/>
      <c r="FB114" s="55"/>
      <c r="FC114" s="55"/>
      <c r="FD114" s="55"/>
      <c r="FE114" s="55"/>
    </row>
    <row r="115" spans="1:161" ht="15" customHeight="1">
      <c r="A115" s="127" t="s">
        <v>390</v>
      </c>
      <c r="B115" s="129">
        <v>166</v>
      </c>
      <c r="C115" s="131" t="s">
        <v>295</v>
      </c>
      <c r="D115" s="132">
        <v>45658</v>
      </c>
      <c r="E115" s="123">
        <v>1013</v>
      </c>
      <c r="F115" s="127" t="s">
        <v>777</v>
      </c>
      <c r="G115" s="135">
        <v>90</v>
      </c>
      <c r="J115"/>
      <c r="K115"/>
      <c r="L115"/>
      <c r="M115"/>
      <c r="N115" s="86"/>
      <c r="O115" s="86"/>
      <c r="P115" s="86"/>
      <c r="R115" s="82"/>
      <c r="S115" s="82" t="s">
        <v>376</v>
      </c>
      <c r="T115" s="82">
        <v>1697</v>
      </c>
      <c r="V115" s="54">
        <f t="shared" si="68"/>
        <v>2500</v>
      </c>
      <c r="W115" s="54">
        <f t="shared" si="71"/>
        <v>-803</v>
      </c>
      <c r="Y115" s="87"/>
      <c r="Z115" s="54" t="str">
        <f>[1]Endurgjald!H44</f>
        <v>RAHLIT</v>
      </c>
      <c r="AA115" s="54" t="str">
        <f t="shared" si="54"/>
        <v/>
      </c>
      <c r="AB115" s="94" t="str">
        <f>[1]Endurgjald!H44</f>
        <v>RAHLIT</v>
      </c>
      <c r="AC115" s="72">
        <f t="shared" si="103"/>
        <v>0</v>
      </c>
      <c r="AD115" s="72">
        <f t="shared" si="103"/>
        <v>0</v>
      </c>
      <c r="AE115" s="72">
        <f t="shared" si="103"/>
        <v>45658</v>
      </c>
      <c r="AF115" s="72">
        <f t="shared" si="103"/>
        <v>0</v>
      </c>
      <c r="AG115" s="72">
        <f t="shared" si="103"/>
        <v>0</v>
      </c>
      <c r="AH115" s="72">
        <f t="shared" si="103"/>
        <v>0</v>
      </c>
      <c r="AI115" s="72">
        <f t="shared" si="103"/>
        <v>0</v>
      </c>
      <c r="AJ115" s="72">
        <f t="shared" si="103"/>
        <v>0</v>
      </c>
      <c r="AK115" s="72">
        <f t="shared" si="103"/>
        <v>0</v>
      </c>
      <c r="AL115" s="72">
        <f t="shared" si="103"/>
        <v>0</v>
      </c>
      <c r="AM115" s="72">
        <f t="shared" si="103"/>
        <v>0</v>
      </c>
      <c r="AN115" s="72">
        <f t="shared" si="103"/>
        <v>0</v>
      </c>
      <c r="AO115" s="72">
        <f t="shared" si="103"/>
        <v>0</v>
      </c>
      <c r="AP115" s="72">
        <f t="shared" si="103"/>
        <v>44105</v>
      </c>
      <c r="AQ115" s="72">
        <f t="shared" si="103"/>
        <v>0</v>
      </c>
      <c r="AR115" s="72">
        <f t="shared" si="103"/>
        <v>0</v>
      </c>
      <c r="AS115" s="72">
        <f t="shared" si="102"/>
        <v>0</v>
      </c>
      <c r="AT115" s="72">
        <f t="shared" si="102"/>
        <v>0</v>
      </c>
      <c r="AW115" s="61" t="s">
        <v>332</v>
      </c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55"/>
      <c r="CS115" s="55"/>
      <c r="CU115" s="61" t="s">
        <v>332</v>
      </c>
      <c r="CV115" s="59">
        <v>1849</v>
      </c>
      <c r="CW115" s="59">
        <v>1849</v>
      </c>
      <c r="CX115" s="59">
        <v>1849</v>
      </c>
      <c r="CY115" s="59">
        <v>1849</v>
      </c>
      <c r="CZ115" s="59">
        <v>1849</v>
      </c>
      <c r="DA115" s="59">
        <v>1849</v>
      </c>
      <c r="DB115" s="59">
        <v>1849</v>
      </c>
      <c r="DC115" s="59">
        <v>1849</v>
      </c>
      <c r="DD115" s="59">
        <v>1849</v>
      </c>
      <c r="DE115" s="59">
        <v>1849</v>
      </c>
      <c r="DF115" s="59">
        <v>1849</v>
      </c>
      <c r="DG115" s="59">
        <v>1849</v>
      </c>
      <c r="DH115" s="59">
        <v>1849</v>
      </c>
      <c r="DI115" s="59">
        <v>1849</v>
      </c>
      <c r="DJ115" s="59">
        <v>1849</v>
      </c>
      <c r="DK115" s="59">
        <v>1849</v>
      </c>
      <c r="DL115" s="59">
        <v>1849</v>
      </c>
      <c r="DM115" s="59">
        <v>1849</v>
      </c>
      <c r="DN115" s="59">
        <v>1849</v>
      </c>
      <c r="DO115" s="59">
        <v>1849</v>
      </c>
      <c r="DP115" s="59">
        <v>1849</v>
      </c>
      <c r="DQ115" s="59">
        <v>1849</v>
      </c>
      <c r="DR115" s="59">
        <v>1849</v>
      </c>
      <c r="DS115" s="59">
        <v>1849</v>
      </c>
      <c r="DT115" s="59">
        <v>1849</v>
      </c>
      <c r="DU115" s="59">
        <f t="shared" ref="DU115:EF121" si="104">DT115</f>
        <v>1849</v>
      </c>
      <c r="DV115" s="59">
        <f t="shared" si="104"/>
        <v>1849</v>
      </c>
      <c r="DW115" s="59">
        <f t="shared" si="104"/>
        <v>1849</v>
      </c>
      <c r="DX115" s="59">
        <f t="shared" si="104"/>
        <v>1849</v>
      </c>
      <c r="DY115" s="59">
        <f t="shared" si="104"/>
        <v>1849</v>
      </c>
      <c r="DZ115" s="59">
        <f t="shared" si="104"/>
        <v>1849</v>
      </c>
      <c r="EA115" s="59">
        <f t="shared" si="104"/>
        <v>1849</v>
      </c>
      <c r="EB115" s="59">
        <f t="shared" si="104"/>
        <v>1849</v>
      </c>
      <c r="EC115" s="59">
        <f t="shared" si="104"/>
        <v>1849</v>
      </c>
      <c r="ED115" s="59">
        <f t="shared" si="104"/>
        <v>1849</v>
      </c>
      <c r="EE115" s="59">
        <f t="shared" si="104"/>
        <v>1849</v>
      </c>
      <c r="EF115" s="59">
        <f t="shared" si="104"/>
        <v>1849</v>
      </c>
      <c r="EG115" s="59">
        <f t="shared" si="99"/>
        <v>1849</v>
      </c>
      <c r="EH115" s="59">
        <f t="shared" si="99"/>
        <v>1849</v>
      </c>
      <c r="EI115" s="59">
        <f t="shared" si="99"/>
        <v>1849</v>
      </c>
      <c r="EJ115" s="59">
        <f t="shared" si="99"/>
        <v>1849</v>
      </c>
      <c r="EK115" s="59">
        <f t="shared" si="100"/>
        <v>1849</v>
      </c>
      <c r="EL115" s="59">
        <f t="shared" si="100"/>
        <v>1849</v>
      </c>
      <c r="EM115" s="59">
        <f t="shared" si="100"/>
        <v>1849</v>
      </c>
      <c r="EN115" s="59">
        <f t="shared" si="100"/>
        <v>1849</v>
      </c>
      <c r="EO115" s="59">
        <f t="shared" si="100"/>
        <v>1849</v>
      </c>
      <c r="EP115" s="59">
        <f t="shared" si="100"/>
        <v>1849</v>
      </c>
      <c r="EQ115" s="59">
        <f t="shared" si="100"/>
        <v>1849</v>
      </c>
      <c r="ER115" s="55"/>
      <c r="ES115" s="55"/>
      <c r="ET115" s="55"/>
      <c r="EU115" s="55"/>
      <c r="EV115" s="55"/>
      <c r="EW115" s="55"/>
      <c r="EX115" s="55"/>
      <c r="EY115" s="55"/>
      <c r="EZ115" s="55"/>
      <c r="FA115" s="55"/>
      <c r="FB115" s="55"/>
      <c r="FC115" s="55"/>
      <c r="FD115" s="55"/>
      <c r="FE115" s="55"/>
    </row>
    <row r="116" spans="1:161" ht="16.2">
      <c r="A116" s="127" t="s">
        <v>391</v>
      </c>
      <c r="B116" s="129">
        <v>166</v>
      </c>
      <c r="C116" s="131" t="s">
        <v>295</v>
      </c>
      <c r="D116" s="132">
        <v>45658</v>
      </c>
      <c r="E116" s="123">
        <v>1604</v>
      </c>
      <c r="F116" s="127" t="s">
        <v>777</v>
      </c>
      <c r="G116" s="135">
        <v>90</v>
      </c>
      <c r="J116"/>
      <c r="K116"/>
      <c r="L116"/>
      <c r="M116"/>
      <c r="N116" s="86"/>
      <c r="O116" s="86"/>
      <c r="P116" s="86"/>
      <c r="R116" s="82"/>
      <c r="S116" s="82" t="s">
        <v>378</v>
      </c>
      <c r="T116" s="82">
        <v>1696</v>
      </c>
      <c r="V116" s="54">
        <f t="shared" si="68"/>
        <v>2464</v>
      </c>
      <c r="W116" s="54">
        <f t="shared" si="71"/>
        <v>-768</v>
      </c>
      <c r="Y116" s="87"/>
      <c r="Z116" s="54" t="str">
        <f>[1]Endurgjald!H45</f>
        <v>RAHNIK</v>
      </c>
      <c r="AA116" s="54" t="str">
        <f t="shared" si="54"/>
        <v/>
      </c>
      <c r="AB116" s="94" t="str">
        <f>[1]Endurgjald!H45</f>
        <v>RAHNIK</v>
      </c>
      <c r="AC116" s="72">
        <f t="shared" si="103"/>
        <v>0</v>
      </c>
      <c r="AD116" s="72">
        <f t="shared" si="103"/>
        <v>0</v>
      </c>
      <c r="AE116" s="72">
        <f t="shared" si="103"/>
        <v>42005</v>
      </c>
      <c r="AF116" s="72">
        <f t="shared" si="103"/>
        <v>0</v>
      </c>
      <c r="AG116" s="72">
        <f t="shared" si="103"/>
        <v>0</v>
      </c>
      <c r="AH116" s="72">
        <f t="shared" si="103"/>
        <v>0</v>
      </c>
      <c r="AI116" s="72">
        <f t="shared" si="103"/>
        <v>0</v>
      </c>
      <c r="AJ116" s="72">
        <f t="shared" si="103"/>
        <v>0</v>
      </c>
      <c r="AK116" s="72">
        <f t="shared" si="103"/>
        <v>0</v>
      </c>
      <c r="AL116" s="72">
        <f t="shared" si="103"/>
        <v>0</v>
      </c>
      <c r="AM116" s="72">
        <f t="shared" si="103"/>
        <v>0</v>
      </c>
      <c r="AN116" s="72">
        <f t="shared" si="103"/>
        <v>0</v>
      </c>
      <c r="AO116" s="72">
        <f t="shared" si="103"/>
        <v>0</v>
      </c>
      <c r="AP116" s="72">
        <f t="shared" si="103"/>
        <v>42005</v>
      </c>
      <c r="AQ116" s="72">
        <f t="shared" si="103"/>
        <v>0</v>
      </c>
      <c r="AR116" s="72">
        <f t="shared" si="103"/>
        <v>0</v>
      </c>
      <c r="AS116" s="72">
        <f t="shared" si="102"/>
        <v>0</v>
      </c>
      <c r="AT116" s="72">
        <f t="shared" si="102"/>
        <v>0</v>
      </c>
      <c r="AW116" s="58" t="s">
        <v>93</v>
      </c>
      <c r="AX116" s="55" t="s">
        <v>58</v>
      </c>
      <c r="AY116" s="55" t="s">
        <v>58</v>
      </c>
      <c r="AZ116" s="55" t="s">
        <v>58</v>
      </c>
      <c r="BA116" s="55" t="s">
        <v>58</v>
      </c>
      <c r="BB116" s="55" t="s">
        <v>58</v>
      </c>
      <c r="BC116" s="55" t="s">
        <v>58</v>
      </c>
      <c r="BD116" s="55" t="s">
        <v>58</v>
      </c>
      <c r="BE116" s="55" t="s">
        <v>58</v>
      </c>
      <c r="BF116" s="55" t="s">
        <v>58</v>
      </c>
      <c r="BG116" s="55" t="s">
        <v>58</v>
      </c>
      <c r="BH116" s="55" t="s">
        <v>58</v>
      </c>
      <c r="BI116" s="55" t="s">
        <v>58</v>
      </c>
      <c r="BJ116" s="55" t="s">
        <v>58</v>
      </c>
      <c r="BK116" s="55" t="s">
        <v>58</v>
      </c>
      <c r="BL116" s="55" t="s">
        <v>58</v>
      </c>
      <c r="BM116" s="55" t="s">
        <v>58</v>
      </c>
      <c r="BN116" s="55" t="s">
        <v>58</v>
      </c>
      <c r="BO116" s="55" t="s">
        <v>58</v>
      </c>
      <c r="BP116" s="55" t="s">
        <v>58</v>
      </c>
      <c r="BQ116" s="55" t="s">
        <v>58</v>
      </c>
      <c r="BR116" s="55" t="s">
        <v>58</v>
      </c>
      <c r="BS116" s="55" t="s">
        <v>58</v>
      </c>
      <c r="BT116" s="55" t="s">
        <v>58</v>
      </c>
      <c r="BU116" s="55" t="s">
        <v>58</v>
      </c>
      <c r="BV116" s="55" t="s">
        <v>58</v>
      </c>
      <c r="BW116" s="55" t="s">
        <v>58</v>
      </c>
      <c r="BX116" s="55" t="s">
        <v>58</v>
      </c>
      <c r="BY116" s="55" t="s">
        <v>58</v>
      </c>
      <c r="BZ116" s="55" t="s">
        <v>58</v>
      </c>
      <c r="CA116" s="55" t="s">
        <v>58</v>
      </c>
      <c r="CB116" s="55" t="s">
        <v>58</v>
      </c>
      <c r="CC116" s="55" t="s">
        <v>58</v>
      </c>
      <c r="CD116" s="55" t="s">
        <v>58</v>
      </c>
      <c r="CE116" s="55" t="s">
        <v>58</v>
      </c>
      <c r="CF116" s="55" t="s">
        <v>58</v>
      </c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U116" s="58" t="s">
        <v>93</v>
      </c>
      <c r="CV116" s="59" t="s">
        <v>58</v>
      </c>
      <c r="CW116" s="59" t="s">
        <v>58</v>
      </c>
      <c r="CX116" s="59" t="s">
        <v>58</v>
      </c>
      <c r="CY116" s="59" t="s">
        <v>58</v>
      </c>
      <c r="CZ116" s="59" t="s">
        <v>58</v>
      </c>
      <c r="DA116" s="59" t="s">
        <v>58</v>
      </c>
      <c r="DB116" s="59" t="s">
        <v>58</v>
      </c>
      <c r="DC116" s="59" t="s">
        <v>58</v>
      </c>
      <c r="DD116" s="59" t="s">
        <v>58</v>
      </c>
      <c r="DE116" s="59" t="s">
        <v>58</v>
      </c>
      <c r="DF116" s="59" t="s">
        <v>58</v>
      </c>
      <c r="DG116" s="59" t="s">
        <v>58</v>
      </c>
      <c r="DH116" s="59" t="s">
        <v>58</v>
      </c>
      <c r="DI116" s="59" t="s">
        <v>58</v>
      </c>
      <c r="DJ116" s="59" t="s">
        <v>58</v>
      </c>
      <c r="DK116" s="59" t="s">
        <v>58</v>
      </c>
      <c r="DL116" s="59" t="s">
        <v>58</v>
      </c>
      <c r="DM116" s="59" t="s">
        <v>58</v>
      </c>
      <c r="DN116" s="59" t="s">
        <v>58</v>
      </c>
      <c r="DO116" s="59" t="s">
        <v>58</v>
      </c>
      <c r="DP116" s="59" t="s">
        <v>58</v>
      </c>
      <c r="DQ116" s="59" t="s">
        <v>58</v>
      </c>
      <c r="DR116" s="59" t="s">
        <v>58</v>
      </c>
      <c r="DS116" s="59" t="s">
        <v>58</v>
      </c>
      <c r="DT116" s="59" t="s">
        <v>58</v>
      </c>
      <c r="DU116" s="59" t="str">
        <f t="shared" si="104"/>
        <v/>
      </c>
      <c r="DV116" s="59" t="str">
        <f t="shared" si="104"/>
        <v/>
      </c>
      <c r="DW116" s="59" t="str">
        <f t="shared" si="104"/>
        <v/>
      </c>
      <c r="DX116" s="59" t="str">
        <f t="shared" si="104"/>
        <v/>
      </c>
      <c r="DY116" s="59" t="str">
        <f t="shared" si="104"/>
        <v/>
      </c>
      <c r="DZ116" s="59" t="str">
        <f t="shared" si="104"/>
        <v/>
      </c>
      <c r="EA116" s="59" t="str">
        <f t="shared" si="104"/>
        <v/>
      </c>
      <c r="EB116" s="59" t="str">
        <f t="shared" si="104"/>
        <v/>
      </c>
      <c r="EC116" s="59" t="str">
        <f t="shared" si="104"/>
        <v/>
      </c>
      <c r="ED116" s="59" t="str">
        <f t="shared" si="104"/>
        <v/>
      </c>
      <c r="EE116" s="59"/>
      <c r="EF116" s="59"/>
      <c r="EG116" s="59"/>
      <c r="EH116" s="59"/>
      <c r="EI116" s="59"/>
      <c r="EJ116" s="59"/>
      <c r="EK116" s="59"/>
      <c r="EL116" s="59"/>
      <c r="EM116" s="59"/>
      <c r="EN116" s="59"/>
      <c r="EO116" s="59"/>
      <c r="EP116" s="59"/>
      <c r="EQ116" s="59"/>
      <c r="ER116" s="55"/>
      <c r="ES116" s="55"/>
      <c r="ET116" s="55"/>
      <c r="EU116" s="55"/>
      <c r="EV116" s="55"/>
      <c r="EW116" s="55"/>
      <c r="EX116" s="55"/>
      <c r="EY116" s="55"/>
      <c r="EZ116" s="55"/>
      <c r="FA116" s="55"/>
      <c r="FB116" s="55"/>
      <c r="FC116" s="55"/>
      <c r="FD116" s="55"/>
      <c r="FE116" s="55"/>
    </row>
    <row r="117" spans="1:161" ht="12.75" customHeight="1">
      <c r="A117" s="127" t="s">
        <v>393</v>
      </c>
      <c r="B117" s="129">
        <v>278</v>
      </c>
      <c r="C117" s="131" t="s">
        <v>295</v>
      </c>
      <c r="D117" s="132">
        <v>45658</v>
      </c>
      <c r="E117" s="123">
        <v>1603</v>
      </c>
      <c r="F117" s="127" t="s">
        <v>777</v>
      </c>
      <c r="G117" s="134">
        <v>20</v>
      </c>
      <c r="J117"/>
      <c r="K117"/>
      <c r="L117"/>
      <c r="M117"/>
      <c r="N117" s="86"/>
      <c r="O117" s="86"/>
      <c r="P117" s="86"/>
      <c r="R117" s="82"/>
      <c r="S117" s="82" t="s">
        <v>380</v>
      </c>
      <c r="T117" s="82">
        <v>1695</v>
      </c>
      <c r="V117" s="54">
        <f t="shared" si="68"/>
        <v>2463</v>
      </c>
      <c r="W117" s="54">
        <f t="shared" si="71"/>
        <v>-768</v>
      </c>
      <c r="Y117" s="87"/>
      <c r="Z117" s="54" t="str">
        <f>[1]Endurgjald!H46</f>
        <v>RAHNIM</v>
      </c>
      <c r="AA117" s="54" t="str">
        <f t="shared" si="54"/>
        <v/>
      </c>
      <c r="AB117" s="89" t="str">
        <f>[1]Endurgjald!H46</f>
        <v>RAHNIM</v>
      </c>
      <c r="AC117" s="72">
        <f t="shared" si="103"/>
        <v>0</v>
      </c>
      <c r="AD117" s="72">
        <f t="shared" si="103"/>
        <v>0</v>
      </c>
      <c r="AE117" s="72">
        <f t="shared" si="103"/>
        <v>42005</v>
      </c>
      <c r="AF117" s="72">
        <f t="shared" si="103"/>
        <v>0</v>
      </c>
      <c r="AG117" s="72">
        <f t="shared" si="103"/>
        <v>0</v>
      </c>
      <c r="AH117" s="72">
        <f t="shared" si="103"/>
        <v>0</v>
      </c>
      <c r="AI117" s="72">
        <f t="shared" si="103"/>
        <v>0</v>
      </c>
      <c r="AJ117" s="72">
        <f t="shared" si="103"/>
        <v>0</v>
      </c>
      <c r="AK117" s="72">
        <f t="shared" si="103"/>
        <v>0</v>
      </c>
      <c r="AL117" s="72">
        <f t="shared" si="103"/>
        <v>0</v>
      </c>
      <c r="AM117" s="72">
        <f t="shared" si="103"/>
        <v>0</v>
      </c>
      <c r="AN117" s="72">
        <f t="shared" si="103"/>
        <v>0</v>
      </c>
      <c r="AO117" s="72">
        <f t="shared" si="103"/>
        <v>0</v>
      </c>
      <c r="AP117" s="72">
        <f t="shared" si="103"/>
        <v>0</v>
      </c>
      <c r="AQ117" s="72">
        <f t="shared" si="103"/>
        <v>0</v>
      </c>
      <c r="AR117" s="72">
        <f t="shared" si="103"/>
        <v>0</v>
      </c>
      <c r="AS117" s="72">
        <f t="shared" si="102"/>
        <v>0</v>
      </c>
      <c r="AT117" s="72">
        <f t="shared" si="102"/>
        <v>0</v>
      </c>
      <c r="AW117" s="61" t="s">
        <v>450</v>
      </c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U117" s="61" t="s">
        <v>450</v>
      </c>
      <c r="CV117" s="59">
        <v>997</v>
      </c>
      <c r="CW117" s="59">
        <v>997</v>
      </c>
      <c r="CX117" s="59">
        <v>997</v>
      </c>
      <c r="CY117" s="59">
        <v>997</v>
      </c>
      <c r="CZ117" s="59">
        <v>997</v>
      </c>
      <c r="DA117" s="59">
        <v>997</v>
      </c>
      <c r="DB117" s="59">
        <v>997</v>
      </c>
      <c r="DC117" s="59">
        <v>997</v>
      </c>
      <c r="DD117" s="59">
        <v>997</v>
      </c>
      <c r="DE117" s="59">
        <v>997</v>
      </c>
      <c r="DF117" s="59">
        <v>997</v>
      </c>
      <c r="DG117" s="59">
        <v>997</v>
      </c>
      <c r="DH117" s="59">
        <v>997</v>
      </c>
      <c r="DI117" s="59">
        <v>997</v>
      </c>
      <c r="DJ117" s="59">
        <v>997</v>
      </c>
      <c r="DK117" s="59">
        <v>997</v>
      </c>
      <c r="DL117" s="59">
        <v>997</v>
      </c>
      <c r="DM117" s="59">
        <v>997</v>
      </c>
      <c r="DN117" s="59">
        <v>997</v>
      </c>
      <c r="DO117" s="59">
        <v>997</v>
      </c>
      <c r="DP117" s="59">
        <v>997</v>
      </c>
      <c r="DQ117" s="59">
        <v>997</v>
      </c>
      <c r="DR117" s="59">
        <v>997</v>
      </c>
      <c r="DS117" s="59">
        <v>997</v>
      </c>
      <c r="DT117" s="59">
        <v>997</v>
      </c>
      <c r="DU117" s="59">
        <f t="shared" si="104"/>
        <v>997</v>
      </c>
      <c r="DV117" s="59">
        <f t="shared" si="104"/>
        <v>997</v>
      </c>
      <c r="DW117" s="59">
        <f t="shared" si="104"/>
        <v>997</v>
      </c>
      <c r="DX117" s="59">
        <f t="shared" si="104"/>
        <v>997</v>
      </c>
      <c r="DY117" s="59">
        <f t="shared" si="104"/>
        <v>997</v>
      </c>
      <c r="DZ117" s="59">
        <f t="shared" si="104"/>
        <v>997</v>
      </c>
      <c r="EA117" s="59">
        <f t="shared" si="104"/>
        <v>997</v>
      </c>
      <c r="EB117" s="59">
        <f t="shared" si="104"/>
        <v>997</v>
      </c>
      <c r="EC117" s="59">
        <f t="shared" si="104"/>
        <v>997</v>
      </c>
      <c r="ED117" s="59">
        <f t="shared" si="104"/>
        <v>997</v>
      </c>
      <c r="EE117" s="59">
        <f>ED117</f>
        <v>997</v>
      </c>
      <c r="EF117" s="59">
        <f t="shared" ref="EF117:EQ123" si="105">EE117</f>
        <v>997</v>
      </c>
      <c r="EG117" s="59">
        <f t="shared" si="105"/>
        <v>997</v>
      </c>
      <c r="EH117" s="59">
        <f t="shared" si="105"/>
        <v>997</v>
      </c>
      <c r="EI117" s="59">
        <f t="shared" si="105"/>
        <v>997</v>
      </c>
      <c r="EJ117" s="59">
        <f t="shared" si="105"/>
        <v>997</v>
      </c>
      <c r="EK117" s="59">
        <f t="shared" si="105"/>
        <v>997</v>
      </c>
      <c r="EL117" s="59">
        <f t="shared" si="105"/>
        <v>997</v>
      </c>
      <c r="EM117" s="59">
        <f t="shared" si="105"/>
        <v>997</v>
      </c>
      <c r="EN117" s="59">
        <f t="shared" si="105"/>
        <v>997</v>
      </c>
      <c r="EO117" s="59">
        <f t="shared" si="105"/>
        <v>997</v>
      </c>
      <c r="EP117" s="59">
        <f t="shared" si="105"/>
        <v>997</v>
      </c>
      <c r="EQ117" s="59">
        <f t="shared" si="105"/>
        <v>997</v>
      </c>
      <c r="ER117" s="55"/>
      <c r="ES117" s="55"/>
      <c r="ET117" s="55"/>
      <c r="EU117" s="55"/>
      <c r="EV117" s="55"/>
      <c r="EW117" s="55"/>
      <c r="EX117" s="55"/>
      <c r="EY117" s="55"/>
      <c r="EZ117" s="55"/>
      <c r="FA117" s="55"/>
      <c r="FB117" s="55"/>
      <c r="FC117" s="55"/>
      <c r="FD117" s="55"/>
      <c r="FE117" s="55"/>
    </row>
    <row r="118" spans="1:161" ht="15.6">
      <c r="A118" s="127" t="s">
        <v>494</v>
      </c>
      <c r="B118" s="129">
        <v>136</v>
      </c>
      <c r="C118" s="131" t="s">
        <v>295</v>
      </c>
      <c r="D118" s="132">
        <v>45658</v>
      </c>
      <c r="E118" s="123">
        <v>1602</v>
      </c>
      <c r="F118" s="127" t="s">
        <v>778</v>
      </c>
      <c r="G118" s="134">
        <v>20</v>
      </c>
      <c r="J118"/>
      <c r="K118"/>
      <c r="L118"/>
      <c r="M118"/>
      <c r="N118" s="86"/>
      <c r="O118" s="86"/>
      <c r="P118" s="86"/>
      <c r="R118" s="82"/>
      <c r="S118" s="82" t="s">
        <v>381</v>
      </c>
      <c r="T118" s="82">
        <v>1694</v>
      </c>
      <c r="V118" s="54">
        <f t="shared" si="68"/>
        <v>2459</v>
      </c>
      <c r="W118" s="54">
        <f t="shared" si="71"/>
        <v>-765</v>
      </c>
      <c r="Y118" s="87"/>
      <c r="Z118" s="54" t="str">
        <f>[1]Endurgjald!H47</f>
        <v/>
      </c>
      <c r="AA118" s="54" t="str">
        <f t="shared" si="54"/>
        <v/>
      </c>
      <c r="AB118" s="95" t="str">
        <f>[1]Endurgjald!H47</f>
        <v/>
      </c>
      <c r="AC118" s="72">
        <f t="shared" si="103"/>
        <v>0</v>
      </c>
      <c r="AD118" s="72">
        <f t="shared" si="103"/>
        <v>0</v>
      </c>
      <c r="AE118" s="72">
        <f t="shared" si="103"/>
        <v>0</v>
      </c>
      <c r="AF118" s="72">
        <f t="shared" si="103"/>
        <v>0</v>
      </c>
      <c r="AG118" s="72">
        <f t="shared" si="103"/>
        <v>0</v>
      </c>
      <c r="AH118" s="72">
        <f t="shared" si="103"/>
        <v>0</v>
      </c>
      <c r="AI118" s="72">
        <f t="shared" si="103"/>
        <v>0</v>
      </c>
      <c r="AJ118" s="72">
        <f t="shared" si="103"/>
        <v>0</v>
      </c>
      <c r="AK118" s="72">
        <f t="shared" si="103"/>
        <v>0</v>
      </c>
      <c r="AL118" s="72">
        <f t="shared" si="103"/>
        <v>0</v>
      </c>
      <c r="AM118" s="72">
        <f t="shared" si="103"/>
        <v>0</v>
      </c>
      <c r="AN118" s="72">
        <f t="shared" si="103"/>
        <v>0</v>
      </c>
      <c r="AO118" s="72">
        <f t="shared" si="103"/>
        <v>0</v>
      </c>
      <c r="AP118" s="72">
        <f t="shared" si="103"/>
        <v>0</v>
      </c>
      <c r="AQ118" s="72">
        <f t="shared" si="103"/>
        <v>0</v>
      </c>
      <c r="AR118" s="72">
        <f t="shared" si="103"/>
        <v>0</v>
      </c>
      <c r="AS118" s="72">
        <f t="shared" si="102"/>
        <v>0</v>
      </c>
      <c r="AT118" s="72">
        <f t="shared" si="102"/>
        <v>0</v>
      </c>
      <c r="AW118" s="61" t="s">
        <v>341</v>
      </c>
      <c r="AX118" s="55">
        <v>68</v>
      </c>
      <c r="AY118" s="55">
        <v>68</v>
      </c>
      <c r="AZ118" s="55">
        <v>68</v>
      </c>
      <c r="BA118" s="55">
        <v>68</v>
      </c>
      <c r="BB118" s="55">
        <v>68</v>
      </c>
      <c r="BC118" s="55">
        <v>68</v>
      </c>
      <c r="BD118" s="55">
        <v>68</v>
      </c>
      <c r="BE118" s="55">
        <v>68</v>
      </c>
      <c r="BF118" s="55">
        <v>68</v>
      </c>
      <c r="BG118" s="55">
        <v>68</v>
      </c>
      <c r="BH118" s="55">
        <v>68</v>
      </c>
      <c r="BI118" s="55">
        <v>68</v>
      </c>
      <c r="BJ118" s="55">
        <v>68</v>
      </c>
      <c r="BK118" s="55">
        <v>68</v>
      </c>
      <c r="BL118" s="55">
        <v>68</v>
      </c>
      <c r="BM118" s="62">
        <v>160</v>
      </c>
      <c r="BN118" s="55">
        <v>160</v>
      </c>
      <c r="BO118" s="55">
        <v>160</v>
      </c>
      <c r="BP118" s="55">
        <v>160</v>
      </c>
      <c r="BQ118" s="55">
        <v>160</v>
      </c>
      <c r="BR118" s="55">
        <v>160</v>
      </c>
      <c r="BS118" s="62">
        <v>68</v>
      </c>
      <c r="BT118" s="55">
        <f>BS118</f>
        <v>68</v>
      </c>
      <c r="BU118" s="55">
        <f>BT118</f>
        <v>68</v>
      </c>
      <c r="BV118" s="55">
        <f>BU118</f>
        <v>68</v>
      </c>
      <c r="BW118" s="55">
        <f>BV118</f>
        <v>68</v>
      </c>
      <c r="BX118" s="62">
        <v>144</v>
      </c>
      <c r="BY118" s="55">
        <f t="shared" ref="BY118:CS120" si="106">BX118</f>
        <v>144</v>
      </c>
      <c r="BZ118" s="55">
        <f t="shared" si="106"/>
        <v>144</v>
      </c>
      <c r="CA118" s="55">
        <f t="shared" si="106"/>
        <v>144</v>
      </c>
      <c r="CB118" s="55">
        <f t="shared" si="106"/>
        <v>144</v>
      </c>
      <c r="CC118" s="55">
        <f t="shared" si="106"/>
        <v>144</v>
      </c>
      <c r="CD118" s="55">
        <f t="shared" si="106"/>
        <v>144</v>
      </c>
      <c r="CE118" s="55">
        <f t="shared" si="106"/>
        <v>144</v>
      </c>
      <c r="CF118" s="55">
        <f t="shared" si="106"/>
        <v>144</v>
      </c>
      <c r="CG118" s="55">
        <f t="shared" si="106"/>
        <v>144</v>
      </c>
      <c r="CH118" s="55">
        <f t="shared" si="106"/>
        <v>144</v>
      </c>
      <c r="CI118" s="55">
        <f t="shared" si="106"/>
        <v>144</v>
      </c>
      <c r="CJ118" s="55">
        <f t="shared" si="106"/>
        <v>144</v>
      </c>
      <c r="CK118" s="55">
        <f t="shared" si="106"/>
        <v>144</v>
      </c>
      <c r="CL118" s="55">
        <f t="shared" si="106"/>
        <v>144</v>
      </c>
      <c r="CM118" s="55">
        <f t="shared" si="106"/>
        <v>144</v>
      </c>
      <c r="CN118" s="55">
        <f t="shared" si="106"/>
        <v>144</v>
      </c>
      <c r="CO118" s="55">
        <f t="shared" si="106"/>
        <v>144</v>
      </c>
      <c r="CP118" s="55">
        <f t="shared" si="106"/>
        <v>144</v>
      </c>
      <c r="CQ118" s="55">
        <f t="shared" si="106"/>
        <v>144</v>
      </c>
      <c r="CR118" s="55">
        <f t="shared" si="106"/>
        <v>144</v>
      </c>
      <c r="CS118" s="55">
        <f t="shared" si="106"/>
        <v>144</v>
      </c>
      <c r="CU118" s="61" t="s">
        <v>341</v>
      </c>
      <c r="CV118" s="59">
        <v>1857</v>
      </c>
      <c r="CW118" s="59">
        <v>1857</v>
      </c>
      <c r="CX118" s="59">
        <v>1857</v>
      </c>
      <c r="CY118" s="59">
        <v>1857</v>
      </c>
      <c r="CZ118" s="59">
        <v>1857</v>
      </c>
      <c r="DA118" s="59">
        <v>1857</v>
      </c>
      <c r="DB118" s="59">
        <v>1857</v>
      </c>
      <c r="DC118" s="59">
        <v>1857</v>
      </c>
      <c r="DD118" s="59">
        <v>1857</v>
      </c>
      <c r="DE118" s="59">
        <v>1857</v>
      </c>
      <c r="DF118" s="59">
        <v>1857</v>
      </c>
      <c r="DG118" s="59">
        <v>1857</v>
      </c>
      <c r="DH118" s="59">
        <v>1857</v>
      </c>
      <c r="DI118" s="59">
        <v>1857</v>
      </c>
      <c r="DJ118" s="59">
        <v>1857</v>
      </c>
      <c r="DK118" s="59">
        <v>2115</v>
      </c>
      <c r="DL118" s="59">
        <v>2115</v>
      </c>
      <c r="DM118" s="59">
        <v>2115</v>
      </c>
      <c r="DN118" s="59">
        <v>2115</v>
      </c>
      <c r="DO118" s="59">
        <v>2115</v>
      </c>
      <c r="DP118" s="59">
        <v>2115</v>
      </c>
      <c r="DQ118" s="59">
        <v>2127</v>
      </c>
      <c r="DR118" s="59">
        <v>2127</v>
      </c>
      <c r="DS118" s="59">
        <v>2127</v>
      </c>
      <c r="DT118" s="59">
        <v>2127</v>
      </c>
      <c r="DU118" s="59">
        <f>DT118</f>
        <v>2127</v>
      </c>
      <c r="DV118" s="59">
        <v>2377</v>
      </c>
      <c r="DW118" s="59">
        <f t="shared" si="104"/>
        <v>2377</v>
      </c>
      <c r="DX118" s="59">
        <f t="shared" si="104"/>
        <v>2377</v>
      </c>
      <c r="DY118" s="59">
        <f t="shared" si="104"/>
        <v>2377</v>
      </c>
      <c r="DZ118" s="59">
        <f t="shared" si="104"/>
        <v>2377</v>
      </c>
      <c r="EA118" s="59">
        <f t="shared" si="104"/>
        <v>2377</v>
      </c>
      <c r="EB118" s="59">
        <f t="shared" si="104"/>
        <v>2377</v>
      </c>
      <c r="EC118" s="59">
        <f t="shared" si="104"/>
        <v>2377</v>
      </c>
      <c r="ED118" s="59">
        <f t="shared" si="104"/>
        <v>2377</v>
      </c>
      <c r="EE118" s="59">
        <f>ED118</f>
        <v>2377</v>
      </c>
      <c r="EF118" s="59">
        <f t="shared" si="105"/>
        <v>2377</v>
      </c>
      <c r="EG118" s="59">
        <f t="shared" si="105"/>
        <v>2377</v>
      </c>
      <c r="EH118" s="59">
        <f t="shared" si="105"/>
        <v>2377</v>
      </c>
      <c r="EI118" s="59">
        <f t="shared" si="105"/>
        <v>2377</v>
      </c>
      <c r="EJ118" s="59">
        <f t="shared" si="105"/>
        <v>2377</v>
      </c>
      <c r="EK118" s="59">
        <f t="shared" si="105"/>
        <v>2377</v>
      </c>
      <c r="EL118" s="59">
        <f t="shared" si="105"/>
        <v>2377</v>
      </c>
      <c r="EM118" s="59">
        <f t="shared" si="105"/>
        <v>2377</v>
      </c>
      <c r="EN118" s="59">
        <f t="shared" si="105"/>
        <v>2377</v>
      </c>
      <c r="EO118" s="59">
        <f t="shared" si="105"/>
        <v>2377</v>
      </c>
      <c r="EP118" s="59">
        <f t="shared" si="105"/>
        <v>2377</v>
      </c>
      <c r="EQ118" s="59">
        <f t="shared" si="105"/>
        <v>2377</v>
      </c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</row>
    <row r="119" spans="1:161" ht="15.6">
      <c r="A119" s="127" t="s">
        <v>455</v>
      </c>
      <c r="B119" s="129">
        <v>136</v>
      </c>
      <c r="C119" s="131" t="s">
        <v>295</v>
      </c>
      <c r="D119" s="132">
        <v>45658</v>
      </c>
      <c r="E119" s="123">
        <v>1601</v>
      </c>
      <c r="F119" s="127" t="s">
        <v>778</v>
      </c>
      <c r="G119" s="134">
        <v>20</v>
      </c>
      <c r="J119"/>
      <c r="K119"/>
      <c r="L119"/>
      <c r="M119"/>
      <c r="N119" s="86"/>
      <c r="O119" s="86"/>
      <c r="P119" s="86"/>
      <c r="R119" s="82"/>
      <c r="S119" s="82" t="s">
        <v>383</v>
      </c>
      <c r="T119" s="82">
        <v>1693</v>
      </c>
      <c r="V119" s="54">
        <f t="shared" si="68"/>
        <v>2454</v>
      </c>
      <c r="W119" s="54">
        <f t="shared" si="71"/>
        <v>-761</v>
      </c>
      <c r="Y119" s="87"/>
      <c r="Z119" s="54" t="str">
        <f>[1]Endurgjald!H48</f>
        <v>SUPBLA</v>
      </c>
      <c r="AA119" s="54" t="str">
        <f t="shared" si="54"/>
        <v/>
      </c>
      <c r="AB119" s="89" t="str">
        <f>[1]Endurgjald!H48</f>
        <v>SUPBLA</v>
      </c>
      <c r="AC119" s="72">
        <f t="shared" si="103"/>
        <v>0</v>
      </c>
      <c r="AD119" s="72">
        <f t="shared" si="103"/>
        <v>0</v>
      </c>
      <c r="AE119" s="72">
        <f t="shared" si="103"/>
        <v>0</v>
      </c>
      <c r="AF119" s="72">
        <f t="shared" si="103"/>
        <v>0</v>
      </c>
      <c r="AG119" s="72">
        <f t="shared" si="103"/>
        <v>0</v>
      </c>
      <c r="AH119" s="72">
        <f t="shared" si="103"/>
        <v>0</v>
      </c>
      <c r="AI119" s="72">
        <f t="shared" si="103"/>
        <v>0</v>
      </c>
      <c r="AJ119" s="72">
        <f t="shared" si="103"/>
        <v>0</v>
      </c>
      <c r="AK119" s="72">
        <f t="shared" si="103"/>
        <v>0</v>
      </c>
      <c r="AL119" s="72">
        <f t="shared" si="103"/>
        <v>0</v>
      </c>
      <c r="AM119" s="72">
        <f t="shared" si="103"/>
        <v>0</v>
      </c>
      <c r="AN119" s="72">
        <f t="shared" si="103"/>
        <v>0</v>
      </c>
      <c r="AO119" s="72">
        <f t="shared" si="103"/>
        <v>0</v>
      </c>
      <c r="AP119" s="72">
        <f t="shared" si="103"/>
        <v>0</v>
      </c>
      <c r="AQ119" s="72">
        <f t="shared" si="103"/>
        <v>0</v>
      </c>
      <c r="AR119" s="72">
        <f t="shared" si="103"/>
        <v>0</v>
      </c>
      <c r="AS119" s="72">
        <f t="shared" si="102"/>
        <v>0</v>
      </c>
      <c r="AT119" s="72">
        <f t="shared" si="102"/>
        <v>0</v>
      </c>
      <c r="AW119" s="61" t="s">
        <v>318</v>
      </c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62">
        <v>120</v>
      </c>
      <c r="BN119" s="55">
        <v>120</v>
      </c>
      <c r="BO119" s="55">
        <v>120</v>
      </c>
      <c r="BP119" s="55">
        <v>120</v>
      </c>
      <c r="BQ119" s="55">
        <v>120</v>
      </c>
      <c r="BR119" s="55">
        <v>120</v>
      </c>
      <c r="BS119" s="62">
        <v>0</v>
      </c>
      <c r="BT119" s="55">
        <v>0</v>
      </c>
      <c r="BU119" s="55">
        <v>0</v>
      </c>
      <c r="BV119" s="55">
        <v>0</v>
      </c>
      <c r="BW119" s="55">
        <f>BV119</f>
        <v>0</v>
      </c>
      <c r="BX119" s="62">
        <v>225</v>
      </c>
      <c r="BY119" s="55">
        <f t="shared" si="106"/>
        <v>225</v>
      </c>
      <c r="BZ119" s="55">
        <f t="shared" si="106"/>
        <v>225</v>
      </c>
      <c r="CA119" s="55">
        <f t="shared" si="106"/>
        <v>225</v>
      </c>
      <c r="CB119" s="55">
        <f t="shared" si="106"/>
        <v>225</v>
      </c>
      <c r="CC119" s="55">
        <f t="shared" si="106"/>
        <v>225</v>
      </c>
      <c r="CD119" s="55">
        <f t="shared" si="106"/>
        <v>225</v>
      </c>
      <c r="CE119" s="55">
        <f t="shared" si="106"/>
        <v>225</v>
      </c>
      <c r="CF119" s="55">
        <f t="shared" si="106"/>
        <v>225</v>
      </c>
      <c r="CG119" s="55">
        <f t="shared" si="106"/>
        <v>225</v>
      </c>
      <c r="CH119" s="55">
        <f t="shared" si="106"/>
        <v>225</v>
      </c>
      <c r="CI119" s="55">
        <f t="shared" si="106"/>
        <v>225</v>
      </c>
      <c r="CJ119" s="55">
        <f t="shared" si="106"/>
        <v>225</v>
      </c>
      <c r="CK119" s="55">
        <f t="shared" si="106"/>
        <v>225</v>
      </c>
      <c r="CL119" s="55">
        <f t="shared" si="106"/>
        <v>225</v>
      </c>
      <c r="CM119" s="55">
        <f t="shared" si="106"/>
        <v>225</v>
      </c>
      <c r="CN119" s="55">
        <f t="shared" si="106"/>
        <v>225</v>
      </c>
      <c r="CO119" s="55">
        <f t="shared" si="106"/>
        <v>225</v>
      </c>
      <c r="CP119" s="55">
        <f t="shared" si="106"/>
        <v>225</v>
      </c>
      <c r="CQ119" s="55">
        <f t="shared" si="106"/>
        <v>225</v>
      </c>
      <c r="CR119" s="55">
        <f t="shared" si="106"/>
        <v>225</v>
      </c>
      <c r="CS119" s="55">
        <f t="shared" si="106"/>
        <v>225</v>
      </c>
      <c r="CU119" s="61" t="s">
        <v>318</v>
      </c>
      <c r="CV119" s="59">
        <v>0</v>
      </c>
      <c r="CW119" s="59">
        <v>0</v>
      </c>
      <c r="CX119" s="59">
        <v>0</v>
      </c>
      <c r="CY119" s="59">
        <v>0</v>
      </c>
      <c r="CZ119" s="59">
        <v>0</v>
      </c>
      <c r="DA119" s="59">
        <v>0</v>
      </c>
      <c r="DB119" s="59">
        <v>0</v>
      </c>
      <c r="DC119" s="59">
        <v>0</v>
      </c>
      <c r="DD119" s="59">
        <v>0</v>
      </c>
      <c r="DE119" s="59">
        <v>0</v>
      </c>
      <c r="DF119" s="59">
        <v>0</v>
      </c>
      <c r="DG119" s="59">
        <v>0</v>
      </c>
      <c r="DH119" s="59">
        <v>0</v>
      </c>
      <c r="DI119" s="59">
        <v>0</v>
      </c>
      <c r="DJ119" s="59">
        <v>0</v>
      </c>
      <c r="DK119" s="59">
        <v>2112</v>
      </c>
      <c r="DL119" s="59">
        <v>2112</v>
      </c>
      <c r="DM119" s="59">
        <v>2112</v>
      </c>
      <c r="DN119" s="59">
        <v>2112</v>
      </c>
      <c r="DO119" s="59">
        <v>2112</v>
      </c>
      <c r="DP119" s="59">
        <v>2112</v>
      </c>
      <c r="DQ119" s="59">
        <v>2125</v>
      </c>
      <c r="DR119" s="59">
        <v>2125</v>
      </c>
      <c r="DS119" s="59">
        <v>2125</v>
      </c>
      <c r="DT119" s="59">
        <v>2125</v>
      </c>
      <c r="DU119" s="59">
        <f>DT119</f>
        <v>2125</v>
      </c>
      <c r="DV119" s="59">
        <v>2369</v>
      </c>
      <c r="DW119" s="59">
        <f t="shared" si="104"/>
        <v>2369</v>
      </c>
      <c r="DX119" s="59">
        <f t="shared" si="104"/>
        <v>2369</v>
      </c>
      <c r="DY119" s="59">
        <f t="shared" si="104"/>
        <v>2369</v>
      </c>
      <c r="DZ119" s="59">
        <f t="shared" si="104"/>
        <v>2369</v>
      </c>
      <c r="EA119" s="59">
        <f t="shared" si="104"/>
        <v>2369</v>
      </c>
      <c r="EB119" s="59">
        <f t="shared" si="104"/>
        <v>2369</v>
      </c>
      <c r="EC119" s="59">
        <f t="shared" si="104"/>
        <v>2369</v>
      </c>
      <c r="ED119" s="59">
        <f t="shared" si="104"/>
        <v>2369</v>
      </c>
      <c r="EE119" s="59">
        <f>ED119</f>
        <v>2369</v>
      </c>
      <c r="EF119" s="59">
        <f t="shared" si="105"/>
        <v>2369</v>
      </c>
      <c r="EG119" s="59">
        <f t="shared" si="105"/>
        <v>2369</v>
      </c>
      <c r="EH119" s="59">
        <f t="shared" si="105"/>
        <v>2369</v>
      </c>
      <c r="EI119" s="59">
        <f t="shared" si="105"/>
        <v>2369</v>
      </c>
      <c r="EJ119" s="59">
        <f t="shared" si="105"/>
        <v>2369</v>
      </c>
      <c r="EK119" s="59">
        <f t="shared" si="105"/>
        <v>2369</v>
      </c>
      <c r="EL119" s="59">
        <f t="shared" si="105"/>
        <v>2369</v>
      </c>
      <c r="EM119" s="59">
        <f t="shared" si="105"/>
        <v>2369</v>
      </c>
      <c r="EN119" s="59">
        <f t="shared" si="105"/>
        <v>2369</v>
      </c>
      <c r="EO119" s="59">
        <f t="shared" si="105"/>
        <v>2369</v>
      </c>
      <c r="EP119" s="59">
        <f t="shared" si="105"/>
        <v>2369</v>
      </c>
      <c r="EQ119" s="59">
        <f t="shared" si="105"/>
        <v>2369</v>
      </c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</row>
    <row r="120" spans="1:161" ht="12.75" customHeight="1">
      <c r="A120" s="127" t="s">
        <v>457</v>
      </c>
      <c r="B120" s="129">
        <v>136</v>
      </c>
      <c r="C120" s="131" t="s">
        <v>295</v>
      </c>
      <c r="D120" s="132">
        <v>45658</v>
      </c>
      <c r="E120" s="123">
        <v>1600</v>
      </c>
      <c r="F120" s="127" t="s">
        <v>778</v>
      </c>
      <c r="G120" s="134">
        <v>20</v>
      </c>
      <c r="J120"/>
      <c r="K120"/>
      <c r="L120"/>
      <c r="M120"/>
      <c r="N120" s="86"/>
      <c r="O120" s="86"/>
      <c r="P120" s="86"/>
      <c r="R120" s="82"/>
      <c r="S120" s="82" t="s">
        <v>385</v>
      </c>
      <c r="T120" s="82">
        <v>1692</v>
      </c>
      <c r="V120" s="54">
        <f t="shared" si="68"/>
        <v>2448</v>
      </c>
      <c r="W120" s="54">
        <f t="shared" si="71"/>
        <v>-756</v>
      </c>
      <c r="Y120" s="87"/>
      <c r="Z120" s="54" t="str">
        <f>[1]Endurgjald!H49</f>
        <v/>
      </c>
      <c r="AA120" s="54" t="str">
        <f t="shared" ref="AA120:AA130" si="107">IF(Z120&lt;&gt;AB120,"Villa","")</f>
        <v/>
      </c>
      <c r="AB120" s="96" t="str">
        <f>[1]Endurgjald!H49</f>
        <v/>
      </c>
      <c r="AC120" s="72">
        <f t="shared" si="103"/>
        <v>0</v>
      </c>
      <c r="AD120" s="72">
        <f t="shared" si="103"/>
        <v>0</v>
      </c>
      <c r="AE120" s="72">
        <f t="shared" si="103"/>
        <v>0</v>
      </c>
      <c r="AF120" s="72">
        <f t="shared" si="103"/>
        <v>0</v>
      </c>
      <c r="AG120" s="72">
        <f t="shared" si="103"/>
        <v>0</v>
      </c>
      <c r="AH120" s="72">
        <f t="shared" si="103"/>
        <v>0</v>
      </c>
      <c r="AI120" s="72">
        <f t="shared" si="103"/>
        <v>0</v>
      </c>
      <c r="AJ120" s="72">
        <f t="shared" si="103"/>
        <v>0</v>
      </c>
      <c r="AK120" s="72">
        <f t="shared" si="103"/>
        <v>0</v>
      </c>
      <c r="AL120" s="72">
        <f t="shared" si="103"/>
        <v>0</v>
      </c>
      <c r="AM120" s="72">
        <f t="shared" si="103"/>
        <v>0</v>
      </c>
      <c r="AN120" s="72">
        <f t="shared" si="103"/>
        <v>0</v>
      </c>
      <c r="AO120" s="72">
        <f t="shared" si="103"/>
        <v>0</v>
      </c>
      <c r="AP120" s="72">
        <f t="shared" si="103"/>
        <v>0</v>
      </c>
      <c r="AQ120" s="72">
        <f t="shared" si="103"/>
        <v>0</v>
      </c>
      <c r="AR120" s="72">
        <f t="shared" si="103"/>
        <v>0</v>
      </c>
      <c r="AS120" s="72">
        <f t="shared" si="102"/>
        <v>0</v>
      </c>
      <c r="AT120" s="72">
        <f t="shared" si="102"/>
        <v>0</v>
      </c>
      <c r="AW120" s="61" t="s">
        <v>433</v>
      </c>
      <c r="AX120" s="55">
        <v>50</v>
      </c>
      <c r="AY120" s="55">
        <v>50</v>
      </c>
      <c r="AZ120" s="55">
        <v>50</v>
      </c>
      <c r="BA120" s="55">
        <v>50</v>
      </c>
      <c r="BB120" s="55">
        <v>50</v>
      </c>
      <c r="BC120" s="55">
        <v>50</v>
      </c>
      <c r="BD120" s="55">
        <v>50</v>
      </c>
      <c r="BE120" s="55">
        <v>50</v>
      </c>
      <c r="BF120" s="55">
        <v>50</v>
      </c>
      <c r="BG120" s="55">
        <v>50</v>
      </c>
      <c r="BH120" s="55">
        <v>50</v>
      </c>
      <c r="BI120" s="55">
        <v>50</v>
      </c>
      <c r="BJ120" s="55">
        <v>50</v>
      </c>
      <c r="BK120" s="55">
        <v>50</v>
      </c>
      <c r="BL120" s="55">
        <v>50</v>
      </c>
      <c r="BM120" s="55">
        <v>50</v>
      </c>
      <c r="BN120" s="55">
        <v>50</v>
      </c>
      <c r="BO120" s="55">
        <v>50</v>
      </c>
      <c r="BP120" s="55">
        <v>50</v>
      </c>
      <c r="BQ120" s="55">
        <v>50</v>
      </c>
      <c r="BR120" s="55">
        <v>50</v>
      </c>
      <c r="BS120" s="55">
        <v>50</v>
      </c>
      <c r="BT120" s="55">
        <v>50</v>
      </c>
      <c r="BU120" s="55">
        <v>50</v>
      </c>
      <c r="BV120" s="55">
        <v>50</v>
      </c>
      <c r="BW120" s="55">
        <f>BV120</f>
        <v>50</v>
      </c>
      <c r="BX120" s="55">
        <f>BW120</f>
        <v>50</v>
      </c>
      <c r="BY120" s="55">
        <f t="shared" si="106"/>
        <v>50</v>
      </c>
      <c r="BZ120" s="55">
        <f t="shared" si="106"/>
        <v>50</v>
      </c>
      <c r="CA120" s="55">
        <f t="shared" si="106"/>
        <v>50</v>
      </c>
      <c r="CB120" s="55">
        <f t="shared" si="106"/>
        <v>50</v>
      </c>
      <c r="CC120" s="55">
        <f t="shared" si="106"/>
        <v>50</v>
      </c>
      <c r="CD120" s="55">
        <f t="shared" si="106"/>
        <v>50</v>
      </c>
      <c r="CE120" s="55">
        <f t="shared" si="106"/>
        <v>50</v>
      </c>
      <c r="CF120" s="55">
        <f t="shared" si="106"/>
        <v>50</v>
      </c>
      <c r="CG120" s="55">
        <f t="shared" si="106"/>
        <v>50</v>
      </c>
      <c r="CH120" s="55">
        <f t="shared" si="106"/>
        <v>50</v>
      </c>
      <c r="CI120" s="55">
        <f t="shared" si="106"/>
        <v>50</v>
      </c>
      <c r="CJ120" s="55">
        <f t="shared" si="106"/>
        <v>50</v>
      </c>
      <c r="CK120" s="55">
        <f t="shared" si="106"/>
        <v>50</v>
      </c>
      <c r="CL120" s="55">
        <f t="shared" si="106"/>
        <v>50</v>
      </c>
      <c r="CM120" s="55">
        <f t="shared" si="106"/>
        <v>50</v>
      </c>
      <c r="CN120" s="55">
        <f t="shared" si="106"/>
        <v>50</v>
      </c>
      <c r="CO120" s="55">
        <f t="shared" si="106"/>
        <v>50</v>
      </c>
      <c r="CP120" s="55">
        <f t="shared" si="106"/>
        <v>50</v>
      </c>
      <c r="CQ120" s="55">
        <f t="shared" si="106"/>
        <v>50</v>
      </c>
      <c r="CR120" s="55">
        <f t="shared" si="106"/>
        <v>50</v>
      </c>
      <c r="CS120" s="55">
        <f t="shared" si="106"/>
        <v>50</v>
      </c>
      <c r="CU120" s="61" t="s">
        <v>433</v>
      </c>
      <c r="CV120" s="59">
        <v>1826</v>
      </c>
      <c r="CW120" s="59">
        <v>1826</v>
      </c>
      <c r="CX120" s="59">
        <v>1826</v>
      </c>
      <c r="CY120" s="59">
        <v>1826</v>
      </c>
      <c r="CZ120" s="59">
        <v>1826</v>
      </c>
      <c r="DA120" s="59">
        <v>1826</v>
      </c>
      <c r="DB120" s="59">
        <v>1826</v>
      </c>
      <c r="DC120" s="59">
        <v>1826</v>
      </c>
      <c r="DD120" s="59">
        <v>1826</v>
      </c>
      <c r="DE120" s="59">
        <v>1826</v>
      </c>
      <c r="DF120" s="59">
        <v>1826</v>
      </c>
      <c r="DG120" s="59">
        <v>1826</v>
      </c>
      <c r="DH120" s="59">
        <v>1826</v>
      </c>
      <c r="DI120" s="59">
        <v>1826</v>
      </c>
      <c r="DJ120" s="59">
        <v>1826</v>
      </c>
      <c r="DK120" s="59">
        <v>1826</v>
      </c>
      <c r="DL120" s="59">
        <v>1826</v>
      </c>
      <c r="DM120" s="59">
        <v>1826</v>
      </c>
      <c r="DN120" s="59">
        <v>1826</v>
      </c>
      <c r="DO120" s="59">
        <v>1826</v>
      </c>
      <c r="DP120" s="59">
        <v>1826</v>
      </c>
      <c r="DQ120" s="59">
        <v>1826</v>
      </c>
      <c r="DR120" s="59">
        <v>1826</v>
      </c>
      <c r="DS120" s="59">
        <v>1826</v>
      </c>
      <c r="DT120" s="59">
        <v>1826</v>
      </c>
      <c r="DU120" s="59">
        <f>DT120</f>
        <v>1826</v>
      </c>
      <c r="DV120" s="59">
        <f>DU120</f>
        <v>1826</v>
      </c>
      <c r="DW120" s="59">
        <f t="shared" si="104"/>
        <v>1826</v>
      </c>
      <c r="DX120" s="59">
        <f t="shared" si="104"/>
        <v>1826</v>
      </c>
      <c r="DY120" s="59">
        <f t="shared" si="104"/>
        <v>1826</v>
      </c>
      <c r="DZ120" s="59">
        <f t="shared" si="104"/>
        <v>1826</v>
      </c>
      <c r="EA120" s="59">
        <f t="shared" si="104"/>
        <v>1826</v>
      </c>
      <c r="EB120" s="59">
        <f t="shared" si="104"/>
        <v>1826</v>
      </c>
      <c r="EC120" s="59">
        <f t="shared" si="104"/>
        <v>1826</v>
      </c>
      <c r="ED120" s="59">
        <f t="shared" si="104"/>
        <v>1826</v>
      </c>
      <c r="EE120" s="59">
        <f>ED120</f>
        <v>1826</v>
      </c>
      <c r="EF120" s="59">
        <f t="shared" si="105"/>
        <v>1826</v>
      </c>
      <c r="EG120" s="59">
        <f t="shared" si="105"/>
        <v>1826</v>
      </c>
      <c r="EH120" s="59">
        <f t="shared" si="105"/>
        <v>1826</v>
      </c>
      <c r="EI120" s="59">
        <f t="shared" si="105"/>
        <v>1826</v>
      </c>
      <c r="EJ120" s="59">
        <f t="shared" si="105"/>
        <v>1826</v>
      </c>
      <c r="EK120" s="59">
        <f t="shared" si="105"/>
        <v>1826</v>
      </c>
      <c r="EL120" s="59">
        <f t="shared" si="105"/>
        <v>1826</v>
      </c>
      <c r="EM120" s="59">
        <f t="shared" si="105"/>
        <v>1826</v>
      </c>
      <c r="EN120" s="59">
        <f t="shared" si="105"/>
        <v>1826</v>
      </c>
      <c r="EO120" s="59">
        <f t="shared" si="105"/>
        <v>1826</v>
      </c>
      <c r="EP120" s="59">
        <f t="shared" si="105"/>
        <v>1826</v>
      </c>
      <c r="EQ120" s="59">
        <f t="shared" si="105"/>
        <v>1826</v>
      </c>
      <c r="ER120" s="55"/>
      <c r="ES120" s="55"/>
      <c r="ET120" s="55"/>
      <c r="EU120" s="55"/>
      <c r="EV120" s="55"/>
      <c r="EW120" s="55"/>
      <c r="EX120" s="55"/>
      <c r="EY120" s="55"/>
      <c r="EZ120" s="55"/>
      <c r="FA120" s="55"/>
      <c r="FB120" s="55"/>
      <c r="FC120" s="55"/>
      <c r="FD120" s="55"/>
      <c r="FE120" s="55"/>
    </row>
    <row r="121" spans="1:161" ht="15.6">
      <c r="A121" s="127" t="s">
        <v>459</v>
      </c>
      <c r="B121" s="129">
        <v>136</v>
      </c>
      <c r="C121" s="131" t="s">
        <v>295</v>
      </c>
      <c r="D121" s="132">
        <v>45658</v>
      </c>
      <c r="E121" s="123">
        <v>1599</v>
      </c>
      <c r="F121" s="127" t="s">
        <v>778</v>
      </c>
      <c r="G121" s="134">
        <v>20</v>
      </c>
      <c r="J121"/>
      <c r="K121"/>
      <c r="L121"/>
      <c r="M121"/>
      <c r="N121" s="88"/>
      <c r="O121" s="88"/>
      <c r="P121" s="88"/>
      <c r="R121" s="82"/>
      <c r="S121" s="82" t="s">
        <v>386</v>
      </c>
      <c r="T121" s="82">
        <v>1708</v>
      </c>
      <c r="V121" s="54">
        <f t="shared" si="68"/>
        <v>2664</v>
      </c>
      <c r="W121" s="54">
        <f t="shared" si="71"/>
        <v>-956</v>
      </c>
      <c r="Y121" s="87"/>
      <c r="Z121" s="54" t="str">
        <f>[1]Endurgjald!H50</f>
        <v> </v>
      </c>
      <c r="AA121" s="54" t="str">
        <f t="shared" si="107"/>
        <v/>
      </c>
      <c r="AB121" s="97" t="str">
        <f>[1]Endurgjald!H50</f>
        <v> </v>
      </c>
      <c r="AC121" s="72">
        <f t="shared" si="103"/>
        <v>0</v>
      </c>
      <c r="AD121" s="72">
        <f t="shared" si="103"/>
        <v>0</v>
      </c>
      <c r="AE121" s="72">
        <f t="shared" si="103"/>
        <v>0</v>
      </c>
      <c r="AF121" s="72">
        <f t="shared" si="103"/>
        <v>0</v>
      </c>
      <c r="AG121" s="72">
        <f t="shared" si="103"/>
        <v>0</v>
      </c>
      <c r="AH121" s="72">
        <f t="shared" si="103"/>
        <v>0</v>
      </c>
      <c r="AI121" s="72">
        <f t="shared" si="103"/>
        <v>0</v>
      </c>
      <c r="AJ121" s="72">
        <f t="shared" si="103"/>
        <v>0</v>
      </c>
      <c r="AK121" s="72">
        <f t="shared" si="103"/>
        <v>0</v>
      </c>
      <c r="AL121" s="72">
        <f t="shared" si="103"/>
        <v>0</v>
      </c>
      <c r="AM121" s="72">
        <f t="shared" si="103"/>
        <v>0</v>
      </c>
      <c r="AN121" s="72">
        <f t="shared" si="103"/>
        <v>0</v>
      </c>
      <c r="AO121" s="72">
        <f t="shared" si="103"/>
        <v>0</v>
      </c>
      <c r="AP121" s="72">
        <f t="shared" si="103"/>
        <v>0</v>
      </c>
      <c r="AQ121" s="72">
        <f t="shared" si="103"/>
        <v>0</v>
      </c>
      <c r="AR121" s="72">
        <f t="shared" si="103"/>
        <v>0</v>
      </c>
      <c r="AS121" s="72">
        <f t="shared" si="102"/>
        <v>0</v>
      </c>
      <c r="AT121" s="72">
        <f t="shared" si="102"/>
        <v>0</v>
      </c>
      <c r="AW121" s="61" t="s">
        <v>451</v>
      </c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U121" s="61" t="s">
        <v>451</v>
      </c>
      <c r="CV121" s="59">
        <v>1000</v>
      </c>
      <c r="CW121" s="59">
        <v>1000</v>
      </c>
      <c r="CX121" s="59">
        <v>1000</v>
      </c>
      <c r="CY121" s="59">
        <v>1000</v>
      </c>
      <c r="CZ121" s="59">
        <v>1000</v>
      </c>
      <c r="DA121" s="59">
        <v>1000</v>
      </c>
      <c r="DB121" s="59">
        <v>1000</v>
      </c>
      <c r="DC121" s="59">
        <v>1000</v>
      </c>
      <c r="DD121" s="59">
        <v>1000</v>
      </c>
      <c r="DE121" s="59">
        <v>1000</v>
      </c>
      <c r="DF121" s="59">
        <v>1000</v>
      </c>
      <c r="DG121" s="59">
        <v>1000</v>
      </c>
      <c r="DH121" s="59">
        <v>1000</v>
      </c>
      <c r="DI121" s="59">
        <v>1000</v>
      </c>
      <c r="DJ121" s="59">
        <v>1000</v>
      </c>
      <c r="DK121" s="59">
        <v>1000</v>
      </c>
      <c r="DL121" s="59">
        <v>1000</v>
      </c>
      <c r="DM121" s="59">
        <v>1000</v>
      </c>
      <c r="DN121" s="59">
        <v>1000</v>
      </c>
      <c r="DO121" s="59">
        <v>1000</v>
      </c>
      <c r="DP121" s="59">
        <v>1000</v>
      </c>
      <c r="DQ121" s="59">
        <v>1000</v>
      </c>
      <c r="DR121" s="59">
        <v>1000</v>
      </c>
      <c r="DS121" s="59">
        <v>1000</v>
      </c>
      <c r="DT121" s="59">
        <v>1000</v>
      </c>
      <c r="DU121" s="59">
        <f>DT121</f>
        <v>1000</v>
      </c>
      <c r="DV121" s="59">
        <f>DU121</f>
        <v>1000</v>
      </c>
      <c r="DW121" s="59">
        <f t="shared" si="104"/>
        <v>1000</v>
      </c>
      <c r="DX121" s="59">
        <f t="shared" si="104"/>
        <v>1000</v>
      </c>
      <c r="DY121" s="59">
        <f t="shared" si="104"/>
        <v>1000</v>
      </c>
      <c r="DZ121" s="59">
        <f t="shared" si="104"/>
        <v>1000</v>
      </c>
      <c r="EA121" s="59">
        <f t="shared" si="104"/>
        <v>1000</v>
      </c>
      <c r="EB121" s="59">
        <f t="shared" si="104"/>
        <v>1000</v>
      </c>
      <c r="EC121" s="59">
        <f t="shared" si="104"/>
        <v>1000</v>
      </c>
      <c r="ED121" s="59">
        <f t="shared" si="104"/>
        <v>1000</v>
      </c>
      <c r="EE121" s="59">
        <f>ED121</f>
        <v>1000</v>
      </c>
      <c r="EF121" s="59">
        <f t="shared" si="105"/>
        <v>1000</v>
      </c>
      <c r="EG121" s="59">
        <f t="shared" si="105"/>
        <v>1000</v>
      </c>
      <c r="EH121" s="59">
        <f t="shared" si="105"/>
        <v>1000</v>
      </c>
      <c r="EI121" s="59">
        <f t="shared" si="105"/>
        <v>1000</v>
      </c>
      <c r="EJ121" s="59">
        <f t="shared" si="105"/>
        <v>1000</v>
      </c>
      <c r="EK121" s="59">
        <f t="shared" si="105"/>
        <v>1000</v>
      </c>
      <c r="EL121" s="59">
        <f t="shared" si="105"/>
        <v>1000</v>
      </c>
      <c r="EM121" s="59">
        <f t="shared" si="105"/>
        <v>1000</v>
      </c>
      <c r="EN121" s="59">
        <f t="shared" si="105"/>
        <v>1000</v>
      </c>
      <c r="EO121" s="59">
        <f t="shared" si="105"/>
        <v>1000</v>
      </c>
      <c r="EP121" s="59">
        <f t="shared" si="105"/>
        <v>1000</v>
      </c>
      <c r="EQ121" s="59">
        <f t="shared" si="105"/>
        <v>1000</v>
      </c>
      <c r="ER121" s="55"/>
      <c r="ES121" s="55"/>
      <c r="ET121" s="55"/>
      <c r="EU121" s="55"/>
      <c r="EV121" s="55"/>
      <c r="EW121" s="55"/>
      <c r="EX121" s="55"/>
      <c r="EY121" s="55"/>
      <c r="EZ121" s="55"/>
      <c r="FA121" s="55"/>
      <c r="FB121" s="55"/>
      <c r="FC121" s="55"/>
      <c r="FD121" s="55"/>
      <c r="FE121" s="55"/>
    </row>
    <row r="122" spans="1:161" ht="15.6">
      <c r="A122" s="127" t="s">
        <v>460</v>
      </c>
      <c r="B122" s="129">
        <v>136</v>
      </c>
      <c r="C122" s="131" t="s">
        <v>295</v>
      </c>
      <c r="D122" s="132">
        <v>45658</v>
      </c>
      <c r="E122" s="123">
        <v>1598</v>
      </c>
      <c r="F122" s="127" t="s">
        <v>778</v>
      </c>
      <c r="G122" s="134">
        <v>20</v>
      </c>
      <c r="J122"/>
      <c r="K122"/>
      <c r="L122"/>
      <c r="M122"/>
      <c r="N122" s="86"/>
      <c r="O122" s="86"/>
      <c r="P122" s="86"/>
      <c r="R122" s="82"/>
      <c r="S122" s="82" t="s">
        <v>387</v>
      </c>
      <c r="T122" s="82">
        <v>1691</v>
      </c>
      <c r="V122" s="54">
        <f t="shared" si="68"/>
        <v>2430</v>
      </c>
      <c r="W122" s="54">
        <f t="shared" si="71"/>
        <v>-739</v>
      </c>
      <c r="Y122" s="87"/>
      <c r="Z122" s="54" t="str">
        <f>[1]Endurgjald!H51</f>
        <v>MALING</v>
      </c>
      <c r="AA122" s="54" t="str">
        <f t="shared" si="107"/>
        <v/>
      </c>
      <c r="AB122" s="97" t="str">
        <f>[1]Endurgjald!H51</f>
        <v>MALING</v>
      </c>
      <c r="AC122" s="72">
        <f t="shared" si="103"/>
        <v>0</v>
      </c>
      <c r="AD122" s="72">
        <f t="shared" si="103"/>
        <v>0</v>
      </c>
      <c r="AE122" s="72">
        <f t="shared" si="103"/>
        <v>0</v>
      </c>
      <c r="AF122" s="72">
        <f t="shared" si="103"/>
        <v>0</v>
      </c>
      <c r="AG122" s="72">
        <f t="shared" si="103"/>
        <v>0</v>
      </c>
      <c r="AH122" s="72">
        <f t="shared" si="103"/>
        <v>0</v>
      </c>
      <c r="AI122" s="72">
        <f t="shared" si="103"/>
        <v>0</v>
      </c>
      <c r="AJ122" s="72">
        <f t="shared" si="103"/>
        <v>41061</v>
      </c>
      <c r="AK122" s="72">
        <f t="shared" si="103"/>
        <v>0</v>
      </c>
      <c r="AL122" s="72">
        <f t="shared" si="103"/>
        <v>0</v>
      </c>
      <c r="AM122" s="72">
        <f t="shared" si="103"/>
        <v>0</v>
      </c>
      <c r="AN122" s="72">
        <f t="shared" si="103"/>
        <v>0</v>
      </c>
      <c r="AO122" s="72">
        <f t="shared" si="103"/>
        <v>0</v>
      </c>
      <c r="AP122" s="72">
        <f t="shared" si="103"/>
        <v>45292</v>
      </c>
      <c r="AQ122" s="72">
        <f t="shared" si="103"/>
        <v>45292</v>
      </c>
      <c r="AR122" s="72">
        <f t="shared" si="103"/>
        <v>0</v>
      </c>
      <c r="AS122" s="72">
        <f t="shared" si="102"/>
        <v>43678</v>
      </c>
      <c r="AT122" s="72">
        <f t="shared" si="102"/>
        <v>0</v>
      </c>
      <c r="AW122" s="61" t="s">
        <v>452</v>
      </c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>
        <v>0</v>
      </c>
      <c r="CH122" s="55">
        <v>0</v>
      </c>
      <c r="CI122" s="55">
        <v>0</v>
      </c>
      <c r="CJ122" s="55">
        <v>0</v>
      </c>
      <c r="CK122" s="55">
        <v>0</v>
      </c>
      <c r="CL122" s="55">
        <v>0</v>
      </c>
      <c r="CM122" s="55">
        <v>0</v>
      </c>
      <c r="CN122" s="55">
        <v>0</v>
      </c>
      <c r="CO122" s="55">
        <v>0</v>
      </c>
      <c r="CP122" s="55">
        <v>0</v>
      </c>
      <c r="CQ122" s="55">
        <v>0</v>
      </c>
      <c r="CR122" s="55">
        <v>0</v>
      </c>
      <c r="CS122" s="55">
        <v>0</v>
      </c>
      <c r="CU122" s="61" t="s">
        <v>452</v>
      </c>
      <c r="CV122" s="55"/>
      <c r="CW122" s="55"/>
      <c r="CX122" s="55"/>
      <c r="CY122" s="55"/>
      <c r="CZ122" s="55"/>
      <c r="DA122" s="55"/>
      <c r="DB122" s="55"/>
      <c r="DC122" s="55"/>
      <c r="DD122" s="55"/>
      <c r="DE122" s="55"/>
      <c r="DF122" s="55"/>
      <c r="DG122" s="55"/>
      <c r="DH122" s="55"/>
      <c r="DI122" s="55"/>
      <c r="DJ122" s="55"/>
      <c r="DK122" s="55"/>
      <c r="DL122" s="55"/>
      <c r="DM122" s="55"/>
      <c r="DN122" s="55"/>
      <c r="DO122" s="55"/>
      <c r="DP122" s="55"/>
      <c r="DQ122" s="55"/>
      <c r="DR122" s="55"/>
      <c r="DS122" s="55"/>
      <c r="DT122" s="55"/>
      <c r="DU122" s="55"/>
      <c r="DV122" s="55"/>
      <c r="DW122" s="55"/>
      <c r="DX122" s="55"/>
      <c r="DY122" s="55"/>
      <c r="DZ122" s="55"/>
      <c r="EA122" s="55"/>
      <c r="EB122" s="55"/>
      <c r="EC122" s="55"/>
      <c r="ED122" s="55"/>
      <c r="EE122" s="55"/>
      <c r="EF122" s="62">
        <v>996</v>
      </c>
      <c r="EG122" s="59">
        <f t="shared" si="105"/>
        <v>996</v>
      </c>
      <c r="EH122" s="59">
        <f t="shared" si="105"/>
        <v>996</v>
      </c>
      <c r="EI122" s="59">
        <f t="shared" si="105"/>
        <v>996</v>
      </c>
      <c r="EJ122" s="59">
        <f t="shared" si="105"/>
        <v>996</v>
      </c>
      <c r="EK122" s="59">
        <f t="shared" si="105"/>
        <v>996</v>
      </c>
      <c r="EL122" s="59">
        <f t="shared" si="105"/>
        <v>996</v>
      </c>
      <c r="EM122" s="59">
        <f t="shared" si="105"/>
        <v>996</v>
      </c>
      <c r="EN122" s="59">
        <f t="shared" si="105"/>
        <v>996</v>
      </c>
      <c r="EO122" s="59">
        <f t="shared" si="105"/>
        <v>996</v>
      </c>
      <c r="EP122" s="59">
        <f t="shared" si="105"/>
        <v>996</v>
      </c>
      <c r="EQ122" s="59">
        <f t="shared" si="105"/>
        <v>996</v>
      </c>
      <c r="ER122" s="55"/>
      <c r="ES122" s="55"/>
      <c r="ET122" s="55"/>
      <c r="EU122" s="55"/>
      <c r="EV122" s="55"/>
      <c r="EW122" s="55"/>
      <c r="EX122" s="55"/>
      <c r="EY122" s="55"/>
      <c r="EZ122" s="55"/>
      <c r="FA122" s="55"/>
      <c r="FB122" s="55"/>
      <c r="FC122" s="55"/>
      <c r="FD122" s="55"/>
      <c r="FE122" s="55"/>
    </row>
    <row r="123" spans="1:161" ht="12.75" customHeight="1">
      <c r="A123" s="127" t="s">
        <v>462</v>
      </c>
      <c r="B123" s="129">
        <v>136</v>
      </c>
      <c r="C123" s="131" t="s">
        <v>295</v>
      </c>
      <c r="D123" s="132">
        <v>45658</v>
      </c>
      <c r="E123" s="123">
        <v>1597</v>
      </c>
      <c r="F123" s="127" t="s">
        <v>778</v>
      </c>
      <c r="G123" s="134">
        <v>20</v>
      </c>
      <c r="J123"/>
      <c r="K123"/>
      <c r="L123"/>
      <c r="M123"/>
      <c r="N123" s="86"/>
      <c r="O123" s="86"/>
      <c r="P123" s="86"/>
      <c r="R123" s="82"/>
      <c r="S123" s="82" t="s">
        <v>389</v>
      </c>
      <c r="T123" s="82">
        <v>1690</v>
      </c>
      <c r="V123" s="54">
        <f t="shared" si="68"/>
        <v>2420</v>
      </c>
      <c r="W123" s="54">
        <f t="shared" si="71"/>
        <v>-730</v>
      </c>
      <c r="Y123" s="87"/>
      <c r="Z123" s="54" t="str">
        <f>[1]Endurgjald!H52</f>
        <v>OLISMU</v>
      </c>
      <c r="AA123" s="54" t="str">
        <f t="shared" si="107"/>
        <v/>
      </c>
      <c r="AB123" s="97" t="str">
        <f>[1]Endurgjald!H52</f>
        <v>OLISMU</v>
      </c>
      <c r="AC123" s="72">
        <f t="shared" si="103"/>
        <v>0</v>
      </c>
      <c r="AD123" s="72">
        <f t="shared" si="103"/>
        <v>0</v>
      </c>
      <c r="AE123" s="72">
        <f t="shared" si="103"/>
        <v>40725</v>
      </c>
      <c r="AF123" s="72">
        <f t="shared" si="103"/>
        <v>0</v>
      </c>
      <c r="AG123" s="72">
        <f t="shared" si="103"/>
        <v>0</v>
      </c>
      <c r="AH123" s="72">
        <f t="shared" si="103"/>
        <v>0</v>
      </c>
      <c r="AI123" s="72">
        <f t="shared" si="103"/>
        <v>0</v>
      </c>
      <c r="AJ123" s="72">
        <f t="shared" si="103"/>
        <v>41061</v>
      </c>
      <c r="AK123" s="72">
        <f t="shared" si="103"/>
        <v>0</v>
      </c>
      <c r="AL123" s="72">
        <f t="shared" si="103"/>
        <v>0</v>
      </c>
      <c r="AM123" s="72">
        <f t="shared" si="103"/>
        <v>0</v>
      </c>
      <c r="AN123" s="72">
        <f t="shared" si="103"/>
        <v>0</v>
      </c>
      <c r="AO123" s="72">
        <f t="shared" si="103"/>
        <v>0</v>
      </c>
      <c r="AP123" s="72">
        <f t="shared" si="103"/>
        <v>45292</v>
      </c>
      <c r="AQ123" s="72">
        <f t="shared" si="103"/>
        <v>45292</v>
      </c>
      <c r="AR123" s="72">
        <f t="shared" si="103"/>
        <v>0</v>
      </c>
      <c r="AS123" s="72">
        <f t="shared" si="102"/>
        <v>0</v>
      </c>
      <c r="AT123" s="72">
        <f t="shared" si="102"/>
        <v>0</v>
      </c>
      <c r="AW123" s="61" t="s">
        <v>434</v>
      </c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U123" s="61" t="s">
        <v>434</v>
      </c>
      <c r="CV123" s="59">
        <v>1853</v>
      </c>
      <c r="CW123" s="59">
        <v>1853</v>
      </c>
      <c r="CX123" s="59">
        <v>1853</v>
      </c>
      <c r="CY123" s="59">
        <v>1853</v>
      </c>
      <c r="CZ123" s="59">
        <v>1853</v>
      </c>
      <c r="DA123" s="59">
        <v>1853</v>
      </c>
      <c r="DB123" s="59">
        <v>1853</v>
      </c>
      <c r="DC123" s="59">
        <v>1853</v>
      </c>
      <c r="DD123" s="59">
        <v>1853</v>
      </c>
      <c r="DE123" s="59">
        <v>1853</v>
      </c>
      <c r="DF123" s="59">
        <v>1853</v>
      </c>
      <c r="DG123" s="59">
        <v>1853</v>
      </c>
      <c r="DH123" s="59">
        <v>1853</v>
      </c>
      <c r="DI123" s="59">
        <v>1853</v>
      </c>
      <c r="DJ123" s="59">
        <v>1853</v>
      </c>
      <c r="DK123" s="59">
        <v>1853</v>
      </c>
      <c r="DL123" s="59">
        <v>1853</v>
      </c>
      <c r="DM123" s="59">
        <v>1853</v>
      </c>
      <c r="DN123" s="59">
        <v>1853</v>
      </c>
      <c r="DO123" s="59">
        <v>1853</v>
      </c>
      <c r="DP123" s="59">
        <v>1853</v>
      </c>
      <c r="DQ123" s="59">
        <v>1853</v>
      </c>
      <c r="DR123" s="59">
        <v>1853</v>
      </c>
      <c r="DS123" s="59">
        <v>1853</v>
      </c>
      <c r="DT123" s="59">
        <v>1853</v>
      </c>
      <c r="DU123" s="59">
        <f t="shared" ref="DU123:EJ138" si="108">DT123</f>
        <v>1853</v>
      </c>
      <c r="DV123" s="59">
        <f t="shared" si="108"/>
        <v>1853</v>
      </c>
      <c r="DW123" s="59">
        <f t="shared" si="108"/>
        <v>1853</v>
      </c>
      <c r="DX123" s="59">
        <f t="shared" si="108"/>
        <v>1853</v>
      </c>
      <c r="DY123" s="59">
        <f t="shared" si="108"/>
        <v>1853</v>
      </c>
      <c r="DZ123" s="59">
        <f t="shared" si="108"/>
        <v>1853</v>
      </c>
      <c r="EA123" s="59">
        <f t="shared" si="108"/>
        <v>1853</v>
      </c>
      <c r="EB123" s="59">
        <f t="shared" si="108"/>
        <v>1853</v>
      </c>
      <c r="EC123" s="59">
        <f t="shared" si="108"/>
        <v>1853</v>
      </c>
      <c r="ED123" s="59">
        <f t="shared" si="108"/>
        <v>1853</v>
      </c>
      <c r="EE123" s="59">
        <f t="shared" si="108"/>
        <v>1853</v>
      </c>
      <c r="EF123" s="59">
        <f t="shared" si="108"/>
        <v>1853</v>
      </c>
      <c r="EG123" s="59">
        <f t="shared" si="105"/>
        <v>1853</v>
      </c>
      <c r="EH123" s="59">
        <f t="shared" si="105"/>
        <v>1853</v>
      </c>
      <c r="EI123" s="59">
        <f t="shared" si="105"/>
        <v>1853</v>
      </c>
      <c r="EJ123" s="59">
        <f t="shared" si="105"/>
        <v>1853</v>
      </c>
      <c r="EK123" s="59">
        <f t="shared" si="105"/>
        <v>1853</v>
      </c>
      <c r="EL123" s="59">
        <f t="shared" si="105"/>
        <v>1853</v>
      </c>
      <c r="EM123" s="59">
        <f t="shared" si="105"/>
        <v>1853</v>
      </c>
      <c r="EN123" s="59">
        <f t="shared" si="105"/>
        <v>1853</v>
      </c>
      <c r="EO123" s="59">
        <f t="shared" si="105"/>
        <v>1853</v>
      </c>
      <c r="EP123" s="59">
        <f t="shared" si="105"/>
        <v>1853</v>
      </c>
      <c r="EQ123" s="59">
        <f t="shared" si="105"/>
        <v>1853</v>
      </c>
      <c r="ER123" s="55"/>
      <c r="ES123" s="55"/>
      <c r="ET123" s="55"/>
      <c r="EU123" s="55"/>
      <c r="EV123" s="55"/>
      <c r="EW123" s="55"/>
      <c r="EX123" s="55"/>
      <c r="EY123" s="55"/>
      <c r="EZ123" s="55"/>
      <c r="FA123" s="55"/>
      <c r="FB123" s="55"/>
      <c r="FC123" s="55"/>
      <c r="FD123" s="55"/>
      <c r="FE123" s="55"/>
    </row>
    <row r="124" spans="1:161" ht="16.2">
      <c r="A124" s="127" t="s">
        <v>464</v>
      </c>
      <c r="B124" s="129">
        <v>136</v>
      </c>
      <c r="C124" s="131" t="s">
        <v>295</v>
      </c>
      <c r="D124" s="132">
        <v>45658</v>
      </c>
      <c r="E124" s="123">
        <v>1596</v>
      </c>
      <c r="F124" s="127" t="s">
        <v>778</v>
      </c>
      <c r="G124" s="134">
        <v>20</v>
      </c>
      <c r="J124"/>
      <c r="K124"/>
      <c r="L124"/>
      <c r="M124"/>
      <c r="N124" s="86"/>
      <c r="O124" s="86"/>
      <c r="P124" s="86"/>
      <c r="R124" s="82"/>
      <c r="S124" s="82" t="s">
        <v>390</v>
      </c>
      <c r="T124" s="82">
        <v>1689</v>
      </c>
      <c r="V124" s="54">
        <f t="shared" si="68"/>
        <v>2415</v>
      </c>
      <c r="W124" s="54">
        <f t="shared" si="71"/>
        <v>-726</v>
      </c>
      <c r="Y124" s="87"/>
      <c r="Z124" s="54" t="str">
        <f>[1]Endurgjald!H53</f>
        <v>OLISMA</v>
      </c>
      <c r="AA124" s="54" t="str">
        <f t="shared" si="107"/>
        <v/>
      </c>
      <c r="AB124" s="97" t="str">
        <f>[1]Endurgjald!H53</f>
        <v>OLISMA</v>
      </c>
      <c r="AC124" s="72">
        <f t="shared" si="103"/>
        <v>0</v>
      </c>
      <c r="AD124" s="72">
        <f t="shared" si="103"/>
        <v>0</v>
      </c>
      <c r="AE124" s="72">
        <f t="shared" si="103"/>
        <v>0</v>
      </c>
      <c r="AF124" s="72">
        <f t="shared" si="103"/>
        <v>0</v>
      </c>
      <c r="AG124" s="72">
        <f t="shared" si="103"/>
        <v>0</v>
      </c>
      <c r="AH124" s="72">
        <f t="shared" si="103"/>
        <v>0</v>
      </c>
      <c r="AI124" s="72">
        <f t="shared" si="103"/>
        <v>0</v>
      </c>
      <c r="AJ124" s="72">
        <f t="shared" si="103"/>
        <v>0</v>
      </c>
      <c r="AK124" s="72">
        <f t="shared" si="103"/>
        <v>0</v>
      </c>
      <c r="AL124" s="72">
        <f t="shared" si="103"/>
        <v>0</v>
      </c>
      <c r="AM124" s="72">
        <f t="shared" si="103"/>
        <v>0</v>
      </c>
      <c r="AN124" s="72">
        <f t="shared" si="103"/>
        <v>0</v>
      </c>
      <c r="AO124" s="72">
        <f t="shared" si="103"/>
        <v>0</v>
      </c>
      <c r="AP124" s="72">
        <f t="shared" si="103"/>
        <v>42461</v>
      </c>
      <c r="AQ124" s="72">
        <f t="shared" si="103"/>
        <v>42461</v>
      </c>
      <c r="AR124" s="72">
        <f t="shared" si="103"/>
        <v>0</v>
      </c>
      <c r="AS124" s="72">
        <f t="shared" si="102"/>
        <v>0</v>
      </c>
      <c r="AT124" s="72">
        <f t="shared" si="102"/>
        <v>0</v>
      </c>
      <c r="AW124" s="58" t="s">
        <v>76</v>
      </c>
      <c r="AX124" s="55" t="s">
        <v>58</v>
      </c>
      <c r="AY124" s="55" t="s">
        <v>58</v>
      </c>
      <c r="AZ124" s="55" t="s">
        <v>58</v>
      </c>
      <c r="BA124" s="55" t="s">
        <v>58</v>
      </c>
      <c r="BB124" s="55" t="s">
        <v>58</v>
      </c>
      <c r="BC124" s="55" t="s">
        <v>58</v>
      </c>
      <c r="BD124" s="55" t="s">
        <v>58</v>
      </c>
      <c r="BE124" s="55" t="s">
        <v>58</v>
      </c>
      <c r="BF124" s="55" t="s">
        <v>58</v>
      </c>
      <c r="BG124" s="55" t="s">
        <v>58</v>
      </c>
      <c r="BH124" s="55" t="s">
        <v>58</v>
      </c>
      <c r="BI124" s="55" t="s">
        <v>58</v>
      </c>
      <c r="BJ124" s="55" t="s">
        <v>58</v>
      </c>
      <c r="BK124" s="55" t="s">
        <v>58</v>
      </c>
      <c r="BL124" s="55" t="s">
        <v>58</v>
      </c>
      <c r="BM124" s="55" t="s">
        <v>58</v>
      </c>
      <c r="BN124" s="55" t="s">
        <v>58</v>
      </c>
      <c r="BO124" s="55" t="s">
        <v>58</v>
      </c>
      <c r="BP124" s="55" t="s">
        <v>58</v>
      </c>
      <c r="BQ124" s="55" t="s">
        <v>58</v>
      </c>
      <c r="BR124" s="55" t="s">
        <v>58</v>
      </c>
      <c r="BS124" s="55" t="s">
        <v>58</v>
      </c>
      <c r="BT124" s="55" t="s">
        <v>58</v>
      </c>
      <c r="BU124" s="55" t="s">
        <v>58</v>
      </c>
      <c r="BV124" s="55" t="s">
        <v>58</v>
      </c>
      <c r="BW124" s="55" t="s">
        <v>58</v>
      </c>
      <c r="BX124" s="55" t="s">
        <v>58</v>
      </c>
      <c r="BY124" s="55" t="s">
        <v>58</v>
      </c>
      <c r="BZ124" s="55" t="s">
        <v>58</v>
      </c>
      <c r="CA124" s="55" t="s">
        <v>58</v>
      </c>
      <c r="CB124" s="55" t="s">
        <v>58</v>
      </c>
      <c r="CC124" s="55" t="s">
        <v>58</v>
      </c>
      <c r="CD124" s="55" t="s">
        <v>58</v>
      </c>
      <c r="CE124" s="55" t="s">
        <v>58</v>
      </c>
      <c r="CF124" s="55" t="s">
        <v>58</v>
      </c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U124" s="58" t="s">
        <v>76</v>
      </c>
      <c r="CV124" s="59" t="s">
        <v>58</v>
      </c>
      <c r="CW124" s="59" t="s">
        <v>58</v>
      </c>
      <c r="CX124" s="59" t="s">
        <v>58</v>
      </c>
      <c r="CY124" s="59" t="s">
        <v>58</v>
      </c>
      <c r="CZ124" s="59" t="s">
        <v>58</v>
      </c>
      <c r="DA124" s="59" t="s">
        <v>58</v>
      </c>
      <c r="DB124" s="59" t="s">
        <v>58</v>
      </c>
      <c r="DC124" s="59" t="s">
        <v>58</v>
      </c>
      <c r="DD124" s="59" t="s">
        <v>58</v>
      </c>
      <c r="DE124" s="59" t="s">
        <v>58</v>
      </c>
      <c r="DF124" s="59" t="s">
        <v>58</v>
      </c>
      <c r="DG124" s="59" t="s">
        <v>58</v>
      </c>
      <c r="DH124" s="59" t="s">
        <v>58</v>
      </c>
      <c r="DI124" s="59" t="s">
        <v>58</v>
      </c>
      <c r="DJ124" s="59" t="s">
        <v>58</v>
      </c>
      <c r="DK124" s="59" t="s">
        <v>58</v>
      </c>
      <c r="DL124" s="59" t="s">
        <v>58</v>
      </c>
      <c r="DM124" s="59" t="s">
        <v>58</v>
      </c>
      <c r="DN124" s="59" t="s">
        <v>58</v>
      </c>
      <c r="DO124" s="59" t="s">
        <v>58</v>
      </c>
      <c r="DP124" s="59" t="s">
        <v>58</v>
      </c>
      <c r="DQ124" s="59" t="s">
        <v>58</v>
      </c>
      <c r="DR124" s="59" t="s">
        <v>58</v>
      </c>
      <c r="DS124" s="59" t="s">
        <v>58</v>
      </c>
      <c r="DT124" s="59" t="s">
        <v>58</v>
      </c>
      <c r="DU124" s="59" t="str">
        <f t="shared" si="108"/>
        <v/>
      </c>
      <c r="DV124" s="59" t="str">
        <f t="shared" si="108"/>
        <v/>
      </c>
      <c r="DW124" s="59" t="str">
        <f t="shared" si="108"/>
        <v/>
      </c>
      <c r="DX124" s="59" t="str">
        <f t="shared" si="108"/>
        <v/>
      </c>
      <c r="DY124" s="59" t="str">
        <f t="shared" si="108"/>
        <v/>
      </c>
      <c r="DZ124" s="59" t="str">
        <f t="shared" si="108"/>
        <v/>
      </c>
      <c r="EA124" s="59" t="str">
        <f t="shared" si="108"/>
        <v/>
      </c>
      <c r="EB124" s="59" t="str">
        <f t="shared" si="108"/>
        <v/>
      </c>
      <c r="EC124" s="59" t="str">
        <f t="shared" si="108"/>
        <v/>
      </c>
      <c r="ED124" s="59" t="str">
        <f t="shared" si="108"/>
        <v/>
      </c>
      <c r="EE124" s="59"/>
      <c r="EF124" s="59"/>
      <c r="EG124" s="59"/>
      <c r="EH124" s="59"/>
      <c r="EI124" s="59"/>
      <c r="EJ124" s="59"/>
      <c r="EK124" s="59"/>
      <c r="EL124" s="59"/>
      <c r="EM124" s="59"/>
      <c r="EN124" s="59"/>
      <c r="EO124" s="59"/>
      <c r="EP124" s="59"/>
      <c r="EQ124" s="59"/>
      <c r="ER124" s="55"/>
      <c r="ES124" s="55"/>
      <c r="ET124" s="55"/>
      <c r="EU124" s="55"/>
      <c r="EV124" s="55"/>
      <c r="EW124" s="55"/>
      <c r="EX124" s="55"/>
      <c r="EY124" s="55"/>
      <c r="EZ124" s="55"/>
      <c r="FA124" s="55"/>
      <c r="FB124" s="55"/>
      <c r="FC124" s="55"/>
      <c r="FD124" s="55"/>
      <c r="FE124" s="55"/>
    </row>
    <row r="125" spans="1:161" ht="15.6">
      <c r="A125" s="127" t="s">
        <v>505</v>
      </c>
      <c r="B125" s="129">
        <v>265</v>
      </c>
      <c r="C125" s="131" t="s">
        <v>295</v>
      </c>
      <c r="D125" s="132">
        <v>45658</v>
      </c>
      <c r="E125" s="123">
        <v>1595</v>
      </c>
      <c r="F125" s="127" t="s">
        <v>778</v>
      </c>
      <c r="G125" s="134">
        <v>20</v>
      </c>
      <c r="J125"/>
      <c r="K125"/>
      <c r="L125"/>
      <c r="M125"/>
      <c r="N125" s="86"/>
      <c r="O125" s="86"/>
      <c r="P125" s="86"/>
      <c r="R125" s="82"/>
      <c r="S125" s="82" t="s">
        <v>391</v>
      </c>
      <c r="T125" s="82">
        <v>1688</v>
      </c>
      <c r="V125" s="54">
        <f t="shared" si="68"/>
        <v>2397</v>
      </c>
      <c r="W125" s="54">
        <f t="shared" si="71"/>
        <v>-709</v>
      </c>
      <c r="Y125" s="87"/>
      <c r="Z125" s="54" t="str">
        <f>[1]Endurgjald!H54</f>
        <v>LEYTER</v>
      </c>
      <c r="AA125" s="54" t="str">
        <f t="shared" si="107"/>
        <v/>
      </c>
      <c r="AB125" s="97" t="str">
        <f>[1]Endurgjald!H54</f>
        <v>LEYTER</v>
      </c>
      <c r="AC125" s="72">
        <f t="shared" si="103"/>
        <v>0</v>
      </c>
      <c r="AD125" s="72">
        <f t="shared" si="103"/>
        <v>0</v>
      </c>
      <c r="AE125" s="72">
        <f t="shared" si="103"/>
        <v>45292</v>
      </c>
      <c r="AF125" s="72">
        <f t="shared" si="103"/>
        <v>0</v>
      </c>
      <c r="AG125" s="72">
        <f t="shared" si="103"/>
        <v>0</v>
      </c>
      <c r="AH125" s="72">
        <f t="shared" si="103"/>
        <v>0</v>
      </c>
      <c r="AI125" s="72">
        <f t="shared" si="103"/>
        <v>0</v>
      </c>
      <c r="AJ125" s="72">
        <f t="shared" si="103"/>
        <v>41061</v>
      </c>
      <c r="AK125" s="72">
        <f t="shared" si="103"/>
        <v>0</v>
      </c>
      <c r="AL125" s="72">
        <f t="shared" si="103"/>
        <v>0</v>
      </c>
      <c r="AM125" s="72">
        <f t="shared" si="103"/>
        <v>0</v>
      </c>
      <c r="AN125" s="72">
        <f t="shared" si="103"/>
        <v>0</v>
      </c>
      <c r="AO125" s="72">
        <f t="shared" si="103"/>
        <v>45292</v>
      </c>
      <c r="AP125" s="72">
        <f t="shared" si="103"/>
        <v>45292</v>
      </c>
      <c r="AQ125" s="72">
        <f t="shared" si="103"/>
        <v>45292</v>
      </c>
      <c r="AR125" s="72">
        <f t="shared" si="103"/>
        <v>0</v>
      </c>
      <c r="AS125" s="72">
        <f t="shared" si="102"/>
        <v>43678</v>
      </c>
      <c r="AT125" s="72">
        <f t="shared" si="102"/>
        <v>42736</v>
      </c>
      <c r="AW125" s="61" t="s">
        <v>453</v>
      </c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U125" s="61" t="s">
        <v>453</v>
      </c>
      <c r="CV125" s="59">
        <v>997</v>
      </c>
      <c r="CW125" s="59">
        <v>997</v>
      </c>
      <c r="CX125" s="59">
        <v>997</v>
      </c>
      <c r="CY125" s="59">
        <v>997</v>
      </c>
      <c r="CZ125" s="59">
        <v>997</v>
      </c>
      <c r="DA125" s="59">
        <v>997</v>
      </c>
      <c r="DB125" s="59">
        <v>997</v>
      </c>
      <c r="DC125" s="59">
        <v>997</v>
      </c>
      <c r="DD125" s="59">
        <v>997</v>
      </c>
      <c r="DE125" s="59">
        <v>997</v>
      </c>
      <c r="DF125" s="59">
        <v>997</v>
      </c>
      <c r="DG125" s="59">
        <v>997</v>
      </c>
      <c r="DH125" s="59">
        <v>997</v>
      </c>
      <c r="DI125" s="59">
        <v>997</v>
      </c>
      <c r="DJ125" s="59">
        <v>997</v>
      </c>
      <c r="DK125" s="59">
        <v>997</v>
      </c>
      <c r="DL125" s="59">
        <v>997</v>
      </c>
      <c r="DM125" s="59">
        <v>997</v>
      </c>
      <c r="DN125" s="59">
        <v>997</v>
      </c>
      <c r="DO125" s="59">
        <v>997</v>
      </c>
      <c r="DP125" s="59">
        <v>997</v>
      </c>
      <c r="DQ125" s="59">
        <v>997</v>
      </c>
      <c r="DR125" s="59">
        <v>997</v>
      </c>
      <c r="DS125" s="59">
        <v>997</v>
      </c>
      <c r="DT125" s="59">
        <v>997</v>
      </c>
      <c r="DU125" s="59">
        <f t="shared" si="108"/>
        <v>997</v>
      </c>
      <c r="DV125" s="59">
        <f t="shared" si="108"/>
        <v>997</v>
      </c>
      <c r="DW125" s="59">
        <f t="shared" si="108"/>
        <v>997</v>
      </c>
      <c r="DX125" s="59">
        <f t="shared" si="108"/>
        <v>997</v>
      </c>
      <c r="DY125" s="59">
        <f t="shared" si="108"/>
        <v>997</v>
      </c>
      <c r="DZ125" s="59">
        <f t="shared" si="108"/>
        <v>997</v>
      </c>
      <c r="EA125" s="59">
        <f t="shared" si="108"/>
        <v>997</v>
      </c>
      <c r="EB125" s="59">
        <f t="shared" si="108"/>
        <v>997</v>
      </c>
      <c r="EC125" s="59">
        <f t="shared" si="108"/>
        <v>997</v>
      </c>
      <c r="ED125" s="59">
        <f t="shared" si="108"/>
        <v>997</v>
      </c>
      <c r="EE125" s="59">
        <f t="shared" si="108"/>
        <v>997</v>
      </c>
      <c r="EF125" s="59">
        <f t="shared" si="108"/>
        <v>997</v>
      </c>
      <c r="EG125" s="59">
        <f t="shared" si="108"/>
        <v>997</v>
      </c>
      <c r="EH125" s="59">
        <f t="shared" si="108"/>
        <v>997</v>
      </c>
      <c r="EI125" s="59">
        <f t="shared" si="108"/>
        <v>997</v>
      </c>
      <c r="EJ125" s="59">
        <f t="shared" si="108"/>
        <v>997</v>
      </c>
      <c r="EK125" s="59">
        <f t="shared" ref="EK125:EQ136" si="109">EJ125</f>
        <v>997</v>
      </c>
      <c r="EL125" s="59">
        <f t="shared" si="109"/>
        <v>997</v>
      </c>
      <c r="EM125" s="59">
        <f t="shared" si="109"/>
        <v>997</v>
      </c>
      <c r="EN125" s="59">
        <f t="shared" si="109"/>
        <v>997</v>
      </c>
      <c r="EO125" s="59">
        <f t="shared" si="109"/>
        <v>997</v>
      </c>
      <c r="EP125" s="59">
        <f t="shared" si="109"/>
        <v>997</v>
      </c>
      <c r="EQ125" s="59">
        <f t="shared" si="109"/>
        <v>997</v>
      </c>
      <c r="ER125" s="55"/>
      <c r="ES125" s="55"/>
      <c r="ET125" s="55"/>
      <c r="EU125" s="55"/>
      <c r="EV125" s="55"/>
      <c r="EW125" s="55"/>
      <c r="EX125" s="55"/>
      <c r="EY125" s="55"/>
      <c r="EZ125" s="55"/>
      <c r="FA125" s="55"/>
      <c r="FB125" s="55"/>
      <c r="FC125" s="55"/>
      <c r="FD125" s="55"/>
      <c r="FE125" s="55"/>
    </row>
    <row r="126" spans="1:161" ht="15.6">
      <c r="A126" s="127" t="s">
        <v>507</v>
      </c>
      <c r="B126" s="129">
        <v>265</v>
      </c>
      <c r="C126" s="131" t="s">
        <v>295</v>
      </c>
      <c r="D126" s="132">
        <v>45658</v>
      </c>
      <c r="E126" s="123">
        <v>1594</v>
      </c>
      <c r="F126" s="127" t="s">
        <v>778</v>
      </c>
      <c r="G126" s="134">
        <v>20</v>
      </c>
      <c r="J126"/>
      <c r="K126"/>
      <c r="L126"/>
      <c r="M126"/>
      <c r="N126" s="86"/>
      <c r="O126" s="86"/>
      <c r="P126" s="86"/>
      <c r="R126" s="82"/>
      <c r="S126" s="82" t="s">
        <v>319</v>
      </c>
      <c r="T126" s="82">
        <v>1707</v>
      </c>
      <c r="V126" s="54">
        <f t="shared" si="68"/>
        <v>2116</v>
      </c>
      <c r="W126" s="54">
        <f t="shared" si="71"/>
        <v>-409</v>
      </c>
      <c r="Y126" s="87"/>
      <c r="Z126" s="54" t="str">
        <f>[1]Endurgjald!H55</f>
        <v>OLIRYD</v>
      </c>
      <c r="AA126" s="54" t="str">
        <f t="shared" si="107"/>
        <v/>
      </c>
      <c r="AB126" s="97" t="str">
        <f>[1]Endurgjald!H55</f>
        <v>OLIRYD</v>
      </c>
      <c r="AC126" s="72">
        <f t="shared" si="103"/>
        <v>0</v>
      </c>
      <c r="AD126" s="72">
        <f t="shared" si="103"/>
        <v>0</v>
      </c>
      <c r="AE126" s="72">
        <f t="shared" si="103"/>
        <v>0</v>
      </c>
      <c r="AF126" s="72">
        <f t="shared" si="103"/>
        <v>0</v>
      </c>
      <c r="AG126" s="72">
        <f t="shared" si="103"/>
        <v>0</v>
      </c>
      <c r="AH126" s="72">
        <f t="shared" si="103"/>
        <v>0</v>
      </c>
      <c r="AI126" s="72">
        <f t="shared" si="103"/>
        <v>0</v>
      </c>
      <c r="AJ126" s="72">
        <f t="shared" si="103"/>
        <v>41061</v>
      </c>
      <c r="AK126" s="72">
        <f t="shared" si="103"/>
        <v>0</v>
      </c>
      <c r="AL126" s="72">
        <f t="shared" si="103"/>
        <v>0</v>
      </c>
      <c r="AM126" s="72">
        <f t="shared" si="103"/>
        <v>0</v>
      </c>
      <c r="AN126" s="72">
        <f t="shared" si="103"/>
        <v>0</v>
      </c>
      <c r="AO126" s="72">
        <f t="shared" si="103"/>
        <v>0</v>
      </c>
      <c r="AP126" s="72">
        <f t="shared" si="103"/>
        <v>45292</v>
      </c>
      <c r="AQ126" s="72">
        <f t="shared" si="103"/>
        <v>45292</v>
      </c>
      <c r="AR126" s="72">
        <f t="shared" si="103"/>
        <v>0</v>
      </c>
      <c r="AS126" s="72">
        <f t="shared" si="102"/>
        <v>0</v>
      </c>
      <c r="AT126" s="72">
        <f t="shared" si="102"/>
        <v>0</v>
      </c>
      <c r="AW126" s="61" t="s">
        <v>405</v>
      </c>
      <c r="AX126" s="55">
        <v>90</v>
      </c>
      <c r="AY126" s="55">
        <v>90</v>
      </c>
      <c r="AZ126" s="55">
        <v>90</v>
      </c>
      <c r="BA126" s="55">
        <v>90</v>
      </c>
      <c r="BB126" s="55">
        <v>90</v>
      </c>
      <c r="BC126" s="55">
        <v>90</v>
      </c>
      <c r="BD126" s="62">
        <v>120</v>
      </c>
      <c r="BE126" s="55">
        <f t="shared" ref="BE126:CS131" si="110">BD126</f>
        <v>120</v>
      </c>
      <c r="BF126" s="55">
        <f t="shared" si="110"/>
        <v>120</v>
      </c>
      <c r="BG126" s="55">
        <f t="shared" si="110"/>
        <v>120</v>
      </c>
      <c r="BH126" s="55">
        <f t="shared" si="110"/>
        <v>120</v>
      </c>
      <c r="BI126" s="55">
        <f t="shared" si="110"/>
        <v>120</v>
      </c>
      <c r="BJ126" s="55">
        <f t="shared" si="110"/>
        <v>120</v>
      </c>
      <c r="BK126" s="55">
        <f t="shared" si="110"/>
        <v>120</v>
      </c>
      <c r="BL126" s="55">
        <f t="shared" si="110"/>
        <v>120</v>
      </c>
      <c r="BM126" s="55">
        <f t="shared" si="110"/>
        <v>120</v>
      </c>
      <c r="BN126" s="55">
        <f t="shared" si="110"/>
        <v>120</v>
      </c>
      <c r="BO126" s="55">
        <f t="shared" si="110"/>
        <v>120</v>
      </c>
      <c r="BP126" s="55">
        <f t="shared" si="110"/>
        <v>120</v>
      </c>
      <c r="BQ126" s="55">
        <f t="shared" si="110"/>
        <v>120</v>
      </c>
      <c r="BR126" s="55">
        <f t="shared" si="110"/>
        <v>120</v>
      </c>
      <c r="BS126" s="55">
        <f t="shared" si="110"/>
        <v>120</v>
      </c>
      <c r="BT126" s="55">
        <f t="shared" si="110"/>
        <v>120</v>
      </c>
      <c r="BU126" s="55">
        <f t="shared" si="110"/>
        <v>120</v>
      </c>
      <c r="BV126" s="55">
        <f t="shared" si="110"/>
        <v>120</v>
      </c>
      <c r="BW126" s="55">
        <f t="shared" si="110"/>
        <v>120</v>
      </c>
      <c r="BX126" s="55">
        <f t="shared" si="110"/>
        <v>120</v>
      </c>
      <c r="BY126" s="55">
        <f t="shared" si="110"/>
        <v>120</v>
      </c>
      <c r="BZ126" s="55">
        <f t="shared" si="110"/>
        <v>120</v>
      </c>
      <c r="CA126" s="55">
        <f t="shared" si="110"/>
        <v>120</v>
      </c>
      <c r="CB126" s="55">
        <f t="shared" si="110"/>
        <v>120</v>
      </c>
      <c r="CC126" s="55">
        <f t="shared" si="110"/>
        <v>120</v>
      </c>
      <c r="CD126" s="55">
        <f t="shared" si="110"/>
        <v>120</v>
      </c>
      <c r="CE126" s="55">
        <f t="shared" si="110"/>
        <v>120</v>
      </c>
      <c r="CF126" s="55">
        <f t="shared" si="110"/>
        <v>120</v>
      </c>
      <c r="CG126" s="55">
        <f t="shared" si="110"/>
        <v>120</v>
      </c>
      <c r="CH126" s="55">
        <f t="shared" si="110"/>
        <v>120</v>
      </c>
      <c r="CI126" s="55">
        <f t="shared" si="110"/>
        <v>120</v>
      </c>
      <c r="CJ126" s="55">
        <f t="shared" si="110"/>
        <v>120</v>
      </c>
      <c r="CK126" s="55">
        <f t="shared" si="110"/>
        <v>120</v>
      </c>
      <c r="CL126" s="55">
        <f t="shared" si="110"/>
        <v>120</v>
      </c>
      <c r="CM126" s="55">
        <f t="shared" si="110"/>
        <v>120</v>
      </c>
      <c r="CN126" s="55">
        <f t="shared" si="110"/>
        <v>120</v>
      </c>
      <c r="CO126" s="55">
        <f t="shared" si="110"/>
        <v>120</v>
      </c>
      <c r="CP126" s="55">
        <f t="shared" si="110"/>
        <v>120</v>
      </c>
      <c r="CQ126" s="55">
        <f t="shared" si="110"/>
        <v>120</v>
      </c>
      <c r="CR126" s="55">
        <f t="shared" si="110"/>
        <v>120</v>
      </c>
      <c r="CS126" s="55">
        <f t="shared" si="110"/>
        <v>120</v>
      </c>
      <c r="CU126" s="61" t="s">
        <v>405</v>
      </c>
      <c r="CV126" s="59">
        <v>1722</v>
      </c>
      <c r="CW126" s="59">
        <v>1722</v>
      </c>
      <c r="CX126" s="59">
        <v>1722</v>
      </c>
      <c r="CY126" s="59">
        <v>1722</v>
      </c>
      <c r="CZ126" s="59">
        <v>1722</v>
      </c>
      <c r="DA126" s="59">
        <v>1722</v>
      </c>
      <c r="DB126" s="59">
        <v>1972</v>
      </c>
      <c r="DC126" s="59">
        <v>1972</v>
      </c>
      <c r="DD126" s="59">
        <v>1972</v>
      </c>
      <c r="DE126" s="59">
        <v>1972</v>
      </c>
      <c r="DF126" s="59">
        <v>1972</v>
      </c>
      <c r="DG126" s="59">
        <v>1972</v>
      </c>
      <c r="DH126" s="59">
        <v>1972</v>
      </c>
      <c r="DI126" s="59">
        <v>1972</v>
      </c>
      <c r="DJ126" s="59">
        <v>1972</v>
      </c>
      <c r="DK126" s="59">
        <v>1972</v>
      </c>
      <c r="DL126" s="59">
        <v>1972</v>
      </c>
      <c r="DM126" s="59">
        <v>1972</v>
      </c>
      <c r="DN126" s="59">
        <v>1972</v>
      </c>
      <c r="DO126" s="59">
        <v>1972</v>
      </c>
      <c r="DP126" s="59">
        <v>1972</v>
      </c>
      <c r="DQ126" s="59">
        <v>1972</v>
      </c>
      <c r="DR126" s="59">
        <v>1972</v>
      </c>
      <c r="DS126" s="59">
        <v>1972</v>
      </c>
      <c r="DT126" s="59">
        <v>1972</v>
      </c>
      <c r="DU126" s="59">
        <f t="shared" si="108"/>
        <v>1972</v>
      </c>
      <c r="DV126" s="59">
        <f t="shared" si="108"/>
        <v>1972</v>
      </c>
      <c r="DW126" s="59">
        <f t="shared" si="108"/>
        <v>1972</v>
      </c>
      <c r="DX126" s="59">
        <f t="shared" si="108"/>
        <v>1972</v>
      </c>
      <c r="DY126" s="59">
        <f t="shared" si="108"/>
        <v>1972</v>
      </c>
      <c r="DZ126" s="59">
        <f t="shared" si="108"/>
        <v>1972</v>
      </c>
      <c r="EA126" s="59">
        <f t="shared" si="108"/>
        <v>1972</v>
      </c>
      <c r="EB126" s="59">
        <f t="shared" si="108"/>
        <v>1972</v>
      </c>
      <c r="EC126" s="59">
        <f t="shared" si="108"/>
        <v>1972</v>
      </c>
      <c r="ED126" s="59">
        <f t="shared" si="108"/>
        <v>1972</v>
      </c>
      <c r="EE126" s="59">
        <f t="shared" si="108"/>
        <v>1972</v>
      </c>
      <c r="EF126" s="59">
        <f t="shared" si="108"/>
        <v>1972</v>
      </c>
      <c r="EG126" s="59">
        <f t="shared" si="108"/>
        <v>1972</v>
      </c>
      <c r="EH126" s="59">
        <f t="shared" si="108"/>
        <v>1972</v>
      </c>
      <c r="EI126" s="59">
        <f t="shared" si="108"/>
        <v>1972</v>
      </c>
      <c r="EJ126" s="59">
        <f t="shared" si="108"/>
        <v>1972</v>
      </c>
      <c r="EK126" s="59">
        <f t="shared" si="109"/>
        <v>1972</v>
      </c>
      <c r="EL126" s="59">
        <f t="shared" si="109"/>
        <v>1972</v>
      </c>
      <c r="EM126" s="59">
        <f t="shared" si="109"/>
        <v>1972</v>
      </c>
      <c r="EN126" s="59">
        <f t="shared" si="109"/>
        <v>1972</v>
      </c>
      <c r="EO126" s="59">
        <f t="shared" si="109"/>
        <v>1972</v>
      </c>
      <c r="EP126" s="59">
        <f t="shared" si="109"/>
        <v>1972</v>
      </c>
      <c r="EQ126" s="59">
        <f t="shared" si="109"/>
        <v>1972</v>
      </c>
      <c r="ER126" s="55"/>
      <c r="ES126" s="55"/>
      <c r="ET126" s="55"/>
      <c r="EU126" s="55"/>
      <c r="EV126" s="55"/>
      <c r="EW126" s="55"/>
      <c r="EX126" s="55"/>
      <c r="EY126" s="55"/>
      <c r="EZ126" s="55"/>
      <c r="FA126" s="55"/>
      <c r="FB126" s="55"/>
      <c r="FC126" s="55"/>
      <c r="FD126" s="55"/>
      <c r="FE126" s="55"/>
    </row>
    <row r="127" spans="1:161" ht="15.6">
      <c r="A127" s="127" t="s">
        <v>511</v>
      </c>
      <c r="B127" s="129">
        <v>22</v>
      </c>
      <c r="C127" s="131" t="s">
        <v>295</v>
      </c>
      <c r="D127" s="132">
        <v>45658</v>
      </c>
      <c r="E127" s="123">
        <v>1593</v>
      </c>
      <c r="F127" s="127" t="s">
        <v>778</v>
      </c>
      <c r="G127" s="134">
        <v>20</v>
      </c>
      <c r="J127"/>
      <c r="K127"/>
      <c r="L127"/>
      <c r="M127"/>
      <c r="N127" s="86"/>
      <c r="O127" s="86"/>
      <c r="P127" s="86"/>
      <c r="R127" s="82"/>
      <c r="S127" s="82" t="s">
        <v>322</v>
      </c>
      <c r="T127" s="82">
        <v>1706</v>
      </c>
      <c r="V127" s="54">
        <f t="shared" si="68"/>
        <v>2120</v>
      </c>
      <c r="W127" s="54">
        <f t="shared" si="71"/>
        <v>-414</v>
      </c>
      <c r="Y127" s="87"/>
      <c r="Z127" s="54" t="str">
        <f>[1]Endurgjald!H56</f>
        <v>MALKIT</v>
      </c>
      <c r="AA127" s="54" t="str">
        <f t="shared" si="107"/>
        <v/>
      </c>
      <c r="AB127" s="97" t="str">
        <f>[1]Endurgjald!H56</f>
        <v>MALKIT</v>
      </c>
      <c r="AC127" s="72">
        <f t="shared" si="103"/>
        <v>0</v>
      </c>
      <c r="AD127" s="72">
        <f t="shared" si="103"/>
        <v>0</v>
      </c>
      <c r="AE127" s="72">
        <f t="shared" si="103"/>
        <v>0</v>
      </c>
      <c r="AF127" s="72">
        <f t="shared" si="103"/>
        <v>0</v>
      </c>
      <c r="AG127" s="72">
        <f t="shared" si="103"/>
        <v>0</v>
      </c>
      <c r="AH127" s="72">
        <f t="shared" si="103"/>
        <v>0</v>
      </c>
      <c r="AI127" s="72">
        <f t="shared" si="103"/>
        <v>0</v>
      </c>
      <c r="AJ127" s="72">
        <f t="shared" si="103"/>
        <v>41061</v>
      </c>
      <c r="AK127" s="72">
        <f t="shared" si="103"/>
        <v>0</v>
      </c>
      <c r="AL127" s="72">
        <f t="shared" si="103"/>
        <v>0</v>
      </c>
      <c r="AM127" s="72">
        <f t="shared" si="103"/>
        <v>0</v>
      </c>
      <c r="AN127" s="72">
        <f t="shared" si="103"/>
        <v>0</v>
      </c>
      <c r="AO127" s="72">
        <f t="shared" si="103"/>
        <v>0</v>
      </c>
      <c r="AP127" s="72">
        <f t="shared" si="103"/>
        <v>45292</v>
      </c>
      <c r="AQ127" s="72">
        <f t="shared" si="103"/>
        <v>45292</v>
      </c>
      <c r="AR127" s="72">
        <f t="shared" si="103"/>
        <v>0</v>
      </c>
      <c r="AS127" s="72">
        <f t="shared" si="102"/>
        <v>0</v>
      </c>
      <c r="AT127" s="72">
        <f t="shared" si="102"/>
        <v>0</v>
      </c>
      <c r="AW127" s="61" t="s">
        <v>454</v>
      </c>
      <c r="AX127" s="55">
        <v>38</v>
      </c>
      <c r="AY127" s="55">
        <f t="shared" ref="AY127:BD127" si="111">AX127</f>
        <v>38</v>
      </c>
      <c r="AZ127" s="55">
        <f t="shared" si="111"/>
        <v>38</v>
      </c>
      <c r="BA127" s="55">
        <f t="shared" si="111"/>
        <v>38</v>
      </c>
      <c r="BB127" s="55">
        <f t="shared" si="111"/>
        <v>38</v>
      </c>
      <c r="BC127" s="55">
        <f t="shared" si="111"/>
        <v>38</v>
      </c>
      <c r="BD127" s="55">
        <f t="shared" si="111"/>
        <v>38</v>
      </c>
      <c r="BE127" s="55">
        <f t="shared" si="110"/>
        <v>38</v>
      </c>
      <c r="BF127" s="55">
        <f t="shared" si="110"/>
        <v>38</v>
      </c>
      <c r="BG127" s="55">
        <f t="shared" si="110"/>
        <v>38</v>
      </c>
      <c r="BH127" s="55">
        <f t="shared" si="110"/>
        <v>38</v>
      </c>
      <c r="BI127" s="55">
        <f t="shared" si="110"/>
        <v>38</v>
      </c>
      <c r="BJ127" s="55">
        <f t="shared" si="110"/>
        <v>38</v>
      </c>
      <c r="BK127" s="55">
        <f t="shared" si="110"/>
        <v>38</v>
      </c>
      <c r="BL127" s="55">
        <f t="shared" si="110"/>
        <v>38</v>
      </c>
      <c r="BM127" s="55">
        <f t="shared" si="110"/>
        <v>38</v>
      </c>
      <c r="BN127" s="55">
        <f t="shared" si="110"/>
        <v>38</v>
      </c>
      <c r="BO127" s="55">
        <f t="shared" si="110"/>
        <v>38</v>
      </c>
      <c r="BP127" s="55">
        <f t="shared" si="110"/>
        <v>38</v>
      </c>
      <c r="BQ127" s="55">
        <f t="shared" si="110"/>
        <v>38</v>
      </c>
      <c r="BR127" s="55">
        <f t="shared" si="110"/>
        <v>38</v>
      </c>
      <c r="BS127" s="55">
        <f t="shared" si="110"/>
        <v>38</v>
      </c>
      <c r="BT127" s="55">
        <f t="shared" si="110"/>
        <v>38</v>
      </c>
      <c r="BU127" s="55">
        <f t="shared" si="110"/>
        <v>38</v>
      </c>
      <c r="BV127" s="55">
        <f t="shared" si="110"/>
        <v>38</v>
      </c>
      <c r="BW127" s="55">
        <f t="shared" si="110"/>
        <v>38</v>
      </c>
      <c r="BX127" s="55">
        <f t="shared" si="110"/>
        <v>38</v>
      </c>
      <c r="BY127" s="55">
        <f t="shared" si="110"/>
        <v>38</v>
      </c>
      <c r="BZ127" s="55">
        <f t="shared" si="110"/>
        <v>38</v>
      </c>
      <c r="CA127" s="55">
        <f t="shared" si="110"/>
        <v>38</v>
      </c>
      <c r="CB127" s="55">
        <f t="shared" si="110"/>
        <v>38</v>
      </c>
      <c r="CC127" s="55">
        <f t="shared" si="110"/>
        <v>38</v>
      </c>
      <c r="CD127" s="55">
        <f t="shared" si="110"/>
        <v>38</v>
      </c>
      <c r="CE127" s="55">
        <f t="shared" si="110"/>
        <v>38</v>
      </c>
      <c r="CF127" s="55">
        <f t="shared" si="110"/>
        <v>38</v>
      </c>
      <c r="CG127" s="55">
        <f t="shared" si="110"/>
        <v>38</v>
      </c>
      <c r="CH127" s="55">
        <f t="shared" si="110"/>
        <v>38</v>
      </c>
      <c r="CI127" s="55">
        <f t="shared" si="110"/>
        <v>38</v>
      </c>
      <c r="CJ127" s="55">
        <f t="shared" si="110"/>
        <v>38</v>
      </c>
      <c r="CK127" s="55">
        <f t="shared" si="110"/>
        <v>38</v>
      </c>
      <c r="CL127" s="55">
        <f t="shared" si="110"/>
        <v>38</v>
      </c>
      <c r="CM127" s="55">
        <f t="shared" si="110"/>
        <v>38</v>
      </c>
      <c r="CN127" s="55">
        <f t="shared" si="110"/>
        <v>38</v>
      </c>
      <c r="CO127" s="55">
        <f t="shared" si="110"/>
        <v>38</v>
      </c>
      <c r="CP127" s="55">
        <f t="shared" si="110"/>
        <v>38</v>
      </c>
      <c r="CQ127" s="55">
        <f t="shared" si="110"/>
        <v>38</v>
      </c>
      <c r="CR127" s="55">
        <f t="shared" si="110"/>
        <v>38</v>
      </c>
      <c r="CS127" s="55">
        <f t="shared" si="110"/>
        <v>38</v>
      </c>
      <c r="CU127" s="61" t="s">
        <v>454</v>
      </c>
      <c r="CV127" s="59">
        <v>1630</v>
      </c>
      <c r="CW127" s="59">
        <v>1630</v>
      </c>
      <c r="CX127" s="59">
        <v>1630</v>
      </c>
      <c r="CY127" s="59">
        <v>1630</v>
      </c>
      <c r="CZ127" s="59">
        <v>1630</v>
      </c>
      <c r="DA127" s="59">
        <v>1630</v>
      </c>
      <c r="DB127" s="59">
        <v>1630</v>
      </c>
      <c r="DC127" s="59">
        <v>1630</v>
      </c>
      <c r="DD127" s="59">
        <v>1630</v>
      </c>
      <c r="DE127" s="59">
        <v>1630</v>
      </c>
      <c r="DF127" s="59">
        <v>1630</v>
      </c>
      <c r="DG127" s="59">
        <v>1630</v>
      </c>
      <c r="DH127" s="59">
        <v>1630</v>
      </c>
      <c r="DI127" s="59">
        <v>1630</v>
      </c>
      <c r="DJ127" s="59">
        <v>1630</v>
      </c>
      <c r="DK127" s="59">
        <v>1630</v>
      </c>
      <c r="DL127" s="59">
        <v>1630</v>
      </c>
      <c r="DM127" s="59">
        <v>1630</v>
      </c>
      <c r="DN127" s="59">
        <v>1630</v>
      </c>
      <c r="DO127" s="59">
        <v>1630</v>
      </c>
      <c r="DP127" s="59">
        <v>1630</v>
      </c>
      <c r="DQ127" s="59">
        <v>1630</v>
      </c>
      <c r="DR127" s="59">
        <v>1630</v>
      </c>
      <c r="DS127" s="59">
        <v>1630</v>
      </c>
      <c r="DT127" s="59">
        <v>1630</v>
      </c>
      <c r="DU127" s="59">
        <f t="shared" si="108"/>
        <v>1630</v>
      </c>
      <c r="DV127" s="59">
        <f t="shared" si="108"/>
        <v>1630</v>
      </c>
      <c r="DW127" s="59">
        <f t="shared" si="108"/>
        <v>1630</v>
      </c>
      <c r="DX127" s="59">
        <f t="shared" si="108"/>
        <v>1630</v>
      </c>
      <c r="DY127" s="59">
        <f t="shared" si="108"/>
        <v>1630</v>
      </c>
      <c r="DZ127" s="59">
        <f t="shared" si="108"/>
        <v>1630</v>
      </c>
      <c r="EA127" s="59">
        <f t="shared" si="108"/>
        <v>1630</v>
      </c>
      <c r="EB127" s="59">
        <f t="shared" si="108"/>
        <v>1630</v>
      </c>
      <c r="EC127" s="59">
        <f t="shared" si="108"/>
        <v>1630</v>
      </c>
      <c r="ED127" s="59">
        <f t="shared" si="108"/>
        <v>1630</v>
      </c>
      <c r="EE127" s="59">
        <f t="shared" si="108"/>
        <v>1630</v>
      </c>
      <c r="EF127" s="59">
        <f t="shared" si="108"/>
        <v>1630</v>
      </c>
      <c r="EG127" s="59">
        <f t="shared" si="108"/>
        <v>1630</v>
      </c>
      <c r="EH127" s="59">
        <f t="shared" si="108"/>
        <v>1630</v>
      </c>
      <c r="EI127" s="59">
        <f t="shared" si="108"/>
        <v>1630</v>
      </c>
      <c r="EJ127" s="59">
        <f t="shared" si="108"/>
        <v>1630</v>
      </c>
      <c r="EK127" s="59">
        <f t="shared" si="109"/>
        <v>1630</v>
      </c>
      <c r="EL127" s="59">
        <f t="shared" si="109"/>
        <v>1630</v>
      </c>
      <c r="EM127" s="59">
        <f t="shared" si="109"/>
        <v>1630</v>
      </c>
      <c r="EN127" s="59">
        <f t="shared" si="109"/>
        <v>1630</v>
      </c>
      <c r="EO127" s="59">
        <f t="shared" si="109"/>
        <v>1630</v>
      </c>
      <c r="EP127" s="59">
        <f t="shared" si="109"/>
        <v>1630</v>
      </c>
      <c r="EQ127" s="59">
        <f t="shared" si="109"/>
        <v>1630</v>
      </c>
      <c r="ER127" s="55"/>
      <c r="ES127" s="55"/>
      <c r="ET127" s="55"/>
      <c r="EU127" s="55"/>
      <c r="EV127" s="55"/>
      <c r="EW127" s="55"/>
      <c r="EX127" s="55"/>
      <c r="EY127" s="55"/>
      <c r="EZ127" s="55"/>
      <c r="FA127" s="55"/>
      <c r="FB127" s="55"/>
      <c r="FC127" s="55"/>
      <c r="FD127" s="55"/>
      <c r="FE127" s="55"/>
    </row>
    <row r="128" spans="1:161" ht="15" customHeight="1">
      <c r="A128" s="127" t="s">
        <v>512</v>
      </c>
      <c r="B128" s="129">
        <v>22</v>
      </c>
      <c r="C128" s="131" t="s">
        <v>295</v>
      </c>
      <c r="D128" s="132">
        <v>45658</v>
      </c>
      <c r="E128" s="123">
        <v>1592</v>
      </c>
      <c r="F128" s="127" t="s">
        <v>778</v>
      </c>
      <c r="G128" s="134">
        <v>20</v>
      </c>
      <c r="J128"/>
      <c r="K128"/>
      <c r="L128"/>
      <c r="M128"/>
      <c r="N128" s="86"/>
      <c r="O128" s="86"/>
      <c r="P128" s="86"/>
      <c r="R128" s="82"/>
      <c r="S128" s="82" t="s">
        <v>342</v>
      </c>
      <c r="T128" s="82">
        <v>1796</v>
      </c>
      <c r="V128" s="54">
        <f t="shared" si="68"/>
        <v>1796</v>
      </c>
      <c r="W128" s="54">
        <f t="shared" si="71"/>
        <v>0</v>
      </c>
      <c r="Y128" s="87"/>
      <c r="Z128" s="54" t="str">
        <f>[1]Endurgjald!H57</f>
        <v>VARFUA</v>
      </c>
      <c r="AA128" s="54" t="str">
        <f t="shared" si="107"/>
        <v/>
      </c>
      <c r="AB128" s="97" t="str">
        <f>[1]Endurgjald!H57</f>
        <v>VARFUA</v>
      </c>
      <c r="AC128" s="72">
        <f t="shared" si="103"/>
        <v>0</v>
      </c>
      <c r="AD128" s="72">
        <f t="shared" si="103"/>
        <v>0</v>
      </c>
      <c r="AE128" s="72">
        <f t="shared" si="103"/>
        <v>0</v>
      </c>
      <c r="AF128" s="72">
        <f t="shared" si="103"/>
        <v>0</v>
      </c>
      <c r="AG128" s="72">
        <f t="shared" si="103"/>
        <v>0</v>
      </c>
      <c r="AH128" s="72">
        <f t="shared" si="103"/>
        <v>0</v>
      </c>
      <c r="AI128" s="72">
        <f t="shared" si="103"/>
        <v>0</v>
      </c>
      <c r="AJ128" s="72">
        <f t="shared" si="103"/>
        <v>41061</v>
      </c>
      <c r="AK128" s="72">
        <f t="shared" si="103"/>
        <v>0</v>
      </c>
      <c r="AL128" s="72">
        <f t="shared" si="103"/>
        <v>0</v>
      </c>
      <c r="AM128" s="72">
        <f t="shared" si="103"/>
        <v>0</v>
      </c>
      <c r="AN128" s="72">
        <f t="shared" si="103"/>
        <v>0</v>
      </c>
      <c r="AO128" s="72">
        <f t="shared" si="103"/>
        <v>0</v>
      </c>
      <c r="AP128" s="72">
        <f t="shared" si="103"/>
        <v>45658</v>
      </c>
      <c r="AQ128" s="72">
        <f t="shared" si="103"/>
        <v>0</v>
      </c>
      <c r="AR128" s="72">
        <f t="shared" si="103"/>
        <v>0</v>
      </c>
      <c r="AS128" s="72">
        <f t="shared" si="102"/>
        <v>0</v>
      </c>
      <c r="AT128" s="72">
        <f t="shared" si="102"/>
        <v>0</v>
      </c>
      <c r="AW128" s="61" t="s">
        <v>330</v>
      </c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62">
        <v>31.63</v>
      </c>
      <c r="BU128" s="55">
        <f t="shared" si="110"/>
        <v>31.63</v>
      </c>
      <c r="BV128" s="55">
        <f t="shared" si="110"/>
        <v>31.63</v>
      </c>
      <c r="BW128" s="55">
        <f t="shared" si="110"/>
        <v>31.63</v>
      </c>
      <c r="BX128" s="55">
        <f t="shared" si="110"/>
        <v>31.63</v>
      </c>
      <c r="BY128" s="55">
        <f t="shared" si="110"/>
        <v>31.63</v>
      </c>
      <c r="BZ128" s="55">
        <f t="shared" si="110"/>
        <v>31.63</v>
      </c>
      <c r="CA128" s="55">
        <f t="shared" si="110"/>
        <v>31.63</v>
      </c>
      <c r="CB128" s="55">
        <f t="shared" si="110"/>
        <v>31.63</v>
      </c>
      <c r="CC128" s="55">
        <f t="shared" si="110"/>
        <v>31.63</v>
      </c>
      <c r="CD128" s="55">
        <f t="shared" si="110"/>
        <v>31.63</v>
      </c>
      <c r="CE128" s="55">
        <f t="shared" si="110"/>
        <v>31.63</v>
      </c>
      <c r="CF128" s="55">
        <f t="shared" si="110"/>
        <v>31.63</v>
      </c>
      <c r="CG128" s="55">
        <f t="shared" si="110"/>
        <v>31.63</v>
      </c>
      <c r="CH128" s="55">
        <f t="shared" si="110"/>
        <v>31.63</v>
      </c>
      <c r="CI128" s="55">
        <f t="shared" si="110"/>
        <v>31.63</v>
      </c>
      <c r="CJ128" s="55">
        <f t="shared" si="110"/>
        <v>31.63</v>
      </c>
      <c r="CK128" s="55">
        <f t="shared" si="110"/>
        <v>31.63</v>
      </c>
      <c r="CL128" s="55">
        <f t="shared" si="110"/>
        <v>31.63</v>
      </c>
      <c r="CM128" s="55">
        <f t="shared" si="110"/>
        <v>31.63</v>
      </c>
      <c r="CN128" s="55">
        <f t="shared" si="110"/>
        <v>31.63</v>
      </c>
      <c r="CO128" s="55">
        <f t="shared" si="110"/>
        <v>31.63</v>
      </c>
      <c r="CP128" s="55">
        <f t="shared" si="110"/>
        <v>31.63</v>
      </c>
      <c r="CQ128" s="55">
        <f t="shared" si="110"/>
        <v>31.63</v>
      </c>
      <c r="CR128" s="55">
        <f t="shared" si="110"/>
        <v>31.63</v>
      </c>
      <c r="CS128" s="55">
        <f t="shared" si="110"/>
        <v>31.63</v>
      </c>
      <c r="CU128" s="61" t="s">
        <v>330</v>
      </c>
      <c r="CV128" s="59"/>
      <c r="CW128" s="59"/>
      <c r="CX128" s="59"/>
      <c r="CY128" s="59"/>
      <c r="CZ128" s="59"/>
      <c r="DA128" s="59"/>
      <c r="DB128" s="59"/>
      <c r="DC128" s="59"/>
      <c r="DD128" s="59"/>
      <c r="DE128" s="59"/>
      <c r="DF128" s="59"/>
      <c r="DG128" s="59"/>
      <c r="DH128" s="59"/>
      <c r="DI128" s="59"/>
      <c r="DJ128" s="59"/>
      <c r="DK128" s="59"/>
      <c r="DL128" s="59"/>
      <c r="DM128" s="59"/>
      <c r="DN128" s="59"/>
      <c r="DO128" s="59"/>
      <c r="DP128" s="59"/>
      <c r="DQ128" s="59"/>
      <c r="DR128" s="59">
        <v>2140</v>
      </c>
      <c r="DS128" s="59">
        <v>2140</v>
      </c>
      <c r="DT128" s="59">
        <v>2140</v>
      </c>
      <c r="DU128" s="59">
        <f t="shared" si="108"/>
        <v>2140</v>
      </c>
      <c r="DV128" s="59">
        <f t="shared" si="108"/>
        <v>2140</v>
      </c>
      <c r="DW128" s="59">
        <f t="shared" si="108"/>
        <v>2140</v>
      </c>
      <c r="DX128" s="59">
        <f t="shared" si="108"/>
        <v>2140</v>
      </c>
      <c r="DY128" s="59">
        <f t="shared" si="108"/>
        <v>2140</v>
      </c>
      <c r="DZ128" s="59">
        <f t="shared" si="108"/>
        <v>2140</v>
      </c>
      <c r="EA128" s="59">
        <f t="shared" si="108"/>
        <v>2140</v>
      </c>
      <c r="EB128" s="59">
        <f t="shared" si="108"/>
        <v>2140</v>
      </c>
      <c r="EC128" s="59">
        <f t="shared" si="108"/>
        <v>2140</v>
      </c>
      <c r="ED128" s="59">
        <f t="shared" si="108"/>
        <v>2140</v>
      </c>
      <c r="EE128" s="59">
        <f t="shared" si="108"/>
        <v>2140</v>
      </c>
      <c r="EF128" s="59">
        <f t="shared" si="108"/>
        <v>2140</v>
      </c>
      <c r="EG128" s="59">
        <f t="shared" si="108"/>
        <v>2140</v>
      </c>
      <c r="EH128" s="59">
        <f t="shared" si="108"/>
        <v>2140</v>
      </c>
      <c r="EI128" s="59">
        <f t="shared" si="108"/>
        <v>2140</v>
      </c>
      <c r="EJ128" s="59">
        <f t="shared" si="108"/>
        <v>2140</v>
      </c>
      <c r="EK128" s="59">
        <f t="shared" si="109"/>
        <v>2140</v>
      </c>
      <c r="EL128" s="59">
        <f t="shared" si="109"/>
        <v>2140</v>
      </c>
      <c r="EM128" s="59">
        <f t="shared" si="109"/>
        <v>2140</v>
      </c>
      <c r="EN128" s="59">
        <f t="shared" si="109"/>
        <v>2140</v>
      </c>
      <c r="EO128" s="59">
        <f t="shared" si="109"/>
        <v>2140</v>
      </c>
      <c r="EP128" s="59">
        <f t="shared" si="109"/>
        <v>2140</v>
      </c>
      <c r="EQ128" s="59">
        <f t="shared" si="109"/>
        <v>2140</v>
      </c>
      <c r="ER128" s="55"/>
      <c r="ES128" s="55"/>
      <c r="ET128" s="55"/>
      <c r="EU128" s="55"/>
      <c r="EV128" s="55"/>
      <c r="EW128" s="55"/>
      <c r="EX128" s="55"/>
      <c r="EY128" s="55"/>
      <c r="EZ128" s="55"/>
      <c r="FA128" s="55"/>
      <c r="FB128" s="55"/>
      <c r="FC128" s="55"/>
      <c r="FD128" s="55"/>
      <c r="FE128" s="55"/>
    </row>
    <row r="129" spans="1:161" ht="15.6">
      <c r="A129" s="127" t="s">
        <v>517</v>
      </c>
      <c r="B129" s="129">
        <v>22</v>
      </c>
      <c r="C129" s="131" t="s">
        <v>295</v>
      </c>
      <c r="D129" s="132">
        <v>45658</v>
      </c>
      <c r="E129" s="123">
        <v>1591</v>
      </c>
      <c r="F129" s="127" t="s">
        <v>778</v>
      </c>
      <c r="G129" s="134">
        <v>20</v>
      </c>
      <c r="J129"/>
      <c r="K129"/>
      <c r="L129"/>
      <c r="M129"/>
      <c r="N129" s="86"/>
      <c r="O129" s="86"/>
      <c r="P129" s="86"/>
      <c r="R129" s="82"/>
      <c r="S129" s="82" t="s">
        <v>329</v>
      </c>
      <c r="T129" s="82">
        <v>1721</v>
      </c>
      <c r="V129" s="54">
        <f t="shared" si="68"/>
        <v>1734</v>
      </c>
      <c r="W129" s="54">
        <f t="shared" si="71"/>
        <v>-13</v>
      </c>
      <c r="Y129" s="87"/>
      <c r="Z129" s="54" t="str">
        <f>[1]Endurgjald!H58</f>
        <v>VARUTR</v>
      </c>
      <c r="AA129" s="54" t="str">
        <f t="shared" si="107"/>
        <v/>
      </c>
      <c r="AB129" s="97" t="str">
        <f>[1]Endurgjald!H58</f>
        <v>VARUTR</v>
      </c>
      <c r="AC129" s="72">
        <f t="shared" si="103"/>
        <v>0</v>
      </c>
      <c r="AD129" s="72">
        <f t="shared" si="103"/>
        <v>0</v>
      </c>
      <c r="AE129" s="72">
        <f t="shared" si="103"/>
        <v>0</v>
      </c>
      <c r="AF129" s="72">
        <f t="shared" si="103"/>
        <v>0</v>
      </c>
      <c r="AG129" s="72">
        <f t="shared" si="103"/>
        <v>0</v>
      </c>
      <c r="AH129" s="72">
        <f t="shared" si="103"/>
        <v>0</v>
      </c>
      <c r="AI129" s="72">
        <f t="shared" si="103"/>
        <v>0</v>
      </c>
      <c r="AJ129" s="72">
        <f t="shared" si="103"/>
        <v>0</v>
      </c>
      <c r="AK129" s="72">
        <f t="shared" si="103"/>
        <v>0</v>
      </c>
      <c r="AL129" s="72">
        <f t="shared" si="103"/>
        <v>0</v>
      </c>
      <c r="AM129" s="72">
        <f t="shared" si="103"/>
        <v>0</v>
      </c>
      <c r="AN129" s="72">
        <f t="shared" si="103"/>
        <v>0</v>
      </c>
      <c r="AO129" s="72">
        <f t="shared" si="103"/>
        <v>0</v>
      </c>
      <c r="AP129" s="72">
        <f t="shared" si="103"/>
        <v>45658</v>
      </c>
      <c r="AQ129" s="72">
        <f t="shared" si="103"/>
        <v>0</v>
      </c>
      <c r="AR129" s="72">
        <f t="shared" ref="AR129:AT139" si="112">IFERROR(VLOOKUP(CONCATENATE($AB129," ",AR$2),ViddY,4,FALSE),0)</f>
        <v>0</v>
      </c>
      <c r="AS129" s="72">
        <f t="shared" si="112"/>
        <v>0</v>
      </c>
      <c r="AT129" s="72">
        <f t="shared" si="112"/>
        <v>0</v>
      </c>
      <c r="AW129" s="61" t="s">
        <v>333</v>
      </c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62">
        <v>2.38</v>
      </c>
      <c r="BU129" s="55">
        <f t="shared" si="110"/>
        <v>2.38</v>
      </c>
      <c r="BV129" s="55">
        <f t="shared" si="110"/>
        <v>2.38</v>
      </c>
      <c r="BW129" s="55">
        <f t="shared" si="110"/>
        <v>2.38</v>
      </c>
      <c r="BX129" s="55">
        <f t="shared" si="110"/>
        <v>2.38</v>
      </c>
      <c r="BY129" s="55">
        <f t="shared" si="110"/>
        <v>2.38</v>
      </c>
      <c r="BZ129" s="55">
        <f t="shared" si="110"/>
        <v>2.38</v>
      </c>
      <c r="CA129" s="55">
        <f t="shared" si="110"/>
        <v>2.38</v>
      </c>
      <c r="CB129" s="55">
        <f t="shared" si="110"/>
        <v>2.38</v>
      </c>
      <c r="CC129" s="55">
        <f t="shared" si="110"/>
        <v>2.38</v>
      </c>
      <c r="CD129" s="55">
        <f t="shared" si="110"/>
        <v>2.38</v>
      </c>
      <c r="CE129" s="55">
        <f t="shared" si="110"/>
        <v>2.38</v>
      </c>
      <c r="CF129" s="55">
        <f t="shared" si="110"/>
        <v>2.38</v>
      </c>
      <c r="CG129" s="55">
        <f t="shared" si="110"/>
        <v>2.38</v>
      </c>
      <c r="CH129" s="55">
        <f t="shared" si="110"/>
        <v>2.38</v>
      </c>
      <c r="CI129" s="55">
        <f t="shared" si="110"/>
        <v>2.38</v>
      </c>
      <c r="CJ129" s="55">
        <f t="shared" si="110"/>
        <v>2.38</v>
      </c>
      <c r="CK129" s="55">
        <f t="shared" si="110"/>
        <v>2.38</v>
      </c>
      <c r="CL129" s="55">
        <f t="shared" si="110"/>
        <v>2.38</v>
      </c>
      <c r="CM129" s="55">
        <f t="shared" si="110"/>
        <v>2.38</v>
      </c>
      <c r="CN129" s="55">
        <f t="shared" si="110"/>
        <v>2.38</v>
      </c>
      <c r="CO129" s="55">
        <f t="shared" si="110"/>
        <v>2.38</v>
      </c>
      <c r="CP129" s="55">
        <f t="shared" si="110"/>
        <v>2.38</v>
      </c>
      <c r="CQ129" s="55">
        <f t="shared" si="110"/>
        <v>2.38</v>
      </c>
      <c r="CR129" s="55">
        <f t="shared" si="110"/>
        <v>2.38</v>
      </c>
      <c r="CS129" s="55">
        <f t="shared" si="110"/>
        <v>2.38</v>
      </c>
      <c r="CU129" s="61" t="s">
        <v>333</v>
      </c>
      <c r="CV129" s="59"/>
      <c r="CW129" s="59"/>
      <c r="CX129" s="59"/>
      <c r="CY129" s="59"/>
      <c r="CZ129" s="59"/>
      <c r="DA129" s="59"/>
      <c r="DB129" s="59"/>
      <c r="DC129" s="59"/>
      <c r="DD129" s="59"/>
      <c r="DE129" s="59"/>
      <c r="DF129" s="59"/>
      <c r="DG129" s="59"/>
      <c r="DH129" s="59"/>
      <c r="DI129" s="59"/>
      <c r="DJ129" s="59"/>
      <c r="DK129" s="59"/>
      <c r="DL129" s="59"/>
      <c r="DM129" s="59"/>
      <c r="DN129" s="59"/>
      <c r="DO129" s="59"/>
      <c r="DP129" s="59"/>
      <c r="DQ129" s="59"/>
      <c r="DR129" s="59">
        <v>2139</v>
      </c>
      <c r="DS129" s="59">
        <v>2139</v>
      </c>
      <c r="DT129" s="59">
        <v>2139</v>
      </c>
      <c r="DU129" s="59">
        <f t="shared" si="108"/>
        <v>2139</v>
      </c>
      <c r="DV129" s="59">
        <f t="shared" si="108"/>
        <v>2139</v>
      </c>
      <c r="DW129" s="59">
        <f t="shared" si="108"/>
        <v>2139</v>
      </c>
      <c r="DX129" s="59">
        <f t="shared" si="108"/>
        <v>2139</v>
      </c>
      <c r="DY129" s="59">
        <f t="shared" si="108"/>
        <v>2139</v>
      </c>
      <c r="DZ129" s="59">
        <f t="shared" si="108"/>
        <v>2139</v>
      </c>
      <c r="EA129" s="59">
        <f t="shared" si="108"/>
        <v>2139</v>
      </c>
      <c r="EB129" s="59">
        <f t="shared" si="108"/>
        <v>2139</v>
      </c>
      <c r="EC129" s="59">
        <f t="shared" si="108"/>
        <v>2139</v>
      </c>
      <c r="ED129" s="59">
        <f t="shared" si="108"/>
        <v>2139</v>
      </c>
      <c r="EE129" s="59">
        <f t="shared" si="108"/>
        <v>2139</v>
      </c>
      <c r="EF129" s="59">
        <f t="shared" si="108"/>
        <v>2139</v>
      </c>
      <c r="EG129" s="59">
        <f t="shared" si="108"/>
        <v>2139</v>
      </c>
      <c r="EH129" s="59">
        <f t="shared" si="108"/>
        <v>2139</v>
      </c>
      <c r="EI129" s="59">
        <f t="shared" si="108"/>
        <v>2139</v>
      </c>
      <c r="EJ129" s="59">
        <f t="shared" si="108"/>
        <v>2139</v>
      </c>
      <c r="EK129" s="59">
        <f t="shared" si="109"/>
        <v>2139</v>
      </c>
      <c r="EL129" s="59">
        <f t="shared" si="109"/>
        <v>2139</v>
      </c>
      <c r="EM129" s="59">
        <f t="shared" si="109"/>
        <v>2139</v>
      </c>
      <c r="EN129" s="59">
        <f t="shared" si="109"/>
        <v>2139</v>
      </c>
      <c r="EO129" s="59">
        <f t="shared" si="109"/>
        <v>2139</v>
      </c>
      <c r="EP129" s="59">
        <f t="shared" si="109"/>
        <v>2139</v>
      </c>
      <c r="EQ129" s="59">
        <f t="shared" si="109"/>
        <v>2139</v>
      </c>
      <c r="ER129" s="55"/>
      <c r="ES129" s="55"/>
      <c r="ET129" s="55"/>
      <c r="EU129" s="55"/>
      <c r="EV129" s="55"/>
      <c r="EW129" s="55"/>
      <c r="EX129" s="55"/>
      <c r="EY129" s="55"/>
      <c r="EZ129" s="55"/>
      <c r="FA129" s="55"/>
      <c r="FB129" s="55"/>
      <c r="FC129" s="55"/>
      <c r="FD129" s="55"/>
      <c r="FE129" s="55"/>
    </row>
    <row r="130" spans="1:161" ht="12.75" customHeight="1">
      <c r="A130" s="127" t="s">
        <v>465</v>
      </c>
      <c r="B130" s="129">
        <v>108</v>
      </c>
      <c r="C130" s="131" t="s">
        <v>295</v>
      </c>
      <c r="D130" s="132">
        <v>45658</v>
      </c>
      <c r="E130" s="123">
        <v>2985</v>
      </c>
      <c r="F130" s="127" t="s">
        <v>778</v>
      </c>
      <c r="G130" s="134">
        <v>20</v>
      </c>
      <c r="J130"/>
      <c r="K130"/>
      <c r="L130"/>
      <c r="M130"/>
      <c r="N130" s="86"/>
      <c r="O130" s="86"/>
      <c r="P130" s="86"/>
      <c r="R130" s="82"/>
      <c r="S130" s="82" t="s">
        <v>393</v>
      </c>
      <c r="T130" s="82">
        <v>1687</v>
      </c>
      <c r="V130" s="54">
        <f t="shared" si="68"/>
        <v>2153</v>
      </c>
      <c r="W130" s="54">
        <f t="shared" si="71"/>
        <v>-466</v>
      </c>
      <c r="Y130" s="87"/>
      <c r="Z130" s="54" t="str">
        <f>[1]Endurgjald!H59</f>
        <v>FRMEFN</v>
      </c>
      <c r="AA130" s="54" t="str">
        <f t="shared" si="107"/>
        <v/>
      </c>
      <c r="AB130" s="97" t="str">
        <f>[1]Endurgjald!H59</f>
        <v>FRMEFN</v>
      </c>
      <c r="AC130" s="72">
        <f t="shared" ref="AC130:AR139" si="113">IFERROR(VLOOKUP(CONCATENATE($AB130," ",AC$2),ViddY,4,FALSE),0)</f>
        <v>0</v>
      </c>
      <c r="AD130" s="72">
        <f t="shared" si="113"/>
        <v>0</v>
      </c>
      <c r="AE130" s="72">
        <f t="shared" si="113"/>
        <v>0</v>
      </c>
      <c r="AF130" s="72">
        <f t="shared" si="113"/>
        <v>0</v>
      </c>
      <c r="AG130" s="72">
        <f t="shared" si="113"/>
        <v>0</v>
      </c>
      <c r="AH130" s="72">
        <f t="shared" si="113"/>
        <v>0</v>
      </c>
      <c r="AI130" s="72">
        <f t="shared" si="113"/>
        <v>0</v>
      </c>
      <c r="AJ130" s="72">
        <f t="shared" si="113"/>
        <v>0</v>
      </c>
      <c r="AK130" s="72">
        <f t="shared" si="113"/>
        <v>0</v>
      </c>
      <c r="AL130" s="72">
        <f t="shared" si="113"/>
        <v>0</v>
      </c>
      <c r="AM130" s="72">
        <f t="shared" si="113"/>
        <v>0</v>
      </c>
      <c r="AN130" s="72">
        <f t="shared" si="113"/>
        <v>0</v>
      </c>
      <c r="AO130" s="72">
        <f t="shared" si="113"/>
        <v>0</v>
      </c>
      <c r="AP130" s="72">
        <f t="shared" si="113"/>
        <v>45292</v>
      </c>
      <c r="AQ130" s="72">
        <f t="shared" si="113"/>
        <v>45292</v>
      </c>
      <c r="AR130" s="72">
        <f t="shared" si="113"/>
        <v>0</v>
      </c>
      <c r="AS130" s="72">
        <f t="shared" si="112"/>
        <v>0</v>
      </c>
      <c r="AT130" s="72">
        <f t="shared" si="112"/>
        <v>0</v>
      </c>
      <c r="AW130" s="61" t="s">
        <v>335</v>
      </c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62">
        <v>21.38</v>
      </c>
      <c r="BU130" s="55">
        <f t="shared" si="110"/>
        <v>21.38</v>
      </c>
      <c r="BV130" s="55">
        <f t="shared" si="110"/>
        <v>21.38</v>
      </c>
      <c r="BW130" s="55">
        <f t="shared" si="110"/>
        <v>21.38</v>
      </c>
      <c r="BX130" s="55">
        <f t="shared" si="110"/>
        <v>21.38</v>
      </c>
      <c r="BY130" s="55">
        <f t="shared" si="110"/>
        <v>21.38</v>
      </c>
      <c r="BZ130" s="55">
        <f t="shared" si="110"/>
        <v>21.38</v>
      </c>
      <c r="CA130" s="55">
        <f t="shared" si="110"/>
        <v>21.38</v>
      </c>
      <c r="CB130" s="55">
        <f t="shared" si="110"/>
        <v>21.38</v>
      </c>
      <c r="CC130" s="55">
        <f t="shared" si="110"/>
        <v>21.38</v>
      </c>
      <c r="CD130" s="55">
        <f t="shared" si="110"/>
        <v>21.38</v>
      </c>
      <c r="CE130" s="55">
        <f t="shared" si="110"/>
        <v>21.38</v>
      </c>
      <c r="CF130" s="55">
        <f t="shared" si="110"/>
        <v>21.38</v>
      </c>
      <c r="CG130" s="55">
        <f t="shared" si="110"/>
        <v>21.38</v>
      </c>
      <c r="CH130" s="55">
        <f t="shared" si="110"/>
        <v>21.38</v>
      </c>
      <c r="CI130" s="55">
        <f t="shared" si="110"/>
        <v>21.38</v>
      </c>
      <c r="CJ130" s="55">
        <f t="shared" si="110"/>
        <v>21.38</v>
      </c>
      <c r="CK130" s="55">
        <f t="shared" si="110"/>
        <v>21.38</v>
      </c>
      <c r="CL130" s="55">
        <f t="shared" si="110"/>
        <v>21.38</v>
      </c>
      <c r="CM130" s="55">
        <f t="shared" si="110"/>
        <v>21.38</v>
      </c>
      <c r="CN130" s="55">
        <f t="shared" si="110"/>
        <v>21.38</v>
      </c>
      <c r="CO130" s="55">
        <f t="shared" si="110"/>
        <v>21.38</v>
      </c>
      <c r="CP130" s="55">
        <f t="shared" si="110"/>
        <v>21.38</v>
      </c>
      <c r="CQ130" s="55">
        <f t="shared" si="110"/>
        <v>21.38</v>
      </c>
      <c r="CR130" s="55">
        <f t="shared" si="110"/>
        <v>21.38</v>
      </c>
      <c r="CS130" s="55">
        <f t="shared" si="110"/>
        <v>21.38</v>
      </c>
      <c r="CU130" s="61" t="s">
        <v>335</v>
      </c>
      <c r="CV130" s="59"/>
      <c r="CW130" s="59"/>
      <c r="CX130" s="59"/>
      <c r="CY130" s="59"/>
      <c r="CZ130" s="59"/>
      <c r="DA130" s="59"/>
      <c r="DB130" s="59"/>
      <c r="DC130" s="59"/>
      <c r="DD130" s="59"/>
      <c r="DE130" s="59"/>
      <c r="DF130" s="59"/>
      <c r="DG130" s="59"/>
      <c r="DH130" s="59"/>
      <c r="DI130" s="59"/>
      <c r="DJ130" s="59"/>
      <c r="DK130" s="59"/>
      <c r="DL130" s="59"/>
      <c r="DM130" s="59"/>
      <c r="DN130" s="59"/>
      <c r="DO130" s="59"/>
      <c r="DP130" s="59"/>
      <c r="DQ130" s="59"/>
      <c r="DR130" s="59">
        <v>2135</v>
      </c>
      <c r="DS130" s="59">
        <v>2135</v>
      </c>
      <c r="DT130" s="59">
        <v>2135</v>
      </c>
      <c r="DU130" s="59">
        <f t="shared" si="108"/>
        <v>2135</v>
      </c>
      <c r="DV130" s="59">
        <f t="shared" si="108"/>
        <v>2135</v>
      </c>
      <c r="DW130" s="59">
        <f t="shared" si="108"/>
        <v>2135</v>
      </c>
      <c r="DX130" s="59">
        <f t="shared" si="108"/>
        <v>2135</v>
      </c>
      <c r="DY130" s="59">
        <f t="shared" si="108"/>
        <v>2135</v>
      </c>
      <c r="DZ130" s="59">
        <f t="shared" si="108"/>
        <v>2135</v>
      </c>
      <c r="EA130" s="59">
        <f t="shared" si="108"/>
        <v>2135</v>
      </c>
      <c r="EB130" s="59">
        <f t="shared" si="108"/>
        <v>2135</v>
      </c>
      <c r="EC130" s="59">
        <f t="shared" si="108"/>
        <v>2135</v>
      </c>
      <c r="ED130" s="59">
        <f t="shared" si="108"/>
        <v>2135</v>
      </c>
      <c r="EE130" s="59">
        <f t="shared" si="108"/>
        <v>2135</v>
      </c>
      <c r="EF130" s="59">
        <f t="shared" si="108"/>
        <v>2135</v>
      </c>
      <c r="EG130" s="59">
        <f t="shared" si="108"/>
        <v>2135</v>
      </c>
      <c r="EH130" s="59">
        <f t="shared" si="108"/>
        <v>2135</v>
      </c>
      <c r="EI130" s="59">
        <f t="shared" si="108"/>
        <v>2135</v>
      </c>
      <c r="EJ130" s="59">
        <f t="shared" si="108"/>
        <v>2135</v>
      </c>
      <c r="EK130" s="59">
        <f t="shared" si="109"/>
        <v>2135</v>
      </c>
      <c r="EL130" s="59">
        <f t="shared" si="109"/>
        <v>2135</v>
      </c>
      <c r="EM130" s="59">
        <f t="shared" si="109"/>
        <v>2135</v>
      </c>
      <c r="EN130" s="59">
        <f t="shared" si="109"/>
        <v>2135</v>
      </c>
      <c r="EO130" s="59">
        <f t="shared" si="109"/>
        <v>2135</v>
      </c>
      <c r="EP130" s="59">
        <f t="shared" si="109"/>
        <v>2135</v>
      </c>
      <c r="EQ130" s="59">
        <f t="shared" si="109"/>
        <v>2135</v>
      </c>
      <c r="ER130" s="55"/>
      <c r="ES130" s="55"/>
      <c r="ET130" s="5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</row>
    <row r="131" spans="1:161" ht="15.6">
      <c r="A131" s="127" t="s">
        <v>466</v>
      </c>
      <c r="B131" s="129">
        <v>108</v>
      </c>
      <c r="C131" s="131" t="s">
        <v>295</v>
      </c>
      <c r="D131" s="132">
        <v>45658</v>
      </c>
      <c r="E131" s="123">
        <v>2957</v>
      </c>
      <c r="F131" s="127" t="s">
        <v>778</v>
      </c>
      <c r="G131" s="134">
        <v>20</v>
      </c>
      <c r="J131"/>
      <c r="K131"/>
      <c r="L131"/>
      <c r="M131"/>
      <c r="N131" s="86"/>
      <c r="O131" s="86"/>
      <c r="P131" s="86"/>
      <c r="R131" s="82"/>
      <c r="S131" s="82" t="s">
        <v>455</v>
      </c>
      <c r="T131" s="82">
        <v>1715</v>
      </c>
      <c r="V131" s="54">
        <f t="shared" si="68"/>
        <v>1715</v>
      </c>
      <c r="W131" s="54">
        <f t="shared" si="71"/>
        <v>0</v>
      </c>
      <c r="Y131" s="87"/>
      <c r="Z131" s="54" t="str">
        <f>[1]Endurgjald!H60</f>
        <v>LEYFOR</v>
      </c>
      <c r="AB131" s="97" t="str">
        <f>[1]Endurgjald!H60</f>
        <v>LEYFOR</v>
      </c>
      <c r="AC131" s="72">
        <f t="shared" si="113"/>
        <v>0</v>
      </c>
      <c r="AD131" s="72">
        <f t="shared" si="113"/>
        <v>0</v>
      </c>
      <c r="AE131" s="72">
        <f t="shared" si="113"/>
        <v>0</v>
      </c>
      <c r="AF131" s="72">
        <f t="shared" si="113"/>
        <v>0</v>
      </c>
      <c r="AG131" s="72">
        <f t="shared" si="113"/>
        <v>0</v>
      </c>
      <c r="AH131" s="72">
        <f t="shared" si="113"/>
        <v>0</v>
      </c>
      <c r="AI131" s="72">
        <f t="shared" si="113"/>
        <v>0</v>
      </c>
      <c r="AJ131" s="72">
        <f t="shared" si="113"/>
        <v>0</v>
      </c>
      <c r="AK131" s="72">
        <f t="shared" si="113"/>
        <v>0</v>
      </c>
      <c r="AL131" s="72">
        <f t="shared" si="113"/>
        <v>0</v>
      </c>
      <c r="AM131" s="72">
        <f t="shared" si="113"/>
        <v>0</v>
      </c>
      <c r="AN131" s="72">
        <f t="shared" si="113"/>
        <v>0</v>
      </c>
      <c r="AO131" s="72">
        <f t="shared" si="113"/>
        <v>0</v>
      </c>
      <c r="AP131" s="72">
        <f t="shared" si="113"/>
        <v>44562</v>
      </c>
      <c r="AQ131" s="72">
        <f t="shared" si="113"/>
        <v>44562</v>
      </c>
      <c r="AR131" s="72">
        <f t="shared" si="113"/>
        <v>0</v>
      </c>
      <c r="AS131" s="72">
        <f t="shared" si="112"/>
        <v>0</v>
      </c>
      <c r="AT131" s="72">
        <f t="shared" si="112"/>
        <v>0</v>
      </c>
      <c r="AW131" s="61" t="s">
        <v>456</v>
      </c>
      <c r="AX131" s="55">
        <v>8</v>
      </c>
      <c r="AY131" s="55">
        <f t="shared" ref="AY131:BT131" si="114">AX131</f>
        <v>8</v>
      </c>
      <c r="AZ131" s="55">
        <f t="shared" si="114"/>
        <v>8</v>
      </c>
      <c r="BA131" s="55">
        <f t="shared" si="114"/>
        <v>8</v>
      </c>
      <c r="BB131" s="55">
        <f t="shared" si="114"/>
        <v>8</v>
      </c>
      <c r="BC131" s="55">
        <f t="shared" si="114"/>
        <v>8</v>
      </c>
      <c r="BD131" s="55">
        <f t="shared" si="114"/>
        <v>8</v>
      </c>
      <c r="BE131" s="55">
        <f t="shared" si="114"/>
        <v>8</v>
      </c>
      <c r="BF131" s="55">
        <f t="shared" si="114"/>
        <v>8</v>
      </c>
      <c r="BG131" s="55">
        <f t="shared" si="114"/>
        <v>8</v>
      </c>
      <c r="BH131" s="55">
        <f t="shared" si="114"/>
        <v>8</v>
      </c>
      <c r="BI131" s="55">
        <f t="shared" si="114"/>
        <v>8</v>
      </c>
      <c r="BJ131" s="55">
        <f t="shared" si="114"/>
        <v>8</v>
      </c>
      <c r="BK131" s="55">
        <f t="shared" si="114"/>
        <v>8</v>
      </c>
      <c r="BL131" s="55">
        <f t="shared" si="114"/>
        <v>8</v>
      </c>
      <c r="BM131" s="55">
        <f t="shared" si="114"/>
        <v>8</v>
      </c>
      <c r="BN131" s="55">
        <f t="shared" si="114"/>
        <v>8</v>
      </c>
      <c r="BO131" s="55">
        <f t="shared" si="114"/>
        <v>8</v>
      </c>
      <c r="BP131" s="55">
        <f t="shared" si="114"/>
        <v>8</v>
      </c>
      <c r="BQ131" s="55">
        <f t="shared" si="114"/>
        <v>8</v>
      </c>
      <c r="BR131" s="55">
        <f t="shared" si="114"/>
        <v>8</v>
      </c>
      <c r="BS131" s="55">
        <f t="shared" si="114"/>
        <v>8</v>
      </c>
      <c r="BT131" s="55">
        <f t="shared" si="114"/>
        <v>8</v>
      </c>
      <c r="BU131" s="55">
        <f t="shared" si="110"/>
        <v>8</v>
      </c>
      <c r="BV131" s="55">
        <f t="shared" si="110"/>
        <v>8</v>
      </c>
      <c r="BW131" s="55">
        <f t="shared" si="110"/>
        <v>8</v>
      </c>
      <c r="BX131" s="55">
        <f t="shared" si="110"/>
        <v>8</v>
      </c>
      <c r="BY131" s="55">
        <f t="shared" si="110"/>
        <v>8</v>
      </c>
      <c r="BZ131" s="55">
        <f t="shared" si="110"/>
        <v>8</v>
      </c>
      <c r="CA131" s="55">
        <f t="shared" si="110"/>
        <v>8</v>
      </c>
      <c r="CB131" s="55">
        <f t="shared" si="110"/>
        <v>8</v>
      </c>
      <c r="CC131" s="55">
        <f t="shared" si="110"/>
        <v>8</v>
      </c>
      <c r="CD131" s="55">
        <f t="shared" si="110"/>
        <v>8</v>
      </c>
      <c r="CE131" s="55">
        <f t="shared" si="110"/>
        <v>8</v>
      </c>
      <c r="CF131" s="55">
        <f t="shared" si="110"/>
        <v>8</v>
      </c>
      <c r="CG131" s="55">
        <f t="shared" si="110"/>
        <v>8</v>
      </c>
      <c r="CH131" s="55">
        <f t="shared" si="110"/>
        <v>8</v>
      </c>
      <c r="CI131" s="55">
        <f t="shared" si="110"/>
        <v>8</v>
      </c>
      <c r="CJ131" s="55">
        <f t="shared" si="110"/>
        <v>8</v>
      </c>
      <c r="CK131" s="55">
        <f t="shared" si="110"/>
        <v>8</v>
      </c>
      <c r="CL131" s="55">
        <f t="shared" si="110"/>
        <v>8</v>
      </c>
      <c r="CM131" s="55">
        <f t="shared" si="110"/>
        <v>8</v>
      </c>
      <c r="CN131" s="55">
        <f t="shared" si="110"/>
        <v>8</v>
      </c>
      <c r="CO131" s="55">
        <f t="shared" si="110"/>
        <v>8</v>
      </c>
      <c r="CP131" s="55">
        <f t="shared" si="110"/>
        <v>8</v>
      </c>
      <c r="CQ131" s="55">
        <f t="shared" si="110"/>
        <v>8</v>
      </c>
      <c r="CR131" s="55">
        <f t="shared" si="110"/>
        <v>8</v>
      </c>
      <c r="CS131" s="55">
        <f t="shared" si="110"/>
        <v>8</v>
      </c>
      <c r="CU131" s="61" t="s">
        <v>456</v>
      </c>
      <c r="CV131" s="59">
        <v>1629</v>
      </c>
      <c r="CW131" s="59">
        <v>1629</v>
      </c>
      <c r="CX131" s="59">
        <v>1629</v>
      </c>
      <c r="CY131" s="59">
        <v>1629</v>
      </c>
      <c r="CZ131" s="59">
        <v>1629</v>
      </c>
      <c r="DA131" s="59">
        <v>1629</v>
      </c>
      <c r="DB131" s="59">
        <v>1629</v>
      </c>
      <c r="DC131" s="59">
        <v>1629</v>
      </c>
      <c r="DD131" s="59">
        <v>1629</v>
      </c>
      <c r="DE131" s="59">
        <v>1629</v>
      </c>
      <c r="DF131" s="59">
        <v>1629</v>
      </c>
      <c r="DG131" s="59">
        <v>1629</v>
      </c>
      <c r="DH131" s="59">
        <v>1629</v>
      </c>
      <c r="DI131" s="59">
        <v>1629</v>
      </c>
      <c r="DJ131" s="59">
        <v>1629</v>
      </c>
      <c r="DK131" s="59">
        <v>1629</v>
      </c>
      <c r="DL131" s="59">
        <v>1629</v>
      </c>
      <c r="DM131" s="59">
        <v>1629</v>
      </c>
      <c r="DN131" s="59">
        <v>1629</v>
      </c>
      <c r="DO131" s="59">
        <v>1629</v>
      </c>
      <c r="DP131" s="59">
        <v>1629</v>
      </c>
      <c r="DQ131" s="59">
        <v>1629</v>
      </c>
      <c r="DR131" s="59">
        <v>1629</v>
      </c>
      <c r="DS131" s="59">
        <v>1629</v>
      </c>
      <c r="DT131" s="59">
        <v>1629</v>
      </c>
      <c r="DU131" s="59">
        <f t="shared" si="108"/>
        <v>1629</v>
      </c>
      <c r="DV131" s="59">
        <f t="shared" si="108"/>
        <v>1629</v>
      </c>
      <c r="DW131" s="59">
        <f t="shared" si="108"/>
        <v>1629</v>
      </c>
      <c r="DX131" s="59">
        <f t="shared" si="108"/>
        <v>1629</v>
      </c>
      <c r="DY131" s="59">
        <f t="shared" si="108"/>
        <v>1629</v>
      </c>
      <c r="DZ131" s="59">
        <f t="shared" si="108"/>
        <v>1629</v>
      </c>
      <c r="EA131" s="59">
        <f t="shared" si="108"/>
        <v>1629</v>
      </c>
      <c r="EB131" s="59">
        <f t="shared" si="108"/>
        <v>1629</v>
      </c>
      <c r="EC131" s="59">
        <f t="shared" si="108"/>
        <v>1629</v>
      </c>
      <c r="ED131" s="59">
        <f t="shared" si="108"/>
        <v>1629</v>
      </c>
      <c r="EE131" s="59">
        <f t="shared" si="108"/>
        <v>1629</v>
      </c>
      <c r="EF131" s="59">
        <f t="shared" si="108"/>
        <v>1629</v>
      </c>
      <c r="EG131" s="59">
        <f t="shared" si="108"/>
        <v>1629</v>
      </c>
      <c r="EH131" s="59">
        <f t="shared" si="108"/>
        <v>1629</v>
      </c>
      <c r="EI131" s="59">
        <f t="shared" si="108"/>
        <v>1629</v>
      </c>
      <c r="EJ131" s="59">
        <f t="shared" si="108"/>
        <v>1629</v>
      </c>
      <c r="EK131" s="59">
        <f t="shared" si="109"/>
        <v>1629</v>
      </c>
      <c r="EL131" s="59">
        <f t="shared" si="109"/>
        <v>1629</v>
      </c>
      <c r="EM131" s="59">
        <f t="shared" si="109"/>
        <v>1629</v>
      </c>
      <c r="EN131" s="59">
        <f t="shared" si="109"/>
        <v>1629</v>
      </c>
      <c r="EO131" s="59">
        <f t="shared" si="109"/>
        <v>1629</v>
      </c>
      <c r="EP131" s="59">
        <f t="shared" si="109"/>
        <v>1629</v>
      </c>
      <c r="EQ131" s="59">
        <f t="shared" si="109"/>
        <v>1629</v>
      </c>
      <c r="ER131" s="55"/>
      <c r="ES131" s="55"/>
      <c r="ET131" s="55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</row>
    <row r="132" spans="1:161" ht="15.6">
      <c r="A132" s="127" t="s">
        <v>522</v>
      </c>
      <c r="B132" s="129">
        <v>108</v>
      </c>
      <c r="C132" s="131" t="s">
        <v>295</v>
      </c>
      <c r="D132" s="132">
        <v>45658</v>
      </c>
      <c r="E132" s="123">
        <v>2956</v>
      </c>
      <c r="F132" s="127" t="s">
        <v>778</v>
      </c>
      <c r="G132" s="134">
        <v>20</v>
      </c>
      <c r="J132"/>
      <c r="K132"/>
      <c r="L132"/>
      <c r="M132"/>
      <c r="N132" s="86"/>
      <c r="O132" s="86"/>
      <c r="P132" s="86"/>
      <c r="R132" s="82"/>
      <c r="S132" s="82" t="s">
        <v>457</v>
      </c>
      <c r="T132" s="82">
        <v>1714</v>
      </c>
      <c r="V132" s="54">
        <f t="shared" ref="V132:V195" si="115">VLOOKUP(S132,Lesa_vidd1,49,0)</f>
        <v>1714</v>
      </c>
      <c r="W132" s="54">
        <f t="shared" si="71"/>
        <v>0</v>
      </c>
      <c r="Y132" s="87"/>
      <c r="Z132" s="54" t="str">
        <f>[1]Endurgjald!H61</f>
        <v>PRELIT</v>
      </c>
      <c r="AB132" s="97" t="str">
        <f>[1]Endurgjald!H61</f>
        <v>PRELIT</v>
      </c>
      <c r="AC132" s="72">
        <f t="shared" si="113"/>
        <v>0</v>
      </c>
      <c r="AD132" s="72">
        <f t="shared" si="113"/>
        <v>0</v>
      </c>
      <c r="AE132" s="72">
        <f t="shared" si="113"/>
        <v>0</v>
      </c>
      <c r="AF132" s="72">
        <f t="shared" si="113"/>
        <v>0</v>
      </c>
      <c r="AG132" s="72">
        <f t="shared" si="113"/>
        <v>0</v>
      </c>
      <c r="AH132" s="72">
        <f t="shared" si="113"/>
        <v>0</v>
      </c>
      <c r="AI132" s="72">
        <f t="shared" si="113"/>
        <v>0</v>
      </c>
      <c r="AJ132" s="72">
        <f t="shared" si="113"/>
        <v>41061</v>
      </c>
      <c r="AK132" s="72">
        <f t="shared" si="113"/>
        <v>0</v>
      </c>
      <c r="AL132" s="72">
        <f t="shared" si="113"/>
        <v>0</v>
      </c>
      <c r="AM132" s="72">
        <f t="shared" si="113"/>
        <v>0</v>
      </c>
      <c r="AN132" s="72">
        <f t="shared" si="113"/>
        <v>0</v>
      </c>
      <c r="AO132" s="72">
        <f t="shared" si="113"/>
        <v>0</v>
      </c>
      <c r="AP132" s="72">
        <f t="shared" si="113"/>
        <v>45292</v>
      </c>
      <c r="AQ132" s="72">
        <f t="shared" si="113"/>
        <v>0</v>
      </c>
      <c r="AR132" s="72">
        <f t="shared" si="113"/>
        <v>0</v>
      </c>
      <c r="AS132" s="72">
        <f t="shared" si="112"/>
        <v>0</v>
      </c>
      <c r="AT132" s="72">
        <f t="shared" si="112"/>
        <v>42856</v>
      </c>
      <c r="AW132" s="61" t="s">
        <v>458</v>
      </c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U132" s="61" t="s">
        <v>458</v>
      </c>
      <c r="CV132" s="59">
        <v>1000</v>
      </c>
      <c r="CW132" s="59">
        <v>1000</v>
      </c>
      <c r="CX132" s="59">
        <v>1000</v>
      </c>
      <c r="CY132" s="59">
        <v>1000</v>
      </c>
      <c r="CZ132" s="59">
        <v>1000</v>
      </c>
      <c r="DA132" s="59">
        <v>1000</v>
      </c>
      <c r="DB132" s="59">
        <v>1000</v>
      </c>
      <c r="DC132" s="59">
        <v>1000</v>
      </c>
      <c r="DD132" s="59">
        <v>1000</v>
      </c>
      <c r="DE132" s="59">
        <v>1000</v>
      </c>
      <c r="DF132" s="59">
        <v>1000</v>
      </c>
      <c r="DG132" s="59">
        <v>1000</v>
      </c>
      <c r="DH132" s="59">
        <v>1000</v>
      </c>
      <c r="DI132" s="59">
        <v>1000</v>
      </c>
      <c r="DJ132" s="59">
        <v>1000</v>
      </c>
      <c r="DK132" s="59">
        <v>1000</v>
      </c>
      <c r="DL132" s="59">
        <v>1000</v>
      </c>
      <c r="DM132" s="59">
        <v>1000</v>
      </c>
      <c r="DN132" s="59">
        <v>1000</v>
      </c>
      <c r="DO132" s="59">
        <v>1000</v>
      </c>
      <c r="DP132" s="59">
        <v>1000</v>
      </c>
      <c r="DQ132" s="59">
        <v>1000</v>
      </c>
      <c r="DR132" s="59">
        <v>1000</v>
      </c>
      <c r="DS132" s="59">
        <v>1000</v>
      </c>
      <c r="DT132" s="59">
        <v>1000</v>
      </c>
      <c r="DU132" s="59">
        <f t="shared" si="108"/>
        <v>1000</v>
      </c>
      <c r="DV132" s="59">
        <f t="shared" si="108"/>
        <v>1000</v>
      </c>
      <c r="DW132" s="59">
        <f t="shared" si="108"/>
        <v>1000</v>
      </c>
      <c r="DX132" s="59">
        <f t="shared" si="108"/>
        <v>1000</v>
      </c>
      <c r="DY132" s="59">
        <f t="shared" si="108"/>
        <v>1000</v>
      </c>
      <c r="DZ132" s="59">
        <f t="shared" si="108"/>
        <v>1000</v>
      </c>
      <c r="EA132" s="59">
        <f t="shared" si="108"/>
        <v>1000</v>
      </c>
      <c r="EB132" s="59">
        <f t="shared" si="108"/>
        <v>1000</v>
      </c>
      <c r="EC132" s="59">
        <f t="shared" si="108"/>
        <v>1000</v>
      </c>
      <c r="ED132" s="59">
        <f t="shared" si="108"/>
        <v>1000</v>
      </c>
      <c r="EE132" s="59">
        <f t="shared" si="108"/>
        <v>1000</v>
      </c>
      <c r="EF132" s="59">
        <f t="shared" si="108"/>
        <v>1000</v>
      </c>
      <c r="EG132" s="59">
        <f t="shared" si="108"/>
        <v>1000</v>
      </c>
      <c r="EH132" s="59">
        <f t="shared" si="108"/>
        <v>1000</v>
      </c>
      <c r="EI132" s="59">
        <f t="shared" si="108"/>
        <v>1000</v>
      </c>
      <c r="EJ132" s="59">
        <f t="shared" si="108"/>
        <v>1000</v>
      </c>
      <c r="EK132" s="59">
        <f t="shared" si="109"/>
        <v>1000</v>
      </c>
      <c r="EL132" s="59">
        <f t="shared" si="109"/>
        <v>1000</v>
      </c>
      <c r="EM132" s="59">
        <f t="shared" si="109"/>
        <v>1000</v>
      </c>
      <c r="EN132" s="59">
        <f t="shared" si="109"/>
        <v>1000</v>
      </c>
      <c r="EO132" s="59">
        <f t="shared" si="109"/>
        <v>1000</v>
      </c>
      <c r="EP132" s="59">
        <f t="shared" si="109"/>
        <v>1000</v>
      </c>
      <c r="EQ132" s="59">
        <f t="shared" si="109"/>
        <v>1000</v>
      </c>
      <c r="ER132" s="55"/>
      <c r="ES132" s="55"/>
      <c r="ET132" s="55"/>
      <c r="EU132" s="55"/>
      <c r="EV132" s="55"/>
      <c r="EW132" s="55"/>
      <c r="EX132" s="55"/>
      <c r="EY132" s="55"/>
      <c r="EZ132" s="55"/>
      <c r="FA132" s="55"/>
      <c r="FB132" s="55"/>
      <c r="FC132" s="55"/>
      <c r="FD132" s="55"/>
      <c r="FE132" s="55"/>
    </row>
    <row r="133" spans="1:161" ht="15" customHeight="1">
      <c r="A133" s="127" t="s">
        <v>468</v>
      </c>
      <c r="B133" s="129">
        <v>108</v>
      </c>
      <c r="C133" s="131" t="s">
        <v>295</v>
      </c>
      <c r="D133" s="132">
        <v>45658</v>
      </c>
      <c r="E133" s="123">
        <v>2950</v>
      </c>
      <c r="F133" s="127" t="s">
        <v>778</v>
      </c>
      <c r="G133" s="134">
        <v>20</v>
      </c>
      <c r="J133"/>
      <c r="K133"/>
      <c r="L133"/>
      <c r="M133"/>
      <c r="N133" s="86"/>
      <c r="O133" s="86"/>
      <c r="P133" s="86"/>
      <c r="R133" s="82"/>
      <c r="S133" s="82" t="s">
        <v>459</v>
      </c>
      <c r="T133" s="82">
        <v>1787</v>
      </c>
      <c r="V133" s="54">
        <f t="shared" si="115"/>
        <v>1787</v>
      </c>
      <c r="W133" s="54">
        <f t="shared" ref="W133:W196" si="116">T133-V133</f>
        <v>0</v>
      </c>
      <c r="Y133" s="87"/>
      <c r="Z133" s="54" t="str">
        <f>[1]Endurgjald!H62</f>
        <v>HALEFN</v>
      </c>
      <c r="AB133" s="97" t="str">
        <f>[1]Endurgjald!H62</f>
        <v>HALEFN</v>
      </c>
      <c r="AC133" s="72">
        <f t="shared" si="113"/>
        <v>0</v>
      </c>
      <c r="AD133" s="72">
        <f t="shared" si="113"/>
        <v>0</v>
      </c>
      <c r="AE133" s="72">
        <f t="shared" si="113"/>
        <v>0</v>
      </c>
      <c r="AF133" s="72">
        <f t="shared" si="113"/>
        <v>0</v>
      </c>
      <c r="AG133" s="72">
        <f t="shared" si="113"/>
        <v>0</v>
      </c>
      <c r="AH133" s="72">
        <f t="shared" si="113"/>
        <v>0</v>
      </c>
      <c r="AI133" s="72">
        <f t="shared" si="113"/>
        <v>0</v>
      </c>
      <c r="AJ133" s="72">
        <f t="shared" si="113"/>
        <v>0</v>
      </c>
      <c r="AK133" s="72">
        <f t="shared" si="113"/>
        <v>0</v>
      </c>
      <c r="AL133" s="72">
        <f t="shared" si="113"/>
        <v>0</v>
      </c>
      <c r="AM133" s="72">
        <f t="shared" si="113"/>
        <v>0</v>
      </c>
      <c r="AN133" s="72">
        <f t="shared" si="113"/>
        <v>0</v>
      </c>
      <c r="AO133" s="72">
        <f t="shared" si="113"/>
        <v>0</v>
      </c>
      <c r="AP133" s="72">
        <f t="shared" si="113"/>
        <v>45292</v>
      </c>
      <c r="AQ133" s="72">
        <f t="shared" si="113"/>
        <v>0</v>
      </c>
      <c r="AR133" s="72">
        <f t="shared" si="113"/>
        <v>0</v>
      </c>
      <c r="AS133" s="72">
        <f t="shared" si="112"/>
        <v>0</v>
      </c>
      <c r="AT133" s="72">
        <f t="shared" si="112"/>
        <v>0</v>
      </c>
      <c r="AW133" s="61" t="s">
        <v>338</v>
      </c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62">
        <v>24.75</v>
      </c>
      <c r="BU133" s="55">
        <f t="shared" ref="BU133:CS135" si="117">BT133</f>
        <v>24.75</v>
      </c>
      <c r="BV133" s="55">
        <f t="shared" si="117"/>
        <v>24.75</v>
      </c>
      <c r="BW133" s="55">
        <f t="shared" si="117"/>
        <v>24.75</v>
      </c>
      <c r="BX133" s="55">
        <f t="shared" si="117"/>
        <v>24.75</v>
      </c>
      <c r="BY133" s="55">
        <f t="shared" si="117"/>
        <v>24.75</v>
      </c>
      <c r="BZ133" s="55">
        <f t="shared" si="117"/>
        <v>24.75</v>
      </c>
      <c r="CA133" s="55">
        <f t="shared" si="117"/>
        <v>24.75</v>
      </c>
      <c r="CB133" s="55">
        <f t="shared" si="117"/>
        <v>24.75</v>
      </c>
      <c r="CC133" s="55">
        <f t="shared" si="117"/>
        <v>24.75</v>
      </c>
      <c r="CD133" s="55">
        <f t="shared" si="117"/>
        <v>24.75</v>
      </c>
      <c r="CE133" s="55">
        <f t="shared" si="117"/>
        <v>24.75</v>
      </c>
      <c r="CF133" s="55">
        <f t="shared" si="117"/>
        <v>24.75</v>
      </c>
      <c r="CG133" s="55">
        <f t="shared" si="117"/>
        <v>24.75</v>
      </c>
      <c r="CH133" s="55">
        <f t="shared" si="117"/>
        <v>24.75</v>
      </c>
      <c r="CI133" s="55">
        <f t="shared" si="117"/>
        <v>24.75</v>
      </c>
      <c r="CJ133" s="55">
        <f t="shared" si="117"/>
        <v>24.75</v>
      </c>
      <c r="CK133" s="55">
        <f t="shared" si="117"/>
        <v>24.75</v>
      </c>
      <c r="CL133" s="55">
        <f t="shared" si="117"/>
        <v>24.75</v>
      </c>
      <c r="CM133" s="55">
        <f t="shared" si="117"/>
        <v>24.75</v>
      </c>
      <c r="CN133" s="55">
        <f t="shared" si="117"/>
        <v>24.75</v>
      </c>
      <c r="CO133" s="55">
        <f t="shared" si="117"/>
        <v>24.75</v>
      </c>
      <c r="CP133" s="55">
        <f t="shared" si="117"/>
        <v>24.75</v>
      </c>
      <c r="CQ133" s="55">
        <f t="shared" si="117"/>
        <v>24.75</v>
      </c>
      <c r="CR133" s="55">
        <f t="shared" si="117"/>
        <v>24.75</v>
      </c>
      <c r="CS133" s="55">
        <f t="shared" si="117"/>
        <v>24.75</v>
      </c>
      <c r="CU133" s="61" t="s">
        <v>338</v>
      </c>
      <c r="CV133" s="59"/>
      <c r="CW133" s="59"/>
      <c r="CX133" s="59"/>
      <c r="CY133" s="59"/>
      <c r="CZ133" s="59"/>
      <c r="DA133" s="59"/>
      <c r="DB133" s="59"/>
      <c r="DC133" s="59"/>
      <c r="DD133" s="59"/>
      <c r="DE133" s="59"/>
      <c r="DF133" s="59"/>
      <c r="DG133" s="59"/>
      <c r="DH133" s="59"/>
      <c r="DI133" s="59"/>
      <c r="DJ133" s="59"/>
      <c r="DK133" s="59"/>
      <c r="DL133" s="59"/>
      <c r="DM133" s="59"/>
      <c r="DN133" s="59"/>
      <c r="DO133" s="59"/>
      <c r="DP133" s="59"/>
      <c r="DQ133" s="59"/>
      <c r="DR133" s="59">
        <v>2134</v>
      </c>
      <c r="DS133" s="59">
        <v>2134</v>
      </c>
      <c r="DT133" s="59">
        <v>2134</v>
      </c>
      <c r="DU133" s="59">
        <f t="shared" si="108"/>
        <v>2134</v>
      </c>
      <c r="DV133" s="59">
        <f t="shared" si="108"/>
        <v>2134</v>
      </c>
      <c r="DW133" s="59">
        <f t="shared" si="108"/>
        <v>2134</v>
      </c>
      <c r="DX133" s="59">
        <f t="shared" si="108"/>
        <v>2134</v>
      </c>
      <c r="DY133" s="59">
        <f t="shared" si="108"/>
        <v>2134</v>
      </c>
      <c r="DZ133" s="59">
        <f t="shared" si="108"/>
        <v>2134</v>
      </c>
      <c r="EA133" s="59">
        <f t="shared" si="108"/>
        <v>2134</v>
      </c>
      <c r="EB133" s="59">
        <f t="shared" si="108"/>
        <v>2134</v>
      </c>
      <c r="EC133" s="59">
        <f t="shared" si="108"/>
        <v>2134</v>
      </c>
      <c r="ED133" s="59">
        <f t="shared" si="108"/>
        <v>2134</v>
      </c>
      <c r="EE133" s="59">
        <f t="shared" si="108"/>
        <v>2134</v>
      </c>
      <c r="EF133" s="59">
        <f t="shared" si="108"/>
        <v>2134</v>
      </c>
      <c r="EG133" s="59">
        <f t="shared" si="108"/>
        <v>2134</v>
      </c>
      <c r="EH133" s="59">
        <f t="shared" si="108"/>
        <v>2134</v>
      </c>
      <c r="EI133" s="59">
        <f t="shared" si="108"/>
        <v>2134</v>
      </c>
      <c r="EJ133" s="59">
        <f t="shared" si="108"/>
        <v>2134</v>
      </c>
      <c r="EK133" s="59">
        <f t="shared" si="109"/>
        <v>2134</v>
      </c>
      <c r="EL133" s="59">
        <f t="shared" si="109"/>
        <v>2134</v>
      </c>
      <c r="EM133" s="59">
        <f t="shared" si="109"/>
        <v>2134</v>
      </c>
      <c r="EN133" s="59">
        <f t="shared" si="109"/>
        <v>2134</v>
      </c>
      <c r="EO133" s="59">
        <f t="shared" si="109"/>
        <v>2134</v>
      </c>
      <c r="EP133" s="59">
        <f t="shared" si="109"/>
        <v>2134</v>
      </c>
      <c r="EQ133" s="59">
        <f t="shared" si="109"/>
        <v>2134</v>
      </c>
      <c r="ER133" s="55"/>
      <c r="ES133" s="55"/>
      <c r="ET133" s="55"/>
      <c r="EU133" s="55"/>
      <c r="EV133" s="55"/>
      <c r="EW133" s="55"/>
      <c r="EX133" s="55"/>
      <c r="EY133" s="55"/>
      <c r="EZ133" s="55"/>
      <c r="FA133" s="55"/>
      <c r="FB133" s="55"/>
      <c r="FC133" s="55"/>
      <c r="FD133" s="55"/>
      <c r="FE133" s="55"/>
    </row>
    <row r="134" spans="1:161" ht="15.6">
      <c r="A134" s="127" t="s">
        <v>526</v>
      </c>
      <c r="B134" s="129">
        <v>27</v>
      </c>
      <c r="C134" s="131" t="s">
        <v>295</v>
      </c>
      <c r="D134" s="132">
        <v>45658</v>
      </c>
      <c r="E134" s="123">
        <v>2945</v>
      </c>
      <c r="F134" s="127" t="s">
        <v>778</v>
      </c>
      <c r="G134" s="134">
        <v>20</v>
      </c>
      <c r="J134"/>
      <c r="K134"/>
      <c r="L134"/>
      <c r="M134"/>
      <c r="N134" s="86"/>
      <c r="O134" s="86"/>
      <c r="P134" s="86"/>
      <c r="R134" s="82"/>
      <c r="S134" s="82" t="s">
        <v>460</v>
      </c>
      <c r="T134" s="82">
        <v>1718</v>
      </c>
      <c r="V134" s="54">
        <f t="shared" si="115"/>
        <v>1718</v>
      </c>
      <c r="W134" s="54">
        <f t="shared" si="116"/>
        <v>0</v>
      </c>
      <c r="Y134" s="87"/>
      <c r="Z134" s="54" t="str">
        <f>[1]Endurgjald!H63</f>
        <v>ISOSYA</v>
      </c>
      <c r="AB134" s="97" t="str">
        <f>[1]Endurgjald!H63</f>
        <v>ISOSYA</v>
      </c>
      <c r="AC134" s="72">
        <f t="shared" si="113"/>
        <v>0</v>
      </c>
      <c r="AD134" s="72">
        <f t="shared" si="113"/>
        <v>0</v>
      </c>
      <c r="AE134" s="72">
        <f t="shared" si="113"/>
        <v>0</v>
      </c>
      <c r="AF134" s="72">
        <f t="shared" si="113"/>
        <v>0</v>
      </c>
      <c r="AG134" s="72">
        <f t="shared" si="113"/>
        <v>0</v>
      </c>
      <c r="AH134" s="72">
        <f t="shared" si="113"/>
        <v>0</v>
      </c>
      <c r="AI134" s="72">
        <f t="shared" si="113"/>
        <v>0</v>
      </c>
      <c r="AJ134" s="72">
        <f t="shared" si="113"/>
        <v>0</v>
      </c>
      <c r="AK134" s="72">
        <f t="shared" si="113"/>
        <v>0</v>
      </c>
      <c r="AL134" s="72">
        <f t="shared" si="113"/>
        <v>0</v>
      </c>
      <c r="AM134" s="72">
        <f t="shared" si="113"/>
        <v>0</v>
      </c>
      <c r="AN134" s="72">
        <f t="shared" si="113"/>
        <v>0</v>
      </c>
      <c r="AO134" s="72">
        <f t="shared" si="113"/>
        <v>0</v>
      </c>
      <c r="AP134" s="72">
        <f t="shared" si="113"/>
        <v>45292</v>
      </c>
      <c r="AQ134" s="72">
        <f t="shared" si="113"/>
        <v>0</v>
      </c>
      <c r="AR134" s="72">
        <f t="shared" si="113"/>
        <v>0</v>
      </c>
      <c r="AS134" s="72">
        <f t="shared" si="112"/>
        <v>0</v>
      </c>
      <c r="AT134" s="72">
        <f t="shared" si="112"/>
        <v>0</v>
      </c>
      <c r="AW134" s="61" t="s">
        <v>461</v>
      </c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62">
        <v>0</v>
      </c>
      <c r="BU134" s="55">
        <f t="shared" si="117"/>
        <v>0</v>
      </c>
      <c r="BV134" s="55">
        <f t="shared" si="117"/>
        <v>0</v>
      </c>
      <c r="BW134" s="55">
        <f t="shared" si="117"/>
        <v>0</v>
      </c>
      <c r="BX134" s="55">
        <f t="shared" si="117"/>
        <v>0</v>
      </c>
      <c r="BY134" s="55">
        <f t="shared" si="117"/>
        <v>0</v>
      </c>
      <c r="BZ134" s="55">
        <f t="shared" si="117"/>
        <v>0</v>
      </c>
      <c r="CA134" s="55">
        <f t="shared" si="117"/>
        <v>0</v>
      </c>
      <c r="CB134" s="55">
        <f t="shared" si="117"/>
        <v>0</v>
      </c>
      <c r="CC134" s="55">
        <f t="shared" si="117"/>
        <v>0</v>
      </c>
      <c r="CD134" s="55">
        <f t="shared" si="117"/>
        <v>0</v>
      </c>
      <c r="CE134" s="55">
        <f t="shared" si="117"/>
        <v>0</v>
      </c>
      <c r="CF134" s="55">
        <f t="shared" si="117"/>
        <v>0</v>
      </c>
      <c r="CG134" s="55">
        <f t="shared" si="117"/>
        <v>0</v>
      </c>
      <c r="CH134" s="55">
        <f t="shared" si="117"/>
        <v>0</v>
      </c>
      <c r="CI134" s="55">
        <f t="shared" si="117"/>
        <v>0</v>
      </c>
      <c r="CJ134" s="55">
        <f t="shared" si="117"/>
        <v>0</v>
      </c>
      <c r="CK134" s="55">
        <f t="shared" si="117"/>
        <v>0</v>
      </c>
      <c r="CL134" s="55">
        <f t="shared" si="117"/>
        <v>0</v>
      </c>
      <c r="CM134" s="55">
        <f t="shared" si="117"/>
        <v>0</v>
      </c>
      <c r="CN134" s="55">
        <f t="shared" si="117"/>
        <v>0</v>
      </c>
      <c r="CO134" s="55">
        <f t="shared" si="117"/>
        <v>0</v>
      </c>
      <c r="CP134" s="55">
        <f t="shared" si="117"/>
        <v>0</v>
      </c>
      <c r="CQ134" s="55">
        <f t="shared" si="117"/>
        <v>0</v>
      </c>
      <c r="CR134" s="55">
        <f t="shared" si="117"/>
        <v>0</v>
      </c>
      <c r="CS134" s="55">
        <f t="shared" si="117"/>
        <v>0</v>
      </c>
      <c r="CU134" s="61" t="s">
        <v>461</v>
      </c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>
        <v>996</v>
      </c>
      <c r="DI134" s="59">
        <v>996</v>
      </c>
      <c r="DJ134" s="59">
        <v>996</v>
      </c>
      <c r="DK134" s="59">
        <v>996</v>
      </c>
      <c r="DL134" s="59">
        <v>996</v>
      </c>
      <c r="DM134" s="59">
        <v>996</v>
      </c>
      <c r="DN134" s="59">
        <v>996</v>
      </c>
      <c r="DO134" s="59">
        <v>996</v>
      </c>
      <c r="DP134" s="59">
        <v>996</v>
      </c>
      <c r="DQ134" s="59">
        <v>996</v>
      </c>
      <c r="DR134" s="59">
        <v>996</v>
      </c>
      <c r="DS134" s="59">
        <v>996</v>
      </c>
      <c r="DT134" s="59">
        <v>996</v>
      </c>
      <c r="DU134" s="59">
        <f t="shared" si="108"/>
        <v>996</v>
      </c>
      <c r="DV134" s="59">
        <f t="shared" si="108"/>
        <v>996</v>
      </c>
      <c r="DW134" s="59">
        <f t="shared" si="108"/>
        <v>996</v>
      </c>
      <c r="DX134" s="59">
        <f t="shared" si="108"/>
        <v>996</v>
      </c>
      <c r="DY134" s="59">
        <f t="shared" si="108"/>
        <v>996</v>
      </c>
      <c r="DZ134" s="59">
        <f t="shared" si="108"/>
        <v>996</v>
      </c>
      <c r="EA134" s="59">
        <f t="shared" si="108"/>
        <v>996</v>
      </c>
      <c r="EB134" s="59">
        <f t="shared" si="108"/>
        <v>996</v>
      </c>
      <c r="EC134" s="59">
        <f t="shared" si="108"/>
        <v>996</v>
      </c>
      <c r="ED134" s="59">
        <f t="shared" si="108"/>
        <v>996</v>
      </c>
      <c r="EE134" s="59">
        <f t="shared" si="108"/>
        <v>996</v>
      </c>
      <c r="EF134" s="59">
        <f t="shared" si="108"/>
        <v>996</v>
      </c>
      <c r="EG134" s="59">
        <f t="shared" si="108"/>
        <v>996</v>
      </c>
      <c r="EH134" s="59">
        <f t="shared" si="108"/>
        <v>996</v>
      </c>
      <c r="EI134" s="59">
        <f t="shared" si="108"/>
        <v>996</v>
      </c>
      <c r="EJ134" s="59">
        <f t="shared" si="108"/>
        <v>996</v>
      </c>
      <c r="EK134" s="59">
        <f t="shared" si="109"/>
        <v>996</v>
      </c>
      <c r="EL134" s="59">
        <f t="shared" si="109"/>
        <v>996</v>
      </c>
      <c r="EM134" s="59">
        <f t="shared" si="109"/>
        <v>996</v>
      </c>
      <c r="EN134" s="59">
        <f t="shared" si="109"/>
        <v>996</v>
      </c>
      <c r="EO134" s="59">
        <f t="shared" si="109"/>
        <v>996</v>
      </c>
      <c r="EP134" s="59">
        <f t="shared" si="109"/>
        <v>996</v>
      </c>
      <c r="EQ134" s="59">
        <f t="shared" si="109"/>
        <v>996</v>
      </c>
      <c r="ER134" s="55"/>
      <c r="ES134" s="55"/>
      <c r="ET134" s="55"/>
      <c r="EU134" s="55"/>
      <c r="EV134" s="55"/>
      <c r="EW134" s="55"/>
      <c r="EX134" s="55"/>
      <c r="EY134" s="55"/>
      <c r="EZ134" s="55"/>
      <c r="FA134" s="55"/>
      <c r="FB134" s="55"/>
      <c r="FC134" s="55"/>
      <c r="FD134" s="55"/>
      <c r="FE134" s="55"/>
    </row>
    <row r="135" spans="1:161" ht="12.75" customHeight="1">
      <c r="A135" s="127" t="s">
        <v>528</v>
      </c>
      <c r="B135" s="129">
        <v>27</v>
      </c>
      <c r="C135" s="131" t="s">
        <v>295</v>
      </c>
      <c r="D135" s="132">
        <v>45658</v>
      </c>
      <c r="E135" s="123">
        <v>2885</v>
      </c>
      <c r="F135" s="127" t="s">
        <v>778</v>
      </c>
      <c r="G135" s="134">
        <v>20</v>
      </c>
      <c r="J135"/>
      <c r="K135"/>
      <c r="L135"/>
      <c r="M135"/>
      <c r="N135" s="86"/>
      <c r="O135" s="86"/>
      <c r="P135" s="86"/>
      <c r="R135" s="82"/>
      <c r="S135" s="82" t="s">
        <v>462</v>
      </c>
      <c r="T135" s="82">
        <v>1717</v>
      </c>
      <c r="V135" s="54">
        <f t="shared" si="115"/>
        <v>1717</v>
      </c>
      <c r="W135" s="54">
        <f t="shared" si="116"/>
        <v>0</v>
      </c>
      <c r="Y135" s="87"/>
      <c r="Z135" s="54" t="str">
        <f>[1]Endurgjald!H64</f>
        <v>KALMID</v>
      </c>
      <c r="AB135" s="97" t="str">
        <f>[1]Endurgjald!H64</f>
        <v>KALMID</v>
      </c>
      <c r="AC135" s="72">
        <f t="shared" si="113"/>
        <v>0</v>
      </c>
      <c r="AD135" s="72">
        <f t="shared" si="113"/>
        <v>0</v>
      </c>
      <c r="AE135" s="72">
        <f t="shared" si="113"/>
        <v>40664</v>
      </c>
      <c r="AF135" s="72">
        <f t="shared" si="113"/>
        <v>0</v>
      </c>
      <c r="AG135" s="72">
        <f t="shared" si="113"/>
        <v>0</v>
      </c>
      <c r="AH135" s="72">
        <f t="shared" si="113"/>
        <v>0</v>
      </c>
      <c r="AI135" s="72">
        <f t="shared" si="113"/>
        <v>0</v>
      </c>
      <c r="AJ135" s="72">
        <f t="shared" si="113"/>
        <v>0</v>
      </c>
      <c r="AK135" s="72">
        <f t="shared" si="113"/>
        <v>0</v>
      </c>
      <c r="AL135" s="72">
        <f t="shared" si="113"/>
        <v>0</v>
      </c>
      <c r="AM135" s="72">
        <f t="shared" si="113"/>
        <v>0</v>
      </c>
      <c r="AN135" s="72">
        <f t="shared" si="113"/>
        <v>0</v>
      </c>
      <c r="AO135" s="72">
        <f t="shared" si="113"/>
        <v>0</v>
      </c>
      <c r="AP135" s="72">
        <f t="shared" si="113"/>
        <v>45292</v>
      </c>
      <c r="AQ135" s="72">
        <f t="shared" si="113"/>
        <v>45292</v>
      </c>
      <c r="AR135" s="72">
        <f t="shared" si="113"/>
        <v>0</v>
      </c>
      <c r="AS135" s="72">
        <f t="shared" si="112"/>
        <v>45292</v>
      </c>
      <c r="AT135" s="72">
        <f t="shared" si="112"/>
        <v>0</v>
      </c>
      <c r="AW135" s="61" t="s">
        <v>463</v>
      </c>
      <c r="AX135" s="55">
        <v>30</v>
      </c>
      <c r="AY135" s="55">
        <f t="shared" ref="AY135:BT135" si="118">AX135</f>
        <v>30</v>
      </c>
      <c r="AZ135" s="55">
        <f t="shared" si="118"/>
        <v>30</v>
      </c>
      <c r="BA135" s="55">
        <f t="shared" si="118"/>
        <v>30</v>
      </c>
      <c r="BB135" s="55">
        <f t="shared" si="118"/>
        <v>30</v>
      </c>
      <c r="BC135" s="55">
        <f t="shared" si="118"/>
        <v>30</v>
      </c>
      <c r="BD135" s="55">
        <f t="shared" si="118"/>
        <v>30</v>
      </c>
      <c r="BE135" s="55">
        <f t="shared" si="118"/>
        <v>30</v>
      </c>
      <c r="BF135" s="55">
        <f t="shared" si="118"/>
        <v>30</v>
      </c>
      <c r="BG135" s="55">
        <f t="shared" si="118"/>
        <v>30</v>
      </c>
      <c r="BH135" s="55">
        <f t="shared" si="118"/>
        <v>30</v>
      </c>
      <c r="BI135" s="55">
        <f t="shared" si="118"/>
        <v>30</v>
      </c>
      <c r="BJ135" s="55">
        <f t="shared" si="118"/>
        <v>30</v>
      </c>
      <c r="BK135" s="55">
        <f t="shared" si="118"/>
        <v>30</v>
      </c>
      <c r="BL135" s="55">
        <f t="shared" si="118"/>
        <v>30</v>
      </c>
      <c r="BM135" s="55">
        <f t="shared" si="118"/>
        <v>30</v>
      </c>
      <c r="BN135" s="55">
        <f t="shared" si="118"/>
        <v>30</v>
      </c>
      <c r="BO135" s="55">
        <f t="shared" si="118"/>
        <v>30</v>
      </c>
      <c r="BP135" s="55">
        <f t="shared" si="118"/>
        <v>30</v>
      </c>
      <c r="BQ135" s="55">
        <f t="shared" si="118"/>
        <v>30</v>
      </c>
      <c r="BR135" s="55">
        <f t="shared" si="118"/>
        <v>30</v>
      </c>
      <c r="BS135" s="55">
        <f t="shared" si="118"/>
        <v>30</v>
      </c>
      <c r="BT135" s="55">
        <f t="shared" si="118"/>
        <v>30</v>
      </c>
      <c r="BU135" s="55">
        <f t="shared" si="117"/>
        <v>30</v>
      </c>
      <c r="BV135" s="55">
        <f t="shared" si="117"/>
        <v>30</v>
      </c>
      <c r="BW135" s="55">
        <f t="shared" si="117"/>
        <v>30</v>
      </c>
      <c r="BX135" s="55">
        <f t="shared" si="117"/>
        <v>30</v>
      </c>
      <c r="BY135" s="55">
        <f t="shared" si="117"/>
        <v>30</v>
      </c>
      <c r="BZ135" s="55">
        <f t="shared" si="117"/>
        <v>30</v>
      </c>
      <c r="CA135" s="55">
        <f t="shared" si="117"/>
        <v>30</v>
      </c>
      <c r="CB135" s="55">
        <f t="shared" si="117"/>
        <v>30</v>
      </c>
      <c r="CC135" s="55">
        <f t="shared" si="117"/>
        <v>30</v>
      </c>
      <c r="CD135" s="55">
        <f t="shared" si="117"/>
        <v>30</v>
      </c>
      <c r="CE135" s="55">
        <f t="shared" si="117"/>
        <v>30</v>
      </c>
      <c r="CF135" s="55">
        <f t="shared" si="117"/>
        <v>30</v>
      </c>
      <c r="CG135" s="55">
        <f t="shared" si="117"/>
        <v>30</v>
      </c>
      <c r="CH135" s="55">
        <f t="shared" si="117"/>
        <v>30</v>
      </c>
      <c r="CI135" s="55">
        <f t="shared" si="117"/>
        <v>30</v>
      </c>
      <c r="CJ135" s="55">
        <f t="shared" si="117"/>
        <v>30</v>
      </c>
      <c r="CK135" s="55">
        <f t="shared" si="117"/>
        <v>30</v>
      </c>
      <c r="CL135" s="55">
        <f t="shared" si="117"/>
        <v>30</v>
      </c>
      <c r="CM135" s="55">
        <f t="shared" si="117"/>
        <v>30</v>
      </c>
      <c r="CN135" s="55">
        <f t="shared" si="117"/>
        <v>30</v>
      </c>
      <c r="CO135" s="55">
        <f t="shared" si="117"/>
        <v>30</v>
      </c>
      <c r="CP135" s="55">
        <f t="shared" si="117"/>
        <v>30</v>
      </c>
      <c r="CQ135" s="55">
        <f t="shared" si="117"/>
        <v>30</v>
      </c>
      <c r="CR135" s="55">
        <f t="shared" si="117"/>
        <v>30</v>
      </c>
      <c r="CS135" s="55">
        <f t="shared" si="117"/>
        <v>30</v>
      </c>
      <c r="CU135" s="61" t="s">
        <v>463</v>
      </c>
      <c r="CV135" s="59">
        <v>1407</v>
      </c>
      <c r="CW135" s="59">
        <v>1407</v>
      </c>
      <c r="CX135" s="59">
        <v>1407</v>
      </c>
      <c r="CY135" s="59">
        <v>1407</v>
      </c>
      <c r="CZ135" s="59">
        <v>1407</v>
      </c>
      <c r="DA135" s="59">
        <v>1407</v>
      </c>
      <c r="DB135" s="59">
        <v>1407</v>
      </c>
      <c r="DC135" s="59">
        <v>1407</v>
      </c>
      <c r="DD135" s="59">
        <v>1407</v>
      </c>
      <c r="DE135" s="59">
        <v>1407</v>
      </c>
      <c r="DF135" s="59">
        <v>1407</v>
      </c>
      <c r="DG135" s="59">
        <v>1407</v>
      </c>
      <c r="DH135" s="59">
        <v>1407</v>
      </c>
      <c r="DI135" s="59">
        <v>1407</v>
      </c>
      <c r="DJ135" s="59">
        <v>1407</v>
      </c>
      <c r="DK135" s="59">
        <v>1407</v>
      </c>
      <c r="DL135" s="59">
        <v>1407</v>
      </c>
      <c r="DM135" s="59">
        <v>1407</v>
      </c>
      <c r="DN135" s="59">
        <v>1407</v>
      </c>
      <c r="DO135" s="59">
        <v>1407</v>
      </c>
      <c r="DP135" s="59">
        <v>1407</v>
      </c>
      <c r="DQ135" s="59">
        <v>1407</v>
      </c>
      <c r="DR135" s="59">
        <v>1407</v>
      </c>
      <c r="DS135" s="59">
        <v>1407</v>
      </c>
      <c r="DT135" s="59">
        <v>1407</v>
      </c>
      <c r="DU135" s="59">
        <f t="shared" si="108"/>
        <v>1407</v>
      </c>
      <c r="DV135" s="59">
        <f t="shared" si="108"/>
        <v>1407</v>
      </c>
      <c r="DW135" s="59">
        <f t="shared" si="108"/>
        <v>1407</v>
      </c>
      <c r="DX135" s="59">
        <f t="shared" si="108"/>
        <v>1407</v>
      </c>
      <c r="DY135" s="59">
        <f t="shared" si="108"/>
        <v>1407</v>
      </c>
      <c r="DZ135" s="59">
        <f t="shared" si="108"/>
        <v>1407</v>
      </c>
      <c r="EA135" s="59">
        <f t="shared" si="108"/>
        <v>1407</v>
      </c>
      <c r="EB135" s="59">
        <f t="shared" si="108"/>
        <v>1407</v>
      </c>
      <c r="EC135" s="59">
        <f t="shared" si="108"/>
        <v>1407</v>
      </c>
      <c r="ED135" s="59">
        <f t="shared" si="108"/>
        <v>1407</v>
      </c>
      <c r="EE135" s="59">
        <f t="shared" si="108"/>
        <v>1407</v>
      </c>
      <c r="EF135" s="59">
        <f t="shared" si="108"/>
        <v>1407</v>
      </c>
      <c r="EG135" s="59">
        <f t="shared" si="108"/>
        <v>1407</v>
      </c>
      <c r="EH135" s="59">
        <f t="shared" si="108"/>
        <v>1407</v>
      </c>
      <c r="EI135" s="59">
        <f t="shared" si="108"/>
        <v>1407</v>
      </c>
      <c r="EJ135" s="59">
        <f t="shared" si="108"/>
        <v>1407</v>
      </c>
      <c r="EK135" s="59">
        <f t="shared" si="109"/>
        <v>1407</v>
      </c>
      <c r="EL135" s="59">
        <f t="shared" si="109"/>
        <v>1407</v>
      </c>
      <c r="EM135" s="59">
        <f t="shared" si="109"/>
        <v>1407</v>
      </c>
      <c r="EN135" s="59">
        <f t="shared" si="109"/>
        <v>1407</v>
      </c>
      <c r="EO135" s="59">
        <f t="shared" si="109"/>
        <v>1407</v>
      </c>
      <c r="EP135" s="59">
        <f t="shared" si="109"/>
        <v>1407</v>
      </c>
      <c r="EQ135" s="59">
        <f t="shared" si="109"/>
        <v>1407</v>
      </c>
      <c r="ER135" s="55"/>
      <c r="ES135" s="55"/>
      <c r="ET135" s="55"/>
      <c r="EU135" s="55"/>
      <c r="EV135" s="55"/>
      <c r="EW135" s="55"/>
      <c r="EX135" s="55"/>
      <c r="EY135" s="55"/>
      <c r="EZ135" s="55"/>
      <c r="FA135" s="55"/>
      <c r="FB135" s="55"/>
      <c r="FC135" s="55"/>
      <c r="FD135" s="55"/>
      <c r="FE135" s="55"/>
    </row>
    <row r="136" spans="1:161" ht="12.75" customHeight="1">
      <c r="A136" s="127" t="s">
        <v>532</v>
      </c>
      <c r="B136" s="129">
        <v>27</v>
      </c>
      <c r="C136" s="131" t="s">
        <v>295</v>
      </c>
      <c r="D136" s="132">
        <v>45658</v>
      </c>
      <c r="E136" s="123">
        <v>2884</v>
      </c>
      <c r="F136" s="127" t="s">
        <v>778</v>
      </c>
      <c r="G136" s="134">
        <v>20</v>
      </c>
      <c r="J136"/>
      <c r="K136"/>
      <c r="L136"/>
      <c r="M136"/>
      <c r="N136" s="86"/>
      <c r="O136" s="86"/>
      <c r="P136" s="86"/>
      <c r="R136" s="82"/>
      <c r="S136" s="82" t="s">
        <v>464</v>
      </c>
      <c r="T136" s="82">
        <v>1716</v>
      </c>
      <c r="V136" s="54">
        <f t="shared" si="115"/>
        <v>1716</v>
      </c>
      <c r="W136" s="54">
        <f t="shared" si="116"/>
        <v>0</v>
      </c>
      <c r="Y136" s="87"/>
      <c r="Z136" s="54" t="str">
        <f>[1]Endurgjald!H65</f>
        <v>LEYFRO</v>
      </c>
      <c r="AB136" s="97" t="str">
        <f>[1]Endurgjald!H65</f>
        <v>LEYFRO</v>
      </c>
      <c r="AC136" s="72">
        <f t="shared" si="113"/>
        <v>0</v>
      </c>
      <c r="AD136" s="72">
        <f t="shared" si="113"/>
        <v>0</v>
      </c>
      <c r="AE136" s="72">
        <f t="shared" si="113"/>
        <v>0</v>
      </c>
      <c r="AF136" s="72">
        <f t="shared" si="113"/>
        <v>0</v>
      </c>
      <c r="AG136" s="72">
        <f t="shared" si="113"/>
        <v>0</v>
      </c>
      <c r="AH136" s="72">
        <f t="shared" si="113"/>
        <v>0</v>
      </c>
      <c r="AI136" s="72">
        <f t="shared" si="113"/>
        <v>0</v>
      </c>
      <c r="AJ136" s="72">
        <f t="shared" si="113"/>
        <v>0</v>
      </c>
      <c r="AK136" s="72">
        <f t="shared" si="113"/>
        <v>0</v>
      </c>
      <c r="AL136" s="72">
        <f t="shared" si="113"/>
        <v>0</v>
      </c>
      <c r="AM136" s="72">
        <f t="shared" si="113"/>
        <v>0</v>
      </c>
      <c r="AN136" s="72">
        <f t="shared" si="113"/>
        <v>0</v>
      </c>
      <c r="AO136" s="72">
        <f t="shared" si="113"/>
        <v>0</v>
      </c>
      <c r="AP136" s="72">
        <f t="shared" si="113"/>
        <v>44562</v>
      </c>
      <c r="AQ136" s="72">
        <f t="shared" si="113"/>
        <v>0</v>
      </c>
      <c r="AR136" s="72">
        <f t="shared" si="113"/>
        <v>0</v>
      </c>
      <c r="AS136" s="72">
        <f t="shared" si="112"/>
        <v>0</v>
      </c>
      <c r="AT136" s="72">
        <f t="shared" si="112"/>
        <v>0</v>
      </c>
      <c r="AW136" s="61" t="s">
        <v>349</v>
      </c>
      <c r="AX136" s="55">
        <v>8</v>
      </c>
      <c r="AY136" s="55">
        <v>8</v>
      </c>
      <c r="AZ136" s="55">
        <v>8</v>
      </c>
      <c r="BA136" s="55">
        <v>8</v>
      </c>
      <c r="BB136" s="55">
        <v>8</v>
      </c>
      <c r="BC136" s="55">
        <v>8</v>
      </c>
      <c r="BD136" s="55">
        <v>8</v>
      </c>
      <c r="BE136" s="55">
        <v>8</v>
      </c>
      <c r="BF136" s="55">
        <v>8</v>
      </c>
      <c r="BG136" s="55">
        <v>8</v>
      </c>
      <c r="BH136" s="55">
        <v>8</v>
      </c>
      <c r="BI136" s="55">
        <v>8</v>
      </c>
      <c r="BJ136" s="55">
        <v>8</v>
      </c>
      <c r="BK136" s="55">
        <f>BJ136</f>
        <v>8</v>
      </c>
      <c r="BL136" s="62">
        <v>0</v>
      </c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U136" s="61" t="s">
        <v>349</v>
      </c>
      <c r="CV136" s="59">
        <v>1246</v>
      </c>
      <c r="CW136" s="59">
        <v>1246</v>
      </c>
      <c r="CX136" s="59">
        <v>1246</v>
      </c>
      <c r="CY136" s="59">
        <v>1246</v>
      </c>
      <c r="CZ136" s="59">
        <v>1246</v>
      </c>
      <c r="DA136" s="59">
        <v>1246</v>
      </c>
      <c r="DB136" s="59">
        <v>1246</v>
      </c>
      <c r="DC136" s="59">
        <v>1246</v>
      </c>
      <c r="DD136" s="59">
        <v>1246</v>
      </c>
      <c r="DE136" s="59">
        <v>1246</v>
      </c>
      <c r="DF136" s="59">
        <v>1246</v>
      </c>
      <c r="DG136" s="59">
        <v>1246</v>
      </c>
      <c r="DH136" s="59">
        <v>1246</v>
      </c>
      <c r="DI136" s="59">
        <v>1246</v>
      </c>
      <c r="DJ136" s="59">
        <v>2111</v>
      </c>
      <c r="DK136" s="59">
        <v>2111</v>
      </c>
      <c r="DL136" s="59">
        <v>2111</v>
      </c>
      <c r="DM136" s="59">
        <v>2111</v>
      </c>
      <c r="DN136" s="59">
        <v>2111</v>
      </c>
      <c r="DO136" s="59">
        <v>2111</v>
      </c>
      <c r="DP136" s="59">
        <v>2111</v>
      </c>
      <c r="DQ136" s="59">
        <v>2111</v>
      </c>
      <c r="DR136" s="59">
        <v>2111</v>
      </c>
      <c r="DS136" s="59">
        <v>2111</v>
      </c>
      <c r="DT136" s="59">
        <v>2111</v>
      </c>
      <c r="DU136" s="59">
        <f t="shared" si="108"/>
        <v>2111</v>
      </c>
      <c r="DV136" s="59">
        <f t="shared" si="108"/>
        <v>2111</v>
      </c>
      <c r="DW136" s="59">
        <f t="shared" si="108"/>
        <v>2111</v>
      </c>
      <c r="DX136" s="59">
        <f t="shared" si="108"/>
        <v>2111</v>
      </c>
      <c r="DY136" s="59">
        <f t="shared" si="108"/>
        <v>2111</v>
      </c>
      <c r="DZ136" s="59">
        <f t="shared" si="108"/>
        <v>2111</v>
      </c>
      <c r="EA136" s="59">
        <f t="shared" si="108"/>
        <v>2111</v>
      </c>
      <c r="EB136" s="59">
        <f t="shared" si="108"/>
        <v>2111</v>
      </c>
      <c r="EC136" s="59">
        <f t="shared" si="108"/>
        <v>2111</v>
      </c>
      <c r="ED136" s="59">
        <f t="shared" si="108"/>
        <v>2111</v>
      </c>
      <c r="EE136" s="59">
        <f t="shared" si="108"/>
        <v>2111</v>
      </c>
      <c r="EF136" s="59">
        <f t="shared" si="108"/>
        <v>2111</v>
      </c>
      <c r="EG136" s="59">
        <f t="shared" si="108"/>
        <v>2111</v>
      </c>
      <c r="EH136" s="59">
        <f t="shared" si="108"/>
        <v>2111</v>
      </c>
      <c r="EI136" s="59">
        <f t="shared" si="108"/>
        <v>2111</v>
      </c>
      <c r="EJ136" s="59">
        <f t="shared" si="108"/>
        <v>2111</v>
      </c>
      <c r="EK136" s="59">
        <f t="shared" si="109"/>
        <v>2111</v>
      </c>
      <c r="EL136" s="59">
        <f t="shared" si="109"/>
        <v>2111</v>
      </c>
      <c r="EM136" s="59">
        <f t="shared" si="109"/>
        <v>2111</v>
      </c>
      <c r="EN136" s="59">
        <f t="shared" si="109"/>
        <v>2111</v>
      </c>
      <c r="EO136" s="59">
        <f t="shared" si="109"/>
        <v>2111</v>
      </c>
      <c r="EP136" s="59">
        <f t="shared" si="109"/>
        <v>2111</v>
      </c>
      <c r="EQ136" s="59">
        <f t="shared" si="109"/>
        <v>2111</v>
      </c>
      <c r="ER136" s="55"/>
      <c r="ES136" s="55"/>
      <c r="ET136" s="55"/>
      <c r="EU136" s="55"/>
      <c r="EV136" s="55"/>
      <c r="EW136" s="55"/>
      <c r="EX136" s="55"/>
      <c r="EY136" s="55"/>
      <c r="EZ136" s="55"/>
      <c r="FA136" s="55"/>
      <c r="FB136" s="55"/>
      <c r="FC136" s="55"/>
      <c r="FD136" s="55"/>
      <c r="FE136" s="55"/>
    </row>
    <row r="137" spans="1:161" ht="15" customHeight="1">
      <c r="A137" s="127" t="s">
        <v>443</v>
      </c>
      <c r="B137" s="129">
        <v>375</v>
      </c>
      <c r="C137" s="131" t="s">
        <v>295</v>
      </c>
      <c r="D137" s="132">
        <v>45658</v>
      </c>
      <c r="E137" s="123">
        <v>2881</v>
      </c>
      <c r="F137" s="127" t="s">
        <v>778</v>
      </c>
      <c r="G137" s="134">
        <v>20</v>
      </c>
      <c r="J137"/>
      <c r="K137"/>
      <c r="L137"/>
      <c r="M137"/>
      <c r="N137" s="86"/>
      <c r="O137" s="86"/>
      <c r="P137" s="86"/>
      <c r="R137" s="82"/>
      <c r="S137" s="82" t="s">
        <v>465</v>
      </c>
      <c r="T137" s="82">
        <v>1786</v>
      </c>
      <c r="V137" s="54">
        <f t="shared" si="115"/>
        <v>1786</v>
      </c>
      <c r="W137" s="54">
        <f t="shared" si="116"/>
        <v>0</v>
      </c>
      <c r="Y137" s="87"/>
      <c r="Z137" s="54" t="str">
        <f>[1]Endurgjald!H66</f>
        <v>KVIAMG</v>
      </c>
      <c r="AB137" s="97" t="str">
        <f>[1]Endurgjald!H66</f>
        <v>KVIAMG</v>
      </c>
      <c r="AC137" s="72">
        <f t="shared" si="113"/>
        <v>0</v>
      </c>
      <c r="AD137" s="72">
        <f t="shared" si="113"/>
        <v>0</v>
      </c>
      <c r="AE137" s="72">
        <f t="shared" si="113"/>
        <v>0</v>
      </c>
      <c r="AF137" s="72">
        <f t="shared" si="113"/>
        <v>0</v>
      </c>
      <c r="AG137" s="72">
        <f t="shared" si="113"/>
        <v>0</v>
      </c>
      <c r="AH137" s="72">
        <f t="shared" si="113"/>
        <v>0</v>
      </c>
      <c r="AI137" s="72">
        <f t="shared" si="113"/>
        <v>0</v>
      </c>
      <c r="AJ137" s="72">
        <f t="shared" si="113"/>
        <v>0</v>
      </c>
      <c r="AK137" s="72">
        <f t="shared" si="113"/>
        <v>0</v>
      </c>
      <c r="AL137" s="72">
        <f t="shared" si="113"/>
        <v>0</v>
      </c>
      <c r="AM137" s="72">
        <f t="shared" si="113"/>
        <v>0</v>
      </c>
      <c r="AN137" s="72">
        <f t="shared" si="113"/>
        <v>0</v>
      </c>
      <c r="AO137" s="72">
        <f t="shared" si="113"/>
        <v>0</v>
      </c>
      <c r="AP137" s="72">
        <f t="shared" si="113"/>
        <v>40664</v>
      </c>
      <c r="AQ137" s="72">
        <f t="shared" si="113"/>
        <v>0</v>
      </c>
      <c r="AR137" s="72">
        <f t="shared" si="113"/>
        <v>0</v>
      </c>
      <c r="AS137" s="72">
        <f t="shared" si="112"/>
        <v>0</v>
      </c>
      <c r="AT137" s="72">
        <f t="shared" si="112"/>
        <v>0</v>
      </c>
      <c r="AW137" s="58" t="s">
        <v>96</v>
      </c>
      <c r="AX137" s="55" t="s">
        <v>58</v>
      </c>
      <c r="AY137" s="55" t="s">
        <v>58</v>
      </c>
      <c r="AZ137" s="55" t="s">
        <v>58</v>
      </c>
      <c r="BA137" s="55" t="s">
        <v>58</v>
      </c>
      <c r="BB137" s="55" t="s">
        <v>58</v>
      </c>
      <c r="BC137" s="55" t="s">
        <v>58</v>
      </c>
      <c r="BD137" s="55" t="s">
        <v>58</v>
      </c>
      <c r="BE137" s="55" t="s">
        <v>58</v>
      </c>
      <c r="BF137" s="55" t="s">
        <v>58</v>
      </c>
      <c r="BG137" s="55" t="s">
        <v>58</v>
      </c>
      <c r="BH137" s="55" t="s">
        <v>58</v>
      </c>
      <c r="BI137" s="55" t="s">
        <v>58</v>
      </c>
      <c r="BJ137" s="55" t="s">
        <v>58</v>
      </c>
      <c r="BK137" s="55" t="s">
        <v>58</v>
      </c>
      <c r="BL137" s="55" t="s">
        <v>58</v>
      </c>
      <c r="BM137" s="55" t="s">
        <v>58</v>
      </c>
      <c r="BN137" s="55" t="s">
        <v>58</v>
      </c>
      <c r="BO137" s="55" t="s">
        <v>58</v>
      </c>
      <c r="BP137" s="55" t="s">
        <v>58</v>
      </c>
      <c r="BQ137" s="55" t="s">
        <v>58</v>
      </c>
      <c r="BR137" s="55" t="s">
        <v>58</v>
      </c>
      <c r="BS137" s="55" t="s">
        <v>58</v>
      </c>
      <c r="BT137" s="55" t="s">
        <v>58</v>
      </c>
      <c r="BU137" s="55" t="s">
        <v>58</v>
      </c>
      <c r="BV137" s="55" t="s">
        <v>58</v>
      </c>
      <c r="BW137" s="55" t="s">
        <v>58</v>
      </c>
      <c r="BX137" s="55" t="s">
        <v>58</v>
      </c>
      <c r="BY137" s="55" t="s">
        <v>58</v>
      </c>
      <c r="BZ137" s="55" t="s">
        <v>58</v>
      </c>
      <c r="CA137" s="55" t="s">
        <v>58</v>
      </c>
      <c r="CB137" s="55" t="s">
        <v>58</v>
      </c>
      <c r="CC137" s="55" t="s">
        <v>58</v>
      </c>
      <c r="CD137" s="55" t="s">
        <v>58</v>
      </c>
      <c r="CE137" s="55" t="s">
        <v>58</v>
      </c>
      <c r="CF137" s="55" t="s">
        <v>58</v>
      </c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U137" s="58" t="s">
        <v>96</v>
      </c>
      <c r="CV137" s="59" t="s">
        <v>58</v>
      </c>
      <c r="CW137" s="59" t="s">
        <v>58</v>
      </c>
      <c r="CX137" s="59" t="s">
        <v>58</v>
      </c>
      <c r="CY137" s="59" t="s">
        <v>58</v>
      </c>
      <c r="CZ137" s="59" t="s">
        <v>58</v>
      </c>
      <c r="DA137" s="59" t="s">
        <v>58</v>
      </c>
      <c r="DB137" s="59" t="s">
        <v>58</v>
      </c>
      <c r="DC137" s="59" t="s">
        <v>58</v>
      </c>
      <c r="DD137" s="59" t="s">
        <v>58</v>
      </c>
      <c r="DE137" s="59" t="s">
        <v>58</v>
      </c>
      <c r="DF137" s="59" t="s">
        <v>58</v>
      </c>
      <c r="DG137" s="59" t="s">
        <v>58</v>
      </c>
      <c r="DH137" s="59" t="s">
        <v>58</v>
      </c>
      <c r="DI137" s="59" t="s">
        <v>58</v>
      </c>
      <c r="DJ137" s="59" t="s">
        <v>58</v>
      </c>
      <c r="DK137" s="59" t="s">
        <v>58</v>
      </c>
      <c r="DL137" s="59" t="s">
        <v>58</v>
      </c>
      <c r="DM137" s="59" t="s">
        <v>58</v>
      </c>
      <c r="DN137" s="59" t="s">
        <v>58</v>
      </c>
      <c r="DO137" s="59" t="s">
        <v>58</v>
      </c>
      <c r="DP137" s="59" t="s">
        <v>58</v>
      </c>
      <c r="DQ137" s="59" t="s">
        <v>58</v>
      </c>
      <c r="DR137" s="59" t="s">
        <v>58</v>
      </c>
      <c r="DS137" s="59" t="s">
        <v>58</v>
      </c>
      <c r="DT137" s="59" t="s">
        <v>58</v>
      </c>
      <c r="DU137" s="59" t="str">
        <f t="shared" si="108"/>
        <v/>
      </c>
      <c r="DV137" s="59" t="str">
        <f t="shared" si="108"/>
        <v/>
      </c>
      <c r="DW137" s="59" t="str">
        <f t="shared" si="108"/>
        <v/>
      </c>
      <c r="DX137" s="59" t="str">
        <f t="shared" si="108"/>
        <v/>
      </c>
      <c r="DY137" s="59" t="str">
        <f t="shared" si="108"/>
        <v/>
      </c>
      <c r="DZ137" s="59" t="str">
        <f t="shared" si="108"/>
        <v/>
      </c>
      <c r="EA137" s="59" t="str">
        <f t="shared" si="108"/>
        <v/>
      </c>
      <c r="EB137" s="59" t="str">
        <f t="shared" si="108"/>
        <v/>
      </c>
      <c r="EC137" s="59" t="str">
        <f t="shared" si="108"/>
        <v/>
      </c>
      <c r="ED137" s="59" t="str">
        <f t="shared" si="108"/>
        <v/>
      </c>
      <c r="EE137" s="59"/>
      <c r="EF137" s="59"/>
      <c r="EG137" s="59"/>
      <c r="EH137" s="59"/>
      <c r="EI137" s="59"/>
      <c r="EJ137" s="59"/>
      <c r="EK137" s="59"/>
      <c r="EL137" s="59"/>
      <c r="EM137" s="59"/>
      <c r="EN137" s="59"/>
      <c r="EO137" s="59"/>
      <c r="EP137" s="59"/>
      <c r="EQ137" s="59"/>
      <c r="ER137" s="55"/>
      <c r="ES137" s="55"/>
      <c r="ET137" s="55"/>
      <c r="EU137" s="55"/>
      <c r="EV137" s="55"/>
      <c r="EW137" s="55"/>
      <c r="EX137" s="55"/>
      <c r="EY137" s="55"/>
      <c r="EZ137" s="55"/>
      <c r="FA137" s="55"/>
      <c r="FB137" s="55"/>
      <c r="FC137" s="55"/>
      <c r="FD137" s="55"/>
      <c r="FE137" s="55"/>
    </row>
    <row r="138" spans="1:161" ht="12.75" customHeight="1">
      <c r="A138" s="127" t="s">
        <v>502</v>
      </c>
      <c r="B138" s="129">
        <v>10</v>
      </c>
      <c r="C138" s="131" t="s">
        <v>295</v>
      </c>
      <c r="D138" s="132">
        <v>45658</v>
      </c>
      <c r="E138" s="123">
        <v>2870</v>
      </c>
      <c r="F138" s="127" t="s">
        <v>778</v>
      </c>
      <c r="G138" s="134">
        <v>20</v>
      </c>
      <c r="J138"/>
      <c r="K138"/>
      <c r="L138"/>
      <c r="M138"/>
      <c r="N138" s="86"/>
      <c r="O138" s="86"/>
      <c r="P138" s="86"/>
      <c r="R138" s="82"/>
      <c r="S138" s="82" t="s">
        <v>466</v>
      </c>
      <c r="T138" s="82">
        <v>1711</v>
      </c>
      <c r="V138" s="54">
        <f t="shared" si="115"/>
        <v>1711</v>
      </c>
      <c r="W138" s="54">
        <f t="shared" si="116"/>
        <v>0</v>
      </c>
      <c r="Y138" s="87"/>
      <c r="Z138" s="54" t="str">
        <f>[1]Endurgjald!H67</f>
        <v>KVIAMS</v>
      </c>
      <c r="AB138" s="97" t="str">
        <f>[1]Endurgjald!H67</f>
        <v>KVIAMS</v>
      </c>
      <c r="AC138" s="72">
        <f t="shared" si="113"/>
        <v>0</v>
      </c>
      <c r="AD138" s="72">
        <f t="shared" si="113"/>
        <v>0</v>
      </c>
      <c r="AE138" s="72">
        <f t="shared" si="113"/>
        <v>0</v>
      </c>
      <c r="AF138" s="72">
        <f t="shared" si="113"/>
        <v>0</v>
      </c>
      <c r="AG138" s="72">
        <f t="shared" si="113"/>
        <v>0</v>
      </c>
      <c r="AH138" s="72">
        <f t="shared" si="113"/>
        <v>0</v>
      </c>
      <c r="AI138" s="72">
        <f t="shared" si="113"/>
        <v>0</v>
      </c>
      <c r="AJ138" s="72">
        <f t="shared" si="113"/>
        <v>0</v>
      </c>
      <c r="AK138" s="72">
        <f t="shared" si="113"/>
        <v>0</v>
      </c>
      <c r="AL138" s="72">
        <f t="shared" si="113"/>
        <v>0</v>
      </c>
      <c r="AM138" s="72">
        <f t="shared" si="113"/>
        <v>0</v>
      </c>
      <c r="AN138" s="72">
        <f t="shared" si="113"/>
        <v>0</v>
      </c>
      <c r="AO138" s="72">
        <f t="shared" si="113"/>
        <v>0</v>
      </c>
      <c r="AP138" s="72">
        <f t="shared" si="113"/>
        <v>40664</v>
      </c>
      <c r="AQ138" s="72">
        <f t="shared" si="113"/>
        <v>0</v>
      </c>
      <c r="AR138" s="72">
        <f t="shared" si="113"/>
        <v>0</v>
      </c>
      <c r="AS138" s="72">
        <f t="shared" si="112"/>
        <v>0</v>
      </c>
      <c r="AT138" s="72">
        <f t="shared" si="112"/>
        <v>0</v>
      </c>
      <c r="AW138" s="61" t="s">
        <v>467</v>
      </c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U138" s="61" t="s">
        <v>467</v>
      </c>
      <c r="CV138" s="59">
        <v>997</v>
      </c>
      <c r="CW138" s="59">
        <v>997</v>
      </c>
      <c r="CX138" s="59">
        <v>997</v>
      </c>
      <c r="CY138" s="59">
        <v>997</v>
      </c>
      <c r="CZ138" s="59">
        <v>997</v>
      </c>
      <c r="DA138" s="59">
        <v>997</v>
      </c>
      <c r="DB138" s="59">
        <v>997</v>
      </c>
      <c r="DC138" s="59">
        <v>997</v>
      </c>
      <c r="DD138" s="59">
        <v>997</v>
      </c>
      <c r="DE138" s="59">
        <v>997</v>
      </c>
      <c r="DF138" s="59">
        <v>997</v>
      </c>
      <c r="DG138" s="59">
        <v>997</v>
      </c>
      <c r="DH138" s="59">
        <v>997</v>
      </c>
      <c r="DI138" s="59">
        <v>997</v>
      </c>
      <c r="DJ138" s="59">
        <v>997</v>
      </c>
      <c r="DK138" s="59">
        <v>997</v>
      </c>
      <c r="DL138" s="59">
        <v>997</v>
      </c>
      <c r="DM138" s="59">
        <v>997</v>
      </c>
      <c r="DN138" s="59">
        <v>997</v>
      </c>
      <c r="DO138" s="59">
        <v>997</v>
      </c>
      <c r="DP138" s="59">
        <v>997</v>
      </c>
      <c r="DQ138" s="59">
        <v>997</v>
      </c>
      <c r="DR138" s="59">
        <v>997</v>
      </c>
      <c r="DS138" s="59">
        <v>997</v>
      </c>
      <c r="DT138" s="59">
        <v>997</v>
      </c>
      <c r="DU138" s="59">
        <f t="shared" si="108"/>
        <v>997</v>
      </c>
      <c r="DV138" s="59">
        <f t="shared" si="108"/>
        <v>997</v>
      </c>
      <c r="DW138" s="59">
        <f t="shared" si="108"/>
        <v>997</v>
      </c>
      <c r="DX138" s="59">
        <f t="shared" si="108"/>
        <v>997</v>
      </c>
      <c r="DY138" s="59">
        <f t="shared" si="108"/>
        <v>997</v>
      </c>
      <c r="DZ138" s="59">
        <f t="shared" si="108"/>
        <v>997</v>
      </c>
      <c r="EA138" s="59">
        <f t="shared" si="108"/>
        <v>997</v>
      </c>
      <c r="EB138" s="59">
        <f t="shared" si="108"/>
        <v>997</v>
      </c>
      <c r="EC138" s="59">
        <f t="shared" si="108"/>
        <v>997</v>
      </c>
      <c r="ED138" s="59">
        <f t="shared" si="108"/>
        <v>997</v>
      </c>
      <c r="EE138" s="59">
        <f>ED138</f>
        <v>997</v>
      </c>
      <c r="EF138" s="59">
        <f t="shared" si="108"/>
        <v>997</v>
      </c>
      <c r="EG138" s="59">
        <f t="shared" si="108"/>
        <v>997</v>
      </c>
      <c r="EH138" s="59">
        <f t="shared" si="108"/>
        <v>997</v>
      </c>
      <c r="EI138" s="59">
        <f t="shared" si="108"/>
        <v>997</v>
      </c>
      <c r="EJ138" s="59">
        <f t="shared" si="108"/>
        <v>997</v>
      </c>
      <c r="EK138" s="59">
        <f t="shared" ref="EK138:EQ138" si="119">EJ138</f>
        <v>997</v>
      </c>
      <c r="EL138" s="59">
        <f t="shared" si="119"/>
        <v>997</v>
      </c>
      <c r="EM138" s="59">
        <f t="shared" si="119"/>
        <v>997</v>
      </c>
      <c r="EN138" s="59">
        <f t="shared" si="119"/>
        <v>997</v>
      </c>
      <c r="EO138" s="59">
        <f t="shared" si="119"/>
        <v>997</v>
      </c>
      <c r="EP138" s="59">
        <f t="shared" si="119"/>
        <v>997</v>
      </c>
      <c r="EQ138" s="59">
        <f t="shared" si="119"/>
        <v>997</v>
      </c>
      <c r="ER138" s="55"/>
      <c r="ES138" s="55"/>
      <c r="ET138" s="55"/>
      <c r="EU138" s="55"/>
      <c r="EV138" s="55"/>
      <c r="EW138" s="55"/>
      <c r="EX138" s="55"/>
      <c r="EY138" s="55"/>
      <c r="EZ138" s="55"/>
      <c r="FA138" s="55"/>
      <c r="FB138" s="55"/>
      <c r="FC138" s="55"/>
      <c r="FD138" s="55"/>
      <c r="FE138" s="55"/>
    </row>
    <row r="139" spans="1:161" ht="12.75" customHeight="1">
      <c r="A139" s="127" t="s">
        <v>559</v>
      </c>
      <c r="B139" s="129">
        <v>650</v>
      </c>
      <c r="C139" s="131" t="s">
        <v>295</v>
      </c>
      <c r="D139" s="132">
        <v>45658</v>
      </c>
      <c r="E139" s="123">
        <v>2850</v>
      </c>
      <c r="F139" s="127" t="s">
        <v>778</v>
      </c>
      <c r="G139" s="134">
        <v>20</v>
      </c>
      <c r="J139"/>
      <c r="K139"/>
      <c r="L139"/>
      <c r="M139"/>
      <c r="N139" s="86"/>
      <c r="O139" s="86"/>
      <c r="P139" s="86"/>
      <c r="R139" s="82"/>
      <c r="S139" s="82" t="s">
        <v>468</v>
      </c>
      <c r="T139" s="82">
        <v>1777</v>
      </c>
      <c r="V139" s="54">
        <f t="shared" si="115"/>
        <v>1777</v>
      </c>
      <c r="W139" s="54">
        <f t="shared" si="116"/>
        <v>0</v>
      </c>
      <c r="Y139" s="87"/>
      <c r="Z139" s="54" t="str">
        <f>[1]Endurgjald!H68</f>
        <v>OLIFEI</v>
      </c>
      <c r="AB139" s="97" t="str">
        <f>[1]Endurgjald!H68</f>
        <v>OLIFEI</v>
      </c>
      <c r="AC139" s="72">
        <f t="shared" si="113"/>
        <v>0</v>
      </c>
      <c r="AD139" s="72">
        <f t="shared" si="113"/>
        <v>0</v>
      </c>
      <c r="AE139" s="72">
        <f t="shared" si="113"/>
        <v>0</v>
      </c>
      <c r="AF139" s="72">
        <f t="shared" si="113"/>
        <v>0</v>
      </c>
      <c r="AG139" s="72">
        <f t="shared" si="113"/>
        <v>0</v>
      </c>
      <c r="AH139" s="72">
        <f t="shared" si="113"/>
        <v>0</v>
      </c>
      <c r="AI139" s="72">
        <f t="shared" si="113"/>
        <v>0</v>
      </c>
      <c r="AJ139" s="72">
        <f t="shared" si="113"/>
        <v>45292</v>
      </c>
      <c r="AK139" s="72">
        <f t="shared" si="113"/>
        <v>0</v>
      </c>
      <c r="AL139" s="72">
        <f t="shared" si="113"/>
        <v>0</v>
      </c>
      <c r="AM139" s="72">
        <f t="shared" si="113"/>
        <v>0</v>
      </c>
      <c r="AN139" s="72">
        <f t="shared" si="113"/>
        <v>0</v>
      </c>
      <c r="AO139" s="72">
        <f t="shared" si="113"/>
        <v>42005</v>
      </c>
      <c r="AP139" s="72">
        <f t="shared" si="113"/>
        <v>0</v>
      </c>
      <c r="AQ139" s="72">
        <f t="shared" si="113"/>
        <v>0</v>
      </c>
      <c r="AR139" s="72">
        <f t="shared" si="113"/>
        <v>0</v>
      </c>
      <c r="AS139" s="72">
        <f t="shared" si="112"/>
        <v>0</v>
      </c>
      <c r="AT139" s="72">
        <f t="shared" si="112"/>
        <v>0</v>
      </c>
      <c r="AW139" s="61" t="s">
        <v>436</v>
      </c>
      <c r="AX139" s="55">
        <v>47</v>
      </c>
      <c r="AY139" s="55">
        <v>47</v>
      </c>
      <c r="AZ139" s="55">
        <v>47</v>
      </c>
      <c r="BA139" s="55">
        <v>47</v>
      </c>
      <c r="BB139" s="55">
        <v>47</v>
      </c>
      <c r="BC139" s="55">
        <v>47</v>
      </c>
      <c r="BD139" s="55">
        <v>47</v>
      </c>
      <c r="BE139" s="55">
        <v>47</v>
      </c>
      <c r="BF139" s="55">
        <v>47</v>
      </c>
      <c r="BG139" s="55">
        <v>47</v>
      </c>
      <c r="BH139" s="55">
        <v>47</v>
      </c>
      <c r="BI139" s="55">
        <v>47</v>
      </c>
      <c r="BJ139" s="55">
        <v>47</v>
      </c>
      <c r="BK139" s="55">
        <f t="shared" ref="BK139:CS140" si="120">BJ139</f>
        <v>47</v>
      </c>
      <c r="BL139" s="55">
        <f t="shared" si="120"/>
        <v>47</v>
      </c>
      <c r="BM139" s="55">
        <f t="shared" si="120"/>
        <v>47</v>
      </c>
      <c r="BN139" s="55">
        <f t="shared" si="120"/>
        <v>47</v>
      </c>
      <c r="BO139" s="55">
        <f t="shared" si="120"/>
        <v>47</v>
      </c>
      <c r="BP139" s="55">
        <f t="shared" si="120"/>
        <v>47</v>
      </c>
      <c r="BQ139" s="55">
        <f t="shared" si="120"/>
        <v>47</v>
      </c>
      <c r="BR139" s="55">
        <f t="shared" si="120"/>
        <v>47</v>
      </c>
      <c r="BS139" s="55">
        <f t="shared" si="120"/>
        <v>47</v>
      </c>
      <c r="BT139" s="55">
        <f t="shared" si="120"/>
        <v>47</v>
      </c>
      <c r="BU139" s="55">
        <f t="shared" si="120"/>
        <v>47</v>
      </c>
      <c r="BV139" s="55">
        <f t="shared" si="120"/>
        <v>47</v>
      </c>
      <c r="BW139" s="55">
        <f t="shared" si="120"/>
        <v>47</v>
      </c>
      <c r="BX139" s="55">
        <f t="shared" si="120"/>
        <v>47</v>
      </c>
      <c r="BY139" s="55">
        <f t="shared" si="120"/>
        <v>47</v>
      </c>
      <c r="BZ139" s="55">
        <f t="shared" si="120"/>
        <v>47</v>
      </c>
      <c r="CA139" s="55">
        <f t="shared" si="120"/>
        <v>47</v>
      </c>
      <c r="CB139" s="55">
        <f t="shared" si="120"/>
        <v>47</v>
      </c>
      <c r="CC139" s="55">
        <f t="shared" si="120"/>
        <v>47</v>
      </c>
      <c r="CD139" s="55">
        <f t="shared" si="120"/>
        <v>47</v>
      </c>
      <c r="CE139" s="55">
        <f t="shared" si="120"/>
        <v>47</v>
      </c>
      <c r="CF139" s="55">
        <f t="shared" si="120"/>
        <v>47</v>
      </c>
      <c r="CG139" s="55">
        <f t="shared" si="120"/>
        <v>47</v>
      </c>
      <c r="CH139" s="55">
        <f t="shared" si="120"/>
        <v>47</v>
      </c>
      <c r="CI139" s="55">
        <f t="shared" si="120"/>
        <v>47</v>
      </c>
      <c r="CJ139" s="55">
        <f t="shared" si="120"/>
        <v>47</v>
      </c>
      <c r="CK139" s="55">
        <f t="shared" si="120"/>
        <v>47</v>
      </c>
      <c r="CL139" s="55">
        <f t="shared" si="120"/>
        <v>47</v>
      </c>
      <c r="CM139" s="55">
        <f t="shared" si="120"/>
        <v>47</v>
      </c>
      <c r="CN139" s="55">
        <f t="shared" si="120"/>
        <v>47</v>
      </c>
      <c r="CO139" s="55">
        <f t="shared" si="120"/>
        <v>47</v>
      </c>
      <c r="CP139" s="55">
        <f t="shared" si="120"/>
        <v>47</v>
      </c>
      <c r="CQ139" s="55">
        <f t="shared" si="120"/>
        <v>47</v>
      </c>
      <c r="CR139" s="55">
        <f t="shared" si="120"/>
        <v>47</v>
      </c>
      <c r="CS139" s="55">
        <f t="shared" si="120"/>
        <v>47</v>
      </c>
      <c r="CU139" s="61" t="s">
        <v>436</v>
      </c>
      <c r="CV139" s="59">
        <v>1854</v>
      </c>
      <c r="CW139" s="59">
        <v>1854</v>
      </c>
      <c r="CX139" s="59">
        <v>1854</v>
      </c>
      <c r="CY139" s="59">
        <v>1854</v>
      </c>
      <c r="CZ139" s="59">
        <v>1854</v>
      </c>
      <c r="DA139" s="59">
        <v>1854</v>
      </c>
      <c r="DB139" s="59">
        <v>1854</v>
      </c>
      <c r="DC139" s="59">
        <v>1854</v>
      </c>
      <c r="DD139" s="59">
        <v>1854</v>
      </c>
      <c r="DE139" s="59">
        <v>1854</v>
      </c>
      <c r="DF139" s="59">
        <v>1854</v>
      </c>
      <c r="DG139" s="59">
        <v>1854</v>
      </c>
      <c r="DH139" s="59">
        <v>1854</v>
      </c>
      <c r="DI139" s="59">
        <v>1854</v>
      </c>
      <c r="DJ139" s="59">
        <v>1854</v>
      </c>
      <c r="DK139" s="59">
        <v>1854</v>
      </c>
      <c r="DL139" s="59">
        <v>1854</v>
      </c>
      <c r="DM139" s="59">
        <v>1854</v>
      </c>
      <c r="DN139" s="59">
        <v>1854</v>
      </c>
      <c r="DO139" s="59">
        <v>1854</v>
      </c>
      <c r="DP139" s="59">
        <v>1854</v>
      </c>
      <c r="DQ139" s="59">
        <v>1854</v>
      </c>
      <c r="DR139" s="59">
        <v>1854</v>
      </c>
      <c r="DS139" s="59">
        <v>1854</v>
      </c>
      <c r="DT139" s="59">
        <v>1854</v>
      </c>
      <c r="DU139" s="59">
        <f t="shared" ref="DU139:ED141" si="121">DT139</f>
        <v>1854</v>
      </c>
      <c r="DV139" s="59">
        <f t="shared" si="121"/>
        <v>1854</v>
      </c>
      <c r="DW139" s="59">
        <f t="shared" si="121"/>
        <v>1854</v>
      </c>
      <c r="DX139" s="59">
        <f t="shared" si="121"/>
        <v>1854</v>
      </c>
      <c r="DY139" s="59">
        <f t="shared" si="121"/>
        <v>1854</v>
      </c>
      <c r="DZ139" s="59">
        <f t="shared" si="121"/>
        <v>1854</v>
      </c>
      <c r="EA139" s="59">
        <f t="shared" si="121"/>
        <v>1854</v>
      </c>
      <c r="EB139" s="59">
        <f t="shared" si="121"/>
        <v>1854</v>
      </c>
      <c r="EC139" s="59">
        <f t="shared" si="121"/>
        <v>1854</v>
      </c>
      <c r="ED139" s="59">
        <f t="shared" si="121"/>
        <v>1854</v>
      </c>
      <c r="EE139" s="59">
        <f>ED139</f>
        <v>1854</v>
      </c>
      <c r="EF139" s="59">
        <f t="shared" ref="EF139:EQ142" si="122">EE139</f>
        <v>1854</v>
      </c>
      <c r="EG139" s="59">
        <f t="shared" si="122"/>
        <v>1854</v>
      </c>
      <c r="EH139" s="59">
        <f t="shared" si="122"/>
        <v>1854</v>
      </c>
      <c r="EI139" s="59">
        <f t="shared" si="122"/>
        <v>1854</v>
      </c>
      <c r="EJ139" s="59">
        <f t="shared" si="122"/>
        <v>1854</v>
      </c>
      <c r="EK139" s="59">
        <f t="shared" si="122"/>
        <v>1854</v>
      </c>
      <c r="EL139" s="59">
        <f t="shared" si="122"/>
        <v>1854</v>
      </c>
      <c r="EM139" s="59">
        <f t="shared" si="122"/>
        <v>1854</v>
      </c>
      <c r="EN139" s="59">
        <f t="shared" si="122"/>
        <v>1854</v>
      </c>
      <c r="EO139" s="59">
        <f t="shared" si="122"/>
        <v>1854</v>
      </c>
      <c r="EP139" s="59">
        <f t="shared" si="122"/>
        <v>1854</v>
      </c>
      <c r="EQ139" s="59">
        <f t="shared" si="122"/>
        <v>1854</v>
      </c>
      <c r="ER139" s="55"/>
      <c r="ES139" s="55"/>
      <c r="ET139" s="55"/>
      <c r="EU139" s="55"/>
      <c r="EV139" s="55"/>
      <c r="EW139" s="55"/>
      <c r="EX139" s="55"/>
      <c r="EY139" s="55"/>
      <c r="EZ139" s="55"/>
      <c r="FA139" s="55"/>
      <c r="FB139" s="55"/>
      <c r="FC139" s="55"/>
      <c r="FD139" s="55"/>
      <c r="FE139" s="55"/>
    </row>
    <row r="140" spans="1:161" ht="15.6">
      <c r="A140" s="127" t="s">
        <v>504</v>
      </c>
      <c r="B140" s="129">
        <v>10</v>
      </c>
      <c r="C140" s="131" t="s">
        <v>295</v>
      </c>
      <c r="D140" s="132">
        <v>45658</v>
      </c>
      <c r="E140" s="123">
        <v>2842</v>
      </c>
      <c r="F140" s="127" t="s">
        <v>778</v>
      </c>
      <c r="G140" s="134">
        <v>20</v>
      </c>
      <c r="J140"/>
      <c r="K140"/>
      <c r="L140"/>
      <c r="M140"/>
      <c r="N140" s="86"/>
      <c r="O140" s="86"/>
      <c r="P140" s="86"/>
      <c r="R140" s="82"/>
      <c r="S140" s="82" t="s">
        <v>401</v>
      </c>
      <c r="T140" s="82">
        <v>1686</v>
      </c>
      <c r="V140" s="54">
        <f t="shared" si="115"/>
        <v>2150</v>
      </c>
      <c r="W140" s="54">
        <f t="shared" si="116"/>
        <v>-464</v>
      </c>
      <c r="Y140" s="87"/>
      <c r="AA140" s="54" t="str">
        <f t="shared" ref="AA140:AA201" si="123">IF(Z140&lt;&gt;AB140,"Villa","")</f>
        <v/>
      </c>
      <c r="AB140" s="99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W140" s="61" t="s">
        <v>437</v>
      </c>
      <c r="AX140" s="55">
        <v>35</v>
      </c>
      <c r="AY140" s="55">
        <v>35</v>
      </c>
      <c r="AZ140" s="55">
        <v>35</v>
      </c>
      <c r="BA140" s="55">
        <v>35</v>
      </c>
      <c r="BB140" s="55">
        <v>35</v>
      </c>
      <c r="BC140" s="55">
        <v>35</v>
      </c>
      <c r="BD140" s="55">
        <v>35</v>
      </c>
      <c r="BE140" s="55">
        <v>35</v>
      </c>
      <c r="BF140" s="55">
        <v>35</v>
      </c>
      <c r="BG140" s="55">
        <v>35</v>
      </c>
      <c r="BH140" s="55">
        <v>35</v>
      </c>
      <c r="BI140" s="55">
        <v>35</v>
      </c>
      <c r="BJ140" s="55">
        <v>35</v>
      </c>
      <c r="BK140" s="55">
        <f t="shared" si="120"/>
        <v>35</v>
      </c>
      <c r="BL140" s="55">
        <f t="shared" si="120"/>
        <v>35</v>
      </c>
      <c r="BM140" s="55">
        <f t="shared" si="120"/>
        <v>35</v>
      </c>
      <c r="BN140" s="55">
        <f t="shared" si="120"/>
        <v>35</v>
      </c>
      <c r="BO140" s="55">
        <f t="shared" si="120"/>
        <v>35</v>
      </c>
      <c r="BP140" s="55">
        <f t="shared" si="120"/>
        <v>35</v>
      </c>
      <c r="BQ140" s="55">
        <f t="shared" si="120"/>
        <v>35</v>
      </c>
      <c r="BR140" s="55">
        <f t="shared" si="120"/>
        <v>35</v>
      </c>
      <c r="BS140" s="55">
        <f t="shared" si="120"/>
        <v>35</v>
      </c>
      <c r="BT140" s="55">
        <f t="shared" si="120"/>
        <v>35</v>
      </c>
      <c r="BU140" s="55">
        <f t="shared" si="120"/>
        <v>35</v>
      </c>
      <c r="BV140" s="55">
        <f t="shared" si="120"/>
        <v>35</v>
      </c>
      <c r="BW140" s="55">
        <f t="shared" si="120"/>
        <v>35</v>
      </c>
      <c r="BX140" s="55">
        <f t="shared" si="120"/>
        <v>35</v>
      </c>
      <c r="BY140" s="55">
        <f t="shared" si="120"/>
        <v>35</v>
      </c>
      <c r="BZ140" s="55">
        <f t="shared" si="120"/>
        <v>35</v>
      </c>
      <c r="CA140" s="55">
        <f t="shared" si="120"/>
        <v>35</v>
      </c>
      <c r="CB140" s="55">
        <f t="shared" si="120"/>
        <v>35</v>
      </c>
      <c r="CC140" s="55">
        <f t="shared" si="120"/>
        <v>35</v>
      </c>
      <c r="CD140" s="55">
        <f t="shared" si="120"/>
        <v>35</v>
      </c>
      <c r="CE140" s="55">
        <f t="shared" si="120"/>
        <v>35</v>
      </c>
      <c r="CF140" s="55">
        <f t="shared" si="120"/>
        <v>35</v>
      </c>
      <c r="CG140" s="55">
        <f t="shared" si="120"/>
        <v>35</v>
      </c>
      <c r="CH140" s="55">
        <f t="shared" si="120"/>
        <v>35</v>
      </c>
      <c r="CI140" s="55">
        <f t="shared" si="120"/>
        <v>35</v>
      </c>
      <c r="CJ140" s="55">
        <f t="shared" si="120"/>
        <v>35</v>
      </c>
      <c r="CK140" s="55">
        <f t="shared" si="120"/>
        <v>35</v>
      </c>
      <c r="CL140" s="55">
        <f t="shared" si="120"/>
        <v>35</v>
      </c>
      <c r="CM140" s="55">
        <f t="shared" si="120"/>
        <v>35</v>
      </c>
      <c r="CN140" s="55">
        <f t="shared" si="120"/>
        <v>35</v>
      </c>
      <c r="CO140" s="55">
        <f t="shared" si="120"/>
        <v>35</v>
      </c>
      <c r="CP140" s="55">
        <f t="shared" si="120"/>
        <v>35</v>
      </c>
      <c r="CQ140" s="55">
        <f t="shared" si="120"/>
        <v>35</v>
      </c>
      <c r="CR140" s="55">
        <f t="shared" si="120"/>
        <v>35</v>
      </c>
      <c r="CS140" s="55">
        <f t="shared" si="120"/>
        <v>35</v>
      </c>
      <c r="CU140" s="61" t="s">
        <v>437</v>
      </c>
      <c r="CV140" s="59">
        <v>1829</v>
      </c>
      <c r="CW140" s="59">
        <v>1829</v>
      </c>
      <c r="CX140" s="59">
        <v>1829</v>
      </c>
      <c r="CY140" s="59">
        <v>1829</v>
      </c>
      <c r="CZ140" s="59">
        <v>1829</v>
      </c>
      <c r="DA140" s="59">
        <v>1829</v>
      </c>
      <c r="DB140" s="59">
        <v>1829</v>
      </c>
      <c r="DC140" s="59">
        <v>1829</v>
      </c>
      <c r="DD140" s="59">
        <v>1829</v>
      </c>
      <c r="DE140" s="59">
        <v>1829</v>
      </c>
      <c r="DF140" s="59">
        <v>1829</v>
      </c>
      <c r="DG140" s="59">
        <v>1829</v>
      </c>
      <c r="DH140" s="59">
        <v>1829</v>
      </c>
      <c r="DI140" s="59">
        <v>1829</v>
      </c>
      <c r="DJ140" s="59">
        <v>1829</v>
      </c>
      <c r="DK140" s="59">
        <v>1829</v>
      </c>
      <c r="DL140" s="59">
        <v>1829</v>
      </c>
      <c r="DM140" s="59">
        <v>1829</v>
      </c>
      <c r="DN140" s="59">
        <v>1829</v>
      </c>
      <c r="DO140" s="59">
        <v>1829</v>
      </c>
      <c r="DP140" s="59">
        <v>1829</v>
      </c>
      <c r="DQ140" s="59">
        <v>1829</v>
      </c>
      <c r="DR140" s="59">
        <v>1829</v>
      </c>
      <c r="DS140" s="59">
        <v>1829</v>
      </c>
      <c r="DT140" s="59">
        <v>1829</v>
      </c>
      <c r="DU140" s="59">
        <f t="shared" si="121"/>
        <v>1829</v>
      </c>
      <c r="DV140" s="59">
        <f t="shared" si="121"/>
        <v>1829</v>
      </c>
      <c r="DW140" s="59">
        <f t="shared" si="121"/>
        <v>1829</v>
      </c>
      <c r="DX140" s="59">
        <f t="shared" si="121"/>
        <v>1829</v>
      </c>
      <c r="DY140" s="59">
        <f t="shared" si="121"/>
        <v>1829</v>
      </c>
      <c r="DZ140" s="59">
        <f t="shared" si="121"/>
        <v>1829</v>
      </c>
      <c r="EA140" s="59">
        <f t="shared" si="121"/>
        <v>1829</v>
      </c>
      <c r="EB140" s="59">
        <f t="shared" si="121"/>
        <v>1829</v>
      </c>
      <c r="EC140" s="59">
        <f t="shared" si="121"/>
        <v>1829</v>
      </c>
      <c r="ED140" s="59">
        <f t="shared" si="121"/>
        <v>1829</v>
      </c>
      <c r="EE140" s="59">
        <f>ED140</f>
        <v>1829</v>
      </c>
      <c r="EF140" s="59">
        <f t="shared" si="122"/>
        <v>1829</v>
      </c>
      <c r="EG140" s="59">
        <f t="shared" si="122"/>
        <v>1829</v>
      </c>
      <c r="EH140" s="59">
        <f t="shared" si="122"/>
        <v>1829</v>
      </c>
      <c r="EI140" s="59">
        <f t="shared" si="122"/>
        <v>1829</v>
      </c>
      <c r="EJ140" s="59">
        <f t="shared" si="122"/>
        <v>1829</v>
      </c>
      <c r="EK140" s="59">
        <f t="shared" si="122"/>
        <v>1829</v>
      </c>
      <c r="EL140" s="59">
        <f t="shared" si="122"/>
        <v>1829</v>
      </c>
      <c r="EM140" s="59">
        <f t="shared" si="122"/>
        <v>1829</v>
      </c>
      <c r="EN140" s="59">
        <f t="shared" si="122"/>
        <v>1829</v>
      </c>
      <c r="EO140" s="59">
        <f t="shared" si="122"/>
        <v>1829</v>
      </c>
      <c r="EP140" s="59">
        <f t="shared" si="122"/>
        <v>1829</v>
      </c>
      <c r="EQ140" s="59">
        <f t="shared" si="122"/>
        <v>1829</v>
      </c>
      <c r="ER140" s="55"/>
      <c r="ES140" s="55"/>
      <c r="ET140" s="55"/>
      <c r="EU140" s="55"/>
      <c r="EV140" s="55"/>
      <c r="EW140" s="55"/>
      <c r="EX140" s="55"/>
      <c r="EY140" s="55"/>
      <c r="EZ140" s="55"/>
      <c r="FA140" s="55"/>
      <c r="FB140" s="55"/>
      <c r="FC140" s="55"/>
      <c r="FD140" s="55"/>
      <c r="FE140" s="55"/>
    </row>
    <row r="141" spans="1:161" ht="15.6">
      <c r="A141" s="127" t="s">
        <v>401</v>
      </c>
      <c r="B141" s="129">
        <v>382</v>
      </c>
      <c r="C141" s="131" t="s">
        <v>295</v>
      </c>
      <c r="D141" s="132">
        <v>45658</v>
      </c>
      <c r="E141" s="123">
        <v>2807</v>
      </c>
      <c r="F141" s="127" t="s">
        <v>777</v>
      </c>
      <c r="G141" s="134">
        <v>20</v>
      </c>
      <c r="J141"/>
      <c r="K141"/>
      <c r="L141"/>
      <c r="M141"/>
      <c r="N141" s="86"/>
      <c r="O141" s="86"/>
      <c r="P141" s="86"/>
      <c r="R141" s="82"/>
      <c r="S141" s="82" t="s">
        <v>403</v>
      </c>
      <c r="T141" s="82">
        <v>1685</v>
      </c>
      <c r="V141" s="54">
        <f t="shared" si="115"/>
        <v>2144</v>
      </c>
      <c r="W141" s="54">
        <f t="shared" si="116"/>
        <v>-459</v>
      </c>
      <c r="Y141" s="87"/>
      <c r="AA141" s="54" t="str">
        <f t="shared" si="123"/>
        <v/>
      </c>
      <c r="AB141" s="99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W141" s="61" t="s">
        <v>469</v>
      </c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55"/>
      <c r="CU141" s="61" t="s">
        <v>469</v>
      </c>
      <c r="CV141" s="59">
        <v>1000</v>
      </c>
      <c r="CW141" s="59">
        <v>1000</v>
      </c>
      <c r="CX141" s="59">
        <v>1000</v>
      </c>
      <c r="CY141" s="59">
        <v>1000</v>
      </c>
      <c r="CZ141" s="59">
        <v>1000</v>
      </c>
      <c r="DA141" s="59">
        <v>1000</v>
      </c>
      <c r="DB141" s="59">
        <v>1000</v>
      </c>
      <c r="DC141" s="59">
        <v>1000</v>
      </c>
      <c r="DD141" s="59">
        <v>1000</v>
      </c>
      <c r="DE141" s="59">
        <v>1000</v>
      </c>
      <c r="DF141" s="59">
        <v>1000</v>
      </c>
      <c r="DG141" s="59">
        <v>1000</v>
      </c>
      <c r="DH141" s="59">
        <v>1000</v>
      </c>
      <c r="DI141" s="59">
        <v>1000</v>
      </c>
      <c r="DJ141" s="59">
        <v>1000</v>
      </c>
      <c r="DK141" s="59">
        <v>1000</v>
      </c>
      <c r="DL141" s="59">
        <v>1000</v>
      </c>
      <c r="DM141" s="59">
        <v>1000</v>
      </c>
      <c r="DN141" s="59">
        <v>1000</v>
      </c>
      <c r="DO141" s="59">
        <v>1000</v>
      </c>
      <c r="DP141" s="59">
        <v>1000</v>
      </c>
      <c r="DQ141" s="59">
        <v>1000</v>
      </c>
      <c r="DR141" s="59">
        <v>1000</v>
      </c>
      <c r="DS141" s="59">
        <v>1000</v>
      </c>
      <c r="DT141" s="59">
        <v>1000</v>
      </c>
      <c r="DU141" s="59">
        <f t="shared" si="121"/>
        <v>1000</v>
      </c>
      <c r="DV141" s="59">
        <f t="shared" si="121"/>
        <v>1000</v>
      </c>
      <c r="DW141" s="59">
        <f t="shared" si="121"/>
        <v>1000</v>
      </c>
      <c r="DX141" s="59">
        <f t="shared" si="121"/>
        <v>1000</v>
      </c>
      <c r="DY141" s="59">
        <f t="shared" si="121"/>
        <v>1000</v>
      </c>
      <c r="DZ141" s="59">
        <f t="shared" si="121"/>
        <v>1000</v>
      </c>
      <c r="EA141" s="59">
        <f t="shared" si="121"/>
        <v>1000</v>
      </c>
      <c r="EB141" s="59">
        <f t="shared" si="121"/>
        <v>1000</v>
      </c>
      <c r="EC141" s="59">
        <f t="shared" si="121"/>
        <v>1000</v>
      </c>
      <c r="ED141" s="59">
        <f t="shared" si="121"/>
        <v>1000</v>
      </c>
      <c r="EE141" s="59">
        <f>ED141</f>
        <v>1000</v>
      </c>
      <c r="EF141" s="59">
        <f t="shared" si="122"/>
        <v>1000</v>
      </c>
      <c r="EG141" s="59">
        <f t="shared" si="122"/>
        <v>1000</v>
      </c>
      <c r="EH141" s="59">
        <f t="shared" si="122"/>
        <v>1000</v>
      </c>
      <c r="EI141" s="59">
        <f t="shared" si="122"/>
        <v>1000</v>
      </c>
      <c r="EJ141" s="59">
        <f t="shared" si="122"/>
        <v>1000</v>
      </c>
      <c r="EK141" s="59">
        <f t="shared" si="122"/>
        <v>1000</v>
      </c>
      <c r="EL141" s="59">
        <f t="shared" si="122"/>
        <v>1000</v>
      </c>
      <c r="EM141" s="59">
        <f t="shared" si="122"/>
        <v>1000</v>
      </c>
      <c r="EN141" s="59">
        <f t="shared" si="122"/>
        <v>1000</v>
      </c>
      <c r="EO141" s="59">
        <f t="shared" si="122"/>
        <v>1000</v>
      </c>
      <c r="EP141" s="59">
        <f t="shared" si="122"/>
        <v>1000</v>
      </c>
      <c r="EQ141" s="59">
        <f t="shared" si="122"/>
        <v>1000</v>
      </c>
      <c r="ER141" s="55"/>
      <c r="ES141" s="55"/>
      <c r="ET141" s="55"/>
      <c r="EU141" s="55"/>
      <c r="EV141" s="55"/>
      <c r="EW141" s="55"/>
      <c r="EX141" s="55"/>
      <c r="EY141" s="55"/>
      <c r="EZ141" s="55"/>
      <c r="FA141" s="55"/>
      <c r="FB141" s="55"/>
      <c r="FC141" s="55"/>
      <c r="FD141" s="55"/>
      <c r="FE141" s="55"/>
    </row>
    <row r="142" spans="1:161" ht="15" customHeight="1">
      <c r="A142" s="127" t="s">
        <v>403</v>
      </c>
      <c r="B142" s="129">
        <v>489</v>
      </c>
      <c r="C142" s="131" t="s">
        <v>295</v>
      </c>
      <c r="D142" s="132">
        <v>45658</v>
      </c>
      <c r="E142" s="123">
        <v>2789</v>
      </c>
      <c r="F142" s="127" t="s">
        <v>777</v>
      </c>
      <c r="G142" s="134">
        <v>20</v>
      </c>
      <c r="J142"/>
      <c r="K142"/>
      <c r="L142"/>
      <c r="M142"/>
      <c r="N142" s="86"/>
      <c r="O142" s="86"/>
      <c r="P142" s="86"/>
      <c r="R142" s="81">
        <v>43678</v>
      </c>
      <c r="S142" s="82" t="s">
        <v>402</v>
      </c>
      <c r="T142" s="82">
        <v>1719</v>
      </c>
      <c r="V142" s="54">
        <f t="shared" si="115"/>
        <v>1719</v>
      </c>
      <c r="W142" s="54">
        <f t="shared" si="116"/>
        <v>0</v>
      </c>
      <c r="Y142" s="87"/>
      <c r="AA142" s="54" t="str">
        <f t="shared" si="123"/>
        <v>Villa</v>
      </c>
      <c r="AB142" s="75" t="s">
        <v>470</v>
      </c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W142" s="61" t="s">
        <v>471</v>
      </c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>
        <v>0</v>
      </c>
      <c r="CH142" s="55">
        <v>0</v>
      </c>
      <c r="CI142" s="55">
        <v>0</v>
      </c>
      <c r="CJ142" s="55">
        <v>0</v>
      </c>
      <c r="CK142" s="55">
        <v>0</v>
      </c>
      <c r="CL142" s="55">
        <v>0</v>
      </c>
      <c r="CM142" s="55">
        <v>0</v>
      </c>
      <c r="CN142" s="55">
        <v>0</v>
      </c>
      <c r="CO142" s="55">
        <v>0</v>
      </c>
      <c r="CP142" s="55">
        <v>0</v>
      </c>
      <c r="CQ142" s="55">
        <v>0</v>
      </c>
      <c r="CR142" s="55">
        <v>0</v>
      </c>
      <c r="CS142" s="55">
        <v>0</v>
      </c>
      <c r="CU142" s="61" t="s">
        <v>471</v>
      </c>
      <c r="CV142" s="55"/>
      <c r="CW142" s="55"/>
      <c r="CX142" s="55"/>
      <c r="CY142" s="55"/>
      <c r="CZ142" s="55"/>
      <c r="DA142" s="55"/>
      <c r="DB142" s="55"/>
      <c r="DC142" s="55"/>
      <c r="DD142" s="55"/>
      <c r="DE142" s="55"/>
      <c r="DF142" s="55"/>
      <c r="DG142" s="55"/>
      <c r="DH142" s="55"/>
      <c r="DI142" s="55"/>
      <c r="DJ142" s="55"/>
      <c r="DK142" s="55"/>
      <c r="DL142" s="55"/>
      <c r="DM142" s="55"/>
      <c r="DN142" s="55"/>
      <c r="DO142" s="55"/>
      <c r="DP142" s="55"/>
      <c r="DQ142" s="55"/>
      <c r="DR142" s="55"/>
      <c r="DS142" s="55"/>
      <c r="DT142" s="55"/>
      <c r="DU142" s="55"/>
      <c r="DV142" s="55"/>
      <c r="DW142" s="55"/>
      <c r="DX142" s="55"/>
      <c r="DY142" s="55"/>
      <c r="DZ142" s="55"/>
      <c r="EA142" s="55"/>
      <c r="EB142" s="55"/>
      <c r="EC142" s="55"/>
      <c r="ED142" s="55"/>
      <c r="EE142" s="55"/>
      <c r="EF142" s="62">
        <v>996</v>
      </c>
      <c r="EG142" s="59">
        <f t="shared" si="122"/>
        <v>996</v>
      </c>
      <c r="EH142" s="59">
        <f t="shared" si="122"/>
        <v>996</v>
      </c>
      <c r="EI142" s="59">
        <f t="shared" si="122"/>
        <v>996</v>
      </c>
      <c r="EJ142" s="59">
        <f t="shared" si="122"/>
        <v>996</v>
      </c>
      <c r="EK142" s="59">
        <f t="shared" si="122"/>
        <v>996</v>
      </c>
      <c r="EL142" s="59">
        <f t="shared" si="122"/>
        <v>996</v>
      </c>
      <c r="EM142" s="59">
        <f t="shared" si="122"/>
        <v>996</v>
      </c>
      <c r="EN142" s="59">
        <f t="shared" si="122"/>
        <v>996</v>
      </c>
      <c r="EO142" s="59">
        <f t="shared" si="122"/>
        <v>996</v>
      </c>
      <c r="EP142" s="59">
        <f t="shared" si="122"/>
        <v>996</v>
      </c>
      <c r="EQ142" s="59">
        <f t="shared" si="122"/>
        <v>996</v>
      </c>
      <c r="ER142" s="55"/>
      <c r="ES142" s="55"/>
      <c r="ET142" s="55"/>
      <c r="EU142" s="55"/>
      <c r="EV142" s="55"/>
      <c r="EW142" s="55"/>
      <c r="EX142" s="55"/>
      <c r="EY142" s="55"/>
      <c r="EZ142" s="55"/>
      <c r="FA142" s="55"/>
      <c r="FB142" s="55"/>
      <c r="FC142" s="55"/>
      <c r="FD142" s="55"/>
      <c r="FE142" s="55"/>
    </row>
    <row r="143" spans="1:161" ht="16.2">
      <c r="A143" s="127" t="s">
        <v>475</v>
      </c>
      <c r="B143" s="129">
        <v>5</v>
      </c>
      <c r="C143" s="131" t="s">
        <v>287</v>
      </c>
      <c r="D143" s="132">
        <v>45413</v>
      </c>
      <c r="E143" s="123">
        <v>2665</v>
      </c>
      <c r="F143" s="127" t="s">
        <v>476</v>
      </c>
      <c r="G143" s="134">
        <v>20</v>
      </c>
      <c r="J143"/>
      <c r="K143"/>
      <c r="L143"/>
      <c r="M143"/>
      <c r="N143" s="88"/>
      <c r="O143" s="88"/>
      <c r="P143" s="88"/>
      <c r="R143" s="82"/>
      <c r="S143" s="82" t="s">
        <v>406</v>
      </c>
      <c r="T143" s="82">
        <v>1720</v>
      </c>
      <c r="V143" s="54">
        <f t="shared" si="115"/>
        <v>1720</v>
      </c>
      <c r="W143" s="54">
        <f t="shared" si="116"/>
        <v>0</v>
      </c>
      <c r="Y143" s="87"/>
      <c r="AA143" s="54" t="str">
        <f t="shared" si="123"/>
        <v/>
      </c>
      <c r="AB143" s="76"/>
      <c r="AC143" s="57" t="s">
        <v>14</v>
      </c>
      <c r="AD143" s="57" t="s">
        <v>15</v>
      </c>
      <c r="AE143" s="57" t="s">
        <v>16</v>
      </c>
      <c r="AF143" s="57" t="s">
        <v>17</v>
      </c>
      <c r="AG143" s="57" t="s">
        <v>18</v>
      </c>
      <c r="AH143" s="57" t="s">
        <v>22</v>
      </c>
      <c r="AI143" s="57" t="s">
        <v>19</v>
      </c>
      <c r="AJ143" s="57" t="s">
        <v>20</v>
      </c>
      <c r="AK143" s="57" t="s">
        <v>34</v>
      </c>
      <c r="AL143" s="57" t="s">
        <v>37</v>
      </c>
      <c r="AM143" s="57" t="s">
        <v>35</v>
      </c>
      <c r="AN143" s="57" t="s">
        <v>38</v>
      </c>
      <c r="AO143" s="57" t="s">
        <v>32</v>
      </c>
      <c r="AP143" s="57" t="s">
        <v>24</v>
      </c>
      <c r="AQ143" s="57" t="s">
        <v>25</v>
      </c>
      <c r="AR143" s="57" t="s">
        <v>26</v>
      </c>
      <c r="AS143" s="57" t="s">
        <v>36</v>
      </c>
      <c r="AT143" s="57" t="s">
        <v>33</v>
      </c>
      <c r="AW143" s="58" t="s">
        <v>472</v>
      </c>
      <c r="AX143" s="55" t="s">
        <v>58</v>
      </c>
      <c r="AY143" s="55" t="s">
        <v>58</v>
      </c>
      <c r="AZ143" s="55" t="s">
        <v>58</v>
      </c>
      <c r="BA143" s="55" t="s">
        <v>58</v>
      </c>
      <c r="BB143" s="55" t="s">
        <v>58</v>
      </c>
      <c r="BC143" s="55" t="s">
        <v>58</v>
      </c>
      <c r="BD143" s="55" t="s">
        <v>58</v>
      </c>
      <c r="BE143" s="55" t="s">
        <v>58</v>
      </c>
      <c r="BF143" s="55" t="s">
        <v>58</v>
      </c>
      <c r="BG143" s="55" t="s">
        <v>58</v>
      </c>
      <c r="BH143" s="55" t="s">
        <v>58</v>
      </c>
      <c r="BI143" s="55" t="s">
        <v>58</v>
      </c>
      <c r="BJ143" s="55" t="s">
        <v>58</v>
      </c>
      <c r="BK143" s="55" t="s">
        <v>58</v>
      </c>
      <c r="BL143" s="55" t="s">
        <v>58</v>
      </c>
      <c r="BM143" s="55" t="s">
        <v>58</v>
      </c>
      <c r="BN143" s="55" t="s">
        <v>58</v>
      </c>
      <c r="BO143" s="55" t="s">
        <v>58</v>
      </c>
      <c r="BP143" s="55" t="s">
        <v>58</v>
      </c>
      <c r="BQ143" s="55" t="s">
        <v>58</v>
      </c>
      <c r="BR143" s="55" t="s">
        <v>58</v>
      </c>
      <c r="BS143" s="55" t="s">
        <v>58</v>
      </c>
      <c r="BT143" s="55" t="s">
        <v>58</v>
      </c>
      <c r="BU143" s="55" t="s">
        <v>58</v>
      </c>
      <c r="BV143" s="55" t="s">
        <v>58</v>
      </c>
      <c r="BW143" s="55" t="s">
        <v>58</v>
      </c>
      <c r="BX143" s="55" t="s">
        <v>58</v>
      </c>
      <c r="BY143" s="55" t="s">
        <v>58</v>
      </c>
      <c r="BZ143" s="55" t="s">
        <v>58</v>
      </c>
      <c r="CA143" s="55" t="s">
        <v>58</v>
      </c>
      <c r="CB143" s="55" t="s">
        <v>58</v>
      </c>
      <c r="CC143" s="55" t="s">
        <v>58</v>
      </c>
      <c r="CD143" s="55" t="s">
        <v>58</v>
      </c>
      <c r="CE143" s="55" t="s">
        <v>58</v>
      </c>
      <c r="CF143" s="55" t="s">
        <v>58</v>
      </c>
      <c r="CG143" s="55"/>
      <c r="CH143" s="55"/>
      <c r="CI143" s="55"/>
      <c r="CJ143" s="55"/>
      <c r="CK143" s="55"/>
      <c r="CL143" s="55"/>
      <c r="CM143" s="55"/>
      <c r="CN143" s="55"/>
      <c r="CO143" s="55"/>
      <c r="CP143" s="55"/>
      <c r="CQ143" s="55"/>
      <c r="CR143" s="55"/>
      <c r="CS143" s="55"/>
      <c r="CU143" s="58" t="s">
        <v>472</v>
      </c>
      <c r="CV143" s="59" t="s">
        <v>58</v>
      </c>
      <c r="CW143" s="59" t="s">
        <v>58</v>
      </c>
      <c r="CX143" s="59" t="s">
        <v>58</v>
      </c>
      <c r="CY143" s="59" t="s">
        <v>58</v>
      </c>
      <c r="CZ143" s="59" t="s">
        <v>58</v>
      </c>
      <c r="DA143" s="59" t="s">
        <v>58</v>
      </c>
      <c r="DB143" s="59" t="s">
        <v>58</v>
      </c>
      <c r="DC143" s="59" t="s">
        <v>58</v>
      </c>
      <c r="DD143" s="59" t="s">
        <v>58</v>
      </c>
      <c r="DE143" s="59" t="s">
        <v>58</v>
      </c>
      <c r="DF143" s="59" t="s">
        <v>58</v>
      </c>
      <c r="DG143" s="59" t="s">
        <v>58</v>
      </c>
      <c r="DH143" s="59" t="s">
        <v>58</v>
      </c>
      <c r="DI143" s="59" t="s">
        <v>58</v>
      </c>
      <c r="DJ143" s="59" t="s">
        <v>58</v>
      </c>
      <c r="DK143" s="59" t="s">
        <v>58</v>
      </c>
      <c r="DL143" s="59" t="s">
        <v>58</v>
      </c>
      <c r="DM143" s="59" t="s">
        <v>58</v>
      </c>
      <c r="DN143" s="59" t="s">
        <v>58</v>
      </c>
      <c r="DO143" s="59" t="s">
        <v>58</v>
      </c>
      <c r="DP143" s="59" t="s">
        <v>58</v>
      </c>
      <c r="DQ143" s="59" t="s">
        <v>58</v>
      </c>
      <c r="DR143" s="59" t="s">
        <v>58</v>
      </c>
      <c r="DS143" s="59" t="s">
        <v>58</v>
      </c>
      <c r="DT143" s="59" t="s">
        <v>58</v>
      </c>
      <c r="DU143" s="59" t="str">
        <f t="shared" ref="DU143:ED151" si="124">DT143</f>
        <v/>
      </c>
      <c r="DV143" s="59" t="str">
        <f t="shared" si="124"/>
        <v/>
      </c>
      <c r="DW143" s="59" t="str">
        <f t="shared" si="124"/>
        <v/>
      </c>
      <c r="DX143" s="59" t="str">
        <f t="shared" si="124"/>
        <v/>
      </c>
      <c r="DY143" s="59" t="str">
        <f t="shared" si="124"/>
        <v/>
      </c>
      <c r="DZ143" s="59" t="str">
        <f t="shared" si="124"/>
        <v/>
      </c>
      <c r="EA143" s="59" t="str">
        <f t="shared" si="124"/>
        <v/>
      </c>
      <c r="EB143" s="59" t="str">
        <f t="shared" si="124"/>
        <v/>
      </c>
      <c r="EC143" s="59" t="str">
        <f t="shared" si="124"/>
        <v/>
      </c>
      <c r="ED143" s="59" t="str">
        <f t="shared" si="124"/>
        <v/>
      </c>
      <c r="EE143" s="59"/>
      <c r="EF143" s="59"/>
      <c r="EG143" s="59"/>
      <c r="EH143" s="59"/>
      <c r="EI143" s="59"/>
      <c r="EJ143" s="59"/>
      <c r="EK143" s="59"/>
      <c r="EL143" s="59"/>
      <c r="EM143" s="59"/>
      <c r="EN143" s="59"/>
      <c r="EO143" s="59"/>
      <c r="EP143" s="59"/>
      <c r="EQ143" s="59"/>
      <c r="ER143" s="55"/>
      <c r="ES143" s="55"/>
      <c r="ET143" s="55"/>
      <c r="EU143" s="55"/>
      <c r="EV143" s="55"/>
      <c r="EW143" s="55"/>
      <c r="EX143" s="55"/>
      <c r="EY143" s="55"/>
      <c r="EZ143" s="55"/>
      <c r="FA143" s="55"/>
      <c r="FB143" s="55"/>
      <c r="FC143" s="55"/>
      <c r="FD143" s="55"/>
      <c r="FE143" s="55"/>
    </row>
    <row r="144" spans="1:161" ht="12.75" customHeight="1">
      <c r="A144" s="127" t="s">
        <v>417</v>
      </c>
      <c r="B144" s="129">
        <v>158</v>
      </c>
      <c r="C144" s="131" t="s">
        <v>283</v>
      </c>
      <c r="D144" s="132">
        <v>45292</v>
      </c>
      <c r="E144" s="122">
        <v>1126</v>
      </c>
      <c r="F144" s="127" t="s">
        <v>478</v>
      </c>
      <c r="G144" s="135">
        <v>90</v>
      </c>
      <c r="J144"/>
      <c r="K144"/>
      <c r="L144"/>
      <c r="M144"/>
      <c r="N144" s="86"/>
      <c r="O144" s="86"/>
      <c r="P144" s="86"/>
      <c r="R144" s="81">
        <v>43466</v>
      </c>
      <c r="S144" s="82" t="s">
        <v>473</v>
      </c>
      <c r="T144" s="82">
        <v>1680</v>
      </c>
      <c r="V144" s="54" t="e">
        <f t="shared" si="115"/>
        <v>#N/A</v>
      </c>
      <c r="W144" s="54" t="e">
        <f t="shared" si="116"/>
        <v>#N/A</v>
      </c>
      <c r="Y144" s="87"/>
      <c r="Z144" s="54" t="str">
        <f>[1]Endurgjald!H4</f>
        <v>PAPBLA</v>
      </c>
      <c r="AA144" s="54" t="str">
        <f t="shared" si="123"/>
        <v/>
      </c>
      <c r="AB144" s="85" t="str">
        <f>[1]Endurgjald!H4</f>
        <v>PAPBLA</v>
      </c>
      <c r="AC144" s="60">
        <f t="shared" ref="AC144:AL153" si="125">IFERROR(VLOOKUP($AB144&amp;" "&amp;AC$143,ViddY,2,FALSE),0)</f>
        <v>0</v>
      </c>
      <c r="AD144" s="60">
        <f t="shared" si="125"/>
        <v>0</v>
      </c>
      <c r="AE144" s="60">
        <f t="shared" si="125"/>
        <v>0</v>
      </c>
      <c r="AF144" s="60">
        <f t="shared" si="125"/>
        <v>0</v>
      </c>
      <c r="AG144" s="60">
        <f t="shared" si="125"/>
        <v>0</v>
      </c>
      <c r="AH144" s="60">
        <f t="shared" si="125"/>
        <v>0</v>
      </c>
      <c r="AI144" s="60">
        <f t="shared" si="125"/>
        <v>0</v>
      </c>
      <c r="AJ144" s="60">
        <f t="shared" si="125"/>
        <v>0</v>
      </c>
      <c r="AK144" s="60">
        <f t="shared" si="125"/>
        <v>0</v>
      </c>
      <c r="AL144" s="60">
        <f t="shared" si="125"/>
        <v>0</v>
      </c>
      <c r="AM144" s="60">
        <f t="shared" ref="AM144:AT153" si="126">IFERROR(VLOOKUP($AB144&amp;" "&amp;AM$143,ViddY,2,FALSE),0)</f>
        <v>0</v>
      </c>
      <c r="AN144" s="60">
        <f t="shared" si="126"/>
        <v>0</v>
      </c>
      <c r="AO144" s="60">
        <f t="shared" si="126"/>
        <v>0</v>
      </c>
      <c r="AP144" s="60">
        <f t="shared" si="126"/>
        <v>0</v>
      </c>
      <c r="AQ144" s="60">
        <f t="shared" si="126"/>
        <v>0</v>
      </c>
      <c r="AR144" s="60">
        <f t="shared" si="126"/>
        <v>0</v>
      </c>
      <c r="AS144" s="60">
        <f t="shared" si="126"/>
        <v>0</v>
      </c>
      <c r="AT144" s="60">
        <f t="shared" si="126"/>
        <v>0</v>
      </c>
      <c r="AW144" s="61" t="s">
        <v>474</v>
      </c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U144" s="61" t="s">
        <v>474</v>
      </c>
      <c r="CV144" s="59">
        <v>997</v>
      </c>
      <c r="CW144" s="59">
        <v>997</v>
      </c>
      <c r="CX144" s="59">
        <v>997</v>
      </c>
      <c r="CY144" s="59">
        <v>997</v>
      </c>
      <c r="CZ144" s="59">
        <v>997</v>
      </c>
      <c r="DA144" s="59">
        <v>997</v>
      </c>
      <c r="DB144" s="59">
        <v>997</v>
      </c>
      <c r="DC144" s="59">
        <v>997</v>
      </c>
      <c r="DD144" s="59">
        <v>997</v>
      </c>
      <c r="DE144" s="59">
        <v>997</v>
      </c>
      <c r="DF144" s="59">
        <v>997</v>
      </c>
      <c r="DG144" s="59">
        <v>997</v>
      </c>
      <c r="DH144" s="59">
        <v>997</v>
      </c>
      <c r="DI144" s="59">
        <v>997</v>
      </c>
      <c r="DJ144" s="59">
        <v>997</v>
      </c>
      <c r="DK144" s="59">
        <v>997</v>
      </c>
      <c r="DL144" s="59">
        <v>997</v>
      </c>
      <c r="DM144" s="59">
        <v>997</v>
      </c>
      <c r="DN144" s="59">
        <v>997</v>
      </c>
      <c r="DO144" s="59">
        <v>997</v>
      </c>
      <c r="DP144" s="59">
        <v>997</v>
      </c>
      <c r="DQ144" s="59">
        <v>997</v>
      </c>
      <c r="DR144" s="59">
        <v>997</v>
      </c>
      <c r="DS144" s="59">
        <v>997</v>
      </c>
      <c r="DT144" s="59">
        <v>997</v>
      </c>
      <c r="DU144" s="59">
        <f t="shared" si="124"/>
        <v>997</v>
      </c>
      <c r="DV144" s="59">
        <f t="shared" si="124"/>
        <v>997</v>
      </c>
      <c r="DW144" s="59">
        <f t="shared" si="124"/>
        <v>997</v>
      </c>
      <c r="DX144" s="59">
        <f t="shared" si="124"/>
        <v>997</v>
      </c>
      <c r="DY144" s="59">
        <f t="shared" si="124"/>
        <v>997</v>
      </c>
      <c r="DZ144" s="59">
        <f t="shared" si="124"/>
        <v>997</v>
      </c>
      <c r="EA144" s="59">
        <f t="shared" si="124"/>
        <v>997</v>
      </c>
      <c r="EB144" s="59">
        <f t="shared" si="124"/>
        <v>997</v>
      </c>
      <c r="EC144" s="59">
        <f t="shared" si="124"/>
        <v>997</v>
      </c>
      <c r="ED144" s="59">
        <f t="shared" si="124"/>
        <v>997</v>
      </c>
      <c r="EE144" s="59">
        <f>ED144</f>
        <v>997</v>
      </c>
      <c r="EF144" s="59">
        <f t="shared" ref="EF144:EQ152" si="127">EE144</f>
        <v>997</v>
      </c>
      <c r="EG144" s="59">
        <f t="shared" si="127"/>
        <v>997</v>
      </c>
      <c r="EH144" s="59">
        <f t="shared" si="127"/>
        <v>997</v>
      </c>
      <c r="EI144" s="59">
        <f t="shared" si="127"/>
        <v>997</v>
      </c>
      <c r="EJ144" s="59">
        <f>EI144</f>
        <v>997</v>
      </c>
      <c r="EK144" s="59">
        <f t="shared" si="127"/>
        <v>997</v>
      </c>
      <c r="EL144" s="59">
        <f t="shared" si="127"/>
        <v>997</v>
      </c>
      <c r="EM144" s="59">
        <f t="shared" si="127"/>
        <v>997</v>
      </c>
      <c r="EN144" s="59">
        <f t="shared" si="127"/>
        <v>997</v>
      </c>
      <c r="EO144" s="59">
        <f t="shared" si="127"/>
        <v>997</v>
      </c>
      <c r="EP144" s="59">
        <f t="shared" si="127"/>
        <v>997</v>
      </c>
      <c r="EQ144" s="59">
        <f t="shared" si="127"/>
        <v>997</v>
      </c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</row>
    <row r="145" spans="1:161" ht="15.6">
      <c r="A145" s="127" t="s">
        <v>421</v>
      </c>
      <c r="B145" s="129"/>
      <c r="C145" s="131" t="s">
        <v>283</v>
      </c>
      <c r="D145" s="132">
        <v>45292</v>
      </c>
      <c r="E145" s="122">
        <v>1125</v>
      </c>
      <c r="F145" s="127" t="s">
        <v>479</v>
      </c>
      <c r="G145" s="134">
        <v>20</v>
      </c>
      <c r="J145"/>
      <c r="K145"/>
      <c r="L145"/>
      <c r="M145"/>
      <c r="N145" s="86"/>
      <c r="O145" s="86"/>
      <c r="P145" s="86"/>
      <c r="R145" s="82"/>
      <c r="S145" s="82" t="s">
        <v>317</v>
      </c>
      <c r="T145" s="82">
        <v>1679</v>
      </c>
      <c r="V145" s="54">
        <f t="shared" si="115"/>
        <v>2606</v>
      </c>
      <c r="W145" s="54">
        <f t="shared" si="116"/>
        <v>-927</v>
      </c>
      <c r="Y145" s="87"/>
      <c r="Z145" s="54" t="str">
        <f>[1]Endurgjald!H5</f>
        <v>PAPBYL</v>
      </c>
      <c r="AA145" s="54" t="str">
        <f t="shared" si="123"/>
        <v/>
      </c>
      <c r="AB145" s="85" t="str">
        <f>[1]Endurgjald!H5</f>
        <v>PAPBYL</v>
      </c>
      <c r="AC145" s="60">
        <f t="shared" si="125"/>
        <v>0</v>
      </c>
      <c r="AD145" s="60">
        <f t="shared" si="125"/>
        <v>0</v>
      </c>
      <c r="AE145" s="60">
        <f t="shared" si="125"/>
        <v>25</v>
      </c>
      <c r="AF145" s="60">
        <f t="shared" si="125"/>
        <v>0</v>
      </c>
      <c r="AG145" s="60">
        <f t="shared" si="125"/>
        <v>0</v>
      </c>
      <c r="AH145" s="60">
        <f t="shared" si="125"/>
        <v>0</v>
      </c>
      <c r="AI145" s="60">
        <f t="shared" si="125"/>
        <v>0</v>
      </c>
      <c r="AJ145" s="60">
        <f t="shared" si="125"/>
        <v>0</v>
      </c>
      <c r="AK145" s="60">
        <f t="shared" si="125"/>
        <v>11</v>
      </c>
      <c r="AL145" s="60">
        <f t="shared" si="125"/>
        <v>0</v>
      </c>
      <c r="AM145" s="60">
        <f t="shared" si="126"/>
        <v>0</v>
      </c>
      <c r="AN145" s="60">
        <f t="shared" si="126"/>
        <v>0</v>
      </c>
      <c r="AO145" s="60">
        <f t="shared" si="126"/>
        <v>0</v>
      </c>
      <c r="AP145" s="60">
        <f t="shared" si="126"/>
        <v>0</v>
      </c>
      <c r="AQ145" s="60">
        <f t="shared" si="126"/>
        <v>0</v>
      </c>
      <c r="AR145" s="60">
        <f t="shared" si="126"/>
        <v>0</v>
      </c>
      <c r="AS145" s="60">
        <f t="shared" si="126"/>
        <v>0</v>
      </c>
      <c r="AT145" s="60">
        <f t="shared" si="126"/>
        <v>0</v>
      </c>
      <c r="AW145" s="61" t="s">
        <v>438</v>
      </c>
      <c r="AX145" s="55">
        <v>35</v>
      </c>
      <c r="AY145" s="55">
        <v>35</v>
      </c>
      <c r="AZ145" s="55">
        <v>35</v>
      </c>
      <c r="BA145" s="55">
        <v>35</v>
      </c>
      <c r="BB145" s="55">
        <v>35</v>
      </c>
      <c r="BC145" s="55">
        <v>35</v>
      </c>
      <c r="BD145" s="55">
        <v>35</v>
      </c>
      <c r="BE145" s="55">
        <v>35</v>
      </c>
      <c r="BF145" s="55">
        <v>35</v>
      </c>
      <c r="BG145" s="55">
        <v>35</v>
      </c>
      <c r="BH145" s="55">
        <v>35</v>
      </c>
      <c r="BI145" s="55">
        <v>35</v>
      </c>
      <c r="BJ145" s="55">
        <v>35</v>
      </c>
      <c r="BK145" s="55">
        <f t="shared" ref="BK145:CS145" si="128">BJ145</f>
        <v>35</v>
      </c>
      <c r="BL145" s="55">
        <f t="shared" si="128"/>
        <v>35</v>
      </c>
      <c r="BM145" s="55">
        <f t="shared" si="128"/>
        <v>35</v>
      </c>
      <c r="BN145" s="55">
        <f t="shared" si="128"/>
        <v>35</v>
      </c>
      <c r="BO145" s="55">
        <f t="shared" si="128"/>
        <v>35</v>
      </c>
      <c r="BP145" s="55">
        <f t="shared" si="128"/>
        <v>35</v>
      </c>
      <c r="BQ145" s="55">
        <f t="shared" si="128"/>
        <v>35</v>
      </c>
      <c r="BR145" s="55">
        <f t="shared" si="128"/>
        <v>35</v>
      </c>
      <c r="BS145" s="55">
        <f t="shared" si="128"/>
        <v>35</v>
      </c>
      <c r="BT145" s="55">
        <f t="shared" si="128"/>
        <v>35</v>
      </c>
      <c r="BU145" s="55">
        <f t="shared" si="128"/>
        <v>35</v>
      </c>
      <c r="BV145" s="55">
        <f t="shared" si="128"/>
        <v>35</v>
      </c>
      <c r="BW145" s="55">
        <f t="shared" si="128"/>
        <v>35</v>
      </c>
      <c r="BX145" s="55">
        <f t="shared" si="128"/>
        <v>35</v>
      </c>
      <c r="BY145" s="55">
        <f t="shared" si="128"/>
        <v>35</v>
      </c>
      <c r="BZ145" s="55">
        <f t="shared" si="128"/>
        <v>35</v>
      </c>
      <c r="CA145" s="55">
        <f t="shared" si="128"/>
        <v>35</v>
      </c>
      <c r="CB145" s="55">
        <f t="shared" si="128"/>
        <v>35</v>
      </c>
      <c r="CC145" s="55">
        <f t="shared" si="128"/>
        <v>35</v>
      </c>
      <c r="CD145" s="55">
        <f t="shared" si="128"/>
        <v>35</v>
      </c>
      <c r="CE145" s="55">
        <f t="shared" si="128"/>
        <v>35</v>
      </c>
      <c r="CF145" s="55">
        <f t="shared" si="128"/>
        <v>35</v>
      </c>
      <c r="CG145" s="55">
        <f t="shared" si="128"/>
        <v>35</v>
      </c>
      <c r="CH145" s="55">
        <f t="shared" si="128"/>
        <v>35</v>
      </c>
      <c r="CI145" s="55">
        <f t="shared" si="128"/>
        <v>35</v>
      </c>
      <c r="CJ145" s="55">
        <f t="shared" si="128"/>
        <v>35</v>
      </c>
      <c r="CK145" s="55">
        <f t="shared" si="128"/>
        <v>35</v>
      </c>
      <c r="CL145" s="55">
        <f t="shared" si="128"/>
        <v>35</v>
      </c>
      <c r="CM145" s="55">
        <f t="shared" si="128"/>
        <v>35</v>
      </c>
      <c r="CN145" s="55">
        <f t="shared" si="128"/>
        <v>35</v>
      </c>
      <c r="CO145" s="55">
        <f t="shared" si="128"/>
        <v>35</v>
      </c>
      <c r="CP145" s="55">
        <f t="shared" si="128"/>
        <v>35</v>
      </c>
      <c r="CQ145" s="55">
        <f t="shared" si="128"/>
        <v>35</v>
      </c>
      <c r="CR145" s="55">
        <f t="shared" si="128"/>
        <v>35</v>
      </c>
      <c r="CS145" s="55">
        <f t="shared" si="128"/>
        <v>35</v>
      </c>
      <c r="CU145" s="61" t="s">
        <v>438</v>
      </c>
      <c r="CV145" s="59">
        <v>1834</v>
      </c>
      <c r="CW145" s="59">
        <v>1834</v>
      </c>
      <c r="CX145" s="59">
        <v>1834</v>
      </c>
      <c r="CY145" s="59">
        <v>1834</v>
      </c>
      <c r="CZ145" s="59">
        <v>1834</v>
      </c>
      <c r="DA145" s="59">
        <v>1834</v>
      </c>
      <c r="DB145" s="59">
        <v>1834</v>
      </c>
      <c r="DC145" s="59">
        <v>1834</v>
      </c>
      <c r="DD145" s="59">
        <v>1834</v>
      </c>
      <c r="DE145" s="59">
        <v>1834</v>
      </c>
      <c r="DF145" s="59">
        <v>1834</v>
      </c>
      <c r="DG145" s="59">
        <v>1834</v>
      </c>
      <c r="DH145" s="59">
        <v>1834</v>
      </c>
      <c r="DI145" s="59">
        <v>1834</v>
      </c>
      <c r="DJ145" s="59">
        <v>1834</v>
      </c>
      <c r="DK145" s="59">
        <v>1834</v>
      </c>
      <c r="DL145" s="59">
        <v>1834</v>
      </c>
      <c r="DM145" s="59">
        <v>1834</v>
      </c>
      <c r="DN145" s="59">
        <v>1834</v>
      </c>
      <c r="DO145" s="59">
        <v>1834</v>
      </c>
      <c r="DP145" s="59">
        <v>1834</v>
      </c>
      <c r="DQ145" s="59">
        <v>1834</v>
      </c>
      <c r="DR145" s="59">
        <v>1834</v>
      </c>
      <c r="DS145" s="59">
        <v>1834</v>
      </c>
      <c r="DT145" s="59">
        <v>1834</v>
      </c>
      <c r="DU145" s="59">
        <f t="shared" si="124"/>
        <v>1834</v>
      </c>
      <c r="DV145" s="59">
        <f t="shared" si="124"/>
        <v>1834</v>
      </c>
      <c r="DW145" s="59">
        <f t="shared" si="124"/>
        <v>1834</v>
      </c>
      <c r="DX145" s="59">
        <f t="shared" si="124"/>
        <v>1834</v>
      </c>
      <c r="DY145" s="59">
        <f t="shared" si="124"/>
        <v>1834</v>
      </c>
      <c r="DZ145" s="59">
        <f t="shared" si="124"/>
        <v>1834</v>
      </c>
      <c r="EA145" s="59">
        <f t="shared" si="124"/>
        <v>1834</v>
      </c>
      <c r="EB145" s="59">
        <f t="shared" si="124"/>
        <v>1834</v>
      </c>
      <c r="EC145" s="59">
        <f t="shared" si="124"/>
        <v>1834</v>
      </c>
      <c r="ED145" s="59">
        <f t="shared" si="124"/>
        <v>1834</v>
      </c>
      <c r="EE145" s="59">
        <f>ED145</f>
        <v>1834</v>
      </c>
      <c r="EF145" s="59">
        <f t="shared" si="127"/>
        <v>1834</v>
      </c>
      <c r="EG145" s="59">
        <f t="shared" si="127"/>
        <v>1834</v>
      </c>
      <c r="EH145" s="59">
        <f t="shared" si="127"/>
        <v>1834</v>
      </c>
      <c r="EI145" s="59">
        <f t="shared" si="127"/>
        <v>1834</v>
      </c>
      <c r="EJ145" s="59">
        <f t="shared" si="127"/>
        <v>1834</v>
      </c>
      <c r="EK145" s="59">
        <f t="shared" si="127"/>
        <v>1834</v>
      </c>
      <c r="EL145" s="59">
        <f t="shared" si="127"/>
        <v>1834</v>
      </c>
      <c r="EM145" s="59">
        <f t="shared" si="127"/>
        <v>1834</v>
      </c>
      <c r="EN145" s="59">
        <f t="shared" si="127"/>
        <v>1834</v>
      </c>
      <c r="EO145" s="59">
        <f t="shared" si="127"/>
        <v>1834</v>
      </c>
      <c r="EP145" s="59">
        <f t="shared" si="127"/>
        <v>1834</v>
      </c>
      <c r="EQ145" s="59">
        <f t="shared" si="127"/>
        <v>1834</v>
      </c>
      <c r="ER145" s="55"/>
      <c r="ES145" s="55"/>
      <c r="ET145" s="55"/>
      <c r="EU145" s="55"/>
      <c r="EV145" s="55"/>
      <c r="EW145" s="55"/>
      <c r="EX145" s="55"/>
      <c r="EY145" s="55"/>
      <c r="EZ145" s="55"/>
      <c r="FA145" s="55"/>
      <c r="FB145" s="55"/>
      <c r="FC145" s="55"/>
      <c r="FD145" s="55"/>
      <c r="FE145" s="55"/>
    </row>
    <row r="146" spans="1:161" ht="15" customHeight="1">
      <c r="A146" s="127" t="s">
        <v>481</v>
      </c>
      <c r="B146" s="129">
        <v>5</v>
      </c>
      <c r="C146" s="131" t="s">
        <v>283</v>
      </c>
      <c r="D146" s="132">
        <v>45292</v>
      </c>
      <c r="E146" s="123">
        <v>2697</v>
      </c>
      <c r="F146" s="127" t="s">
        <v>482</v>
      </c>
      <c r="G146" s="134">
        <v>20</v>
      </c>
      <c r="J146"/>
      <c r="K146"/>
      <c r="L146"/>
      <c r="M146"/>
      <c r="N146" s="86"/>
      <c r="O146" s="86"/>
      <c r="P146" s="86"/>
      <c r="R146" s="82"/>
      <c r="S146" s="82" t="s">
        <v>323</v>
      </c>
      <c r="T146" s="82">
        <v>1678</v>
      </c>
      <c r="V146" s="54">
        <f t="shared" si="115"/>
        <v>2559</v>
      </c>
      <c r="W146" s="54">
        <f t="shared" si="116"/>
        <v>-881</v>
      </c>
      <c r="Y146" s="87"/>
      <c r="Z146" s="54" t="str">
        <f>[1]Endurgjald!H6</f>
        <v>PAPSLE</v>
      </c>
      <c r="AA146" s="54" t="str">
        <f t="shared" si="123"/>
        <v/>
      </c>
      <c r="AB146" s="85" t="str">
        <f>[1]Endurgjald!H6</f>
        <v>PAPSLE</v>
      </c>
      <c r="AC146" s="60">
        <f t="shared" si="125"/>
        <v>0</v>
      </c>
      <c r="AD146" s="60">
        <f t="shared" si="125"/>
        <v>0</v>
      </c>
      <c r="AE146" s="60">
        <f t="shared" si="125"/>
        <v>25</v>
      </c>
      <c r="AF146" s="60">
        <f t="shared" si="125"/>
        <v>0</v>
      </c>
      <c r="AG146" s="60">
        <f t="shared" si="125"/>
        <v>0</v>
      </c>
      <c r="AH146" s="60">
        <f t="shared" si="125"/>
        <v>0</v>
      </c>
      <c r="AI146" s="60">
        <f t="shared" si="125"/>
        <v>0</v>
      </c>
      <c r="AJ146" s="60">
        <f t="shared" si="125"/>
        <v>0</v>
      </c>
      <c r="AK146" s="60">
        <f t="shared" si="125"/>
        <v>19</v>
      </c>
      <c r="AL146" s="60">
        <f t="shared" si="125"/>
        <v>0</v>
      </c>
      <c r="AM146" s="60">
        <f t="shared" si="126"/>
        <v>0</v>
      </c>
      <c r="AN146" s="60">
        <f t="shared" si="126"/>
        <v>0</v>
      </c>
      <c r="AO146" s="60">
        <f t="shared" si="126"/>
        <v>0</v>
      </c>
      <c r="AP146" s="60">
        <f t="shared" si="126"/>
        <v>0</v>
      </c>
      <c r="AQ146" s="60">
        <f t="shared" si="126"/>
        <v>0</v>
      </c>
      <c r="AR146" s="60">
        <f t="shared" si="126"/>
        <v>0</v>
      </c>
      <c r="AS146" s="60">
        <f t="shared" si="126"/>
        <v>0</v>
      </c>
      <c r="AT146" s="60">
        <f t="shared" si="126"/>
        <v>0</v>
      </c>
      <c r="AW146" s="61" t="s">
        <v>477</v>
      </c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U146" s="61" t="s">
        <v>477</v>
      </c>
      <c r="CV146" s="59">
        <v>1000</v>
      </c>
      <c r="CW146" s="59">
        <v>1000</v>
      </c>
      <c r="CX146" s="59">
        <v>1000</v>
      </c>
      <c r="CY146" s="59">
        <v>1000</v>
      </c>
      <c r="CZ146" s="59">
        <v>1000</v>
      </c>
      <c r="DA146" s="59">
        <v>1000</v>
      </c>
      <c r="DB146" s="59">
        <v>1000</v>
      </c>
      <c r="DC146" s="59">
        <v>1000</v>
      </c>
      <c r="DD146" s="59">
        <v>1000</v>
      </c>
      <c r="DE146" s="59">
        <v>1000</v>
      </c>
      <c r="DF146" s="59">
        <v>1000</v>
      </c>
      <c r="DG146" s="59">
        <v>1000</v>
      </c>
      <c r="DH146" s="59">
        <v>1000</v>
      </c>
      <c r="DI146" s="59">
        <v>1000</v>
      </c>
      <c r="DJ146" s="59">
        <v>1000</v>
      </c>
      <c r="DK146" s="59">
        <v>1000</v>
      </c>
      <c r="DL146" s="59">
        <v>1000</v>
      </c>
      <c r="DM146" s="59">
        <v>1000</v>
      </c>
      <c r="DN146" s="59">
        <v>1000</v>
      </c>
      <c r="DO146" s="59">
        <v>1000</v>
      </c>
      <c r="DP146" s="59">
        <v>1000</v>
      </c>
      <c r="DQ146" s="59">
        <v>1000</v>
      </c>
      <c r="DR146" s="59">
        <v>1000</v>
      </c>
      <c r="DS146" s="59">
        <v>1000</v>
      </c>
      <c r="DT146" s="59">
        <v>1000</v>
      </c>
      <c r="DU146" s="59">
        <f t="shared" si="124"/>
        <v>1000</v>
      </c>
      <c r="DV146" s="59">
        <f t="shared" si="124"/>
        <v>1000</v>
      </c>
      <c r="DW146" s="59">
        <f t="shared" si="124"/>
        <v>1000</v>
      </c>
      <c r="DX146" s="59">
        <f t="shared" si="124"/>
        <v>1000</v>
      </c>
      <c r="DY146" s="59">
        <f t="shared" si="124"/>
        <v>1000</v>
      </c>
      <c r="DZ146" s="59">
        <f t="shared" si="124"/>
        <v>1000</v>
      </c>
      <c r="EA146" s="59">
        <f t="shared" si="124"/>
        <v>1000</v>
      </c>
      <c r="EB146" s="59">
        <f t="shared" si="124"/>
        <v>1000</v>
      </c>
      <c r="EC146" s="59">
        <f t="shared" si="124"/>
        <v>1000</v>
      </c>
      <c r="ED146" s="59">
        <f t="shared" si="124"/>
        <v>1000</v>
      </c>
      <c r="EE146" s="59">
        <f>ED146</f>
        <v>1000</v>
      </c>
      <c r="EF146" s="59">
        <f t="shared" si="127"/>
        <v>1000</v>
      </c>
      <c r="EG146" s="59">
        <f t="shared" si="127"/>
        <v>1000</v>
      </c>
      <c r="EH146" s="59">
        <f t="shared" si="127"/>
        <v>1000</v>
      </c>
      <c r="EI146" s="59">
        <f t="shared" si="127"/>
        <v>1000</v>
      </c>
      <c r="EJ146" s="59">
        <f t="shared" si="127"/>
        <v>1000</v>
      </c>
      <c r="EK146" s="59">
        <f t="shared" si="127"/>
        <v>1000</v>
      </c>
      <c r="EL146" s="59">
        <f t="shared" si="127"/>
        <v>1000</v>
      </c>
      <c r="EM146" s="59">
        <f t="shared" si="127"/>
        <v>1000</v>
      </c>
      <c r="EN146" s="59">
        <f t="shared" si="127"/>
        <v>1000</v>
      </c>
      <c r="EO146" s="59">
        <f t="shared" si="127"/>
        <v>1000</v>
      </c>
      <c r="EP146" s="59">
        <f t="shared" si="127"/>
        <v>1000</v>
      </c>
      <c r="EQ146" s="59">
        <f t="shared" si="127"/>
        <v>1000</v>
      </c>
      <c r="ER146" s="55"/>
      <c r="ES146" s="55"/>
      <c r="ET146" s="55"/>
      <c r="EU146" s="55"/>
      <c r="EV146" s="55"/>
      <c r="EW146" s="55"/>
      <c r="EX146" s="55"/>
      <c r="EY146" s="55"/>
      <c r="EZ146" s="55"/>
      <c r="FA146" s="55"/>
      <c r="FB146" s="55"/>
      <c r="FC146" s="55"/>
      <c r="FD146" s="55"/>
      <c r="FE146" s="55"/>
    </row>
    <row r="147" spans="1:161" ht="12.75" customHeight="1">
      <c r="A147" s="127" t="s">
        <v>374</v>
      </c>
      <c r="B147" s="129"/>
      <c r="C147" s="131" t="s">
        <v>283</v>
      </c>
      <c r="D147" s="132">
        <v>45292</v>
      </c>
      <c r="E147" s="123">
        <v>995</v>
      </c>
      <c r="F147" s="127" t="s">
        <v>483</v>
      </c>
      <c r="G147" s="134">
        <v>20</v>
      </c>
      <c r="J147"/>
      <c r="K147"/>
      <c r="L147"/>
      <c r="M147"/>
      <c r="N147" s="86"/>
      <c r="O147" s="86"/>
      <c r="P147" s="86"/>
      <c r="R147" s="82"/>
      <c r="S147" s="82" t="s">
        <v>336</v>
      </c>
      <c r="T147" s="82">
        <v>1677</v>
      </c>
      <c r="V147" s="54">
        <f t="shared" si="115"/>
        <v>2544</v>
      </c>
      <c r="W147" s="54">
        <f t="shared" si="116"/>
        <v>-867</v>
      </c>
      <c r="Y147" s="87"/>
      <c r="Z147" s="54" t="str">
        <f>[1]Endurgjald!H7</f>
        <v>PAPBPH</v>
      </c>
      <c r="AA147" s="54" t="str">
        <f t="shared" si="123"/>
        <v/>
      </c>
      <c r="AB147" s="85" t="str">
        <f>[1]Endurgjald!H7</f>
        <v>PAPBPH</v>
      </c>
      <c r="AC147" s="60">
        <f t="shared" si="125"/>
        <v>0</v>
      </c>
      <c r="AD147" s="60">
        <f t="shared" si="125"/>
        <v>0</v>
      </c>
      <c r="AE147" s="60">
        <f t="shared" si="125"/>
        <v>0</v>
      </c>
      <c r="AF147" s="60">
        <f t="shared" si="125"/>
        <v>0</v>
      </c>
      <c r="AG147" s="60">
        <f t="shared" si="125"/>
        <v>0</v>
      </c>
      <c r="AH147" s="60">
        <f t="shared" si="125"/>
        <v>0</v>
      </c>
      <c r="AI147" s="60">
        <f t="shared" si="125"/>
        <v>0</v>
      </c>
      <c r="AJ147" s="60">
        <f t="shared" si="125"/>
        <v>0</v>
      </c>
      <c r="AK147" s="60">
        <f t="shared" si="125"/>
        <v>0</v>
      </c>
      <c r="AL147" s="60">
        <f t="shared" si="125"/>
        <v>0</v>
      </c>
      <c r="AM147" s="60">
        <f t="shared" si="126"/>
        <v>0</v>
      </c>
      <c r="AN147" s="60">
        <f t="shared" si="126"/>
        <v>0</v>
      </c>
      <c r="AO147" s="60">
        <f t="shared" si="126"/>
        <v>0</v>
      </c>
      <c r="AP147" s="60">
        <f t="shared" si="126"/>
        <v>0</v>
      </c>
      <c r="AQ147" s="60">
        <f t="shared" si="126"/>
        <v>0</v>
      </c>
      <c r="AR147" s="60">
        <f t="shared" si="126"/>
        <v>0</v>
      </c>
      <c r="AS147" s="60">
        <f t="shared" si="126"/>
        <v>0</v>
      </c>
      <c r="AT147" s="60">
        <f t="shared" si="126"/>
        <v>0</v>
      </c>
      <c r="AW147" s="58" t="s">
        <v>100</v>
      </c>
      <c r="AX147" s="55" t="s">
        <v>58</v>
      </c>
      <c r="AY147" s="55" t="s">
        <v>58</v>
      </c>
      <c r="AZ147" s="55" t="s">
        <v>58</v>
      </c>
      <c r="BA147" s="55" t="s">
        <v>58</v>
      </c>
      <c r="BB147" s="55" t="s">
        <v>58</v>
      </c>
      <c r="BC147" s="55" t="s">
        <v>58</v>
      </c>
      <c r="BD147" s="55" t="s">
        <v>58</v>
      </c>
      <c r="BE147" s="55" t="s">
        <v>58</v>
      </c>
      <c r="BF147" s="55" t="s">
        <v>58</v>
      </c>
      <c r="BG147" s="55" t="s">
        <v>58</v>
      </c>
      <c r="BH147" s="55" t="s">
        <v>58</v>
      </c>
      <c r="BI147" s="55" t="s">
        <v>58</v>
      </c>
      <c r="BJ147" s="55" t="s">
        <v>58</v>
      </c>
      <c r="BK147" s="55" t="s">
        <v>58</v>
      </c>
      <c r="BL147" s="55" t="s">
        <v>58</v>
      </c>
      <c r="BM147" s="55" t="s">
        <v>58</v>
      </c>
      <c r="BN147" s="55" t="s">
        <v>58</v>
      </c>
      <c r="BO147" s="55" t="s">
        <v>58</v>
      </c>
      <c r="BP147" s="55" t="s">
        <v>58</v>
      </c>
      <c r="BQ147" s="55" t="s">
        <v>58</v>
      </c>
      <c r="BR147" s="55" t="s">
        <v>58</v>
      </c>
      <c r="BS147" s="55" t="s">
        <v>58</v>
      </c>
      <c r="BT147" s="55" t="s">
        <v>58</v>
      </c>
      <c r="BU147" s="55" t="s">
        <v>58</v>
      </c>
      <c r="BV147" s="55" t="s">
        <v>58</v>
      </c>
      <c r="BW147" s="55" t="s">
        <v>58</v>
      </c>
      <c r="BX147" s="55" t="s">
        <v>58</v>
      </c>
      <c r="BY147" s="55" t="s">
        <v>58</v>
      </c>
      <c r="BZ147" s="55" t="s">
        <v>58</v>
      </c>
      <c r="CA147" s="55" t="s">
        <v>58</v>
      </c>
      <c r="CB147" s="55" t="s">
        <v>58</v>
      </c>
      <c r="CC147" s="55" t="s">
        <v>58</v>
      </c>
      <c r="CD147" s="55" t="s">
        <v>58</v>
      </c>
      <c r="CE147" s="55" t="s">
        <v>58</v>
      </c>
      <c r="CF147" s="55" t="s">
        <v>58</v>
      </c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U147" s="58" t="s">
        <v>100</v>
      </c>
      <c r="CV147" s="59" t="s">
        <v>58</v>
      </c>
      <c r="CW147" s="59" t="s">
        <v>58</v>
      </c>
      <c r="CX147" s="59" t="s">
        <v>58</v>
      </c>
      <c r="CY147" s="59" t="s">
        <v>58</v>
      </c>
      <c r="CZ147" s="59" t="s">
        <v>58</v>
      </c>
      <c r="DA147" s="59" t="s">
        <v>58</v>
      </c>
      <c r="DB147" s="59" t="s">
        <v>58</v>
      </c>
      <c r="DC147" s="59" t="s">
        <v>58</v>
      </c>
      <c r="DD147" s="59" t="s">
        <v>58</v>
      </c>
      <c r="DE147" s="59" t="s">
        <v>58</v>
      </c>
      <c r="DF147" s="59" t="s">
        <v>58</v>
      </c>
      <c r="DG147" s="59" t="s">
        <v>58</v>
      </c>
      <c r="DH147" s="59" t="s">
        <v>58</v>
      </c>
      <c r="DI147" s="59" t="s">
        <v>58</v>
      </c>
      <c r="DJ147" s="59" t="s">
        <v>58</v>
      </c>
      <c r="DK147" s="59" t="s">
        <v>58</v>
      </c>
      <c r="DL147" s="59" t="s">
        <v>58</v>
      </c>
      <c r="DM147" s="59" t="s">
        <v>58</v>
      </c>
      <c r="DN147" s="59" t="s">
        <v>58</v>
      </c>
      <c r="DO147" s="59" t="s">
        <v>58</v>
      </c>
      <c r="DP147" s="59" t="s">
        <v>58</v>
      </c>
      <c r="DQ147" s="59" t="s">
        <v>58</v>
      </c>
      <c r="DR147" s="59" t="s">
        <v>58</v>
      </c>
      <c r="DS147" s="59" t="s">
        <v>58</v>
      </c>
      <c r="DT147" s="59" t="s">
        <v>58</v>
      </c>
      <c r="DU147" s="59" t="str">
        <f t="shared" si="124"/>
        <v/>
      </c>
      <c r="DV147" s="59" t="str">
        <f t="shared" si="124"/>
        <v/>
      </c>
      <c r="DW147" s="59" t="str">
        <f t="shared" si="124"/>
        <v/>
      </c>
      <c r="DX147" s="59" t="str">
        <f t="shared" si="124"/>
        <v/>
      </c>
      <c r="DY147" s="59" t="str">
        <f t="shared" si="124"/>
        <v/>
      </c>
      <c r="DZ147" s="59" t="str">
        <f t="shared" si="124"/>
        <v/>
      </c>
      <c r="EA147" s="59" t="str">
        <f t="shared" si="124"/>
        <v/>
      </c>
      <c r="EB147" s="59" t="str">
        <f t="shared" si="124"/>
        <v/>
      </c>
      <c r="EC147" s="59" t="str">
        <f t="shared" si="124"/>
        <v/>
      </c>
      <c r="ED147" s="59" t="str">
        <f t="shared" si="124"/>
        <v/>
      </c>
      <c r="EE147" s="59"/>
      <c r="EF147" s="59"/>
      <c r="EG147" s="59"/>
      <c r="EH147" s="59"/>
      <c r="EI147" s="59"/>
      <c r="EJ147" s="59"/>
      <c r="EK147" s="59"/>
      <c r="EL147" s="59"/>
      <c r="EM147" s="59"/>
      <c r="EN147" s="59"/>
      <c r="EO147" s="59"/>
      <c r="EP147" s="59"/>
      <c r="EQ147" s="59"/>
      <c r="ER147" s="55"/>
      <c r="ES147" s="55"/>
      <c r="ET147" s="55"/>
      <c r="EU147" s="55"/>
      <c r="EV147" s="55"/>
      <c r="EW147" s="55"/>
      <c r="EX147" s="55"/>
      <c r="EY147" s="55"/>
      <c r="EZ147" s="55"/>
      <c r="FA147" s="55"/>
      <c r="FB147" s="55"/>
      <c r="FC147" s="55"/>
      <c r="FD147" s="55"/>
      <c r="FE147" s="55"/>
    </row>
    <row r="148" spans="1:161" ht="12.75" customHeight="1">
      <c r="A148" s="127" t="s">
        <v>386</v>
      </c>
      <c r="B148" s="129">
        <v>35.119999999999997</v>
      </c>
      <c r="C148" s="131" t="s">
        <v>283</v>
      </c>
      <c r="D148" s="132">
        <v>45292</v>
      </c>
      <c r="E148" s="123">
        <v>2664</v>
      </c>
      <c r="F148" s="127" t="s">
        <v>484</v>
      </c>
      <c r="G148" s="134">
        <v>20</v>
      </c>
      <c r="J148"/>
      <c r="K148"/>
      <c r="L148"/>
      <c r="M148"/>
      <c r="N148" s="86"/>
      <c r="O148" s="86"/>
      <c r="P148" s="86"/>
      <c r="R148" s="82"/>
      <c r="S148" s="82" t="s">
        <v>357</v>
      </c>
      <c r="T148" s="82">
        <v>1676</v>
      </c>
      <c r="V148" s="54">
        <f t="shared" si="115"/>
        <v>2540</v>
      </c>
      <c r="W148" s="54">
        <f t="shared" si="116"/>
        <v>-864</v>
      </c>
      <c r="Y148" s="87"/>
      <c r="Z148" s="54" t="str">
        <f>[1]Endurgjald!H8</f>
        <v>PLAHEY</v>
      </c>
      <c r="AA148" s="54" t="str">
        <f t="shared" si="123"/>
        <v/>
      </c>
      <c r="AB148" s="85" t="str">
        <f>[1]Endurgjald!H8</f>
        <v>PLAHEY</v>
      </c>
      <c r="AC148" s="60">
        <f t="shared" si="125"/>
        <v>0</v>
      </c>
      <c r="AD148" s="60">
        <f t="shared" si="125"/>
        <v>120</v>
      </c>
      <c r="AE148" s="60">
        <f t="shared" si="125"/>
        <v>38</v>
      </c>
      <c r="AF148" s="60">
        <f t="shared" si="125"/>
        <v>0</v>
      </c>
      <c r="AG148" s="60">
        <f t="shared" si="125"/>
        <v>0</v>
      </c>
      <c r="AH148" s="60">
        <f t="shared" si="125"/>
        <v>0</v>
      </c>
      <c r="AI148" s="60">
        <f t="shared" si="125"/>
        <v>0</v>
      </c>
      <c r="AJ148" s="60">
        <f t="shared" si="125"/>
        <v>30</v>
      </c>
      <c r="AK148" s="60">
        <f t="shared" si="125"/>
        <v>0</v>
      </c>
      <c r="AL148" s="60">
        <f t="shared" si="125"/>
        <v>0</v>
      </c>
      <c r="AM148" s="60">
        <f t="shared" si="126"/>
        <v>0</v>
      </c>
      <c r="AN148" s="60">
        <f t="shared" si="126"/>
        <v>0</v>
      </c>
      <c r="AO148" s="60">
        <f t="shared" si="126"/>
        <v>0</v>
      </c>
      <c r="AP148" s="60">
        <f t="shared" si="126"/>
        <v>8</v>
      </c>
      <c r="AQ148" s="60">
        <f t="shared" si="126"/>
        <v>0</v>
      </c>
      <c r="AR148" s="60">
        <f t="shared" si="126"/>
        <v>0</v>
      </c>
      <c r="AS148" s="60">
        <f t="shared" si="126"/>
        <v>0</v>
      </c>
      <c r="AT148" s="60">
        <f t="shared" si="126"/>
        <v>0</v>
      </c>
      <c r="AW148" s="61" t="s">
        <v>480</v>
      </c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U148" s="61" t="s">
        <v>480</v>
      </c>
      <c r="CV148" s="59">
        <v>997</v>
      </c>
      <c r="CW148" s="59">
        <v>997</v>
      </c>
      <c r="CX148" s="59">
        <v>997</v>
      </c>
      <c r="CY148" s="59">
        <v>997</v>
      </c>
      <c r="CZ148" s="59">
        <v>997</v>
      </c>
      <c r="DA148" s="59">
        <v>997</v>
      </c>
      <c r="DB148" s="59">
        <v>997</v>
      </c>
      <c r="DC148" s="59">
        <v>997</v>
      </c>
      <c r="DD148" s="59">
        <v>997</v>
      </c>
      <c r="DE148" s="59">
        <v>997</v>
      </c>
      <c r="DF148" s="59">
        <v>997</v>
      </c>
      <c r="DG148" s="59">
        <v>997</v>
      </c>
      <c r="DH148" s="59">
        <v>997</v>
      </c>
      <c r="DI148" s="59">
        <v>997</v>
      </c>
      <c r="DJ148" s="59">
        <v>997</v>
      </c>
      <c r="DK148" s="59">
        <v>997</v>
      </c>
      <c r="DL148" s="59">
        <v>997</v>
      </c>
      <c r="DM148" s="59">
        <v>997</v>
      </c>
      <c r="DN148" s="59">
        <v>997</v>
      </c>
      <c r="DO148" s="59">
        <v>997</v>
      </c>
      <c r="DP148" s="59">
        <v>997</v>
      </c>
      <c r="DQ148" s="59">
        <v>997</v>
      </c>
      <c r="DR148" s="59">
        <v>997</v>
      </c>
      <c r="DS148" s="59">
        <v>997</v>
      </c>
      <c r="DT148" s="59">
        <v>997</v>
      </c>
      <c r="DU148" s="59">
        <f t="shared" si="124"/>
        <v>997</v>
      </c>
      <c r="DV148" s="59">
        <f t="shared" si="124"/>
        <v>997</v>
      </c>
      <c r="DW148" s="59">
        <f t="shared" si="124"/>
        <v>997</v>
      </c>
      <c r="DX148" s="59">
        <f t="shared" si="124"/>
        <v>997</v>
      </c>
      <c r="DY148" s="59">
        <f t="shared" si="124"/>
        <v>997</v>
      </c>
      <c r="DZ148" s="59">
        <f t="shared" si="124"/>
        <v>997</v>
      </c>
      <c r="EA148" s="59">
        <f t="shared" si="124"/>
        <v>997</v>
      </c>
      <c r="EB148" s="59">
        <f t="shared" si="124"/>
        <v>997</v>
      </c>
      <c r="EC148" s="59">
        <f t="shared" si="124"/>
        <v>997</v>
      </c>
      <c r="ED148" s="59">
        <f t="shared" si="124"/>
        <v>997</v>
      </c>
      <c r="EE148" s="59">
        <f>ED148</f>
        <v>997</v>
      </c>
      <c r="EF148" s="59">
        <f t="shared" si="127"/>
        <v>997</v>
      </c>
      <c r="EG148" s="59">
        <f t="shared" si="127"/>
        <v>997</v>
      </c>
      <c r="EH148" s="59">
        <f t="shared" si="127"/>
        <v>997</v>
      </c>
      <c r="EI148" s="59">
        <f t="shared" si="127"/>
        <v>997</v>
      </c>
      <c r="EJ148" s="59">
        <f t="shared" si="127"/>
        <v>997</v>
      </c>
      <c r="EK148" s="59">
        <f t="shared" si="127"/>
        <v>997</v>
      </c>
      <c r="EL148" s="59">
        <f t="shared" si="127"/>
        <v>997</v>
      </c>
      <c r="EM148" s="59">
        <f t="shared" si="127"/>
        <v>997</v>
      </c>
      <c r="EN148" s="59">
        <f t="shared" si="127"/>
        <v>997</v>
      </c>
      <c r="EO148" s="59">
        <f t="shared" si="127"/>
        <v>997</v>
      </c>
      <c r="EP148" s="59">
        <f t="shared" si="127"/>
        <v>997</v>
      </c>
      <c r="EQ148" s="59">
        <f t="shared" si="127"/>
        <v>997</v>
      </c>
      <c r="ER148" s="55"/>
      <c r="ES148" s="55"/>
      <c r="ET148" s="55"/>
      <c r="EU148" s="55"/>
      <c r="EV148" s="55"/>
      <c r="EW148" s="55"/>
      <c r="EX148" s="55"/>
      <c r="EY148" s="55"/>
      <c r="EZ148" s="55"/>
      <c r="FA148" s="55"/>
      <c r="FB148" s="55"/>
      <c r="FC148" s="55"/>
      <c r="FD148" s="55"/>
      <c r="FE148" s="55"/>
    </row>
    <row r="149" spans="1:161" ht="15.6">
      <c r="A149" s="127" t="s">
        <v>365</v>
      </c>
      <c r="B149" s="129">
        <v>1430</v>
      </c>
      <c r="C149" s="131" t="s">
        <v>283</v>
      </c>
      <c r="D149" s="132">
        <v>45292</v>
      </c>
      <c r="E149" s="123">
        <v>2629</v>
      </c>
      <c r="F149" s="127" t="s">
        <v>478</v>
      </c>
      <c r="G149" s="134">
        <v>20</v>
      </c>
      <c r="J149"/>
      <c r="K149"/>
      <c r="L149"/>
      <c r="M149"/>
      <c r="N149" s="88"/>
      <c r="O149" s="88"/>
      <c r="P149" s="88"/>
      <c r="R149" s="82"/>
      <c r="S149" s="82" t="s">
        <v>364</v>
      </c>
      <c r="T149" s="82">
        <v>1675</v>
      </c>
      <c r="V149" s="54">
        <f t="shared" si="115"/>
        <v>2049</v>
      </c>
      <c r="W149" s="54">
        <f t="shared" si="116"/>
        <v>-374</v>
      </c>
      <c r="Y149" s="87"/>
      <c r="Z149" s="54" t="str">
        <f>[1]Endurgjald!H9</f>
        <v>PLABLA</v>
      </c>
      <c r="AA149" s="54" t="str">
        <f t="shared" si="123"/>
        <v/>
      </c>
      <c r="AB149" s="85" t="str">
        <f>[1]Endurgjald!H9</f>
        <v>PLABLA</v>
      </c>
      <c r="AC149" s="60">
        <f t="shared" si="125"/>
        <v>0</v>
      </c>
      <c r="AD149" s="60">
        <f t="shared" si="125"/>
        <v>0</v>
      </c>
      <c r="AE149" s="60">
        <f t="shared" si="125"/>
        <v>0</v>
      </c>
      <c r="AF149" s="60">
        <f t="shared" si="125"/>
        <v>0</v>
      </c>
      <c r="AG149" s="60">
        <f t="shared" si="125"/>
        <v>0</v>
      </c>
      <c r="AH149" s="60">
        <f t="shared" si="125"/>
        <v>0</v>
      </c>
      <c r="AI149" s="60">
        <f t="shared" si="125"/>
        <v>0</v>
      </c>
      <c r="AJ149" s="60">
        <f t="shared" si="125"/>
        <v>0</v>
      </c>
      <c r="AK149" s="60">
        <f t="shared" si="125"/>
        <v>0</v>
      </c>
      <c r="AL149" s="60">
        <f t="shared" si="125"/>
        <v>0</v>
      </c>
      <c r="AM149" s="60">
        <f t="shared" si="126"/>
        <v>0</v>
      </c>
      <c r="AN149" s="60">
        <f t="shared" si="126"/>
        <v>0</v>
      </c>
      <c r="AO149" s="60">
        <f t="shared" si="126"/>
        <v>0</v>
      </c>
      <c r="AP149" s="60">
        <f t="shared" si="126"/>
        <v>0</v>
      </c>
      <c r="AQ149" s="60">
        <f t="shared" si="126"/>
        <v>0</v>
      </c>
      <c r="AR149" s="60">
        <f t="shared" si="126"/>
        <v>0</v>
      </c>
      <c r="AS149" s="60">
        <f t="shared" si="126"/>
        <v>0</v>
      </c>
      <c r="AT149" s="60">
        <f t="shared" si="126"/>
        <v>0</v>
      </c>
      <c r="AW149" s="61" t="s">
        <v>441</v>
      </c>
      <c r="AX149" s="55">
        <v>41</v>
      </c>
      <c r="AY149" s="55">
        <v>41</v>
      </c>
      <c r="AZ149" s="55">
        <v>41</v>
      </c>
      <c r="BA149" s="55">
        <v>41</v>
      </c>
      <c r="BB149" s="55">
        <v>41</v>
      </c>
      <c r="BC149" s="55">
        <v>41</v>
      </c>
      <c r="BD149" s="55">
        <v>41</v>
      </c>
      <c r="BE149" s="55">
        <v>41</v>
      </c>
      <c r="BF149" s="55">
        <v>41</v>
      </c>
      <c r="BG149" s="55">
        <v>41</v>
      </c>
      <c r="BH149" s="55">
        <v>41</v>
      </c>
      <c r="BI149" s="55">
        <v>41</v>
      </c>
      <c r="BJ149" s="55">
        <v>41</v>
      </c>
      <c r="BK149" s="55">
        <f t="shared" ref="BK149:CS150" si="129">BJ149</f>
        <v>41</v>
      </c>
      <c r="BL149" s="55">
        <f t="shared" si="129"/>
        <v>41</v>
      </c>
      <c r="BM149" s="55">
        <f t="shared" si="129"/>
        <v>41</v>
      </c>
      <c r="BN149" s="55">
        <f t="shared" si="129"/>
        <v>41</v>
      </c>
      <c r="BO149" s="55">
        <f t="shared" si="129"/>
        <v>41</v>
      </c>
      <c r="BP149" s="55">
        <f t="shared" si="129"/>
        <v>41</v>
      </c>
      <c r="BQ149" s="55">
        <f t="shared" si="129"/>
        <v>41</v>
      </c>
      <c r="BR149" s="55">
        <f t="shared" si="129"/>
        <v>41</v>
      </c>
      <c r="BS149" s="55">
        <f t="shared" si="129"/>
        <v>41</v>
      </c>
      <c r="BT149" s="55">
        <f t="shared" si="129"/>
        <v>41</v>
      </c>
      <c r="BU149" s="55">
        <f t="shared" si="129"/>
        <v>41</v>
      </c>
      <c r="BV149" s="55">
        <f t="shared" si="129"/>
        <v>41</v>
      </c>
      <c r="BW149" s="55">
        <f t="shared" si="129"/>
        <v>41</v>
      </c>
      <c r="BX149" s="55">
        <f t="shared" si="129"/>
        <v>41</v>
      </c>
      <c r="BY149" s="55">
        <f t="shared" si="129"/>
        <v>41</v>
      </c>
      <c r="BZ149" s="55">
        <f t="shared" si="129"/>
        <v>41</v>
      </c>
      <c r="CA149" s="55">
        <f t="shared" si="129"/>
        <v>41</v>
      </c>
      <c r="CB149" s="55">
        <f t="shared" si="129"/>
        <v>41</v>
      </c>
      <c r="CC149" s="55">
        <f t="shared" si="129"/>
        <v>41</v>
      </c>
      <c r="CD149" s="55">
        <f t="shared" si="129"/>
        <v>41</v>
      </c>
      <c r="CE149" s="55">
        <f t="shared" si="129"/>
        <v>41</v>
      </c>
      <c r="CF149" s="55">
        <f t="shared" si="129"/>
        <v>41</v>
      </c>
      <c r="CG149" s="55">
        <f t="shared" si="129"/>
        <v>41</v>
      </c>
      <c r="CH149" s="55">
        <f t="shared" si="129"/>
        <v>41</v>
      </c>
      <c r="CI149" s="55">
        <f t="shared" si="129"/>
        <v>41</v>
      </c>
      <c r="CJ149" s="55">
        <f t="shared" si="129"/>
        <v>41</v>
      </c>
      <c r="CK149" s="55">
        <f t="shared" si="129"/>
        <v>41</v>
      </c>
      <c r="CL149" s="55">
        <f t="shared" si="129"/>
        <v>41</v>
      </c>
      <c r="CM149" s="55">
        <f t="shared" si="129"/>
        <v>41</v>
      </c>
      <c r="CN149" s="55">
        <f t="shared" si="129"/>
        <v>41</v>
      </c>
      <c r="CO149" s="55">
        <f t="shared" si="129"/>
        <v>41</v>
      </c>
      <c r="CP149" s="55">
        <f t="shared" si="129"/>
        <v>41</v>
      </c>
      <c r="CQ149" s="55">
        <f t="shared" si="129"/>
        <v>41</v>
      </c>
      <c r="CR149" s="55">
        <f t="shared" si="129"/>
        <v>41</v>
      </c>
      <c r="CS149" s="55">
        <f t="shared" si="129"/>
        <v>41</v>
      </c>
      <c r="CU149" s="61" t="s">
        <v>441</v>
      </c>
      <c r="CV149" s="59">
        <v>1859</v>
      </c>
      <c r="CW149" s="59">
        <v>1859</v>
      </c>
      <c r="CX149" s="59">
        <v>1859</v>
      </c>
      <c r="CY149" s="59">
        <v>1859</v>
      </c>
      <c r="CZ149" s="59">
        <v>1859</v>
      </c>
      <c r="DA149" s="59">
        <v>1859</v>
      </c>
      <c r="DB149" s="59">
        <v>1859</v>
      </c>
      <c r="DC149" s="59">
        <v>1859</v>
      </c>
      <c r="DD149" s="59">
        <v>1859</v>
      </c>
      <c r="DE149" s="59">
        <v>1859</v>
      </c>
      <c r="DF149" s="59">
        <v>1859</v>
      </c>
      <c r="DG149" s="59">
        <v>1859</v>
      </c>
      <c r="DH149" s="59">
        <v>1859</v>
      </c>
      <c r="DI149" s="59">
        <v>1859</v>
      </c>
      <c r="DJ149" s="59">
        <v>1859</v>
      </c>
      <c r="DK149" s="59">
        <v>1859</v>
      </c>
      <c r="DL149" s="59">
        <v>1859</v>
      </c>
      <c r="DM149" s="59">
        <v>1859</v>
      </c>
      <c r="DN149" s="59">
        <v>1859</v>
      </c>
      <c r="DO149" s="59">
        <v>1859</v>
      </c>
      <c r="DP149" s="59">
        <v>1859</v>
      </c>
      <c r="DQ149" s="59">
        <v>1859</v>
      </c>
      <c r="DR149" s="59">
        <v>1859</v>
      </c>
      <c r="DS149" s="59">
        <v>1859</v>
      </c>
      <c r="DT149" s="59">
        <v>1859</v>
      </c>
      <c r="DU149" s="59">
        <f t="shared" si="124"/>
        <v>1859</v>
      </c>
      <c r="DV149" s="59">
        <f t="shared" si="124"/>
        <v>1859</v>
      </c>
      <c r="DW149" s="59">
        <f t="shared" si="124"/>
        <v>1859</v>
      </c>
      <c r="DX149" s="59">
        <f t="shared" si="124"/>
        <v>1859</v>
      </c>
      <c r="DY149" s="59">
        <f t="shared" si="124"/>
        <v>1859</v>
      </c>
      <c r="DZ149" s="59">
        <f t="shared" si="124"/>
        <v>1859</v>
      </c>
      <c r="EA149" s="59">
        <f t="shared" si="124"/>
        <v>1859</v>
      </c>
      <c r="EB149" s="59">
        <f t="shared" si="124"/>
        <v>1859</v>
      </c>
      <c r="EC149" s="59">
        <f t="shared" si="124"/>
        <v>1859</v>
      </c>
      <c r="ED149" s="59">
        <f t="shared" si="124"/>
        <v>1859</v>
      </c>
      <c r="EE149" s="59">
        <f>ED149</f>
        <v>1859</v>
      </c>
      <c r="EF149" s="59">
        <f t="shared" si="127"/>
        <v>1859</v>
      </c>
      <c r="EG149" s="59">
        <f t="shared" si="127"/>
        <v>1859</v>
      </c>
      <c r="EH149" s="59">
        <f t="shared" si="127"/>
        <v>1859</v>
      </c>
      <c r="EI149" s="59">
        <f t="shared" si="127"/>
        <v>1859</v>
      </c>
      <c r="EJ149" s="59">
        <f t="shared" si="127"/>
        <v>1859</v>
      </c>
      <c r="EK149" s="59">
        <f t="shared" si="127"/>
        <v>1859</v>
      </c>
      <c r="EL149" s="59">
        <f t="shared" si="127"/>
        <v>1859</v>
      </c>
      <c r="EM149" s="59">
        <f t="shared" si="127"/>
        <v>1859</v>
      </c>
      <c r="EN149" s="59">
        <f t="shared" si="127"/>
        <v>1859</v>
      </c>
      <c r="EO149" s="59">
        <f t="shared" si="127"/>
        <v>1859</v>
      </c>
      <c r="EP149" s="59">
        <f t="shared" si="127"/>
        <v>1859</v>
      </c>
      <c r="EQ149" s="59">
        <f t="shared" si="127"/>
        <v>1859</v>
      </c>
      <c r="ER149" s="55"/>
      <c r="ES149" s="55"/>
      <c r="ET149" s="55"/>
      <c r="EU149" s="55"/>
      <c r="EV149" s="55"/>
      <c r="EW149" s="55"/>
      <c r="EX149" s="55"/>
      <c r="EY149" s="55"/>
      <c r="EZ149" s="55"/>
      <c r="FA149" s="55"/>
      <c r="FB149" s="55"/>
      <c r="FC149" s="55"/>
      <c r="FD149" s="55"/>
      <c r="FE149" s="55"/>
    </row>
    <row r="150" spans="1:161" ht="15.6">
      <c r="A150" s="127" t="s">
        <v>371</v>
      </c>
      <c r="B150" s="129">
        <v>137</v>
      </c>
      <c r="C150" s="131" t="s">
        <v>283</v>
      </c>
      <c r="D150" s="132">
        <v>45292</v>
      </c>
      <c r="E150" s="123">
        <v>2621</v>
      </c>
      <c r="F150" s="127" t="s">
        <v>478</v>
      </c>
      <c r="G150" s="134">
        <v>20</v>
      </c>
      <c r="J150"/>
      <c r="K150"/>
      <c r="L150"/>
      <c r="M150"/>
      <c r="N150" s="86"/>
      <c r="O150" s="86"/>
      <c r="P150" s="86"/>
      <c r="R150" s="82"/>
      <c r="S150" s="82" t="s">
        <v>367</v>
      </c>
      <c r="T150" s="82">
        <v>1674</v>
      </c>
      <c r="V150" s="54">
        <f t="shared" si="115"/>
        <v>2047</v>
      </c>
      <c r="W150" s="54">
        <f t="shared" si="116"/>
        <v>-373</v>
      </c>
      <c r="Y150" s="87"/>
      <c r="Z150" s="54" t="str">
        <f>[1]Endurgjald!H10</f>
        <v>PLAFIG</v>
      </c>
      <c r="AA150" s="54" t="str">
        <f t="shared" si="123"/>
        <v/>
      </c>
      <c r="AB150" s="85" t="str">
        <f>[1]Endurgjald!H10</f>
        <v>PLAFIG</v>
      </c>
      <c r="AC150" s="60">
        <f t="shared" si="125"/>
        <v>0</v>
      </c>
      <c r="AD150" s="60">
        <f t="shared" si="125"/>
        <v>12</v>
      </c>
      <c r="AE150" s="60">
        <f t="shared" si="125"/>
        <v>9</v>
      </c>
      <c r="AF150" s="60">
        <f t="shared" si="125"/>
        <v>0</v>
      </c>
      <c r="AG150" s="60">
        <f t="shared" si="125"/>
        <v>0</v>
      </c>
      <c r="AH150" s="60">
        <f t="shared" si="125"/>
        <v>0</v>
      </c>
      <c r="AI150" s="60">
        <f t="shared" si="125"/>
        <v>0</v>
      </c>
      <c r="AJ150" s="60">
        <f t="shared" si="125"/>
        <v>0</v>
      </c>
      <c r="AK150" s="60">
        <f t="shared" si="125"/>
        <v>0</v>
      </c>
      <c r="AL150" s="60">
        <f t="shared" si="125"/>
        <v>0</v>
      </c>
      <c r="AM150" s="60">
        <f t="shared" si="126"/>
        <v>0</v>
      </c>
      <c r="AN150" s="60">
        <f t="shared" si="126"/>
        <v>0</v>
      </c>
      <c r="AO150" s="60">
        <f t="shared" si="126"/>
        <v>0</v>
      </c>
      <c r="AP150" s="60">
        <f t="shared" si="126"/>
        <v>0</v>
      </c>
      <c r="AQ150" s="60">
        <f t="shared" si="126"/>
        <v>0</v>
      </c>
      <c r="AR150" s="60">
        <f t="shared" si="126"/>
        <v>0</v>
      </c>
      <c r="AS150" s="60">
        <f t="shared" si="126"/>
        <v>0</v>
      </c>
      <c r="AT150" s="60">
        <f t="shared" si="126"/>
        <v>0</v>
      </c>
      <c r="AW150" s="61" t="s">
        <v>442</v>
      </c>
      <c r="AX150" s="55">
        <v>30</v>
      </c>
      <c r="AY150" s="55">
        <v>30</v>
      </c>
      <c r="AZ150" s="55">
        <v>30</v>
      </c>
      <c r="BA150" s="55">
        <v>30</v>
      </c>
      <c r="BB150" s="55">
        <v>30</v>
      </c>
      <c r="BC150" s="55">
        <v>30</v>
      </c>
      <c r="BD150" s="55">
        <v>30</v>
      </c>
      <c r="BE150" s="55">
        <v>30</v>
      </c>
      <c r="BF150" s="55">
        <v>30</v>
      </c>
      <c r="BG150" s="55">
        <v>30</v>
      </c>
      <c r="BH150" s="55">
        <v>30</v>
      </c>
      <c r="BI150" s="55">
        <v>30</v>
      </c>
      <c r="BJ150" s="55">
        <v>30</v>
      </c>
      <c r="BK150" s="55">
        <f t="shared" si="129"/>
        <v>30</v>
      </c>
      <c r="BL150" s="55">
        <f t="shared" si="129"/>
        <v>30</v>
      </c>
      <c r="BM150" s="55">
        <f t="shared" si="129"/>
        <v>30</v>
      </c>
      <c r="BN150" s="55">
        <f t="shared" si="129"/>
        <v>30</v>
      </c>
      <c r="BO150" s="55">
        <f t="shared" si="129"/>
        <v>30</v>
      </c>
      <c r="BP150" s="55">
        <f t="shared" si="129"/>
        <v>30</v>
      </c>
      <c r="BQ150" s="55">
        <f t="shared" si="129"/>
        <v>30</v>
      </c>
      <c r="BR150" s="55">
        <f t="shared" si="129"/>
        <v>30</v>
      </c>
      <c r="BS150" s="55">
        <f t="shared" si="129"/>
        <v>30</v>
      </c>
      <c r="BT150" s="55">
        <f t="shared" si="129"/>
        <v>30</v>
      </c>
      <c r="BU150" s="55">
        <f t="shared" si="129"/>
        <v>30</v>
      </c>
      <c r="BV150" s="55">
        <f t="shared" si="129"/>
        <v>30</v>
      </c>
      <c r="BW150" s="55">
        <f t="shared" si="129"/>
        <v>30</v>
      </c>
      <c r="BX150" s="55">
        <f t="shared" si="129"/>
        <v>30</v>
      </c>
      <c r="BY150" s="55">
        <f t="shared" si="129"/>
        <v>30</v>
      </c>
      <c r="BZ150" s="55">
        <f t="shared" si="129"/>
        <v>30</v>
      </c>
      <c r="CA150" s="55">
        <f t="shared" si="129"/>
        <v>30</v>
      </c>
      <c r="CB150" s="55">
        <f t="shared" si="129"/>
        <v>30</v>
      </c>
      <c r="CC150" s="55">
        <f t="shared" si="129"/>
        <v>30</v>
      </c>
      <c r="CD150" s="55">
        <f t="shared" si="129"/>
        <v>30</v>
      </c>
      <c r="CE150" s="55">
        <f t="shared" si="129"/>
        <v>30</v>
      </c>
      <c r="CF150" s="55">
        <f t="shared" si="129"/>
        <v>30</v>
      </c>
      <c r="CG150" s="55">
        <f t="shared" si="129"/>
        <v>30</v>
      </c>
      <c r="CH150" s="55">
        <f t="shared" si="129"/>
        <v>30</v>
      </c>
      <c r="CI150" s="55">
        <f t="shared" si="129"/>
        <v>30</v>
      </c>
      <c r="CJ150" s="55">
        <f t="shared" si="129"/>
        <v>30</v>
      </c>
      <c r="CK150" s="55">
        <f t="shared" si="129"/>
        <v>30</v>
      </c>
      <c r="CL150" s="55">
        <f t="shared" si="129"/>
        <v>30</v>
      </c>
      <c r="CM150" s="55">
        <f t="shared" si="129"/>
        <v>30</v>
      </c>
      <c r="CN150" s="55">
        <f t="shared" si="129"/>
        <v>30</v>
      </c>
      <c r="CO150" s="55">
        <f t="shared" si="129"/>
        <v>30</v>
      </c>
      <c r="CP150" s="55">
        <f t="shared" si="129"/>
        <v>30</v>
      </c>
      <c r="CQ150" s="55">
        <f t="shared" si="129"/>
        <v>30</v>
      </c>
      <c r="CR150" s="55">
        <f t="shared" si="129"/>
        <v>30</v>
      </c>
      <c r="CS150" s="55">
        <f t="shared" si="129"/>
        <v>30</v>
      </c>
      <c r="CU150" s="61" t="s">
        <v>442</v>
      </c>
      <c r="CV150" s="59">
        <v>1824</v>
      </c>
      <c r="CW150" s="59">
        <v>1824</v>
      </c>
      <c r="CX150" s="59">
        <v>1824</v>
      </c>
      <c r="CY150" s="59">
        <v>1824</v>
      </c>
      <c r="CZ150" s="59">
        <v>1824</v>
      </c>
      <c r="DA150" s="59">
        <v>1824</v>
      </c>
      <c r="DB150" s="59">
        <v>1824</v>
      </c>
      <c r="DC150" s="59">
        <v>1824</v>
      </c>
      <c r="DD150" s="59">
        <v>1824</v>
      </c>
      <c r="DE150" s="59">
        <v>1824</v>
      </c>
      <c r="DF150" s="59">
        <v>1824</v>
      </c>
      <c r="DG150" s="59">
        <v>1824</v>
      </c>
      <c r="DH150" s="59">
        <v>1824</v>
      </c>
      <c r="DI150" s="59">
        <v>1824</v>
      </c>
      <c r="DJ150" s="59">
        <v>1824</v>
      </c>
      <c r="DK150" s="59">
        <v>1824</v>
      </c>
      <c r="DL150" s="59">
        <v>1824</v>
      </c>
      <c r="DM150" s="59">
        <v>1824</v>
      </c>
      <c r="DN150" s="59">
        <v>1824</v>
      </c>
      <c r="DO150" s="59">
        <v>1824</v>
      </c>
      <c r="DP150" s="59">
        <v>1824</v>
      </c>
      <c r="DQ150" s="59">
        <v>1824</v>
      </c>
      <c r="DR150" s="59">
        <v>1824</v>
      </c>
      <c r="DS150" s="59">
        <v>1824</v>
      </c>
      <c r="DT150" s="59">
        <v>1824</v>
      </c>
      <c r="DU150" s="59">
        <f t="shared" si="124"/>
        <v>1824</v>
      </c>
      <c r="DV150" s="59">
        <f t="shared" si="124"/>
        <v>1824</v>
      </c>
      <c r="DW150" s="59">
        <f t="shared" si="124"/>
        <v>1824</v>
      </c>
      <c r="DX150" s="59">
        <f t="shared" si="124"/>
        <v>1824</v>
      </c>
      <c r="DY150" s="59">
        <f t="shared" si="124"/>
        <v>1824</v>
      </c>
      <c r="DZ150" s="59">
        <f t="shared" si="124"/>
        <v>1824</v>
      </c>
      <c r="EA150" s="59">
        <f t="shared" si="124"/>
        <v>1824</v>
      </c>
      <c r="EB150" s="59">
        <f t="shared" si="124"/>
        <v>1824</v>
      </c>
      <c r="EC150" s="59">
        <f t="shared" si="124"/>
        <v>1824</v>
      </c>
      <c r="ED150" s="59">
        <f t="shared" si="124"/>
        <v>1824</v>
      </c>
      <c r="EE150" s="59">
        <f>ED150</f>
        <v>1824</v>
      </c>
      <c r="EF150" s="59">
        <f t="shared" si="127"/>
        <v>1824</v>
      </c>
      <c r="EG150" s="59">
        <f t="shared" si="127"/>
        <v>1824</v>
      </c>
      <c r="EH150" s="59">
        <f t="shared" si="127"/>
        <v>1824</v>
      </c>
      <c r="EI150" s="59">
        <f t="shared" si="127"/>
        <v>1824</v>
      </c>
      <c r="EJ150" s="59">
        <f t="shared" si="127"/>
        <v>1824</v>
      </c>
      <c r="EK150" s="59">
        <f t="shared" si="127"/>
        <v>1824</v>
      </c>
      <c r="EL150" s="59">
        <f t="shared" si="127"/>
        <v>1824</v>
      </c>
      <c r="EM150" s="59">
        <f t="shared" si="127"/>
        <v>1824</v>
      </c>
      <c r="EN150" s="59">
        <f t="shared" si="127"/>
        <v>1824</v>
      </c>
      <c r="EO150" s="59">
        <f t="shared" si="127"/>
        <v>1824</v>
      </c>
      <c r="EP150" s="59">
        <f t="shared" si="127"/>
        <v>1824</v>
      </c>
      <c r="EQ150" s="59">
        <f t="shared" si="127"/>
        <v>1824</v>
      </c>
      <c r="ER150" s="55"/>
      <c r="ES150" s="55"/>
      <c r="ET150" s="55"/>
      <c r="EU150" s="55"/>
      <c r="EV150" s="55"/>
      <c r="EW150" s="55"/>
      <c r="EX150" s="55"/>
      <c r="EY150" s="55"/>
      <c r="EZ150" s="55"/>
      <c r="FA150" s="55"/>
      <c r="FB150" s="55"/>
      <c r="FC150" s="55"/>
      <c r="FD150" s="55"/>
      <c r="FE150" s="55"/>
    </row>
    <row r="151" spans="1:161" ht="12.75" customHeight="1">
      <c r="A151" s="127" t="s">
        <v>317</v>
      </c>
      <c r="B151" s="129">
        <v>249</v>
      </c>
      <c r="C151" s="131" t="s">
        <v>283</v>
      </c>
      <c r="D151" s="132">
        <v>45292</v>
      </c>
      <c r="E151" s="123">
        <v>2606</v>
      </c>
      <c r="F151" s="127" t="s">
        <v>478</v>
      </c>
      <c r="G151" s="134">
        <v>20</v>
      </c>
      <c r="J151"/>
      <c r="K151"/>
      <c r="L151"/>
      <c r="M151"/>
      <c r="N151" s="86"/>
      <c r="O151" s="86"/>
      <c r="P151" s="86"/>
      <c r="R151" s="82"/>
      <c r="S151" s="82" t="s">
        <v>373</v>
      </c>
      <c r="T151" s="82">
        <v>1673</v>
      </c>
      <c r="V151" s="54">
        <f t="shared" si="115"/>
        <v>2507</v>
      </c>
      <c r="W151" s="54">
        <f t="shared" si="116"/>
        <v>-834</v>
      </c>
      <c r="Y151" s="87"/>
      <c r="Z151" s="54" t="str">
        <f>[1]Endurgjald!H11</f>
        <v>PLAFIL</v>
      </c>
      <c r="AA151" s="54" t="str">
        <f t="shared" si="123"/>
        <v/>
      </c>
      <c r="AB151" s="85" t="str">
        <f>[1]Endurgjald!H11</f>
        <v>PLAFIL</v>
      </c>
      <c r="AC151" s="60">
        <f t="shared" si="125"/>
        <v>0</v>
      </c>
      <c r="AD151" s="60">
        <f t="shared" si="125"/>
        <v>47</v>
      </c>
      <c r="AE151" s="60">
        <f t="shared" si="125"/>
        <v>35</v>
      </c>
      <c r="AF151" s="60">
        <f t="shared" si="125"/>
        <v>0</v>
      </c>
      <c r="AG151" s="60">
        <f t="shared" si="125"/>
        <v>0</v>
      </c>
      <c r="AH151" s="60">
        <f t="shared" si="125"/>
        <v>0</v>
      </c>
      <c r="AI151" s="60">
        <f t="shared" si="125"/>
        <v>0</v>
      </c>
      <c r="AJ151" s="60">
        <f t="shared" si="125"/>
        <v>0</v>
      </c>
      <c r="AK151" s="60">
        <f t="shared" si="125"/>
        <v>0</v>
      </c>
      <c r="AL151" s="60">
        <f t="shared" si="125"/>
        <v>0</v>
      </c>
      <c r="AM151" s="60">
        <f t="shared" si="126"/>
        <v>0</v>
      </c>
      <c r="AN151" s="60">
        <f t="shared" si="126"/>
        <v>0</v>
      </c>
      <c r="AO151" s="60">
        <f t="shared" si="126"/>
        <v>0</v>
      </c>
      <c r="AP151" s="60">
        <f t="shared" si="126"/>
        <v>0</v>
      </c>
      <c r="AQ151" s="60">
        <f t="shared" si="126"/>
        <v>0</v>
      </c>
      <c r="AR151" s="60">
        <f t="shared" si="126"/>
        <v>0</v>
      </c>
      <c r="AS151" s="60">
        <f t="shared" si="126"/>
        <v>0</v>
      </c>
      <c r="AT151" s="60">
        <f t="shared" si="126"/>
        <v>0</v>
      </c>
      <c r="AW151" s="61" t="s">
        <v>485</v>
      </c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  <c r="CR151" s="55"/>
      <c r="CS151" s="55"/>
      <c r="CU151" s="61" t="s">
        <v>485</v>
      </c>
      <c r="CV151" s="59">
        <v>1000</v>
      </c>
      <c r="CW151" s="59">
        <v>1000</v>
      </c>
      <c r="CX151" s="59">
        <v>1000</v>
      </c>
      <c r="CY151" s="59">
        <v>1000</v>
      </c>
      <c r="CZ151" s="59">
        <v>1000</v>
      </c>
      <c r="DA151" s="59">
        <v>1000</v>
      </c>
      <c r="DB151" s="59">
        <v>1000</v>
      </c>
      <c r="DC151" s="59">
        <v>1000</v>
      </c>
      <c r="DD151" s="59">
        <v>1000</v>
      </c>
      <c r="DE151" s="59">
        <v>1000</v>
      </c>
      <c r="DF151" s="59">
        <v>1000</v>
      </c>
      <c r="DG151" s="59">
        <v>1000</v>
      </c>
      <c r="DH151" s="59">
        <v>1000</v>
      </c>
      <c r="DI151" s="59">
        <v>1000</v>
      </c>
      <c r="DJ151" s="59">
        <v>1000</v>
      </c>
      <c r="DK151" s="59">
        <v>1000</v>
      </c>
      <c r="DL151" s="59">
        <v>1000</v>
      </c>
      <c r="DM151" s="59">
        <v>1000</v>
      </c>
      <c r="DN151" s="59">
        <v>1000</v>
      </c>
      <c r="DO151" s="59">
        <v>1000</v>
      </c>
      <c r="DP151" s="59">
        <v>1000</v>
      </c>
      <c r="DQ151" s="59">
        <v>1000</v>
      </c>
      <c r="DR151" s="59">
        <v>1000</v>
      </c>
      <c r="DS151" s="59">
        <v>1000</v>
      </c>
      <c r="DT151" s="59">
        <v>1000</v>
      </c>
      <c r="DU151" s="59">
        <f t="shared" si="124"/>
        <v>1000</v>
      </c>
      <c r="DV151" s="59">
        <f t="shared" si="124"/>
        <v>1000</v>
      </c>
      <c r="DW151" s="59">
        <f t="shared" si="124"/>
        <v>1000</v>
      </c>
      <c r="DX151" s="59">
        <f t="shared" si="124"/>
        <v>1000</v>
      </c>
      <c r="DY151" s="59">
        <f t="shared" si="124"/>
        <v>1000</v>
      </c>
      <c r="DZ151" s="59">
        <f t="shared" si="124"/>
        <v>1000</v>
      </c>
      <c r="EA151" s="59">
        <f t="shared" si="124"/>
        <v>1000</v>
      </c>
      <c r="EB151" s="59">
        <f t="shared" si="124"/>
        <v>1000</v>
      </c>
      <c r="EC151" s="59">
        <f t="shared" si="124"/>
        <v>1000</v>
      </c>
      <c r="ED151" s="59">
        <f t="shared" si="124"/>
        <v>1000</v>
      </c>
      <c r="EE151" s="59">
        <f>ED151</f>
        <v>1000</v>
      </c>
      <c r="EF151" s="59">
        <f t="shared" si="127"/>
        <v>1000</v>
      </c>
      <c r="EG151" s="59">
        <f t="shared" si="127"/>
        <v>1000</v>
      </c>
      <c r="EH151" s="59">
        <f t="shared" si="127"/>
        <v>1000</v>
      </c>
      <c r="EI151" s="59">
        <f t="shared" si="127"/>
        <v>1000</v>
      </c>
      <c r="EJ151" s="59">
        <f t="shared" si="127"/>
        <v>1000</v>
      </c>
      <c r="EK151" s="59">
        <f t="shared" si="127"/>
        <v>1000</v>
      </c>
      <c r="EL151" s="59">
        <f t="shared" si="127"/>
        <v>1000</v>
      </c>
      <c r="EM151" s="59">
        <f t="shared" si="127"/>
        <v>1000</v>
      </c>
      <c r="EN151" s="59">
        <f t="shared" si="127"/>
        <v>1000</v>
      </c>
      <c r="EO151" s="59">
        <f t="shared" si="127"/>
        <v>1000</v>
      </c>
      <c r="EP151" s="59">
        <f t="shared" si="127"/>
        <v>1000</v>
      </c>
      <c r="EQ151" s="59">
        <f t="shared" si="127"/>
        <v>1000</v>
      </c>
      <c r="ER151" s="55"/>
      <c r="ES151" s="55"/>
      <c r="ET151" s="55"/>
      <c r="EU151" s="55"/>
      <c r="EV151" s="55"/>
      <c r="EW151" s="55"/>
      <c r="EX151" s="55"/>
      <c r="EY151" s="55"/>
      <c r="EZ151" s="55"/>
      <c r="FA151" s="55"/>
      <c r="FB151" s="55"/>
      <c r="FC151" s="55"/>
      <c r="FD151" s="55"/>
      <c r="FE151" s="55"/>
    </row>
    <row r="152" spans="1:161" ht="12.75" customHeight="1">
      <c r="A152" s="127" t="s">
        <v>323</v>
      </c>
      <c r="B152" s="129">
        <v>249</v>
      </c>
      <c r="C152" s="131" t="s">
        <v>283</v>
      </c>
      <c r="D152" s="132">
        <v>45292</v>
      </c>
      <c r="E152" s="123">
        <v>2559</v>
      </c>
      <c r="F152" s="127" t="s">
        <v>478</v>
      </c>
      <c r="G152" s="134">
        <v>20</v>
      </c>
      <c r="J152"/>
      <c r="K152"/>
      <c r="L152"/>
      <c r="M152"/>
      <c r="N152" s="86"/>
      <c r="O152" s="86"/>
      <c r="P152" s="86"/>
      <c r="R152" s="82"/>
      <c r="S152" s="82" t="s">
        <v>375</v>
      </c>
      <c r="T152" s="82">
        <v>1672</v>
      </c>
      <c r="V152" s="54">
        <f t="shared" si="115"/>
        <v>2503</v>
      </c>
      <c r="W152" s="54">
        <f t="shared" si="116"/>
        <v>-831</v>
      </c>
      <c r="Y152" s="87"/>
      <c r="Z152" s="54" t="str">
        <f>[1]Endurgjald!H12</f>
        <v>PLAFRA</v>
      </c>
      <c r="AA152" s="54" t="str">
        <f t="shared" si="123"/>
        <v/>
      </c>
      <c r="AB152" s="85" t="str">
        <f>[1]Endurgjald!H12</f>
        <v>PLAFRA</v>
      </c>
      <c r="AC152" s="60">
        <f t="shared" si="125"/>
        <v>0</v>
      </c>
      <c r="AD152" s="60">
        <f t="shared" si="125"/>
        <v>144</v>
      </c>
      <c r="AE152" s="60">
        <f t="shared" si="125"/>
        <v>50</v>
      </c>
      <c r="AF152" s="60">
        <f t="shared" si="125"/>
        <v>0</v>
      </c>
      <c r="AG152" s="60">
        <f t="shared" si="125"/>
        <v>225</v>
      </c>
      <c r="AH152" s="60">
        <f t="shared" si="125"/>
        <v>0</v>
      </c>
      <c r="AI152" s="60">
        <f t="shared" si="125"/>
        <v>0</v>
      </c>
      <c r="AJ152" s="60">
        <f t="shared" si="125"/>
        <v>0</v>
      </c>
      <c r="AK152" s="60">
        <f t="shared" si="125"/>
        <v>0</v>
      </c>
      <c r="AL152" s="60">
        <f t="shared" si="125"/>
        <v>0</v>
      </c>
      <c r="AM152" s="60">
        <f t="shared" si="126"/>
        <v>0</v>
      </c>
      <c r="AN152" s="60">
        <f t="shared" si="126"/>
        <v>0</v>
      </c>
      <c r="AO152" s="60">
        <f t="shared" si="126"/>
        <v>0</v>
      </c>
      <c r="AP152" s="60">
        <f t="shared" si="126"/>
        <v>0</v>
      </c>
      <c r="AQ152" s="60">
        <f t="shared" si="126"/>
        <v>0</v>
      </c>
      <c r="AR152" s="60">
        <f t="shared" si="126"/>
        <v>0</v>
      </c>
      <c r="AS152" s="60">
        <f t="shared" si="126"/>
        <v>0</v>
      </c>
      <c r="AT152" s="60">
        <f t="shared" si="126"/>
        <v>0</v>
      </c>
      <c r="AW152" s="61" t="s">
        <v>486</v>
      </c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>
        <v>0</v>
      </c>
      <c r="CH152" s="55">
        <v>0</v>
      </c>
      <c r="CI152" s="55">
        <v>0</v>
      </c>
      <c r="CJ152" s="55">
        <v>0</v>
      </c>
      <c r="CK152" s="55">
        <v>0</v>
      </c>
      <c r="CL152" s="55">
        <v>0</v>
      </c>
      <c r="CM152" s="55">
        <v>0</v>
      </c>
      <c r="CN152" s="55">
        <v>0</v>
      </c>
      <c r="CO152" s="55">
        <v>0</v>
      </c>
      <c r="CP152" s="55">
        <v>0</v>
      </c>
      <c r="CQ152" s="55">
        <v>0</v>
      </c>
      <c r="CR152" s="55">
        <v>0</v>
      </c>
      <c r="CS152" s="55">
        <v>0</v>
      </c>
      <c r="CU152" s="61" t="s">
        <v>486</v>
      </c>
      <c r="CV152" s="55"/>
      <c r="CW152" s="55"/>
      <c r="CX152" s="55"/>
      <c r="CY152" s="55"/>
      <c r="CZ152" s="55"/>
      <c r="DA152" s="55"/>
      <c r="DB152" s="55"/>
      <c r="DC152" s="55"/>
      <c r="DD152" s="55"/>
      <c r="DE152" s="55"/>
      <c r="DF152" s="55"/>
      <c r="DG152" s="55"/>
      <c r="DH152" s="55"/>
      <c r="DI152" s="55"/>
      <c r="DJ152" s="55"/>
      <c r="DK152" s="55"/>
      <c r="DL152" s="55"/>
      <c r="DM152" s="55"/>
      <c r="DN152" s="55"/>
      <c r="DO152" s="55"/>
      <c r="DP152" s="55"/>
      <c r="DQ152" s="55"/>
      <c r="DR152" s="55"/>
      <c r="DS152" s="55"/>
      <c r="DT152" s="55"/>
      <c r="DU152" s="55"/>
      <c r="DV152" s="55"/>
      <c r="DW152" s="55"/>
      <c r="DX152" s="55"/>
      <c r="DY152" s="55"/>
      <c r="DZ152" s="55"/>
      <c r="EA152" s="55"/>
      <c r="EB152" s="55"/>
      <c r="EC152" s="55"/>
      <c r="ED152" s="55"/>
      <c r="EE152" s="55"/>
      <c r="EF152" s="62">
        <v>996</v>
      </c>
      <c r="EG152" s="59">
        <f t="shared" si="127"/>
        <v>996</v>
      </c>
      <c r="EH152" s="59">
        <f t="shared" si="127"/>
        <v>996</v>
      </c>
      <c r="EI152" s="59">
        <f t="shared" si="127"/>
        <v>996</v>
      </c>
      <c r="EJ152" s="59">
        <f t="shared" si="127"/>
        <v>996</v>
      </c>
      <c r="EK152" s="59">
        <f t="shared" si="127"/>
        <v>996</v>
      </c>
      <c r="EL152" s="59">
        <f t="shared" si="127"/>
        <v>996</v>
      </c>
      <c r="EM152" s="59">
        <f t="shared" si="127"/>
        <v>996</v>
      </c>
      <c r="EN152" s="59">
        <f t="shared" si="127"/>
        <v>996</v>
      </c>
      <c r="EO152" s="59">
        <f t="shared" si="127"/>
        <v>996</v>
      </c>
      <c r="EP152" s="59">
        <f t="shared" si="127"/>
        <v>996</v>
      </c>
      <c r="EQ152" s="59">
        <f t="shared" si="127"/>
        <v>996</v>
      </c>
      <c r="ER152" s="55"/>
      <c r="ES152" s="55"/>
      <c r="ET152" s="55"/>
      <c r="EU152" s="55"/>
      <c r="EV152" s="55"/>
      <c r="EW152" s="55"/>
      <c r="EX152" s="55"/>
      <c r="EY152" s="55"/>
      <c r="EZ152" s="55"/>
      <c r="FA152" s="55"/>
      <c r="FB152" s="55"/>
      <c r="FC152" s="55"/>
      <c r="FD152" s="55"/>
      <c r="FE152" s="55"/>
    </row>
    <row r="153" spans="1:161" ht="16.2">
      <c r="A153" s="127" t="s">
        <v>336</v>
      </c>
      <c r="B153" s="129">
        <v>541</v>
      </c>
      <c r="C153" s="131" t="s">
        <v>283</v>
      </c>
      <c r="D153" s="132">
        <v>45292</v>
      </c>
      <c r="E153" s="123">
        <v>2544</v>
      </c>
      <c r="F153" s="127" t="s">
        <v>478</v>
      </c>
      <c r="G153" s="134">
        <v>20</v>
      </c>
      <c r="J153"/>
      <c r="K153"/>
      <c r="L153"/>
      <c r="M153"/>
      <c r="N153" s="86"/>
      <c r="O153" s="86"/>
      <c r="P153" s="86"/>
      <c r="R153" s="82"/>
      <c r="S153" s="82" t="s">
        <v>376</v>
      </c>
      <c r="T153" s="82">
        <v>1671</v>
      </c>
      <c r="V153" s="54">
        <f t="shared" si="115"/>
        <v>2500</v>
      </c>
      <c r="W153" s="54">
        <f t="shared" si="116"/>
        <v>-829</v>
      </c>
      <c r="Y153" s="87"/>
      <c r="Z153" s="54" t="str">
        <f>[1]Endurgjald!H13</f>
        <v>PLASEK</v>
      </c>
      <c r="AA153" s="54" t="str">
        <f t="shared" si="123"/>
        <v/>
      </c>
      <c r="AB153" s="85" t="str">
        <f>[1]Endurgjald!H13</f>
        <v>PLASEK</v>
      </c>
      <c r="AC153" s="60">
        <f t="shared" si="125"/>
        <v>0</v>
      </c>
      <c r="AD153" s="60">
        <f t="shared" si="125"/>
        <v>47</v>
      </c>
      <c r="AE153" s="60">
        <f t="shared" si="125"/>
        <v>35</v>
      </c>
      <c r="AF153" s="60">
        <f t="shared" si="125"/>
        <v>0</v>
      </c>
      <c r="AG153" s="60">
        <f t="shared" si="125"/>
        <v>0</v>
      </c>
      <c r="AH153" s="60">
        <f t="shared" si="125"/>
        <v>0</v>
      </c>
      <c r="AI153" s="60">
        <f t="shared" si="125"/>
        <v>0</v>
      </c>
      <c r="AJ153" s="60">
        <f t="shared" si="125"/>
        <v>0</v>
      </c>
      <c r="AK153" s="60">
        <f t="shared" si="125"/>
        <v>0</v>
      </c>
      <c r="AL153" s="60">
        <f t="shared" si="125"/>
        <v>0</v>
      </c>
      <c r="AM153" s="60">
        <f t="shared" si="126"/>
        <v>0</v>
      </c>
      <c r="AN153" s="60">
        <f t="shared" si="126"/>
        <v>0</v>
      </c>
      <c r="AO153" s="60">
        <f t="shared" si="126"/>
        <v>0</v>
      </c>
      <c r="AP153" s="60">
        <f t="shared" si="126"/>
        <v>0</v>
      </c>
      <c r="AQ153" s="60">
        <f t="shared" si="126"/>
        <v>0</v>
      </c>
      <c r="AR153" s="60">
        <f t="shared" si="126"/>
        <v>0</v>
      </c>
      <c r="AS153" s="60">
        <f t="shared" si="126"/>
        <v>0</v>
      </c>
      <c r="AT153" s="60">
        <f t="shared" si="126"/>
        <v>0</v>
      </c>
      <c r="AW153" s="58" t="s">
        <v>227</v>
      </c>
      <c r="AX153" s="55" t="s">
        <v>58</v>
      </c>
      <c r="AY153" s="55" t="s">
        <v>58</v>
      </c>
      <c r="AZ153" s="55" t="s">
        <v>58</v>
      </c>
      <c r="BA153" s="55" t="s">
        <v>58</v>
      </c>
      <c r="BB153" s="55" t="s">
        <v>58</v>
      </c>
      <c r="BC153" s="55" t="s">
        <v>58</v>
      </c>
      <c r="BD153" s="55" t="s">
        <v>58</v>
      </c>
      <c r="BE153" s="55" t="s">
        <v>58</v>
      </c>
      <c r="BF153" s="55" t="s">
        <v>58</v>
      </c>
      <c r="BG153" s="55" t="s">
        <v>58</v>
      </c>
      <c r="BH153" s="55" t="s">
        <v>58</v>
      </c>
      <c r="BI153" s="55" t="s">
        <v>58</v>
      </c>
      <c r="BJ153" s="55" t="s">
        <v>58</v>
      </c>
      <c r="BK153" s="55" t="s">
        <v>58</v>
      </c>
      <c r="BL153" s="55" t="s">
        <v>58</v>
      </c>
      <c r="BM153" s="55" t="s">
        <v>58</v>
      </c>
      <c r="BN153" s="55" t="s">
        <v>58</v>
      </c>
      <c r="BO153" s="55" t="s">
        <v>58</v>
      </c>
      <c r="BP153" s="55" t="s">
        <v>58</v>
      </c>
      <c r="BQ153" s="55" t="s">
        <v>58</v>
      </c>
      <c r="BR153" s="55" t="s">
        <v>58</v>
      </c>
      <c r="BS153" s="55" t="s">
        <v>58</v>
      </c>
      <c r="BT153" s="55" t="s">
        <v>58</v>
      </c>
      <c r="BU153" s="55" t="s">
        <v>58</v>
      </c>
      <c r="BV153" s="55" t="s">
        <v>58</v>
      </c>
      <c r="BW153" s="55" t="s">
        <v>58</v>
      </c>
      <c r="BX153" s="55" t="s">
        <v>58</v>
      </c>
      <c r="BY153" s="55" t="s">
        <v>58</v>
      </c>
      <c r="BZ153" s="55" t="s">
        <v>58</v>
      </c>
      <c r="CA153" s="55" t="s">
        <v>58</v>
      </c>
      <c r="CB153" s="55" t="s">
        <v>58</v>
      </c>
      <c r="CC153" s="55" t="s">
        <v>58</v>
      </c>
      <c r="CD153" s="55" t="s">
        <v>58</v>
      </c>
      <c r="CE153" s="55" t="s">
        <v>58</v>
      </c>
      <c r="CF153" s="55" t="s">
        <v>58</v>
      </c>
      <c r="CG153" s="55"/>
      <c r="CH153" s="55"/>
      <c r="CI153" s="55"/>
      <c r="CJ153" s="55"/>
      <c r="CK153" s="55"/>
      <c r="CL153" s="55"/>
      <c r="CM153" s="55"/>
      <c r="CN153" s="55"/>
      <c r="CO153" s="55"/>
      <c r="CP153" s="55"/>
      <c r="CQ153" s="55"/>
      <c r="CR153" s="55"/>
      <c r="CS153" s="55"/>
      <c r="CU153" s="58" t="s">
        <v>227</v>
      </c>
      <c r="CV153" s="59" t="s">
        <v>58</v>
      </c>
      <c r="CW153" s="59" t="s">
        <v>58</v>
      </c>
      <c r="CX153" s="59" t="s">
        <v>58</v>
      </c>
      <c r="CY153" s="59" t="s">
        <v>58</v>
      </c>
      <c r="CZ153" s="59" t="s">
        <v>58</v>
      </c>
      <c r="DA153" s="59" t="s">
        <v>58</v>
      </c>
      <c r="DB153" s="59" t="s">
        <v>58</v>
      </c>
      <c r="DC153" s="59" t="s">
        <v>58</v>
      </c>
      <c r="DD153" s="59" t="s">
        <v>58</v>
      </c>
      <c r="DE153" s="59" t="s">
        <v>58</v>
      </c>
      <c r="DF153" s="59" t="s">
        <v>58</v>
      </c>
      <c r="DG153" s="59" t="s">
        <v>58</v>
      </c>
      <c r="DH153" s="59" t="s">
        <v>58</v>
      </c>
      <c r="DI153" s="59" t="s">
        <v>58</v>
      </c>
      <c r="DJ153" s="59" t="s">
        <v>58</v>
      </c>
      <c r="DK153" s="59" t="s">
        <v>58</v>
      </c>
      <c r="DL153" s="59" t="s">
        <v>58</v>
      </c>
      <c r="DM153" s="59" t="s">
        <v>58</v>
      </c>
      <c r="DN153" s="59" t="s">
        <v>58</v>
      </c>
      <c r="DO153" s="59" t="s">
        <v>58</v>
      </c>
      <c r="DP153" s="59" t="s">
        <v>58</v>
      </c>
      <c r="DQ153" s="59" t="s">
        <v>58</v>
      </c>
      <c r="DR153" s="59" t="s">
        <v>58</v>
      </c>
      <c r="DS153" s="59" t="s">
        <v>58</v>
      </c>
      <c r="DT153" s="59" t="s">
        <v>58</v>
      </c>
      <c r="DU153" s="59" t="str">
        <f t="shared" ref="DU153:EE168" si="130">DT153</f>
        <v/>
      </c>
      <c r="DV153" s="59" t="str">
        <f t="shared" si="130"/>
        <v/>
      </c>
      <c r="DW153" s="59" t="str">
        <f t="shared" si="130"/>
        <v/>
      </c>
      <c r="DX153" s="59" t="str">
        <f t="shared" si="130"/>
        <v/>
      </c>
      <c r="DY153" s="59" t="str">
        <f t="shared" si="130"/>
        <v/>
      </c>
      <c r="DZ153" s="59" t="str">
        <f t="shared" si="130"/>
        <v/>
      </c>
      <c r="EA153" s="59" t="str">
        <f t="shared" si="130"/>
        <v/>
      </c>
      <c r="EB153" s="59" t="str">
        <f t="shared" si="130"/>
        <v/>
      </c>
      <c r="EC153" s="59" t="str">
        <f t="shared" si="130"/>
        <v/>
      </c>
      <c r="ED153" s="59" t="str">
        <f t="shared" si="130"/>
        <v/>
      </c>
      <c r="EE153" s="59"/>
      <c r="EF153" s="59"/>
      <c r="EG153" s="59"/>
      <c r="EH153" s="59"/>
      <c r="EI153" s="59"/>
      <c r="EJ153" s="59"/>
      <c r="EK153" s="59"/>
      <c r="EL153" s="59"/>
      <c r="EM153" s="59"/>
      <c r="EN153" s="59"/>
      <c r="EO153" s="59"/>
      <c r="EP153" s="59"/>
      <c r="EQ153" s="59"/>
      <c r="ER153" s="55"/>
      <c r="ES153" s="55"/>
      <c r="ET153" s="55"/>
      <c r="EU153" s="55"/>
      <c r="EV153" s="55"/>
      <c r="EW153" s="55"/>
      <c r="EX153" s="55"/>
      <c r="EY153" s="55"/>
      <c r="EZ153" s="55"/>
      <c r="FA153" s="55"/>
      <c r="FB153" s="55"/>
      <c r="FC153" s="55"/>
      <c r="FD153" s="55"/>
      <c r="FE153" s="55"/>
    </row>
    <row r="154" spans="1:161" ht="15.6">
      <c r="A154" s="127" t="s">
        <v>357</v>
      </c>
      <c r="B154" s="129">
        <v>345</v>
      </c>
      <c r="C154" s="131" t="s">
        <v>283</v>
      </c>
      <c r="D154" s="132">
        <v>45292</v>
      </c>
      <c r="E154" s="123">
        <v>2540</v>
      </c>
      <c r="F154" s="127" t="s">
        <v>478</v>
      </c>
      <c r="G154" s="134">
        <v>20</v>
      </c>
      <c r="J154"/>
      <c r="K154"/>
      <c r="L154"/>
      <c r="M154"/>
      <c r="N154" s="86"/>
      <c r="O154" s="86"/>
      <c r="P154" s="86"/>
      <c r="R154" s="82"/>
      <c r="S154" s="82" t="s">
        <v>378</v>
      </c>
      <c r="T154" s="82">
        <v>1670</v>
      </c>
      <c r="V154" s="54">
        <f t="shared" si="115"/>
        <v>2464</v>
      </c>
      <c r="W154" s="54">
        <f t="shared" si="116"/>
        <v>-794</v>
      </c>
      <c r="Y154" s="87"/>
      <c r="Z154" s="54" t="str">
        <f>[1]Endurgjald!H14</f>
        <v>PLASTI</v>
      </c>
      <c r="AA154" s="54" t="str">
        <f t="shared" si="123"/>
        <v/>
      </c>
      <c r="AB154" s="85" t="str">
        <f>[1]Endurgjald!H14</f>
        <v>PLASTI</v>
      </c>
      <c r="AC154" s="60">
        <f t="shared" ref="AC154:AL163" si="131">IFERROR(VLOOKUP($AB154&amp;" "&amp;AC$143,ViddY,2,FALSE),0)</f>
        <v>0</v>
      </c>
      <c r="AD154" s="60">
        <f t="shared" si="131"/>
        <v>41</v>
      </c>
      <c r="AE154" s="60">
        <f t="shared" si="131"/>
        <v>30</v>
      </c>
      <c r="AF154" s="60">
        <f t="shared" si="131"/>
        <v>0</v>
      </c>
      <c r="AG154" s="60">
        <f t="shared" si="131"/>
        <v>0</v>
      </c>
      <c r="AH154" s="60">
        <f t="shared" si="131"/>
        <v>0</v>
      </c>
      <c r="AI154" s="60">
        <f t="shared" si="131"/>
        <v>0</v>
      </c>
      <c r="AJ154" s="60">
        <f t="shared" si="131"/>
        <v>0</v>
      </c>
      <c r="AK154" s="60">
        <f t="shared" si="131"/>
        <v>0</v>
      </c>
      <c r="AL154" s="60">
        <f t="shared" si="131"/>
        <v>0</v>
      </c>
      <c r="AM154" s="60">
        <f t="shared" ref="AM154:AT163" si="132">IFERROR(VLOOKUP($AB154&amp;" "&amp;AM$143,ViddY,2,FALSE),0)</f>
        <v>0</v>
      </c>
      <c r="AN154" s="60">
        <f t="shared" si="132"/>
        <v>0</v>
      </c>
      <c r="AO154" s="60">
        <f t="shared" si="132"/>
        <v>0</v>
      </c>
      <c r="AP154" s="60">
        <f t="shared" si="132"/>
        <v>0</v>
      </c>
      <c r="AQ154" s="60">
        <f t="shared" si="132"/>
        <v>0</v>
      </c>
      <c r="AR154" s="60">
        <f t="shared" si="132"/>
        <v>0</v>
      </c>
      <c r="AS154" s="60">
        <f t="shared" si="132"/>
        <v>0</v>
      </c>
      <c r="AT154" s="60">
        <f t="shared" si="132"/>
        <v>0</v>
      </c>
      <c r="AW154" s="61" t="s">
        <v>393</v>
      </c>
      <c r="AX154" s="55">
        <v>203</v>
      </c>
      <c r="AY154" s="62">
        <v>212</v>
      </c>
      <c r="AZ154" s="55">
        <v>212</v>
      </c>
      <c r="BA154" s="55">
        <v>212</v>
      </c>
      <c r="BB154" s="55">
        <v>212</v>
      </c>
      <c r="BC154" s="55">
        <v>212</v>
      </c>
      <c r="BD154" s="55">
        <v>212</v>
      </c>
      <c r="BE154" s="55">
        <v>212</v>
      </c>
      <c r="BF154" s="55">
        <v>212</v>
      </c>
      <c r="BG154" s="55">
        <v>212</v>
      </c>
      <c r="BH154" s="55">
        <v>212</v>
      </c>
      <c r="BI154" s="55">
        <v>212</v>
      </c>
      <c r="BJ154" s="62">
        <v>225</v>
      </c>
      <c r="BK154" s="55">
        <f t="shared" ref="BK154:BU154" si="133">BJ154</f>
        <v>225</v>
      </c>
      <c r="BL154" s="55">
        <f t="shared" si="133"/>
        <v>225</v>
      </c>
      <c r="BM154" s="55">
        <f t="shared" si="133"/>
        <v>225</v>
      </c>
      <c r="BN154" s="55">
        <f t="shared" si="133"/>
        <v>225</v>
      </c>
      <c r="BO154" s="55">
        <f t="shared" si="133"/>
        <v>225</v>
      </c>
      <c r="BP154" s="55">
        <f t="shared" si="133"/>
        <v>225</v>
      </c>
      <c r="BQ154" s="55">
        <f t="shared" si="133"/>
        <v>225</v>
      </c>
      <c r="BR154" s="55">
        <f t="shared" si="133"/>
        <v>225</v>
      </c>
      <c r="BS154" s="55">
        <f t="shared" si="133"/>
        <v>225</v>
      </c>
      <c r="BT154" s="55">
        <f t="shared" si="133"/>
        <v>225</v>
      </c>
      <c r="BU154" s="55">
        <f t="shared" si="133"/>
        <v>225</v>
      </c>
      <c r="BV154" s="62">
        <v>245</v>
      </c>
      <c r="BW154" s="55">
        <f t="shared" ref="BW154:CG154" si="134">BV154</f>
        <v>245</v>
      </c>
      <c r="BX154" s="55">
        <f t="shared" si="134"/>
        <v>245</v>
      </c>
      <c r="BY154" s="55">
        <f t="shared" si="134"/>
        <v>245</v>
      </c>
      <c r="BZ154" s="55">
        <f t="shared" si="134"/>
        <v>245</v>
      </c>
      <c r="CA154" s="55">
        <f t="shared" si="134"/>
        <v>245</v>
      </c>
      <c r="CB154" s="55">
        <f t="shared" si="134"/>
        <v>245</v>
      </c>
      <c r="CC154" s="55">
        <f t="shared" si="134"/>
        <v>245</v>
      </c>
      <c r="CD154" s="55">
        <f t="shared" si="134"/>
        <v>245</v>
      </c>
      <c r="CE154" s="55">
        <f t="shared" si="134"/>
        <v>245</v>
      </c>
      <c r="CF154" s="55">
        <f t="shared" si="134"/>
        <v>245</v>
      </c>
      <c r="CG154" s="55">
        <f t="shared" si="134"/>
        <v>245</v>
      </c>
      <c r="CH154" s="62">
        <v>265</v>
      </c>
      <c r="CI154" s="55">
        <f t="shared" ref="CI154:CS154" si="135">CH154</f>
        <v>265</v>
      </c>
      <c r="CJ154" s="55">
        <f t="shared" si="135"/>
        <v>265</v>
      </c>
      <c r="CK154" s="55">
        <f t="shared" si="135"/>
        <v>265</v>
      </c>
      <c r="CL154" s="55">
        <f t="shared" si="135"/>
        <v>265</v>
      </c>
      <c r="CM154" s="55">
        <f t="shared" si="135"/>
        <v>265</v>
      </c>
      <c r="CN154" s="55">
        <f t="shared" si="135"/>
        <v>265</v>
      </c>
      <c r="CO154" s="55">
        <f t="shared" si="135"/>
        <v>265</v>
      </c>
      <c r="CP154" s="55">
        <f t="shared" si="135"/>
        <v>265</v>
      </c>
      <c r="CQ154" s="55">
        <f t="shared" si="135"/>
        <v>265</v>
      </c>
      <c r="CR154" s="55">
        <f t="shared" si="135"/>
        <v>265</v>
      </c>
      <c r="CS154" s="55">
        <f t="shared" si="135"/>
        <v>265</v>
      </c>
      <c r="CU154" s="61" t="s">
        <v>393</v>
      </c>
      <c r="CV154" s="59">
        <v>1687</v>
      </c>
      <c r="CW154" s="59">
        <v>1908</v>
      </c>
      <c r="CX154" s="59">
        <v>1908</v>
      </c>
      <c r="CY154" s="59">
        <v>1908</v>
      </c>
      <c r="CZ154" s="59">
        <v>1908</v>
      </c>
      <c r="DA154" s="59">
        <v>1908</v>
      </c>
      <c r="DB154" s="59">
        <v>1908</v>
      </c>
      <c r="DC154" s="59">
        <v>1908</v>
      </c>
      <c r="DD154" s="59">
        <v>1908</v>
      </c>
      <c r="DE154" s="59">
        <v>1908</v>
      </c>
      <c r="DF154" s="59">
        <v>1908</v>
      </c>
      <c r="DG154" s="59">
        <v>1908</v>
      </c>
      <c r="DH154" s="59">
        <v>1986</v>
      </c>
      <c r="DI154" s="59">
        <v>1986</v>
      </c>
      <c r="DJ154" s="59">
        <v>1986</v>
      </c>
      <c r="DK154" s="59">
        <v>1986</v>
      </c>
      <c r="DL154" s="59">
        <v>1986</v>
      </c>
      <c r="DM154" s="59">
        <v>1986</v>
      </c>
      <c r="DN154" s="59">
        <v>1986</v>
      </c>
      <c r="DO154" s="59">
        <v>1986</v>
      </c>
      <c r="DP154" s="59">
        <v>1986</v>
      </c>
      <c r="DQ154" s="59">
        <v>1986</v>
      </c>
      <c r="DR154" s="59">
        <v>1986</v>
      </c>
      <c r="DS154" s="59">
        <v>1986</v>
      </c>
      <c r="DT154" s="59">
        <v>2153</v>
      </c>
      <c r="DU154" s="59">
        <f t="shared" si="130"/>
        <v>2153</v>
      </c>
      <c r="DV154" s="59">
        <f t="shared" si="130"/>
        <v>2153</v>
      </c>
      <c r="DW154" s="59">
        <f t="shared" si="130"/>
        <v>2153</v>
      </c>
      <c r="DX154" s="59">
        <f t="shared" si="130"/>
        <v>2153</v>
      </c>
      <c r="DY154" s="59">
        <f t="shared" si="130"/>
        <v>2153</v>
      </c>
      <c r="DZ154" s="59">
        <f t="shared" si="130"/>
        <v>2153</v>
      </c>
      <c r="EA154" s="59">
        <f t="shared" si="130"/>
        <v>2153</v>
      </c>
      <c r="EB154" s="59">
        <f t="shared" si="130"/>
        <v>2153</v>
      </c>
      <c r="EC154" s="59">
        <f t="shared" si="130"/>
        <v>2153</v>
      </c>
      <c r="ED154" s="59">
        <f t="shared" si="130"/>
        <v>2153</v>
      </c>
      <c r="EE154" s="59">
        <f>ED154</f>
        <v>2153</v>
      </c>
      <c r="EF154" s="59">
        <f t="shared" ref="EF154:EQ177" si="136">EE154</f>
        <v>2153</v>
      </c>
      <c r="EG154" s="59">
        <f t="shared" si="136"/>
        <v>2153</v>
      </c>
      <c r="EH154" s="59">
        <f t="shared" si="136"/>
        <v>2153</v>
      </c>
      <c r="EI154" s="59">
        <f t="shared" si="136"/>
        <v>2153</v>
      </c>
      <c r="EJ154" s="59">
        <f t="shared" si="136"/>
        <v>2153</v>
      </c>
      <c r="EK154" s="59">
        <f t="shared" si="136"/>
        <v>2153</v>
      </c>
      <c r="EL154" s="59">
        <f t="shared" si="136"/>
        <v>2153</v>
      </c>
      <c r="EM154" s="59">
        <f t="shared" si="136"/>
        <v>2153</v>
      </c>
      <c r="EN154" s="59">
        <f t="shared" si="136"/>
        <v>2153</v>
      </c>
      <c r="EO154" s="59">
        <f t="shared" si="136"/>
        <v>2153</v>
      </c>
      <c r="EP154" s="59">
        <f t="shared" si="136"/>
        <v>2153</v>
      </c>
      <c r="EQ154" s="59">
        <f t="shared" si="136"/>
        <v>2153</v>
      </c>
      <c r="ER154" s="55"/>
      <c r="ES154" s="55"/>
      <c r="ET154" s="55"/>
      <c r="EU154" s="55"/>
      <c r="EV154" s="55"/>
      <c r="EW154" s="55"/>
      <c r="EX154" s="55"/>
      <c r="EY154" s="55"/>
      <c r="EZ154" s="55"/>
      <c r="FA154" s="55"/>
      <c r="FB154" s="55"/>
      <c r="FC154" s="55"/>
      <c r="FD154" s="55"/>
      <c r="FE154" s="55"/>
    </row>
    <row r="155" spans="1:161" ht="15.6">
      <c r="A155" s="127" t="s">
        <v>373</v>
      </c>
      <c r="B155" s="129">
        <v>251</v>
      </c>
      <c r="C155" s="131" t="s">
        <v>283</v>
      </c>
      <c r="D155" s="132">
        <v>45292</v>
      </c>
      <c r="E155" s="123">
        <v>2507</v>
      </c>
      <c r="F155" s="127" t="s">
        <v>478</v>
      </c>
      <c r="G155" s="134">
        <v>20</v>
      </c>
      <c r="J155"/>
      <c r="K155"/>
      <c r="L155"/>
      <c r="M155"/>
      <c r="N155" s="86"/>
      <c r="O155" s="86"/>
      <c r="P155" s="86"/>
      <c r="R155" s="82"/>
      <c r="S155" s="82" t="s">
        <v>380</v>
      </c>
      <c r="T155" s="82">
        <v>1669</v>
      </c>
      <c r="V155" s="54">
        <f t="shared" si="115"/>
        <v>2463</v>
      </c>
      <c r="W155" s="54">
        <f t="shared" si="116"/>
        <v>-794</v>
      </c>
      <c r="Y155" s="87"/>
      <c r="Z155" s="54" t="str">
        <f>[1]Endurgjald!H15</f>
        <v>PLABPH</v>
      </c>
      <c r="AA155" s="54" t="str">
        <f t="shared" si="123"/>
        <v/>
      </c>
      <c r="AB155" s="85" t="str">
        <f>[1]Endurgjald!H15</f>
        <v>PLABPH</v>
      </c>
      <c r="AC155" s="60">
        <f t="shared" si="131"/>
        <v>0</v>
      </c>
      <c r="AD155" s="60">
        <f t="shared" si="131"/>
        <v>0</v>
      </c>
      <c r="AE155" s="60">
        <f t="shared" si="131"/>
        <v>0</v>
      </c>
      <c r="AF155" s="60">
        <f t="shared" si="131"/>
        <v>185</v>
      </c>
      <c r="AG155" s="60">
        <f t="shared" si="131"/>
        <v>0</v>
      </c>
      <c r="AH155" s="60">
        <f t="shared" si="131"/>
        <v>0</v>
      </c>
      <c r="AI155" s="60">
        <f t="shared" si="131"/>
        <v>60</v>
      </c>
      <c r="AJ155" s="60">
        <f t="shared" si="131"/>
        <v>0</v>
      </c>
      <c r="AK155" s="60">
        <f t="shared" si="131"/>
        <v>0</v>
      </c>
      <c r="AL155" s="60">
        <f t="shared" si="131"/>
        <v>0</v>
      </c>
      <c r="AM155" s="60">
        <f t="shared" si="132"/>
        <v>0</v>
      </c>
      <c r="AN155" s="60">
        <f t="shared" si="132"/>
        <v>0</v>
      </c>
      <c r="AO155" s="60">
        <f t="shared" si="132"/>
        <v>0</v>
      </c>
      <c r="AP155" s="60">
        <f t="shared" si="132"/>
        <v>0</v>
      </c>
      <c r="AQ155" s="60">
        <f t="shared" si="132"/>
        <v>0</v>
      </c>
      <c r="AR155" s="60">
        <f t="shared" si="132"/>
        <v>0</v>
      </c>
      <c r="AS155" s="60">
        <f t="shared" si="132"/>
        <v>0</v>
      </c>
      <c r="AT155" s="60">
        <f t="shared" si="132"/>
        <v>0</v>
      </c>
      <c r="AW155" s="61" t="s">
        <v>487</v>
      </c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U155" s="61" t="s">
        <v>487</v>
      </c>
      <c r="CV155" s="59">
        <v>1000</v>
      </c>
      <c r="CW155" s="59">
        <v>1000</v>
      </c>
      <c r="CX155" s="59">
        <v>1000</v>
      </c>
      <c r="CY155" s="59">
        <v>1000</v>
      </c>
      <c r="CZ155" s="59">
        <v>1000</v>
      </c>
      <c r="DA155" s="59">
        <v>1000</v>
      </c>
      <c r="DB155" s="59">
        <v>1000</v>
      </c>
      <c r="DC155" s="59">
        <v>1000</v>
      </c>
      <c r="DD155" s="59">
        <v>1000</v>
      </c>
      <c r="DE155" s="59">
        <v>1000</v>
      </c>
      <c r="DF155" s="59">
        <v>1000</v>
      </c>
      <c r="DG155" s="59">
        <v>1000</v>
      </c>
      <c r="DH155" s="59">
        <v>1000</v>
      </c>
      <c r="DI155" s="59">
        <v>1000</v>
      </c>
      <c r="DJ155" s="59">
        <v>1000</v>
      </c>
      <c r="DK155" s="59">
        <v>1000</v>
      </c>
      <c r="DL155" s="59">
        <v>1000</v>
      </c>
      <c r="DM155" s="59">
        <v>1000</v>
      </c>
      <c r="DN155" s="59">
        <v>1000</v>
      </c>
      <c r="DO155" s="59">
        <v>1000</v>
      </c>
      <c r="DP155" s="59">
        <v>1000</v>
      </c>
      <c r="DQ155" s="59">
        <v>1000</v>
      </c>
      <c r="DR155" s="59">
        <v>1000</v>
      </c>
      <c r="DS155" s="59">
        <v>1000</v>
      </c>
      <c r="DT155" s="59">
        <v>1000</v>
      </c>
      <c r="DU155" s="59">
        <f t="shared" si="130"/>
        <v>1000</v>
      </c>
      <c r="DV155" s="59">
        <f t="shared" si="130"/>
        <v>1000</v>
      </c>
      <c r="DW155" s="59">
        <f t="shared" si="130"/>
        <v>1000</v>
      </c>
      <c r="DX155" s="59">
        <f t="shared" si="130"/>
        <v>1000</v>
      </c>
      <c r="DY155" s="59">
        <f t="shared" si="130"/>
        <v>1000</v>
      </c>
      <c r="DZ155" s="59">
        <f t="shared" si="130"/>
        <v>1000</v>
      </c>
      <c r="EA155" s="59">
        <f t="shared" si="130"/>
        <v>1000</v>
      </c>
      <c r="EB155" s="59">
        <f t="shared" si="130"/>
        <v>1000</v>
      </c>
      <c r="EC155" s="59">
        <f t="shared" si="130"/>
        <v>1000</v>
      </c>
      <c r="ED155" s="59">
        <f t="shared" si="130"/>
        <v>1000</v>
      </c>
      <c r="EE155" s="59">
        <f>ED155</f>
        <v>1000</v>
      </c>
      <c r="EF155" s="59">
        <f t="shared" si="136"/>
        <v>1000</v>
      </c>
      <c r="EG155" s="59">
        <f t="shared" si="136"/>
        <v>1000</v>
      </c>
      <c r="EH155" s="59">
        <f t="shared" si="136"/>
        <v>1000</v>
      </c>
      <c r="EI155" s="59">
        <f t="shared" si="136"/>
        <v>1000</v>
      </c>
      <c r="EJ155" s="59">
        <f t="shared" si="136"/>
        <v>1000</v>
      </c>
      <c r="EK155" s="59">
        <f t="shared" si="136"/>
        <v>1000</v>
      </c>
      <c r="EL155" s="59">
        <f t="shared" si="136"/>
        <v>1000</v>
      </c>
      <c r="EM155" s="59">
        <f t="shared" si="136"/>
        <v>1000</v>
      </c>
      <c r="EN155" s="59">
        <f t="shared" si="136"/>
        <v>1000</v>
      </c>
      <c r="EO155" s="59">
        <f t="shared" si="136"/>
        <v>1000</v>
      </c>
      <c r="EP155" s="59">
        <f t="shared" si="136"/>
        <v>1000</v>
      </c>
      <c r="EQ155" s="59">
        <f t="shared" si="136"/>
        <v>1000</v>
      </c>
      <c r="ER155" s="55"/>
      <c r="ES155" s="55"/>
      <c r="ET155" s="55"/>
      <c r="EU155" s="55"/>
      <c r="EV155" s="55"/>
      <c r="EW155" s="55"/>
      <c r="EX155" s="55"/>
      <c r="EY155" s="55"/>
      <c r="EZ155" s="55"/>
      <c r="FA155" s="55"/>
      <c r="FB155" s="55"/>
      <c r="FC155" s="55"/>
      <c r="FD155" s="55"/>
      <c r="FE155" s="55"/>
    </row>
    <row r="156" spans="1:161" ht="12.75" customHeight="1">
      <c r="A156" s="127" t="s">
        <v>375</v>
      </c>
      <c r="B156" s="129">
        <v>251</v>
      </c>
      <c r="C156" s="131" t="s">
        <v>283</v>
      </c>
      <c r="D156" s="132">
        <v>45292</v>
      </c>
      <c r="E156" s="123">
        <v>2503</v>
      </c>
      <c r="F156" s="127" t="s">
        <v>478</v>
      </c>
      <c r="G156" s="134">
        <v>20</v>
      </c>
      <c r="J156"/>
      <c r="K156"/>
      <c r="L156"/>
      <c r="M156"/>
      <c r="N156" s="86"/>
      <c r="O156" s="86"/>
      <c r="P156" s="86"/>
      <c r="R156" s="82"/>
      <c r="S156" s="82" t="s">
        <v>381</v>
      </c>
      <c r="T156" s="82">
        <v>1668</v>
      </c>
      <c r="V156" s="54">
        <f t="shared" si="115"/>
        <v>2459</v>
      </c>
      <c r="W156" s="54">
        <f t="shared" si="116"/>
        <v>-791</v>
      </c>
      <c r="Y156" s="87"/>
      <c r="Z156" s="54" t="str">
        <f>[1]Endurgjald!H16</f>
        <v>GLEBLA</v>
      </c>
      <c r="AA156" s="54" t="str">
        <f t="shared" si="123"/>
        <v/>
      </c>
      <c r="AB156" s="85" t="str">
        <f>[1]Endurgjald!H16</f>
        <v>GLEBLA</v>
      </c>
      <c r="AC156" s="60">
        <f t="shared" si="131"/>
        <v>0</v>
      </c>
      <c r="AD156" s="60">
        <f t="shared" si="131"/>
        <v>0</v>
      </c>
      <c r="AE156" s="60">
        <f t="shared" si="131"/>
        <v>40</v>
      </c>
      <c r="AF156" s="60">
        <f t="shared" si="131"/>
        <v>0</v>
      </c>
      <c r="AG156" s="60">
        <f t="shared" si="131"/>
        <v>0</v>
      </c>
      <c r="AH156" s="60">
        <f t="shared" si="131"/>
        <v>0</v>
      </c>
      <c r="AI156" s="60">
        <f t="shared" si="131"/>
        <v>0</v>
      </c>
      <c r="AJ156" s="60">
        <f t="shared" si="131"/>
        <v>0</v>
      </c>
      <c r="AK156" s="60">
        <f t="shared" si="131"/>
        <v>0</v>
      </c>
      <c r="AL156" s="60">
        <f t="shared" si="131"/>
        <v>0</v>
      </c>
      <c r="AM156" s="60">
        <f t="shared" si="132"/>
        <v>0</v>
      </c>
      <c r="AN156" s="60">
        <f t="shared" si="132"/>
        <v>0</v>
      </c>
      <c r="AO156" s="60">
        <f t="shared" si="132"/>
        <v>0</v>
      </c>
      <c r="AP156" s="60">
        <f t="shared" si="132"/>
        <v>0</v>
      </c>
      <c r="AQ156" s="60">
        <f t="shared" si="132"/>
        <v>0</v>
      </c>
      <c r="AR156" s="60">
        <f t="shared" si="132"/>
        <v>0</v>
      </c>
      <c r="AS156" s="60">
        <f t="shared" si="132"/>
        <v>0</v>
      </c>
      <c r="AT156" s="60">
        <f t="shared" si="132"/>
        <v>0</v>
      </c>
      <c r="AW156" s="61" t="s">
        <v>344</v>
      </c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  <c r="CO156" s="55"/>
      <c r="CP156" s="55"/>
      <c r="CQ156" s="55"/>
      <c r="CR156" s="55"/>
      <c r="CS156" s="55"/>
      <c r="CU156" s="61" t="s">
        <v>344</v>
      </c>
      <c r="CV156" s="59">
        <v>998</v>
      </c>
      <c r="CW156" s="59">
        <v>998</v>
      </c>
      <c r="CX156" s="59">
        <v>998</v>
      </c>
      <c r="CY156" s="59">
        <v>998</v>
      </c>
      <c r="CZ156" s="59">
        <v>998</v>
      </c>
      <c r="DA156" s="59">
        <v>998</v>
      </c>
      <c r="DB156" s="59">
        <v>998</v>
      </c>
      <c r="DC156" s="59">
        <v>998</v>
      </c>
      <c r="DD156" s="59">
        <v>998</v>
      </c>
      <c r="DE156" s="59">
        <v>998</v>
      </c>
      <c r="DF156" s="59">
        <v>998</v>
      </c>
      <c r="DG156" s="59">
        <v>998</v>
      </c>
      <c r="DH156" s="59">
        <v>998</v>
      </c>
      <c r="DI156" s="59">
        <v>998</v>
      </c>
      <c r="DJ156" s="59">
        <v>998</v>
      </c>
      <c r="DK156" s="59">
        <v>998</v>
      </c>
      <c r="DL156" s="59">
        <v>998</v>
      </c>
      <c r="DM156" s="59">
        <v>998</v>
      </c>
      <c r="DN156" s="59">
        <v>998</v>
      </c>
      <c r="DO156" s="59">
        <v>998</v>
      </c>
      <c r="DP156" s="59">
        <v>998</v>
      </c>
      <c r="DQ156" s="59">
        <v>998</v>
      </c>
      <c r="DR156" s="59">
        <v>998</v>
      </c>
      <c r="DS156" s="59">
        <v>998</v>
      </c>
      <c r="DT156" s="59">
        <v>998</v>
      </c>
      <c r="DU156" s="59">
        <f t="shared" si="130"/>
        <v>998</v>
      </c>
      <c r="DV156" s="59">
        <f t="shared" si="130"/>
        <v>998</v>
      </c>
      <c r="DW156" s="59">
        <f t="shared" si="130"/>
        <v>998</v>
      </c>
      <c r="DX156" s="59">
        <f t="shared" si="130"/>
        <v>998</v>
      </c>
      <c r="DY156" s="59">
        <f t="shared" si="130"/>
        <v>998</v>
      </c>
      <c r="DZ156" s="59">
        <f t="shared" si="130"/>
        <v>998</v>
      </c>
      <c r="EA156" s="59">
        <f t="shared" si="130"/>
        <v>998</v>
      </c>
      <c r="EB156" s="59">
        <f t="shared" si="130"/>
        <v>998</v>
      </c>
      <c r="EC156" s="59">
        <f t="shared" si="130"/>
        <v>998</v>
      </c>
      <c r="ED156" s="59">
        <f t="shared" si="130"/>
        <v>998</v>
      </c>
      <c r="EE156" s="59">
        <f>ED156</f>
        <v>998</v>
      </c>
      <c r="EF156" s="59">
        <f t="shared" si="136"/>
        <v>998</v>
      </c>
      <c r="EG156" s="59">
        <f t="shared" si="136"/>
        <v>998</v>
      </c>
      <c r="EH156" s="59">
        <f t="shared" si="136"/>
        <v>998</v>
      </c>
      <c r="EI156" s="59">
        <f t="shared" si="136"/>
        <v>998</v>
      </c>
      <c r="EJ156" s="59">
        <f t="shared" si="136"/>
        <v>998</v>
      </c>
      <c r="EK156" s="59">
        <f t="shared" si="136"/>
        <v>998</v>
      </c>
      <c r="EL156" s="59">
        <f t="shared" si="136"/>
        <v>998</v>
      </c>
      <c r="EM156" s="59">
        <f t="shared" si="136"/>
        <v>998</v>
      </c>
      <c r="EN156" s="59">
        <f t="shared" si="136"/>
        <v>998</v>
      </c>
      <c r="EO156" s="59">
        <f t="shared" si="136"/>
        <v>998</v>
      </c>
      <c r="EP156" s="59">
        <f t="shared" si="136"/>
        <v>998</v>
      </c>
      <c r="EQ156" s="59">
        <f t="shared" si="136"/>
        <v>998</v>
      </c>
      <c r="ER156" s="55"/>
      <c r="ES156" s="55"/>
      <c r="ET156" s="55"/>
      <c r="EU156" s="55"/>
      <c r="EV156" s="55"/>
      <c r="EW156" s="55"/>
      <c r="EX156" s="55"/>
      <c r="EY156" s="55"/>
      <c r="EZ156" s="55"/>
      <c r="FA156" s="55"/>
      <c r="FB156" s="55"/>
      <c r="FC156" s="55"/>
      <c r="FD156" s="55"/>
      <c r="FE156" s="55"/>
    </row>
    <row r="157" spans="1:161" ht="15" customHeight="1">
      <c r="A157" s="127" t="s">
        <v>376</v>
      </c>
      <c r="B157" s="129">
        <v>251</v>
      </c>
      <c r="C157" s="131" t="s">
        <v>283</v>
      </c>
      <c r="D157" s="132">
        <v>45292</v>
      </c>
      <c r="E157" s="123">
        <v>2500</v>
      </c>
      <c r="F157" s="127" t="s">
        <v>478</v>
      </c>
      <c r="G157" s="134">
        <v>20</v>
      </c>
      <c r="J157"/>
      <c r="K157"/>
      <c r="L157"/>
      <c r="M157"/>
      <c r="N157" s="86"/>
      <c r="O157" s="86"/>
      <c r="P157" s="86"/>
      <c r="R157" s="82"/>
      <c r="S157" s="82" t="s">
        <v>383</v>
      </c>
      <c r="T157" s="82">
        <v>1667</v>
      </c>
      <c r="V157" s="54">
        <f t="shared" si="115"/>
        <v>2454</v>
      </c>
      <c r="W157" s="54">
        <f t="shared" si="116"/>
        <v>-787</v>
      </c>
      <c r="Y157" s="87"/>
      <c r="Z157" s="54" t="str">
        <f>[1]Endurgjald!H17</f>
        <v>MLMBLA</v>
      </c>
      <c r="AA157" s="54" t="str">
        <f t="shared" si="123"/>
        <v/>
      </c>
      <c r="AB157" s="85" t="str">
        <f>[1]Endurgjald!H17</f>
        <v>MLMBLA</v>
      </c>
      <c r="AC157" s="60">
        <f t="shared" si="131"/>
        <v>0</v>
      </c>
      <c r="AD157" s="60">
        <f t="shared" si="131"/>
        <v>0</v>
      </c>
      <c r="AE157" s="60">
        <f t="shared" si="131"/>
        <v>10</v>
      </c>
      <c r="AF157" s="60">
        <f t="shared" si="131"/>
        <v>0</v>
      </c>
      <c r="AG157" s="60">
        <f t="shared" si="131"/>
        <v>0</v>
      </c>
      <c r="AH157" s="60">
        <f t="shared" si="131"/>
        <v>0</v>
      </c>
      <c r="AI157" s="60">
        <f t="shared" si="131"/>
        <v>0</v>
      </c>
      <c r="AJ157" s="60">
        <f t="shared" si="131"/>
        <v>0</v>
      </c>
      <c r="AK157" s="60">
        <f t="shared" si="131"/>
        <v>0</v>
      </c>
      <c r="AL157" s="60">
        <f t="shared" si="131"/>
        <v>0</v>
      </c>
      <c r="AM157" s="60">
        <f t="shared" si="132"/>
        <v>0</v>
      </c>
      <c r="AN157" s="60">
        <f t="shared" si="132"/>
        <v>0</v>
      </c>
      <c r="AO157" s="60">
        <f t="shared" si="132"/>
        <v>0</v>
      </c>
      <c r="AP157" s="60">
        <f t="shared" si="132"/>
        <v>0</v>
      </c>
      <c r="AQ157" s="60">
        <f t="shared" si="132"/>
        <v>0</v>
      </c>
      <c r="AR157" s="60">
        <f t="shared" si="132"/>
        <v>0</v>
      </c>
      <c r="AS157" s="60">
        <f t="shared" si="132"/>
        <v>0</v>
      </c>
      <c r="AT157" s="60">
        <f t="shared" si="132"/>
        <v>0</v>
      </c>
      <c r="AW157" s="58" t="s">
        <v>488</v>
      </c>
      <c r="AX157" s="55" t="s">
        <v>58</v>
      </c>
      <c r="AY157" s="55" t="s">
        <v>58</v>
      </c>
      <c r="AZ157" s="55" t="s">
        <v>58</v>
      </c>
      <c r="BA157" s="55" t="s">
        <v>58</v>
      </c>
      <c r="BB157" s="55" t="s">
        <v>58</v>
      </c>
      <c r="BC157" s="55" t="s">
        <v>58</v>
      </c>
      <c r="BD157" s="55" t="s">
        <v>58</v>
      </c>
      <c r="BE157" s="55" t="s">
        <v>58</v>
      </c>
      <c r="BF157" s="55" t="s">
        <v>58</v>
      </c>
      <c r="BG157" s="55" t="s">
        <v>58</v>
      </c>
      <c r="BH157" s="55" t="s">
        <v>58</v>
      </c>
      <c r="BI157" s="55" t="s">
        <v>58</v>
      </c>
      <c r="BJ157" s="55" t="s">
        <v>58</v>
      </c>
      <c r="BK157" s="55" t="s">
        <v>58</v>
      </c>
      <c r="BL157" s="55" t="s">
        <v>58</v>
      </c>
      <c r="BM157" s="55" t="s">
        <v>58</v>
      </c>
      <c r="BN157" s="55" t="s">
        <v>58</v>
      </c>
      <c r="BO157" s="55" t="s">
        <v>58</v>
      </c>
      <c r="BP157" s="55" t="s">
        <v>58</v>
      </c>
      <c r="BQ157" s="55" t="s">
        <v>58</v>
      </c>
      <c r="BR157" s="55" t="s">
        <v>58</v>
      </c>
      <c r="BS157" s="55" t="s">
        <v>58</v>
      </c>
      <c r="BT157" s="55" t="s">
        <v>58</v>
      </c>
      <c r="BU157" s="55" t="s">
        <v>58</v>
      </c>
      <c r="BV157" s="55" t="s">
        <v>58</v>
      </c>
      <c r="BW157" s="55" t="s">
        <v>58</v>
      </c>
      <c r="BX157" s="55" t="s">
        <v>58</v>
      </c>
      <c r="BY157" s="55" t="s">
        <v>58</v>
      </c>
      <c r="BZ157" s="55" t="s">
        <v>58</v>
      </c>
      <c r="CA157" s="55" t="s">
        <v>58</v>
      </c>
      <c r="CB157" s="55" t="s">
        <v>58</v>
      </c>
      <c r="CC157" s="55" t="s">
        <v>58</v>
      </c>
      <c r="CD157" s="55" t="s">
        <v>58</v>
      </c>
      <c r="CE157" s="55" t="s">
        <v>58</v>
      </c>
      <c r="CF157" s="55" t="s">
        <v>58</v>
      </c>
      <c r="CG157" s="55"/>
      <c r="CH157" s="55"/>
      <c r="CI157" s="55"/>
      <c r="CJ157" s="55"/>
      <c r="CK157" s="55"/>
      <c r="CL157" s="55"/>
      <c r="CM157" s="55"/>
      <c r="CN157" s="55"/>
      <c r="CO157" s="55"/>
      <c r="CP157" s="55"/>
      <c r="CQ157" s="55"/>
      <c r="CR157" s="55"/>
      <c r="CS157" s="55"/>
      <c r="CU157" s="58" t="s">
        <v>488</v>
      </c>
      <c r="CV157" s="59" t="s">
        <v>58</v>
      </c>
      <c r="CW157" s="59" t="s">
        <v>58</v>
      </c>
      <c r="CX157" s="59" t="s">
        <v>58</v>
      </c>
      <c r="CY157" s="59" t="s">
        <v>58</v>
      </c>
      <c r="CZ157" s="59" t="s">
        <v>58</v>
      </c>
      <c r="DA157" s="59" t="s">
        <v>58</v>
      </c>
      <c r="DB157" s="59" t="s">
        <v>58</v>
      </c>
      <c r="DC157" s="59" t="s">
        <v>58</v>
      </c>
      <c r="DD157" s="59" t="s">
        <v>58</v>
      </c>
      <c r="DE157" s="59" t="s">
        <v>58</v>
      </c>
      <c r="DF157" s="59" t="s">
        <v>58</v>
      </c>
      <c r="DG157" s="59" t="s">
        <v>58</v>
      </c>
      <c r="DH157" s="59" t="s">
        <v>58</v>
      </c>
      <c r="DI157" s="59" t="s">
        <v>58</v>
      </c>
      <c r="DJ157" s="59" t="s">
        <v>58</v>
      </c>
      <c r="DK157" s="59" t="s">
        <v>58</v>
      </c>
      <c r="DL157" s="59" t="s">
        <v>58</v>
      </c>
      <c r="DM157" s="59" t="s">
        <v>58</v>
      </c>
      <c r="DN157" s="59" t="s">
        <v>58</v>
      </c>
      <c r="DO157" s="59" t="s">
        <v>58</v>
      </c>
      <c r="DP157" s="59" t="s">
        <v>58</v>
      </c>
      <c r="DQ157" s="59" t="s">
        <v>58</v>
      </c>
      <c r="DR157" s="59" t="s">
        <v>58</v>
      </c>
      <c r="DS157" s="59" t="s">
        <v>58</v>
      </c>
      <c r="DT157" s="59" t="s">
        <v>58</v>
      </c>
      <c r="DU157" s="59" t="str">
        <f t="shared" si="130"/>
        <v/>
      </c>
      <c r="DV157" s="59" t="str">
        <f t="shared" si="130"/>
        <v/>
      </c>
      <c r="DW157" s="59" t="str">
        <f t="shared" si="130"/>
        <v/>
      </c>
      <c r="DX157" s="59" t="str">
        <f t="shared" si="130"/>
        <v/>
      </c>
      <c r="DY157" s="59" t="str">
        <f t="shared" si="130"/>
        <v/>
      </c>
      <c r="DZ157" s="59" t="str">
        <f t="shared" si="130"/>
        <v/>
      </c>
      <c r="EA157" s="59" t="str">
        <f t="shared" si="130"/>
        <v/>
      </c>
      <c r="EB157" s="59" t="str">
        <f t="shared" si="130"/>
        <v/>
      </c>
      <c r="EC157" s="59" t="str">
        <f t="shared" si="130"/>
        <v/>
      </c>
      <c r="ED157" s="59" t="str">
        <f t="shared" si="130"/>
        <v/>
      </c>
      <c r="EE157" s="59"/>
      <c r="EF157" s="59"/>
      <c r="EG157" s="59"/>
      <c r="EH157" s="59"/>
      <c r="EI157" s="59"/>
      <c r="EJ157" s="59"/>
      <c r="EK157" s="59"/>
      <c r="EL157" s="59"/>
      <c r="EM157" s="59"/>
      <c r="EN157" s="59"/>
      <c r="EO157" s="59"/>
      <c r="EP157" s="59"/>
      <c r="EQ157" s="59"/>
      <c r="ER157" s="55"/>
      <c r="ES157" s="55"/>
      <c r="ET157" s="55"/>
      <c r="EU157" s="55"/>
      <c r="EV157" s="55"/>
      <c r="EW157" s="55"/>
      <c r="EX157" s="55"/>
      <c r="EY157" s="55"/>
      <c r="EZ157" s="55"/>
      <c r="FA157" s="55"/>
      <c r="FB157" s="55"/>
      <c r="FC157" s="55"/>
      <c r="FD157" s="55"/>
      <c r="FE157" s="55"/>
    </row>
    <row r="158" spans="1:161" ht="15.6">
      <c r="A158" s="127" t="s">
        <v>378</v>
      </c>
      <c r="B158" s="129">
        <v>251</v>
      </c>
      <c r="C158" s="131" t="s">
        <v>283</v>
      </c>
      <c r="D158" s="132">
        <v>45292</v>
      </c>
      <c r="E158" s="123">
        <v>2464</v>
      </c>
      <c r="F158" s="127" t="s">
        <v>478</v>
      </c>
      <c r="G158" s="134">
        <v>20</v>
      </c>
      <c r="J158"/>
      <c r="K158"/>
      <c r="L158"/>
      <c r="M158"/>
      <c r="N158" s="86"/>
      <c r="O158" s="86"/>
      <c r="P158" s="86"/>
      <c r="R158" s="82"/>
      <c r="S158" s="82" t="s">
        <v>385</v>
      </c>
      <c r="T158" s="82">
        <v>1666</v>
      </c>
      <c r="V158" s="54">
        <f t="shared" si="115"/>
        <v>2448</v>
      </c>
      <c r="W158" s="54">
        <f t="shared" si="116"/>
        <v>-782</v>
      </c>
      <c r="Y158" s="87"/>
      <c r="Z158" s="54" t="str">
        <f>[1]Endurgjald!H18</f>
        <v>VIDBLA</v>
      </c>
      <c r="AA158" s="54" t="str">
        <f t="shared" si="123"/>
        <v/>
      </c>
      <c r="AB158" s="85" t="str">
        <f>[1]Endurgjald!H18</f>
        <v>VIDBLA</v>
      </c>
      <c r="AC158" s="60">
        <f t="shared" si="131"/>
        <v>0</v>
      </c>
      <c r="AD158" s="60">
        <f t="shared" si="131"/>
        <v>0</v>
      </c>
      <c r="AE158" s="60">
        <f t="shared" si="131"/>
        <v>5</v>
      </c>
      <c r="AF158" s="60">
        <f t="shared" si="131"/>
        <v>0</v>
      </c>
      <c r="AG158" s="60">
        <f t="shared" si="131"/>
        <v>0</v>
      </c>
      <c r="AH158" s="60">
        <f t="shared" si="131"/>
        <v>0</v>
      </c>
      <c r="AI158" s="60">
        <f t="shared" si="131"/>
        <v>0</v>
      </c>
      <c r="AJ158" s="60">
        <f t="shared" si="131"/>
        <v>0</v>
      </c>
      <c r="AK158" s="60">
        <f t="shared" si="131"/>
        <v>0</v>
      </c>
      <c r="AL158" s="60">
        <f t="shared" si="131"/>
        <v>0</v>
      </c>
      <c r="AM158" s="60">
        <f t="shared" si="132"/>
        <v>0</v>
      </c>
      <c r="AN158" s="60">
        <f t="shared" si="132"/>
        <v>0</v>
      </c>
      <c r="AO158" s="60">
        <f t="shared" si="132"/>
        <v>0</v>
      </c>
      <c r="AP158" s="60">
        <f t="shared" si="132"/>
        <v>0</v>
      </c>
      <c r="AQ158" s="60">
        <f t="shared" si="132"/>
        <v>0</v>
      </c>
      <c r="AR158" s="60">
        <f t="shared" si="132"/>
        <v>0</v>
      </c>
      <c r="AS158" s="60">
        <f t="shared" si="132"/>
        <v>0</v>
      </c>
      <c r="AT158" s="60">
        <f t="shared" si="132"/>
        <v>0</v>
      </c>
      <c r="AW158" s="61" t="s">
        <v>394</v>
      </c>
      <c r="AX158" s="62">
        <v>90</v>
      </c>
      <c r="AY158" s="55">
        <v>90</v>
      </c>
      <c r="AZ158" s="55">
        <v>90</v>
      </c>
      <c r="BA158" s="55">
        <v>90</v>
      </c>
      <c r="BB158" s="55">
        <v>90</v>
      </c>
      <c r="BC158" s="55">
        <v>90</v>
      </c>
      <c r="BD158" s="55">
        <v>90</v>
      </c>
      <c r="BE158" s="55">
        <v>90</v>
      </c>
      <c r="BF158" s="55">
        <v>90</v>
      </c>
      <c r="BG158" s="55">
        <v>90</v>
      </c>
      <c r="BH158" s="55">
        <v>90</v>
      </c>
      <c r="BI158" s="55">
        <v>90</v>
      </c>
      <c r="BJ158" s="62">
        <v>97</v>
      </c>
      <c r="BK158" s="55">
        <f t="shared" ref="BK158:CS159" si="137">BJ158</f>
        <v>97</v>
      </c>
      <c r="BL158" s="55">
        <f t="shared" si="137"/>
        <v>97</v>
      </c>
      <c r="BM158" s="55">
        <f t="shared" si="137"/>
        <v>97</v>
      </c>
      <c r="BN158" s="55">
        <f t="shared" si="137"/>
        <v>97</v>
      </c>
      <c r="BO158" s="55">
        <f t="shared" si="137"/>
        <v>97</v>
      </c>
      <c r="BP158" s="55">
        <f t="shared" si="137"/>
        <v>97</v>
      </c>
      <c r="BQ158" s="55">
        <f t="shared" si="137"/>
        <v>97</v>
      </c>
      <c r="BR158" s="55">
        <f t="shared" si="137"/>
        <v>97</v>
      </c>
      <c r="BS158" s="55">
        <f t="shared" si="137"/>
        <v>97</v>
      </c>
      <c r="BT158" s="55">
        <f t="shared" si="137"/>
        <v>97</v>
      </c>
      <c r="BU158" s="55">
        <f t="shared" si="137"/>
        <v>97</v>
      </c>
      <c r="BV158" s="55">
        <f t="shared" si="137"/>
        <v>97</v>
      </c>
      <c r="BW158" s="55">
        <f t="shared" si="137"/>
        <v>97</v>
      </c>
      <c r="BX158" s="55">
        <f t="shared" si="137"/>
        <v>97</v>
      </c>
      <c r="BY158" s="55">
        <f t="shared" si="137"/>
        <v>97</v>
      </c>
      <c r="BZ158" s="55">
        <f t="shared" si="137"/>
        <v>97</v>
      </c>
      <c r="CA158" s="55">
        <f t="shared" si="137"/>
        <v>97</v>
      </c>
      <c r="CB158" s="55">
        <f t="shared" si="137"/>
        <v>97</v>
      </c>
      <c r="CC158" s="55">
        <f t="shared" si="137"/>
        <v>97</v>
      </c>
      <c r="CD158" s="55">
        <f t="shared" si="137"/>
        <v>97</v>
      </c>
      <c r="CE158" s="55">
        <f t="shared" si="137"/>
        <v>97</v>
      </c>
      <c r="CF158" s="55">
        <f t="shared" si="137"/>
        <v>97</v>
      </c>
      <c r="CG158" s="55">
        <f t="shared" si="137"/>
        <v>97</v>
      </c>
      <c r="CH158" s="55">
        <f t="shared" si="137"/>
        <v>97</v>
      </c>
      <c r="CI158" s="55">
        <f t="shared" si="137"/>
        <v>97</v>
      </c>
      <c r="CJ158" s="55">
        <f t="shared" si="137"/>
        <v>97</v>
      </c>
      <c r="CK158" s="55">
        <f t="shared" si="137"/>
        <v>97</v>
      </c>
      <c r="CL158" s="55">
        <f t="shared" si="137"/>
        <v>97</v>
      </c>
      <c r="CM158" s="55">
        <f t="shared" si="137"/>
        <v>97</v>
      </c>
      <c r="CN158" s="55">
        <f t="shared" si="137"/>
        <v>97</v>
      </c>
      <c r="CO158" s="55">
        <f t="shared" si="137"/>
        <v>97</v>
      </c>
      <c r="CP158" s="55">
        <f t="shared" si="137"/>
        <v>97</v>
      </c>
      <c r="CQ158" s="55">
        <f t="shared" si="137"/>
        <v>97</v>
      </c>
      <c r="CR158" s="55">
        <f t="shared" si="137"/>
        <v>97</v>
      </c>
      <c r="CS158" s="55">
        <f t="shared" si="137"/>
        <v>97</v>
      </c>
      <c r="CU158" s="61" t="s">
        <v>394</v>
      </c>
      <c r="CV158" s="59">
        <v>1752</v>
      </c>
      <c r="CW158" s="59">
        <v>1752</v>
      </c>
      <c r="CX158" s="59">
        <v>1752</v>
      </c>
      <c r="CY158" s="59">
        <v>1752</v>
      </c>
      <c r="CZ158" s="59">
        <v>1752</v>
      </c>
      <c r="DA158" s="59">
        <v>1752</v>
      </c>
      <c r="DB158" s="59">
        <v>1752</v>
      </c>
      <c r="DC158" s="59">
        <v>1752</v>
      </c>
      <c r="DD158" s="59">
        <v>1752</v>
      </c>
      <c r="DE158" s="59">
        <v>1752</v>
      </c>
      <c r="DF158" s="59">
        <v>1752</v>
      </c>
      <c r="DG158" s="59">
        <v>1752</v>
      </c>
      <c r="DH158" s="59">
        <v>2078</v>
      </c>
      <c r="DI158" s="59">
        <v>2078</v>
      </c>
      <c r="DJ158" s="59">
        <v>2078</v>
      </c>
      <c r="DK158" s="59">
        <v>2078</v>
      </c>
      <c r="DL158" s="59">
        <v>2078</v>
      </c>
      <c r="DM158" s="59">
        <v>2078</v>
      </c>
      <c r="DN158" s="59">
        <v>2078</v>
      </c>
      <c r="DO158" s="59">
        <v>2078</v>
      </c>
      <c r="DP158" s="59">
        <v>2078</v>
      </c>
      <c r="DQ158" s="59">
        <v>2078</v>
      </c>
      <c r="DR158" s="59">
        <v>2078</v>
      </c>
      <c r="DS158" s="59">
        <v>2078</v>
      </c>
      <c r="DT158" s="59">
        <v>2078</v>
      </c>
      <c r="DU158" s="59">
        <f t="shared" si="130"/>
        <v>2078</v>
      </c>
      <c r="DV158" s="59">
        <f t="shared" si="130"/>
        <v>2078</v>
      </c>
      <c r="DW158" s="59">
        <f t="shared" si="130"/>
        <v>2078</v>
      </c>
      <c r="DX158" s="59">
        <f t="shared" si="130"/>
        <v>2078</v>
      </c>
      <c r="DY158" s="59">
        <f t="shared" si="130"/>
        <v>2078</v>
      </c>
      <c r="DZ158" s="59">
        <f t="shared" si="130"/>
        <v>2078</v>
      </c>
      <c r="EA158" s="59">
        <f t="shared" si="130"/>
        <v>2078</v>
      </c>
      <c r="EB158" s="59">
        <f t="shared" si="130"/>
        <v>2078</v>
      </c>
      <c r="EC158" s="59">
        <f t="shared" si="130"/>
        <v>2078</v>
      </c>
      <c r="ED158" s="59">
        <f t="shared" si="130"/>
        <v>2078</v>
      </c>
      <c r="EE158" s="59">
        <f t="shared" si="130"/>
        <v>2078</v>
      </c>
      <c r="EF158" s="59">
        <f t="shared" si="136"/>
        <v>2078</v>
      </c>
      <c r="EG158" s="59">
        <f t="shared" si="136"/>
        <v>2078</v>
      </c>
      <c r="EH158" s="59">
        <f t="shared" si="136"/>
        <v>2078</v>
      </c>
      <c r="EI158" s="59">
        <f t="shared" si="136"/>
        <v>2078</v>
      </c>
      <c r="EJ158" s="59">
        <f t="shared" si="136"/>
        <v>2078</v>
      </c>
      <c r="EK158" s="59">
        <f t="shared" si="136"/>
        <v>2078</v>
      </c>
      <c r="EL158" s="59">
        <f t="shared" si="136"/>
        <v>2078</v>
      </c>
      <c r="EM158" s="59">
        <f t="shared" si="136"/>
        <v>2078</v>
      </c>
      <c r="EN158" s="59">
        <f t="shared" si="136"/>
        <v>2078</v>
      </c>
      <c r="EO158" s="59">
        <f t="shared" si="136"/>
        <v>2078</v>
      </c>
      <c r="EP158" s="59">
        <f t="shared" si="136"/>
        <v>2078</v>
      </c>
      <c r="EQ158" s="59">
        <f t="shared" si="136"/>
        <v>2078</v>
      </c>
      <c r="ER158" s="55"/>
      <c r="ES158" s="55"/>
      <c r="ET158" s="55"/>
      <c r="EU158" s="55"/>
      <c r="EV158" s="55"/>
      <c r="EW158" s="55"/>
      <c r="EX158" s="55"/>
      <c r="EY158" s="55"/>
      <c r="EZ158" s="55"/>
      <c r="FA158" s="55"/>
      <c r="FB158" s="55"/>
      <c r="FC158" s="55"/>
      <c r="FD158" s="55"/>
      <c r="FE158" s="55"/>
    </row>
    <row r="159" spans="1:161" ht="12.75" customHeight="1">
      <c r="A159" s="127" t="s">
        <v>380</v>
      </c>
      <c r="B159" s="129">
        <v>262</v>
      </c>
      <c r="C159" s="131" t="s">
        <v>283</v>
      </c>
      <c r="D159" s="132">
        <v>45292</v>
      </c>
      <c r="E159" s="123">
        <v>2463</v>
      </c>
      <c r="F159" s="127" t="s">
        <v>478</v>
      </c>
      <c r="G159" s="134">
        <v>20</v>
      </c>
      <c r="J159"/>
      <c r="K159"/>
      <c r="L159"/>
      <c r="M159"/>
      <c r="N159" s="86"/>
      <c r="O159" s="86"/>
      <c r="P159" s="86"/>
      <c r="R159" s="82"/>
      <c r="S159" s="82" t="s">
        <v>386</v>
      </c>
      <c r="T159" s="82">
        <v>1684</v>
      </c>
      <c r="V159" s="54">
        <f t="shared" si="115"/>
        <v>2664</v>
      </c>
      <c r="W159" s="54">
        <f t="shared" si="116"/>
        <v>-980</v>
      </c>
      <c r="Y159" s="87"/>
      <c r="Z159" s="54" t="str">
        <f>[1]Endurgjald!H19</f>
        <v>POPBLA</v>
      </c>
      <c r="AA159" s="54" t="str">
        <f t="shared" si="123"/>
        <v/>
      </c>
      <c r="AB159" s="85" t="str">
        <f>[1]Endurgjald!H19</f>
        <v>POPBLA</v>
      </c>
      <c r="AC159" s="60">
        <f t="shared" si="131"/>
        <v>0</v>
      </c>
      <c r="AD159" s="60">
        <f t="shared" si="131"/>
        <v>0</v>
      </c>
      <c r="AE159" s="60">
        <f t="shared" si="131"/>
        <v>0</v>
      </c>
      <c r="AF159" s="60">
        <f t="shared" si="131"/>
        <v>0</v>
      </c>
      <c r="AG159" s="60">
        <f t="shared" si="131"/>
        <v>0</v>
      </c>
      <c r="AH159" s="60">
        <f t="shared" si="131"/>
        <v>0</v>
      </c>
      <c r="AI159" s="60">
        <f t="shared" si="131"/>
        <v>0</v>
      </c>
      <c r="AJ159" s="60">
        <f t="shared" si="131"/>
        <v>0</v>
      </c>
      <c r="AK159" s="60">
        <f t="shared" si="131"/>
        <v>0</v>
      </c>
      <c r="AL159" s="60">
        <f t="shared" si="131"/>
        <v>0</v>
      </c>
      <c r="AM159" s="60">
        <f t="shared" si="132"/>
        <v>0</v>
      </c>
      <c r="AN159" s="60">
        <f t="shared" si="132"/>
        <v>0</v>
      </c>
      <c r="AO159" s="60">
        <f t="shared" si="132"/>
        <v>0</v>
      </c>
      <c r="AP159" s="60">
        <f t="shared" si="132"/>
        <v>0</v>
      </c>
      <c r="AQ159" s="60">
        <f t="shared" si="132"/>
        <v>0</v>
      </c>
      <c r="AR159" s="60">
        <f t="shared" si="132"/>
        <v>0</v>
      </c>
      <c r="AS159" s="60">
        <f t="shared" si="132"/>
        <v>0</v>
      </c>
      <c r="AT159" s="60">
        <f t="shared" si="132"/>
        <v>0</v>
      </c>
      <c r="AW159" s="61" t="s">
        <v>395</v>
      </c>
      <c r="AX159" s="62">
        <v>90</v>
      </c>
      <c r="AY159" s="55">
        <v>90</v>
      </c>
      <c r="AZ159" s="55">
        <v>90</v>
      </c>
      <c r="BA159" s="55">
        <v>90</v>
      </c>
      <c r="BB159" s="55">
        <v>90</v>
      </c>
      <c r="BC159" s="55">
        <v>90</v>
      </c>
      <c r="BD159" s="55">
        <v>90</v>
      </c>
      <c r="BE159" s="55">
        <v>90</v>
      </c>
      <c r="BF159" s="55">
        <v>90</v>
      </c>
      <c r="BG159" s="55">
        <v>90</v>
      </c>
      <c r="BH159" s="55">
        <v>90</v>
      </c>
      <c r="BI159" s="55">
        <v>90</v>
      </c>
      <c r="BJ159" s="62">
        <v>97</v>
      </c>
      <c r="BK159" s="55">
        <f t="shared" si="137"/>
        <v>97</v>
      </c>
      <c r="BL159" s="55">
        <f t="shared" si="137"/>
        <v>97</v>
      </c>
      <c r="BM159" s="55">
        <f t="shared" si="137"/>
        <v>97</v>
      </c>
      <c r="BN159" s="55">
        <f t="shared" si="137"/>
        <v>97</v>
      </c>
      <c r="BO159" s="55">
        <f t="shared" si="137"/>
        <v>97</v>
      </c>
      <c r="BP159" s="55">
        <f t="shared" si="137"/>
        <v>97</v>
      </c>
      <c r="BQ159" s="55">
        <f t="shared" si="137"/>
        <v>97</v>
      </c>
      <c r="BR159" s="55">
        <f t="shared" si="137"/>
        <v>97</v>
      </c>
      <c r="BS159" s="55">
        <f t="shared" si="137"/>
        <v>97</v>
      </c>
      <c r="BT159" s="55">
        <f t="shared" si="137"/>
        <v>97</v>
      </c>
      <c r="BU159" s="55">
        <f t="shared" si="137"/>
        <v>97</v>
      </c>
      <c r="BV159" s="62">
        <v>130</v>
      </c>
      <c r="BW159" s="55">
        <f t="shared" si="137"/>
        <v>130</v>
      </c>
      <c r="BX159" s="55">
        <f t="shared" si="137"/>
        <v>130</v>
      </c>
      <c r="BY159" s="55">
        <f t="shared" si="137"/>
        <v>130</v>
      </c>
      <c r="BZ159" s="55">
        <f t="shared" si="137"/>
        <v>130</v>
      </c>
      <c r="CA159" s="55">
        <f t="shared" si="137"/>
        <v>130</v>
      </c>
      <c r="CB159" s="55">
        <f t="shared" si="137"/>
        <v>130</v>
      </c>
      <c r="CC159" s="55">
        <f t="shared" si="137"/>
        <v>130</v>
      </c>
      <c r="CD159" s="55">
        <f t="shared" si="137"/>
        <v>130</v>
      </c>
      <c r="CE159" s="55">
        <f t="shared" si="137"/>
        <v>130</v>
      </c>
      <c r="CF159" s="55">
        <f t="shared" si="137"/>
        <v>130</v>
      </c>
      <c r="CG159" s="55">
        <f t="shared" si="137"/>
        <v>130</v>
      </c>
      <c r="CH159" s="55">
        <f t="shared" si="137"/>
        <v>130</v>
      </c>
      <c r="CI159" s="55">
        <f t="shared" si="137"/>
        <v>130</v>
      </c>
      <c r="CJ159" s="55">
        <f t="shared" si="137"/>
        <v>130</v>
      </c>
      <c r="CK159" s="55">
        <f t="shared" si="137"/>
        <v>130</v>
      </c>
      <c r="CL159" s="55">
        <f t="shared" si="137"/>
        <v>130</v>
      </c>
      <c r="CM159" s="55">
        <f t="shared" si="137"/>
        <v>130</v>
      </c>
      <c r="CN159" s="55">
        <f t="shared" si="137"/>
        <v>130</v>
      </c>
      <c r="CO159" s="55">
        <f t="shared" si="137"/>
        <v>130</v>
      </c>
      <c r="CP159" s="55">
        <f t="shared" si="137"/>
        <v>130</v>
      </c>
      <c r="CQ159" s="55">
        <f t="shared" si="137"/>
        <v>130</v>
      </c>
      <c r="CR159" s="55">
        <f t="shared" si="137"/>
        <v>130</v>
      </c>
      <c r="CS159" s="55">
        <f t="shared" si="137"/>
        <v>130</v>
      </c>
      <c r="CU159" s="61" t="s">
        <v>395</v>
      </c>
      <c r="CV159" s="59">
        <v>1881</v>
      </c>
      <c r="CW159" s="59">
        <v>1881</v>
      </c>
      <c r="CX159" s="59">
        <v>1881</v>
      </c>
      <c r="CY159" s="59">
        <v>1881</v>
      </c>
      <c r="CZ159" s="59">
        <v>1881</v>
      </c>
      <c r="DA159" s="59">
        <v>1881</v>
      </c>
      <c r="DB159" s="59">
        <v>1881</v>
      </c>
      <c r="DC159" s="59">
        <v>1881</v>
      </c>
      <c r="DD159" s="59">
        <v>1881</v>
      </c>
      <c r="DE159" s="59">
        <v>1881</v>
      </c>
      <c r="DF159" s="59">
        <v>1881</v>
      </c>
      <c r="DG159" s="59">
        <v>1881</v>
      </c>
      <c r="DH159" s="59">
        <v>2073</v>
      </c>
      <c r="DI159" s="59">
        <v>2073</v>
      </c>
      <c r="DJ159" s="59">
        <v>2073</v>
      </c>
      <c r="DK159" s="59">
        <v>2073</v>
      </c>
      <c r="DL159" s="59">
        <v>2073</v>
      </c>
      <c r="DM159" s="59">
        <v>2073</v>
      </c>
      <c r="DN159" s="59">
        <v>2073</v>
      </c>
      <c r="DO159" s="59">
        <v>2073</v>
      </c>
      <c r="DP159" s="59">
        <v>2073</v>
      </c>
      <c r="DQ159" s="59">
        <v>2073</v>
      </c>
      <c r="DR159" s="59">
        <v>2073</v>
      </c>
      <c r="DS159" s="59">
        <v>2073</v>
      </c>
      <c r="DT159" s="59">
        <v>2318</v>
      </c>
      <c r="DU159" s="59">
        <f t="shared" si="130"/>
        <v>2318</v>
      </c>
      <c r="DV159" s="59">
        <f t="shared" si="130"/>
        <v>2318</v>
      </c>
      <c r="DW159" s="59">
        <f t="shared" si="130"/>
        <v>2318</v>
      </c>
      <c r="DX159" s="59">
        <f t="shared" si="130"/>
        <v>2318</v>
      </c>
      <c r="DY159" s="59">
        <f t="shared" si="130"/>
        <v>2318</v>
      </c>
      <c r="DZ159" s="59">
        <f t="shared" si="130"/>
        <v>2318</v>
      </c>
      <c r="EA159" s="59">
        <f t="shared" si="130"/>
        <v>2318</v>
      </c>
      <c r="EB159" s="59">
        <f t="shared" si="130"/>
        <v>2318</v>
      </c>
      <c r="EC159" s="59">
        <f t="shared" si="130"/>
        <v>2318</v>
      </c>
      <c r="ED159" s="59">
        <f t="shared" si="130"/>
        <v>2318</v>
      </c>
      <c r="EE159" s="59">
        <f t="shared" si="130"/>
        <v>2318</v>
      </c>
      <c r="EF159" s="59">
        <f t="shared" si="136"/>
        <v>2318</v>
      </c>
      <c r="EG159" s="59">
        <f t="shared" si="136"/>
        <v>2318</v>
      </c>
      <c r="EH159" s="59">
        <f t="shared" si="136"/>
        <v>2318</v>
      </c>
      <c r="EI159" s="59">
        <f t="shared" si="136"/>
        <v>2318</v>
      </c>
      <c r="EJ159" s="59">
        <f t="shared" si="136"/>
        <v>2318</v>
      </c>
      <c r="EK159" s="59">
        <f t="shared" si="136"/>
        <v>2318</v>
      </c>
      <c r="EL159" s="59">
        <f t="shared" si="136"/>
        <v>2318</v>
      </c>
      <c r="EM159" s="59">
        <f t="shared" si="136"/>
        <v>2318</v>
      </c>
      <c r="EN159" s="59">
        <f t="shared" si="136"/>
        <v>2318</v>
      </c>
      <c r="EO159" s="59">
        <f t="shared" si="136"/>
        <v>2318</v>
      </c>
      <c r="EP159" s="59">
        <f t="shared" si="136"/>
        <v>2318</v>
      </c>
      <c r="EQ159" s="59">
        <f t="shared" si="136"/>
        <v>2318</v>
      </c>
      <c r="ER159" s="55"/>
      <c r="ES159" s="55"/>
      <c r="ET159" s="55"/>
      <c r="EU159" s="55"/>
      <c r="EV159" s="55"/>
      <c r="EW159" s="55"/>
      <c r="EX159" s="55"/>
      <c r="EY159" s="55"/>
      <c r="EZ159" s="55"/>
      <c r="FA159" s="55"/>
      <c r="FB159" s="55"/>
      <c r="FC159" s="55"/>
      <c r="FD159" s="55"/>
      <c r="FE159" s="55"/>
    </row>
    <row r="160" spans="1:161" ht="15.6">
      <c r="A160" s="127" t="s">
        <v>381</v>
      </c>
      <c r="B160" s="129">
        <v>296</v>
      </c>
      <c r="C160" s="131" t="s">
        <v>283</v>
      </c>
      <c r="D160" s="132">
        <v>45292</v>
      </c>
      <c r="E160" s="123">
        <v>2459</v>
      </c>
      <c r="F160" s="127" t="s">
        <v>478</v>
      </c>
      <c r="G160" s="134">
        <v>20</v>
      </c>
      <c r="J160"/>
      <c r="K160"/>
      <c r="L160"/>
      <c r="M160"/>
      <c r="N160" s="86"/>
      <c r="O160" s="86"/>
      <c r="P160" s="86"/>
      <c r="R160" s="82"/>
      <c r="S160" s="82" t="s">
        <v>387</v>
      </c>
      <c r="T160" s="82">
        <v>1665</v>
      </c>
      <c r="V160" s="54">
        <f t="shared" si="115"/>
        <v>2430</v>
      </c>
      <c r="W160" s="54">
        <f t="shared" si="116"/>
        <v>-765</v>
      </c>
      <c r="Y160" s="87"/>
      <c r="Z160" s="54" t="str">
        <f>[1]Endurgjald!H20</f>
        <v/>
      </c>
      <c r="AA160" s="54" t="str">
        <f t="shared" si="123"/>
        <v/>
      </c>
      <c r="AB160" s="89" t="str">
        <f>[1]Endurgjald!H20</f>
        <v/>
      </c>
      <c r="AC160" s="60">
        <f t="shared" si="131"/>
        <v>0</v>
      </c>
      <c r="AD160" s="60">
        <f t="shared" si="131"/>
        <v>0</v>
      </c>
      <c r="AE160" s="60">
        <f t="shared" si="131"/>
        <v>0</v>
      </c>
      <c r="AF160" s="60">
        <f t="shared" si="131"/>
        <v>0</v>
      </c>
      <c r="AG160" s="60">
        <f t="shared" si="131"/>
        <v>0</v>
      </c>
      <c r="AH160" s="60">
        <f t="shared" si="131"/>
        <v>0</v>
      </c>
      <c r="AI160" s="60">
        <f t="shared" si="131"/>
        <v>0</v>
      </c>
      <c r="AJ160" s="60">
        <f t="shared" si="131"/>
        <v>0</v>
      </c>
      <c r="AK160" s="60">
        <f t="shared" si="131"/>
        <v>0</v>
      </c>
      <c r="AL160" s="60">
        <f t="shared" si="131"/>
        <v>0</v>
      </c>
      <c r="AM160" s="60">
        <f t="shared" si="132"/>
        <v>0</v>
      </c>
      <c r="AN160" s="60">
        <f t="shared" si="132"/>
        <v>0</v>
      </c>
      <c r="AO160" s="60">
        <f t="shared" si="132"/>
        <v>0</v>
      </c>
      <c r="AP160" s="60">
        <f t="shared" si="132"/>
        <v>0</v>
      </c>
      <c r="AQ160" s="60">
        <f t="shared" si="132"/>
        <v>0</v>
      </c>
      <c r="AR160" s="60">
        <f t="shared" si="132"/>
        <v>0</v>
      </c>
      <c r="AS160" s="60">
        <f t="shared" si="132"/>
        <v>0</v>
      </c>
      <c r="AT160" s="60">
        <f t="shared" si="132"/>
        <v>0</v>
      </c>
      <c r="AW160" s="61" t="s">
        <v>489</v>
      </c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  <c r="CF160" s="55"/>
      <c r="CG160" s="55"/>
      <c r="CH160" s="55"/>
      <c r="CI160" s="55"/>
      <c r="CJ160" s="55"/>
      <c r="CK160" s="55"/>
      <c r="CL160" s="55"/>
      <c r="CM160" s="55"/>
      <c r="CN160" s="55"/>
      <c r="CO160" s="55"/>
      <c r="CP160" s="55"/>
      <c r="CQ160" s="55"/>
      <c r="CR160" s="55"/>
      <c r="CS160" s="55"/>
      <c r="CU160" s="61" t="s">
        <v>489</v>
      </c>
      <c r="CV160" s="59">
        <v>1000</v>
      </c>
      <c r="CW160" s="59">
        <v>1000</v>
      </c>
      <c r="CX160" s="59">
        <v>1000</v>
      </c>
      <c r="CY160" s="59">
        <v>1000</v>
      </c>
      <c r="CZ160" s="59">
        <v>1000</v>
      </c>
      <c r="DA160" s="59">
        <v>1000</v>
      </c>
      <c r="DB160" s="59">
        <v>1000</v>
      </c>
      <c r="DC160" s="59">
        <v>1000</v>
      </c>
      <c r="DD160" s="59">
        <v>1000</v>
      </c>
      <c r="DE160" s="59">
        <v>1000</v>
      </c>
      <c r="DF160" s="59">
        <v>1000</v>
      </c>
      <c r="DG160" s="59">
        <v>1000</v>
      </c>
      <c r="DH160" s="59">
        <v>1000</v>
      </c>
      <c r="DI160" s="59">
        <v>1000</v>
      </c>
      <c r="DJ160" s="59">
        <v>1000</v>
      </c>
      <c r="DK160" s="59">
        <v>1000</v>
      </c>
      <c r="DL160" s="59">
        <v>1000</v>
      </c>
      <c r="DM160" s="59">
        <v>1000</v>
      </c>
      <c r="DN160" s="59">
        <v>1000</v>
      </c>
      <c r="DO160" s="59">
        <v>1000</v>
      </c>
      <c r="DP160" s="59">
        <v>1000</v>
      </c>
      <c r="DQ160" s="59">
        <v>1000</v>
      </c>
      <c r="DR160" s="59">
        <v>1000</v>
      </c>
      <c r="DS160" s="59">
        <v>1000</v>
      </c>
      <c r="DT160" s="59">
        <v>1000</v>
      </c>
      <c r="DU160" s="59">
        <f t="shared" si="130"/>
        <v>1000</v>
      </c>
      <c r="DV160" s="59">
        <f t="shared" si="130"/>
        <v>1000</v>
      </c>
      <c r="DW160" s="59">
        <f t="shared" si="130"/>
        <v>1000</v>
      </c>
      <c r="DX160" s="59">
        <f t="shared" si="130"/>
        <v>1000</v>
      </c>
      <c r="DY160" s="59">
        <f t="shared" si="130"/>
        <v>1000</v>
      </c>
      <c r="DZ160" s="59">
        <f t="shared" si="130"/>
        <v>1000</v>
      </c>
      <c r="EA160" s="59">
        <f t="shared" si="130"/>
        <v>1000</v>
      </c>
      <c r="EB160" s="59">
        <f t="shared" si="130"/>
        <v>1000</v>
      </c>
      <c r="EC160" s="59">
        <f t="shared" si="130"/>
        <v>1000</v>
      </c>
      <c r="ED160" s="59">
        <f t="shared" si="130"/>
        <v>1000</v>
      </c>
      <c r="EE160" s="59">
        <f t="shared" si="130"/>
        <v>1000</v>
      </c>
      <c r="EF160" s="59">
        <f t="shared" si="136"/>
        <v>1000</v>
      </c>
      <c r="EG160" s="59">
        <f t="shared" si="136"/>
        <v>1000</v>
      </c>
      <c r="EH160" s="59">
        <f t="shared" si="136"/>
        <v>1000</v>
      </c>
      <c r="EI160" s="59">
        <f t="shared" si="136"/>
        <v>1000</v>
      </c>
      <c r="EJ160" s="59">
        <f t="shared" si="136"/>
        <v>1000</v>
      </c>
      <c r="EK160" s="59">
        <f t="shared" si="136"/>
        <v>1000</v>
      </c>
      <c r="EL160" s="59">
        <f t="shared" si="136"/>
        <v>1000</v>
      </c>
      <c r="EM160" s="59">
        <f t="shared" si="136"/>
        <v>1000</v>
      </c>
      <c r="EN160" s="59">
        <f t="shared" si="136"/>
        <v>1000</v>
      </c>
      <c r="EO160" s="59">
        <f t="shared" si="136"/>
        <v>1000</v>
      </c>
      <c r="EP160" s="59">
        <f t="shared" si="136"/>
        <v>1000</v>
      </c>
      <c r="EQ160" s="59">
        <f t="shared" si="136"/>
        <v>1000</v>
      </c>
      <c r="ER160" s="55"/>
      <c r="ES160" s="55"/>
      <c r="ET160" s="55"/>
      <c r="EU160" s="55"/>
      <c r="EV160" s="55"/>
      <c r="EW160" s="55"/>
      <c r="EX160" s="55"/>
      <c r="EY160" s="55"/>
      <c r="EZ160" s="55"/>
      <c r="FA160" s="55"/>
      <c r="FB160" s="55"/>
      <c r="FC160" s="55"/>
      <c r="FD160" s="55"/>
      <c r="FE160" s="55"/>
    </row>
    <row r="161" spans="1:161" ht="15.6">
      <c r="A161" s="127" t="s">
        <v>383</v>
      </c>
      <c r="B161" s="129">
        <v>296</v>
      </c>
      <c r="C161" s="131" t="s">
        <v>283</v>
      </c>
      <c r="D161" s="132">
        <v>45292</v>
      </c>
      <c r="E161" s="123">
        <v>2454</v>
      </c>
      <c r="F161" s="127" t="s">
        <v>478</v>
      </c>
      <c r="G161" s="134">
        <v>20</v>
      </c>
      <c r="J161"/>
      <c r="K161"/>
      <c r="L161"/>
      <c r="M161"/>
      <c r="N161" s="86"/>
      <c r="O161" s="86"/>
      <c r="P161" s="86"/>
      <c r="R161" s="82"/>
      <c r="S161" s="82" t="s">
        <v>389</v>
      </c>
      <c r="T161" s="82">
        <v>1664</v>
      </c>
      <c r="V161" s="54">
        <f t="shared" si="115"/>
        <v>2420</v>
      </c>
      <c r="W161" s="54">
        <f t="shared" si="116"/>
        <v>-756</v>
      </c>
      <c r="Y161" s="87"/>
      <c r="Z161" s="54" t="str">
        <f>[1]Endurgjald!H21</f>
        <v>HJOLBA</v>
      </c>
      <c r="AA161" s="54" t="str">
        <f t="shared" si="123"/>
        <v/>
      </c>
      <c r="AB161" s="90" t="str">
        <f>[1]Endurgjald!H21</f>
        <v>HJOLBA</v>
      </c>
      <c r="AC161" s="60">
        <f t="shared" si="131"/>
        <v>0</v>
      </c>
      <c r="AD161" s="60">
        <f t="shared" si="131"/>
        <v>0</v>
      </c>
      <c r="AE161" s="60">
        <f t="shared" si="131"/>
        <v>70</v>
      </c>
      <c r="AF161" s="60">
        <f t="shared" si="131"/>
        <v>0</v>
      </c>
      <c r="AG161" s="60">
        <f t="shared" si="131"/>
        <v>0</v>
      </c>
      <c r="AH161" s="60">
        <f t="shared" si="131"/>
        <v>0</v>
      </c>
      <c r="AI161" s="60">
        <f t="shared" si="131"/>
        <v>0</v>
      </c>
      <c r="AJ161" s="60">
        <f t="shared" si="131"/>
        <v>0</v>
      </c>
      <c r="AK161" s="60">
        <f t="shared" si="131"/>
        <v>0</v>
      </c>
      <c r="AL161" s="60">
        <f t="shared" si="131"/>
        <v>0</v>
      </c>
      <c r="AM161" s="60">
        <f t="shared" si="132"/>
        <v>0</v>
      </c>
      <c r="AN161" s="60">
        <f t="shared" si="132"/>
        <v>0</v>
      </c>
      <c r="AO161" s="60">
        <f t="shared" si="132"/>
        <v>42</v>
      </c>
      <c r="AP161" s="60">
        <f t="shared" si="132"/>
        <v>42</v>
      </c>
      <c r="AQ161" s="60">
        <f t="shared" si="132"/>
        <v>0</v>
      </c>
      <c r="AR161" s="60">
        <f t="shared" si="132"/>
        <v>0</v>
      </c>
      <c r="AS161" s="60">
        <f t="shared" si="132"/>
        <v>0</v>
      </c>
      <c r="AT161" s="60">
        <f t="shared" si="132"/>
        <v>0</v>
      </c>
      <c r="AW161" s="61" t="s">
        <v>396</v>
      </c>
      <c r="AX161" s="62">
        <v>90</v>
      </c>
      <c r="AY161" s="55">
        <v>90</v>
      </c>
      <c r="AZ161" s="55">
        <v>90</v>
      </c>
      <c r="BA161" s="55">
        <v>90</v>
      </c>
      <c r="BB161" s="55">
        <v>90</v>
      </c>
      <c r="BC161" s="55">
        <v>90</v>
      </c>
      <c r="BD161" s="55">
        <v>90</v>
      </c>
      <c r="BE161" s="55">
        <v>90</v>
      </c>
      <c r="BF161" s="55">
        <v>90</v>
      </c>
      <c r="BG161" s="55">
        <v>90</v>
      </c>
      <c r="BH161" s="55">
        <v>90</v>
      </c>
      <c r="BI161" s="55">
        <v>90</v>
      </c>
      <c r="BJ161" s="62">
        <v>97</v>
      </c>
      <c r="BK161" s="55">
        <f t="shared" ref="BK161:CS162" si="138">BJ161</f>
        <v>97</v>
      </c>
      <c r="BL161" s="55">
        <f t="shared" si="138"/>
        <v>97</v>
      </c>
      <c r="BM161" s="55">
        <f t="shared" si="138"/>
        <v>97</v>
      </c>
      <c r="BN161" s="55">
        <f t="shared" si="138"/>
        <v>97</v>
      </c>
      <c r="BO161" s="55">
        <f t="shared" si="138"/>
        <v>97</v>
      </c>
      <c r="BP161" s="55">
        <f t="shared" si="138"/>
        <v>97</v>
      </c>
      <c r="BQ161" s="55">
        <f t="shared" si="138"/>
        <v>97</v>
      </c>
      <c r="BR161" s="55">
        <f t="shared" si="138"/>
        <v>97</v>
      </c>
      <c r="BS161" s="55">
        <f t="shared" si="138"/>
        <v>97</v>
      </c>
      <c r="BT161" s="55">
        <f t="shared" si="138"/>
        <v>97</v>
      </c>
      <c r="BU161" s="55">
        <f t="shared" si="138"/>
        <v>97</v>
      </c>
      <c r="BV161" s="55">
        <f t="shared" si="138"/>
        <v>97</v>
      </c>
      <c r="BW161" s="55">
        <f t="shared" si="138"/>
        <v>97</v>
      </c>
      <c r="BX161" s="55">
        <f t="shared" si="138"/>
        <v>97</v>
      </c>
      <c r="BY161" s="55">
        <f t="shared" si="138"/>
        <v>97</v>
      </c>
      <c r="BZ161" s="55">
        <f t="shared" si="138"/>
        <v>97</v>
      </c>
      <c r="CA161" s="55">
        <f t="shared" si="138"/>
        <v>97</v>
      </c>
      <c r="CB161" s="55">
        <f t="shared" si="138"/>
        <v>97</v>
      </c>
      <c r="CC161" s="55">
        <f t="shared" si="138"/>
        <v>97</v>
      </c>
      <c r="CD161" s="55">
        <f t="shared" si="138"/>
        <v>97</v>
      </c>
      <c r="CE161" s="55">
        <f t="shared" si="138"/>
        <v>97</v>
      </c>
      <c r="CF161" s="55">
        <f t="shared" si="138"/>
        <v>97</v>
      </c>
      <c r="CG161" s="55">
        <f t="shared" si="138"/>
        <v>97</v>
      </c>
      <c r="CH161" s="55">
        <f t="shared" si="138"/>
        <v>97</v>
      </c>
      <c r="CI161" s="55">
        <f t="shared" si="138"/>
        <v>97</v>
      </c>
      <c r="CJ161" s="55">
        <f t="shared" si="138"/>
        <v>97</v>
      </c>
      <c r="CK161" s="55">
        <f t="shared" si="138"/>
        <v>97</v>
      </c>
      <c r="CL161" s="55">
        <f t="shared" si="138"/>
        <v>97</v>
      </c>
      <c r="CM161" s="55">
        <f t="shared" si="138"/>
        <v>97</v>
      </c>
      <c r="CN161" s="55">
        <f t="shared" si="138"/>
        <v>97</v>
      </c>
      <c r="CO161" s="55">
        <f t="shared" si="138"/>
        <v>97</v>
      </c>
      <c r="CP161" s="55">
        <f t="shared" si="138"/>
        <v>97</v>
      </c>
      <c r="CQ161" s="55">
        <f t="shared" si="138"/>
        <v>97</v>
      </c>
      <c r="CR161" s="55">
        <f t="shared" si="138"/>
        <v>97</v>
      </c>
      <c r="CS161" s="55">
        <f t="shared" si="138"/>
        <v>97</v>
      </c>
      <c r="CU161" s="61" t="s">
        <v>396</v>
      </c>
      <c r="CV161" s="59">
        <v>1750</v>
      </c>
      <c r="CW161" s="59">
        <v>1750</v>
      </c>
      <c r="CX161" s="59">
        <v>1750</v>
      </c>
      <c r="CY161" s="59">
        <v>1750</v>
      </c>
      <c r="CZ161" s="59">
        <v>1750</v>
      </c>
      <c r="DA161" s="59">
        <v>1750</v>
      </c>
      <c r="DB161" s="59">
        <v>1750</v>
      </c>
      <c r="DC161" s="59">
        <v>1750</v>
      </c>
      <c r="DD161" s="59">
        <v>1750</v>
      </c>
      <c r="DE161" s="59">
        <v>1750</v>
      </c>
      <c r="DF161" s="59">
        <v>1750</v>
      </c>
      <c r="DG161" s="59">
        <v>1750</v>
      </c>
      <c r="DH161" s="59">
        <v>2072</v>
      </c>
      <c r="DI161" s="59">
        <v>2072</v>
      </c>
      <c r="DJ161" s="59">
        <v>2072</v>
      </c>
      <c r="DK161" s="59">
        <v>2072</v>
      </c>
      <c r="DL161" s="59">
        <v>2072</v>
      </c>
      <c r="DM161" s="59">
        <v>2072</v>
      </c>
      <c r="DN161" s="59">
        <v>2072</v>
      </c>
      <c r="DO161" s="59">
        <v>2072</v>
      </c>
      <c r="DP161" s="59">
        <v>2072</v>
      </c>
      <c r="DQ161" s="59">
        <v>2072</v>
      </c>
      <c r="DR161" s="59">
        <v>2072</v>
      </c>
      <c r="DS161" s="59">
        <v>2072</v>
      </c>
      <c r="DT161" s="59">
        <v>2072</v>
      </c>
      <c r="DU161" s="59">
        <f t="shared" si="130"/>
        <v>2072</v>
      </c>
      <c r="DV161" s="59">
        <f t="shared" si="130"/>
        <v>2072</v>
      </c>
      <c r="DW161" s="59">
        <f t="shared" si="130"/>
        <v>2072</v>
      </c>
      <c r="DX161" s="59">
        <f t="shared" si="130"/>
        <v>2072</v>
      </c>
      <c r="DY161" s="59">
        <f t="shared" si="130"/>
        <v>2072</v>
      </c>
      <c r="DZ161" s="59">
        <f t="shared" si="130"/>
        <v>2072</v>
      </c>
      <c r="EA161" s="59">
        <f t="shared" si="130"/>
        <v>2072</v>
      </c>
      <c r="EB161" s="59">
        <f t="shared" si="130"/>
        <v>2072</v>
      </c>
      <c r="EC161" s="59">
        <f t="shared" si="130"/>
        <v>2072</v>
      </c>
      <c r="ED161" s="59">
        <f t="shared" si="130"/>
        <v>2072</v>
      </c>
      <c r="EE161" s="59">
        <f t="shared" si="130"/>
        <v>2072</v>
      </c>
      <c r="EF161" s="59">
        <f t="shared" si="136"/>
        <v>2072</v>
      </c>
      <c r="EG161" s="59">
        <f t="shared" si="136"/>
        <v>2072</v>
      </c>
      <c r="EH161" s="59">
        <f t="shared" si="136"/>
        <v>2072</v>
      </c>
      <c r="EI161" s="59">
        <f t="shared" si="136"/>
        <v>2072</v>
      </c>
      <c r="EJ161" s="59">
        <f t="shared" si="136"/>
        <v>2072</v>
      </c>
      <c r="EK161" s="59">
        <f t="shared" si="136"/>
        <v>2072</v>
      </c>
      <c r="EL161" s="59">
        <f t="shared" si="136"/>
        <v>2072</v>
      </c>
      <c r="EM161" s="59">
        <f t="shared" si="136"/>
        <v>2072</v>
      </c>
      <c r="EN161" s="59">
        <f t="shared" si="136"/>
        <v>2072</v>
      </c>
      <c r="EO161" s="59">
        <f t="shared" si="136"/>
        <v>2072</v>
      </c>
      <c r="EP161" s="59">
        <f t="shared" si="136"/>
        <v>2072</v>
      </c>
      <c r="EQ161" s="59">
        <f t="shared" si="136"/>
        <v>2072</v>
      </c>
      <c r="ER161" s="55"/>
      <c r="ES161" s="55"/>
      <c r="ET161" s="55"/>
      <c r="EU161" s="55"/>
      <c r="EV161" s="55"/>
      <c r="EW161" s="55"/>
      <c r="EX161" s="55"/>
      <c r="EY161" s="55"/>
      <c r="EZ161" s="55"/>
      <c r="FA161" s="55"/>
      <c r="FB161" s="55"/>
      <c r="FC161" s="55"/>
      <c r="FD161" s="55"/>
      <c r="FE161" s="55"/>
    </row>
    <row r="162" spans="1:161" ht="12.75" customHeight="1">
      <c r="A162" s="127" t="s">
        <v>385</v>
      </c>
      <c r="B162" s="129">
        <v>296</v>
      </c>
      <c r="C162" s="131" t="s">
        <v>283</v>
      </c>
      <c r="D162" s="132">
        <v>45292</v>
      </c>
      <c r="E162" s="123">
        <v>2448</v>
      </c>
      <c r="F162" s="127" t="s">
        <v>478</v>
      </c>
      <c r="G162" s="134">
        <v>20</v>
      </c>
      <c r="J162"/>
      <c r="K162"/>
      <c r="L162"/>
      <c r="M162"/>
      <c r="N162" s="86"/>
      <c r="O162" s="86"/>
      <c r="P162" s="86"/>
      <c r="R162" s="82"/>
      <c r="S162" s="82" t="s">
        <v>390</v>
      </c>
      <c r="T162" s="82">
        <v>1663</v>
      </c>
      <c r="V162" s="54">
        <f t="shared" si="115"/>
        <v>2415</v>
      </c>
      <c r="W162" s="54">
        <f t="shared" si="116"/>
        <v>-752</v>
      </c>
      <c r="Y162" s="87"/>
      <c r="Z162" s="54" t="str">
        <f>[1]Endurgjald!H22</f>
        <v/>
      </c>
      <c r="AA162" s="54" t="str">
        <f t="shared" si="123"/>
        <v/>
      </c>
      <c r="AB162" s="89" t="str">
        <f>[1]Endurgjald!H22</f>
        <v/>
      </c>
      <c r="AC162" s="60">
        <f t="shared" si="131"/>
        <v>0</v>
      </c>
      <c r="AD162" s="60">
        <f t="shared" si="131"/>
        <v>0</v>
      </c>
      <c r="AE162" s="60">
        <f t="shared" si="131"/>
        <v>0</v>
      </c>
      <c r="AF162" s="60">
        <f t="shared" si="131"/>
        <v>0</v>
      </c>
      <c r="AG162" s="60">
        <f t="shared" si="131"/>
        <v>0</v>
      </c>
      <c r="AH162" s="60">
        <f t="shared" si="131"/>
        <v>0</v>
      </c>
      <c r="AI162" s="60">
        <f t="shared" si="131"/>
        <v>0</v>
      </c>
      <c r="AJ162" s="60">
        <f t="shared" si="131"/>
        <v>0</v>
      </c>
      <c r="AK162" s="60">
        <f t="shared" si="131"/>
        <v>0</v>
      </c>
      <c r="AL162" s="60">
        <f t="shared" si="131"/>
        <v>0</v>
      </c>
      <c r="AM162" s="60">
        <f t="shared" si="132"/>
        <v>0</v>
      </c>
      <c r="AN162" s="60">
        <f t="shared" si="132"/>
        <v>0</v>
      </c>
      <c r="AO162" s="60">
        <f t="shared" si="132"/>
        <v>0</v>
      </c>
      <c r="AP162" s="60">
        <f t="shared" si="132"/>
        <v>0</v>
      </c>
      <c r="AQ162" s="60">
        <f t="shared" si="132"/>
        <v>0</v>
      </c>
      <c r="AR162" s="60">
        <f t="shared" si="132"/>
        <v>0</v>
      </c>
      <c r="AS162" s="60">
        <f t="shared" si="132"/>
        <v>0</v>
      </c>
      <c r="AT162" s="60">
        <f t="shared" si="132"/>
        <v>0</v>
      </c>
      <c r="AW162" s="61" t="s">
        <v>490</v>
      </c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62">
        <v>130</v>
      </c>
      <c r="BW162" s="55">
        <f t="shared" si="138"/>
        <v>130</v>
      </c>
      <c r="BX162" s="55">
        <f t="shared" si="138"/>
        <v>130</v>
      </c>
      <c r="BY162" s="55">
        <f t="shared" si="138"/>
        <v>130</v>
      </c>
      <c r="BZ162" s="55">
        <f t="shared" si="138"/>
        <v>130</v>
      </c>
      <c r="CA162" s="55">
        <f t="shared" si="138"/>
        <v>130</v>
      </c>
      <c r="CB162" s="55">
        <f t="shared" si="138"/>
        <v>130</v>
      </c>
      <c r="CC162" s="55">
        <f t="shared" si="138"/>
        <v>130</v>
      </c>
      <c r="CD162" s="55">
        <f t="shared" si="138"/>
        <v>130</v>
      </c>
      <c r="CE162" s="55">
        <f t="shared" si="138"/>
        <v>130</v>
      </c>
      <c r="CF162" s="55">
        <f t="shared" si="138"/>
        <v>130</v>
      </c>
      <c r="CG162" s="55">
        <f t="shared" si="138"/>
        <v>130</v>
      </c>
      <c r="CH162" s="55">
        <f t="shared" si="138"/>
        <v>130</v>
      </c>
      <c r="CI162" s="55">
        <f t="shared" si="138"/>
        <v>130</v>
      </c>
      <c r="CJ162" s="55">
        <f t="shared" si="138"/>
        <v>130</v>
      </c>
      <c r="CK162" s="55">
        <f t="shared" si="138"/>
        <v>130</v>
      </c>
      <c r="CL162" s="55">
        <f t="shared" si="138"/>
        <v>130</v>
      </c>
      <c r="CM162" s="55">
        <f t="shared" si="138"/>
        <v>130</v>
      </c>
      <c r="CN162" s="55">
        <f t="shared" si="138"/>
        <v>130</v>
      </c>
      <c r="CO162" s="55">
        <f t="shared" si="138"/>
        <v>130</v>
      </c>
      <c r="CP162" s="55">
        <f t="shared" si="138"/>
        <v>130</v>
      </c>
      <c r="CQ162" s="55">
        <f t="shared" si="138"/>
        <v>130</v>
      </c>
      <c r="CR162" s="55">
        <f t="shared" si="138"/>
        <v>130</v>
      </c>
      <c r="CS162" s="55">
        <f t="shared" si="138"/>
        <v>130</v>
      </c>
      <c r="CU162" s="61" t="s">
        <v>490</v>
      </c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59"/>
      <c r="DJ162" s="59"/>
      <c r="DK162" s="59"/>
      <c r="DL162" s="59"/>
      <c r="DM162" s="59"/>
      <c r="DN162" s="59"/>
      <c r="DO162" s="59"/>
      <c r="DP162" s="59"/>
      <c r="DQ162" s="59"/>
      <c r="DR162" s="59"/>
      <c r="DS162" s="59"/>
      <c r="DT162" s="59">
        <v>2326</v>
      </c>
      <c r="DU162" s="59">
        <f t="shared" si="130"/>
        <v>2326</v>
      </c>
      <c r="DV162" s="59">
        <f t="shared" si="130"/>
        <v>2326</v>
      </c>
      <c r="DW162" s="59">
        <f t="shared" si="130"/>
        <v>2326</v>
      </c>
      <c r="DX162" s="59">
        <f t="shared" si="130"/>
        <v>2326</v>
      </c>
      <c r="DY162" s="59">
        <f t="shared" si="130"/>
        <v>2326</v>
      </c>
      <c r="DZ162" s="59">
        <f t="shared" si="130"/>
        <v>2326</v>
      </c>
      <c r="EA162" s="59">
        <f t="shared" si="130"/>
        <v>2326</v>
      </c>
      <c r="EB162" s="59">
        <f t="shared" si="130"/>
        <v>2326</v>
      </c>
      <c r="EC162" s="59">
        <f t="shared" si="130"/>
        <v>2326</v>
      </c>
      <c r="ED162" s="59">
        <f t="shared" si="130"/>
        <v>2326</v>
      </c>
      <c r="EE162" s="59">
        <f t="shared" si="130"/>
        <v>2326</v>
      </c>
      <c r="EF162" s="59">
        <f t="shared" si="136"/>
        <v>2326</v>
      </c>
      <c r="EG162" s="59">
        <f t="shared" si="136"/>
        <v>2326</v>
      </c>
      <c r="EH162" s="59">
        <f t="shared" si="136"/>
        <v>2326</v>
      </c>
      <c r="EI162" s="59">
        <f t="shared" si="136"/>
        <v>2326</v>
      </c>
      <c r="EJ162" s="59">
        <f t="shared" si="136"/>
        <v>2326</v>
      </c>
      <c r="EK162" s="59">
        <f t="shared" si="136"/>
        <v>2326</v>
      </c>
      <c r="EL162" s="59">
        <f t="shared" si="136"/>
        <v>2326</v>
      </c>
      <c r="EM162" s="59">
        <f t="shared" si="136"/>
        <v>2326</v>
      </c>
      <c r="EN162" s="59">
        <f t="shared" si="136"/>
        <v>2326</v>
      </c>
      <c r="EO162" s="59">
        <f t="shared" si="136"/>
        <v>2326</v>
      </c>
      <c r="EP162" s="59">
        <f t="shared" si="136"/>
        <v>2326</v>
      </c>
      <c r="EQ162" s="59">
        <f t="shared" si="136"/>
        <v>2326</v>
      </c>
      <c r="ER162" s="55"/>
      <c r="ES162" s="55"/>
      <c r="ET162" s="55"/>
      <c r="EU162" s="55"/>
      <c r="EV162" s="55"/>
      <c r="EW162" s="55"/>
      <c r="EX162" s="55"/>
      <c r="EY162" s="55"/>
      <c r="EZ162" s="55"/>
      <c r="FA162" s="55"/>
      <c r="FB162" s="55"/>
      <c r="FC162" s="55"/>
      <c r="FD162" s="55"/>
      <c r="FE162" s="55"/>
    </row>
    <row r="163" spans="1:161" ht="15.6">
      <c r="A163" s="127" t="s">
        <v>387</v>
      </c>
      <c r="B163" s="129">
        <v>321</v>
      </c>
      <c r="C163" s="131" t="s">
        <v>283</v>
      </c>
      <c r="D163" s="132">
        <v>45292</v>
      </c>
      <c r="E163" s="123">
        <v>2430</v>
      </c>
      <c r="F163" s="127" t="s">
        <v>478</v>
      </c>
      <c r="G163" s="134">
        <v>20</v>
      </c>
      <c r="J163"/>
      <c r="K163"/>
      <c r="L163"/>
      <c r="M163"/>
      <c r="N163" s="86"/>
      <c r="O163" s="86"/>
      <c r="P163" s="86"/>
      <c r="R163" s="82"/>
      <c r="S163" s="82" t="s">
        <v>391</v>
      </c>
      <c r="T163" s="82">
        <v>1662</v>
      </c>
      <c r="V163" s="54">
        <f t="shared" si="115"/>
        <v>2397</v>
      </c>
      <c r="W163" s="54">
        <f t="shared" si="116"/>
        <v>-735</v>
      </c>
      <c r="Y163" s="87"/>
      <c r="Z163" s="54" t="str">
        <f>[1]Endurgjald!H23</f>
        <v> </v>
      </c>
      <c r="AA163" s="54" t="str">
        <f t="shared" si="123"/>
        <v/>
      </c>
      <c r="AB163" s="91" t="str">
        <f>[1]Endurgjald!H23</f>
        <v> </v>
      </c>
      <c r="AC163" s="60">
        <f t="shared" si="131"/>
        <v>0</v>
      </c>
      <c r="AD163" s="60">
        <f t="shared" si="131"/>
        <v>0</v>
      </c>
      <c r="AE163" s="60">
        <f t="shared" si="131"/>
        <v>0</v>
      </c>
      <c r="AF163" s="60">
        <f t="shared" si="131"/>
        <v>0</v>
      </c>
      <c r="AG163" s="60">
        <f t="shared" si="131"/>
        <v>0</v>
      </c>
      <c r="AH163" s="60">
        <f t="shared" si="131"/>
        <v>0</v>
      </c>
      <c r="AI163" s="60">
        <f t="shared" si="131"/>
        <v>0</v>
      </c>
      <c r="AJ163" s="60">
        <f t="shared" si="131"/>
        <v>0</v>
      </c>
      <c r="AK163" s="60">
        <f t="shared" si="131"/>
        <v>0</v>
      </c>
      <c r="AL163" s="60">
        <f t="shared" si="131"/>
        <v>0</v>
      </c>
      <c r="AM163" s="60">
        <f t="shared" si="132"/>
        <v>0</v>
      </c>
      <c r="AN163" s="60">
        <f t="shared" si="132"/>
        <v>0</v>
      </c>
      <c r="AO163" s="60">
        <f t="shared" si="132"/>
        <v>0</v>
      </c>
      <c r="AP163" s="60">
        <f t="shared" si="132"/>
        <v>0</v>
      </c>
      <c r="AQ163" s="60">
        <f t="shared" si="132"/>
        <v>0</v>
      </c>
      <c r="AR163" s="60">
        <f t="shared" si="132"/>
        <v>0</v>
      </c>
      <c r="AS163" s="60">
        <f t="shared" si="132"/>
        <v>0</v>
      </c>
      <c r="AT163" s="60">
        <f t="shared" si="132"/>
        <v>0</v>
      </c>
      <c r="AW163" s="61" t="s">
        <v>491</v>
      </c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55"/>
      <c r="CN163" s="55"/>
      <c r="CO163" s="55"/>
      <c r="CP163" s="55"/>
      <c r="CQ163" s="55"/>
      <c r="CR163" s="55"/>
      <c r="CS163" s="55"/>
      <c r="CU163" s="61" t="s">
        <v>491</v>
      </c>
      <c r="CV163" s="59">
        <v>1000</v>
      </c>
      <c r="CW163" s="59">
        <v>1000</v>
      </c>
      <c r="CX163" s="59">
        <v>1000</v>
      </c>
      <c r="CY163" s="59">
        <v>1000</v>
      </c>
      <c r="CZ163" s="59">
        <v>1000</v>
      </c>
      <c r="DA163" s="59">
        <v>1000</v>
      </c>
      <c r="DB163" s="59">
        <v>1000</v>
      </c>
      <c r="DC163" s="59">
        <v>1000</v>
      </c>
      <c r="DD163" s="59">
        <v>1000</v>
      </c>
      <c r="DE163" s="59">
        <v>1000</v>
      </c>
      <c r="DF163" s="59">
        <v>1000</v>
      </c>
      <c r="DG163" s="59">
        <v>1000</v>
      </c>
      <c r="DH163" s="59">
        <v>1000</v>
      </c>
      <c r="DI163" s="59">
        <v>1000</v>
      </c>
      <c r="DJ163" s="59">
        <v>1000</v>
      </c>
      <c r="DK163" s="59">
        <v>1000</v>
      </c>
      <c r="DL163" s="59">
        <v>1000</v>
      </c>
      <c r="DM163" s="59">
        <v>1000</v>
      </c>
      <c r="DN163" s="59">
        <v>1000</v>
      </c>
      <c r="DO163" s="59">
        <v>1000</v>
      </c>
      <c r="DP163" s="59">
        <v>1000</v>
      </c>
      <c r="DQ163" s="59">
        <v>1000</v>
      </c>
      <c r="DR163" s="59">
        <v>1000</v>
      </c>
      <c r="DS163" s="59">
        <v>1000</v>
      </c>
      <c r="DT163" s="59">
        <v>1000</v>
      </c>
      <c r="DU163" s="59">
        <f t="shared" si="130"/>
        <v>1000</v>
      </c>
      <c r="DV163" s="59">
        <f t="shared" si="130"/>
        <v>1000</v>
      </c>
      <c r="DW163" s="59">
        <f t="shared" si="130"/>
        <v>1000</v>
      </c>
      <c r="DX163" s="59">
        <f t="shared" si="130"/>
        <v>1000</v>
      </c>
      <c r="DY163" s="59">
        <f t="shared" si="130"/>
        <v>1000</v>
      </c>
      <c r="DZ163" s="59">
        <f t="shared" si="130"/>
        <v>1000</v>
      </c>
      <c r="EA163" s="59">
        <f t="shared" si="130"/>
        <v>1000</v>
      </c>
      <c r="EB163" s="59">
        <f t="shared" si="130"/>
        <v>1000</v>
      </c>
      <c r="EC163" s="59">
        <f t="shared" si="130"/>
        <v>1000</v>
      </c>
      <c r="ED163" s="59">
        <f t="shared" si="130"/>
        <v>1000</v>
      </c>
      <c r="EE163" s="59">
        <f t="shared" si="130"/>
        <v>1000</v>
      </c>
      <c r="EF163" s="59">
        <f t="shared" si="136"/>
        <v>1000</v>
      </c>
      <c r="EG163" s="59">
        <f t="shared" si="136"/>
        <v>1000</v>
      </c>
      <c r="EH163" s="59">
        <f t="shared" si="136"/>
        <v>1000</v>
      </c>
      <c r="EI163" s="59">
        <f t="shared" si="136"/>
        <v>1000</v>
      </c>
      <c r="EJ163" s="59">
        <f t="shared" si="136"/>
        <v>1000</v>
      </c>
      <c r="EK163" s="59">
        <f t="shared" si="136"/>
        <v>1000</v>
      </c>
      <c r="EL163" s="59">
        <f t="shared" si="136"/>
        <v>1000</v>
      </c>
      <c r="EM163" s="59">
        <f t="shared" si="136"/>
        <v>1000</v>
      </c>
      <c r="EN163" s="59">
        <f t="shared" si="136"/>
        <v>1000</v>
      </c>
      <c r="EO163" s="59">
        <f t="shared" si="136"/>
        <v>1000</v>
      </c>
      <c r="EP163" s="59">
        <f t="shared" si="136"/>
        <v>1000</v>
      </c>
      <c r="EQ163" s="59">
        <f t="shared" si="136"/>
        <v>1000</v>
      </c>
      <c r="ER163" s="55"/>
      <c r="ES163" s="55"/>
      <c r="ET163" s="55"/>
      <c r="EU163" s="55"/>
      <c r="EV163" s="55"/>
      <c r="EW163" s="55"/>
      <c r="EX163" s="55"/>
      <c r="EY163" s="55"/>
      <c r="EZ163" s="55"/>
      <c r="FA163" s="55"/>
      <c r="FB163" s="55"/>
      <c r="FC163" s="55"/>
      <c r="FD163" s="55"/>
      <c r="FE163" s="55"/>
    </row>
    <row r="164" spans="1:161" ht="15.6">
      <c r="A164" s="127" t="s">
        <v>389</v>
      </c>
      <c r="B164" s="129">
        <v>321</v>
      </c>
      <c r="C164" s="131" t="s">
        <v>283</v>
      </c>
      <c r="D164" s="132">
        <v>45292</v>
      </c>
      <c r="E164" s="123">
        <v>2420</v>
      </c>
      <c r="F164" s="127" t="s">
        <v>478</v>
      </c>
      <c r="G164" s="134">
        <v>20</v>
      </c>
      <c r="J164"/>
      <c r="K164"/>
      <c r="L164"/>
      <c r="M164"/>
      <c r="N164" s="86"/>
      <c r="O164" s="86"/>
      <c r="P164" s="86"/>
      <c r="R164" s="82"/>
      <c r="S164" s="82" t="s">
        <v>393</v>
      </c>
      <c r="T164" s="82">
        <v>1661</v>
      </c>
      <c r="V164" s="54">
        <f t="shared" si="115"/>
        <v>2153</v>
      </c>
      <c r="W164" s="54">
        <f t="shared" si="116"/>
        <v>-492</v>
      </c>
      <c r="Y164" s="87"/>
      <c r="Z164" s="54" t="str">
        <f>[1]Endurgjald!H24</f>
        <v>RAF1BL</v>
      </c>
      <c r="AA164" s="54" t="str">
        <f t="shared" si="123"/>
        <v/>
      </c>
      <c r="AB164" s="92" t="str">
        <f>[1]Endurgjald!H24</f>
        <v>RAF1BL</v>
      </c>
      <c r="AC164" s="60">
        <f t="shared" ref="AC164:AL173" si="139">IFERROR(VLOOKUP($AB164&amp;" "&amp;AC$143,ViddY,2,FALSE),0)</f>
        <v>0</v>
      </c>
      <c r="AD164" s="60">
        <f t="shared" si="139"/>
        <v>0</v>
      </c>
      <c r="AE164" s="60">
        <f t="shared" si="139"/>
        <v>130</v>
      </c>
      <c r="AF164" s="60">
        <f t="shared" si="139"/>
        <v>0</v>
      </c>
      <c r="AG164" s="60">
        <f t="shared" si="139"/>
        <v>0</v>
      </c>
      <c r="AH164" s="60">
        <f t="shared" si="139"/>
        <v>0</v>
      </c>
      <c r="AI164" s="60">
        <f t="shared" si="139"/>
        <v>0</v>
      </c>
      <c r="AJ164" s="60">
        <f t="shared" si="139"/>
        <v>0</v>
      </c>
      <c r="AK164" s="60">
        <f t="shared" si="139"/>
        <v>0</v>
      </c>
      <c r="AL164" s="60">
        <f t="shared" si="139"/>
        <v>0</v>
      </c>
      <c r="AM164" s="60">
        <f t="shared" ref="AM164:AT173" si="140">IFERROR(VLOOKUP($AB164&amp;" "&amp;AM$143,ViddY,2,FALSE),0)</f>
        <v>0</v>
      </c>
      <c r="AN164" s="60">
        <f t="shared" si="140"/>
        <v>0</v>
      </c>
      <c r="AO164" s="60">
        <f t="shared" si="140"/>
        <v>0</v>
      </c>
      <c r="AP164" s="60">
        <f t="shared" si="140"/>
        <v>0</v>
      </c>
      <c r="AQ164" s="60">
        <f t="shared" si="140"/>
        <v>0</v>
      </c>
      <c r="AR164" s="60">
        <f t="shared" si="140"/>
        <v>0</v>
      </c>
      <c r="AS164" s="60">
        <f t="shared" si="140"/>
        <v>0</v>
      </c>
      <c r="AT164" s="60">
        <f t="shared" si="140"/>
        <v>0</v>
      </c>
      <c r="AW164" s="61" t="s">
        <v>397</v>
      </c>
      <c r="AX164" s="62">
        <v>90</v>
      </c>
      <c r="AY164" s="55">
        <v>90</v>
      </c>
      <c r="AZ164" s="55">
        <v>90</v>
      </c>
      <c r="BA164" s="55">
        <v>90</v>
      </c>
      <c r="BB164" s="55">
        <v>90</v>
      </c>
      <c r="BC164" s="55">
        <v>90</v>
      </c>
      <c r="BD164" s="55">
        <v>90</v>
      </c>
      <c r="BE164" s="55">
        <v>90</v>
      </c>
      <c r="BF164" s="55">
        <v>90</v>
      </c>
      <c r="BG164" s="55">
        <v>90</v>
      </c>
      <c r="BH164" s="55">
        <v>90</v>
      </c>
      <c r="BI164" s="55">
        <v>90</v>
      </c>
      <c r="BJ164" s="62">
        <v>97</v>
      </c>
      <c r="BK164" s="55">
        <f t="shared" ref="BK164:CS165" si="141">BJ164</f>
        <v>97</v>
      </c>
      <c r="BL164" s="55">
        <f t="shared" si="141"/>
        <v>97</v>
      </c>
      <c r="BM164" s="55">
        <f t="shared" si="141"/>
        <v>97</v>
      </c>
      <c r="BN164" s="55">
        <f t="shared" si="141"/>
        <v>97</v>
      </c>
      <c r="BO164" s="55">
        <f t="shared" si="141"/>
        <v>97</v>
      </c>
      <c r="BP164" s="55">
        <f t="shared" si="141"/>
        <v>97</v>
      </c>
      <c r="BQ164" s="55">
        <f t="shared" si="141"/>
        <v>97</v>
      </c>
      <c r="BR164" s="55">
        <f t="shared" si="141"/>
        <v>97</v>
      </c>
      <c r="BS164" s="55">
        <f t="shared" si="141"/>
        <v>97</v>
      </c>
      <c r="BT164" s="55">
        <f t="shared" si="141"/>
        <v>97</v>
      </c>
      <c r="BU164" s="55">
        <f t="shared" si="141"/>
        <v>97</v>
      </c>
      <c r="BV164" s="55">
        <f t="shared" si="141"/>
        <v>97</v>
      </c>
      <c r="BW164" s="55">
        <f t="shared" si="141"/>
        <v>97</v>
      </c>
      <c r="BX164" s="55">
        <f t="shared" si="141"/>
        <v>97</v>
      </c>
      <c r="BY164" s="55">
        <f t="shared" si="141"/>
        <v>97</v>
      </c>
      <c r="BZ164" s="55">
        <f t="shared" si="141"/>
        <v>97</v>
      </c>
      <c r="CA164" s="55">
        <f t="shared" si="141"/>
        <v>97</v>
      </c>
      <c r="CB164" s="55">
        <f t="shared" si="141"/>
        <v>97</v>
      </c>
      <c r="CC164" s="55">
        <f t="shared" si="141"/>
        <v>97</v>
      </c>
      <c r="CD164" s="55">
        <f t="shared" si="141"/>
        <v>97</v>
      </c>
      <c r="CE164" s="55">
        <f t="shared" si="141"/>
        <v>97</v>
      </c>
      <c r="CF164" s="55">
        <f t="shared" si="141"/>
        <v>97</v>
      </c>
      <c r="CG164" s="55">
        <f t="shared" si="141"/>
        <v>97</v>
      </c>
      <c r="CH164" s="55">
        <f t="shared" si="141"/>
        <v>97</v>
      </c>
      <c r="CI164" s="55">
        <f t="shared" si="141"/>
        <v>97</v>
      </c>
      <c r="CJ164" s="55">
        <f t="shared" si="141"/>
        <v>97</v>
      </c>
      <c r="CK164" s="55">
        <f t="shared" si="141"/>
        <v>97</v>
      </c>
      <c r="CL164" s="55">
        <f t="shared" si="141"/>
        <v>97</v>
      </c>
      <c r="CM164" s="55">
        <f t="shared" si="141"/>
        <v>97</v>
      </c>
      <c r="CN164" s="55">
        <f t="shared" si="141"/>
        <v>97</v>
      </c>
      <c r="CO164" s="55">
        <f t="shared" si="141"/>
        <v>97</v>
      </c>
      <c r="CP164" s="55">
        <f t="shared" si="141"/>
        <v>97</v>
      </c>
      <c r="CQ164" s="55">
        <f t="shared" si="141"/>
        <v>97</v>
      </c>
      <c r="CR164" s="55">
        <f t="shared" si="141"/>
        <v>97</v>
      </c>
      <c r="CS164" s="55">
        <f t="shared" si="141"/>
        <v>97</v>
      </c>
      <c r="CU164" s="61" t="s">
        <v>397</v>
      </c>
      <c r="CV164" s="59">
        <v>1755</v>
      </c>
      <c r="CW164" s="59">
        <v>1755</v>
      </c>
      <c r="CX164" s="59">
        <v>1755</v>
      </c>
      <c r="CY164" s="59">
        <v>1755</v>
      </c>
      <c r="CZ164" s="59">
        <v>1755</v>
      </c>
      <c r="DA164" s="59">
        <v>1755</v>
      </c>
      <c r="DB164" s="59">
        <v>1755</v>
      </c>
      <c r="DC164" s="59">
        <v>1755</v>
      </c>
      <c r="DD164" s="59">
        <v>1755</v>
      </c>
      <c r="DE164" s="59">
        <v>1755</v>
      </c>
      <c r="DF164" s="59">
        <v>1755</v>
      </c>
      <c r="DG164" s="59">
        <v>1755</v>
      </c>
      <c r="DH164" s="59">
        <v>2088</v>
      </c>
      <c r="DI164" s="59">
        <v>2088</v>
      </c>
      <c r="DJ164" s="59">
        <v>2088</v>
      </c>
      <c r="DK164" s="59">
        <v>2088</v>
      </c>
      <c r="DL164" s="59">
        <v>2088</v>
      </c>
      <c r="DM164" s="59">
        <v>2088</v>
      </c>
      <c r="DN164" s="59">
        <v>2088</v>
      </c>
      <c r="DO164" s="59">
        <v>2088</v>
      </c>
      <c r="DP164" s="59">
        <v>2088</v>
      </c>
      <c r="DQ164" s="59">
        <v>2088</v>
      </c>
      <c r="DR164" s="59">
        <v>2088</v>
      </c>
      <c r="DS164" s="59">
        <v>2088</v>
      </c>
      <c r="DT164" s="59">
        <v>2088</v>
      </c>
      <c r="DU164" s="59">
        <f t="shared" si="130"/>
        <v>2088</v>
      </c>
      <c r="DV164" s="59">
        <f t="shared" si="130"/>
        <v>2088</v>
      </c>
      <c r="DW164" s="59">
        <f t="shared" si="130"/>
        <v>2088</v>
      </c>
      <c r="DX164" s="59">
        <f t="shared" si="130"/>
        <v>2088</v>
      </c>
      <c r="DY164" s="59">
        <f t="shared" si="130"/>
        <v>2088</v>
      </c>
      <c r="DZ164" s="59">
        <f t="shared" si="130"/>
        <v>2088</v>
      </c>
      <c r="EA164" s="59">
        <f t="shared" si="130"/>
        <v>2088</v>
      </c>
      <c r="EB164" s="59">
        <f t="shared" si="130"/>
        <v>2088</v>
      </c>
      <c r="EC164" s="59">
        <f t="shared" si="130"/>
        <v>2088</v>
      </c>
      <c r="ED164" s="59">
        <f t="shared" si="130"/>
        <v>2088</v>
      </c>
      <c r="EE164" s="59">
        <f t="shared" si="130"/>
        <v>2088</v>
      </c>
      <c r="EF164" s="59">
        <f t="shared" si="136"/>
        <v>2088</v>
      </c>
      <c r="EG164" s="59">
        <f t="shared" si="136"/>
        <v>2088</v>
      </c>
      <c r="EH164" s="59">
        <f t="shared" si="136"/>
        <v>2088</v>
      </c>
      <c r="EI164" s="59">
        <f t="shared" si="136"/>
        <v>2088</v>
      </c>
      <c r="EJ164" s="59">
        <f t="shared" si="136"/>
        <v>2088</v>
      </c>
      <c r="EK164" s="59">
        <f t="shared" si="136"/>
        <v>2088</v>
      </c>
      <c r="EL164" s="59">
        <f t="shared" si="136"/>
        <v>2088</v>
      </c>
      <c r="EM164" s="59">
        <f t="shared" si="136"/>
        <v>2088</v>
      </c>
      <c r="EN164" s="59">
        <f t="shared" si="136"/>
        <v>2088</v>
      </c>
      <c r="EO164" s="59">
        <f t="shared" si="136"/>
        <v>2088</v>
      </c>
      <c r="EP164" s="59">
        <f t="shared" si="136"/>
        <v>2088</v>
      </c>
      <c r="EQ164" s="59">
        <f t="shared" si="136"/>
        <v>2088</v>
      </c>
      <c r="ER164" s="55"/>
      <c r="ES164" s="55"/>
      <c r="ET164" s="55"/>
      <c r="EU164" s="55"/>
      <c r="EV164" s="55"/>
      <c r="EW164" s="55"/>
      <c r="EX164" s="55"/>
      <c r="EY164" s="55"/>
      <c r="EZ164" s="55"/>
      <c r="FA164" s="55"/>
      <c r="FB164" s="55"/>
      <c r="FC164" s="55"/>
      <c r="FD164" s="55"/>
      <c r="FE164" s="55"/>
    </row>
    <row r="165" spans="1:161" ht="15.6">
      <c r="A165" s="127" t="s">
        <v>390</v>
      </c>
      <c r="B165" s="129">
        <v>158</v>
      </c>
      <c r="C165" s="131" t="s">
        <v>283</v>
      </c>
      <c r="D165" s="132">
        <v>45292</v>
      </c>
      <c r="E165" s="123">
        <v>2415</v>
      </c>
      <c r="F165" s="127" t="s">
        <v>478</v>
      </c>
      <c r="G165" s="135">
        <v>90</v>
      </c>
      <c r="J165"/>
      <c r="K165"/>
      <c r="L165"/>
      <c r="M165"/>
      <c r="N165" s="86"/>
      <c r="O165" s="86"/>
      <c r="P165" s="86"/>
      <c r="R165" s="82"/>
      <c r="S165" s="82" t="s">
        <v>465</v>
      </c>
      <c r="T165" s="82">
        <v>1683</v>
      </c>
      <c r="V165" s="54">
        <f t="shared" si="115"/>
        <v>1786</v>
      </c>
      <c r="W165" s="54">
        <f t="shared" si="116"/>
        <v>-103</v>
      </c>
      <c r="Y165" s="87"/>
      <c r="Z165" s="54" t="str">
        <f>[1]Endurgjald!H25</f>
        <v>RAF1AN</v>
      </c>
      <c r="AA165" s="54" t="str">
        <f t="shared" si="123"/>
        <v/>
      </c>
      <c r="AB165" s="92" t="str">
        <f>[1]Endurgjald!H25</f>
        <v>RAF1AN</v>
      </c>
      <c r="AC165" s="60">
        <f t="shared" si="139"/>
        <v>0</v>
      </c>
      <c r="AD165" s="60">
        <f t="shared" si="139"/>
        <v>0</v>
      </c>
      <c r="AE165" s="60">
        <f t="shared" si="139"/>
        <v>130</v>
      </c>
      <c r="AF165" s="60">
        <f t="shared" si="139"/>
        <v>0</v>
      </c>
      <c r="AG165" s="60">
        <f t="shared" si="139"/>
        <v>0</v>
      </c>
      <c r="AH165" s="60">
        <f t="shared" si="139"/>
        <v>0</v>
      </c>
      <c r="AI165" s="60">
        <f t="shared" si="139"/>
        <v>0</v>
      </c>
      <c r="AJ165" s="60">
        <f t="shared" si="139"/>
        <v>97</v>
      </c>
      <c r="AK165" s="60">
        <f t="shared" si="139"/>
        <v>0</v>
      </c>
      <c r="AL165" s="60">
        <f t="shared" si="139"/>
        <v>0</v>
      </c>
      <c r="AM165" s="60">
        <f t="shared" si="140"/>
        <v>0</v>
      </c>
      <c r="AN165" s="60">
        <f t="shared" si="140"/>
        <v>0</v>
      </c>
      <c r="AO165" s="60">
        <f t="shared" si="140"/>
        <v>97</v>
      </c>
      <c r="AP165" s="60">
        <f t="shared" si="140"/>
        <v>0</v>
      </c>
      <c r="AQ165" s="60">
        <f t="shared" si="140"/>
        <v>0</v>
      </c>
      <c r="AR165" s="60">
        <f t="shared" si="140"/>
        <v>0</v>
      </c>
      <c r="AS165" s="60">
        <f t="shared" si="140"/>
        <v>0</v>
      </c>
      <c r="AT165" s="60">
        <f t="shared" si="140"/>
        <v>0</v>
      </c>
      <c r="AW165" s="61" t="s">
        <v>398</v>
      </c>
      <c r="AX165" s="62">
        <v>90</v>
      </c>
      <c r="AY165" s="55">
        <v>90</v>
      </c>
      <c r="AZ165" s="55">
        <v>90</v>
      </c>
      <c r="BA165" s="55">
        <v>90</v>
      </c>
      <c r="BB165" s="55">
        <v>90</v>
      </c>
      <c r="BC165" s="55">
        <v>90</v>
      </c>
      <c r="BD165" s="55">
        <v>90</v>
      </c>
      <c r="BE165" s="55">
        <v>90</v>
      </c>
      <c r="BF165" s="55">
        <v>90</v>
      </c>
      <c r="BG165" s="55">
        <v>90</v>
      </c>
      <c r="BH165" s="55">
        <v>90</v>
      </c>
      <c r="BI165" s="55">
        <v>90</v>
      </c>
      <c r="BJ165" s="62">
        <v>97</v>
      </c>
      <c r="BK165" s="55">
        <f t="shared" si="141"/>
        <v>97</v>
      </c>
      <c r="BL165" s="55">
        <f t="shared" si="141"/>
        <v>97</v>
      </c>
      <c r="BM165" s="55">
        <f t="shared" si="141"/>
        <v>97</v>
      </c>
      <c r="BN165" s="55">
        <f t="shared" si="141"/>
        <v>97</v>
      </c>
      <c r="BO165" s="55">
        <f t="shared" si="141"/>
        <v>97</v>
      </c>
      <c r="BP165" s="55">
        <f t="shared" si="141"/>
        <v>97</v>
      </c>
      <c r="BQ165" s="55">
        <f t="shared" si="141"/>
        <v>97</v>
      </c>
      <c r="BR165" s="55">
        <f t="shared" si="141"/>
        <v>97</v>
      </c>
      <c r="BS165" s="55">
        <f t="shared" si="141"/>
        <v>97</v>
      </c>
      <c r="BT165" s="55">
        <f t="shared" si="141"/>
        <v>97</v>
      </c>
      <c r="BU165" s="55">
        <f t="shared" si="141"/>
        <v>97</v>
      </c>
      <c r="BV165" s="62">
        <v>130</v>
      </c>
      <c r="BW165" s="55">
        <f t="shared" si="141"/>
        <v>130</v>
      </c>
      <c r="BX165" s="55">
        <f t="shared" si="141"/>
        <v>130</v>
      </c>
      <c r="BY165" s="55">
        <f t="shared" si="141"/>
        <v>130</v>
      </c>
      <c r="BZ165" s="55">
        <f t="shared" si="141"/>
        <v>130</v>
      </c>
      <c r="CA165" s="55">
        <f t="shared" si="141"/>
        <v>130</v>
      </c>
      <c r="CB165" s="55">
        <f t="shared" si="141"/>
        <v>130</v>
      </c>
      <c r="CC165" s="55">
        <f t="shared" si="141"/>
        <v>130</v>
      </c>
      <c r="CD165" s="55">
        <f t="shared" si="141"/>
        <v>130</v>
      </c>
      <c r="CE165" s="55">
        <f t="shared" si="141"/>
        <v>130</v>
      </c>
      <c r="CF165" s="55">
        <f t="shared" si="141"/>
        <v>130</v>
      </c>
      <c r="CG165" s="55">
        <f t="shared" si="141"/>
        <v>130</v>
      </c>
      <c r="CH165" s="55">
        <f t="shared" si="141"/>
        <v>130</v>
      </c>
      <c r="CI165" s="55">
        <f t="shared" si="141"/>
        <v>130</v>
      </c>
      <c r="CJ165" s="55">
        <f t="shared" si="141"/>
        <v>130</v>
      </c>
      <c r="CK165" s="55">
        <f t="shared" si="141"/>
        <v>130</v>
      </c>
      <c r="CL165" s="55">
        <f t="shared" si="141"/>
        <v>130</v>
      </c>
      <c r="CM165" s="55">
        <f t="shared" si="141"/>
        <v>130</v>
      </c>
      <c r="CN165" s="55">
        <f t="shared" si="141"/>
        <v>130</v>
      </c>
      <c r="CO165" s="55">
        <f t="shared" si="141"/>
        <v>130</v>
      </c>
      <c r="CP165" s="55">
        <f t="shared" si="141"/>
        <v>130</v>
      </c>
      <c r="CQ165" s="55">
        <f t="shared" si="141"/>
        <v>130</v>
      </c>
      <c r="CR165" s="55">
        <f t="shared" si="141"/>
        <v>130</v>
      </c>
      <c r="CS165" s="55">
        <f t="shared" si="141"/>
        <v>130</v>
      </c>
      <c r="CU165" s="61" t="s">
        <v>398</v>
      </c>
      <c r="CV165" s="59">
        <v>1905</v>
      </c>
      <c r="CW165" s="59">
        <v>1905</v>
      </c>
      <c r="CX165" s="59">
        <v>1905</v>
      </c>
      <c r="CY165" s="59">
        <v>1905</v>
      </c>
      <c r="CZ165" s="59">
        <v>1905</v>
      </c>
      <c r="DA165" s="59">
        <v>1905</v>
      </c>
      <c r="DB165" s="59">
        <v>1905</v>
      </c>
      <c r="DC165" s="59">
        <v>1905</v>
      </c>
      <c r="DD165" s="59">
        <v>1905</v>
      </c>
      <c r="DE165" s="59">
        <v>1905</v>
      </c>
      <c r="DF165" s="59">
        <v>1905</v>
      </c>
      <c r="DG165" s="59">
        <v>1905</v>
      </c>
      <c r="DH165" s="59">
        <v>2087</v>
      </c>
      <c r="DI165" s="59">
        <v>2087</v>
      </c>
      <c r="DJ165" s="59">
        <v>2087</v>
      </c>
      <c r="DK165" s="59">
        <v>2087</v>
      </c>
      <c r="DL165" s="59">
        <v>2087</v>
      </c>
      <c r="DM165" s="59">
        <v>2087</v>
      </c>
      <c r="DN165" s="59">
        <v>2087</v>
      </c>
      <c r="DO165" s="59">
        <v>2087</v>
      </c>
      <c r="DP165" s="59">
        <v>2087</v>
      </c>
      <c r="DQ165" s="59">
        <v>2087</v>
      </c>
      <c r="DR165" s="59">
        <v>2087</v>
      </c>
      <c r="DS165" s="59">
        <v>2087</v>
      </c>
      <c r="DT165" s="59">
        <v>2324</v>
      </c>
      <c r="DU165" s="59">
        <f t="shared" si="130"/>
        <v>2324</v>
      </c>
      <c r="DV165" s="59">
        <f t="shared" si="130"/>
        <v>2324</v>
      </c>
      <c r="DW165" s="59">
        <f t="shared" si="130"/>
        <v>2324</v>
      </c>
      <c r="DX165" s="59">
        <f t="shared" si="130"/>
        <v>2324</v>
      </c>
      <c r="DY165" s="59">
        <f t="shared" si="130"/>
        <v>2324</v>
      </c>
      <c r="DZ165" s="59">
        <f t="shared" si="130"/>
        <v>2324</v>
      </c>
      <c r="EA165" s="59">
        <f t="shared" si="130"/>
        <v>2324</v>
      </c>
      <c r="EB165" s="59">
        <f t="shared" si="130"/>
        <v>2324</v>
      </c>
      <c r="EC165" s="59">
        <f t="shared" si="130"/>
        <v>2324</v>
      </c>
      <c r="ED165" s="59">
        <f t="shared" si="130"/>
        <v>2324</v>
      </c>
      <c r="EE165" s="59">
        <f t="shared" si="130"/>
        <v>2324</v>
      </c>
      <c r="EF165" s="59">
        <f t="shared" si="136"/>
        <v>2324</v>
      </c>
      <c r="EG165" s="59">
        <f t="shared" si="136"/>
        <v>2324</v>
      </c>
      <c r="EH165" s="59">
        <f t="shared" si="136"/>
        <v>2324</v>
      </c>
      <c r="EI165" s="59">
        <f t="shared" si="136"/>
        <v>2324</v>
      </c>
      <c r="EJ165" s="59">
        <f t="shared" si="136"/>
        <v>2324</v>
      </c>
      <c r="EK165" s="59">
        <f t="shared" si="136"/>
        <v>2324</v>
      </c>
      <c r="EL165" s="59">
        <f t="shared" si="136"/>
        <v>2324</v>
      </c>
      <c r="EM165" s="59">
        <f t="shared" si="136"/>
        <v>2324</v>
      </c>
      <c r="EN165" s="59">
        <f t="shared" si="136"/>
        <v>2324</v>
      </c>
      <c r="EO165" s="59">
        <f t="shared" si="136"/>
        <v>2324</v>
      </c>
      <c r="EP165" s="59">
        <f t="shared" si="136"/>
        <v>2324</v>
      </c>
      <c r="EQ165" s="59">
        <f t="shared" si="136"/>
        <v>2324</v>
      </c>
      <c r="ER165" s="55"/>
      <c r="ES165" s="55"/>
      <c r="ET165" s="55"/>
      <c r="EU165" s="55"/>
      <c r="EV165" s="55"/>
      <c r="EW165" s="55"/>
      <c r="EX165" s="55"/>
      <c r="EY165" s="55"/>
      <c r="EZ165" s="55"/>
      <c r="FA165" s="55"/>
      <c r="FB165" s="55"/>
      <c r="FC165" s="55"/>
      <c r="FD165" s="55"/>
      <c r="FE165" s="55"/>
    </row>
    <row r="166" spans="1:161" ht="15.6">
      <c r="A166" s="127" t="s">
        <v>391</v>
      </c>
      <c r="B166" s="129">
        <v>158</v>
      </c>
      <c r="C166" s="131" t="s">
        <v>283</v>
      </c>
      <c r="D166" s="132">
        <v>45292</v>
      </c>
      <c r="E166" s="123">
        <v>2397</v>
      </c>
      <c r="F166" s="127" t="s">
        <v>478</v>
      </c>
      <c r="G166" s="135">
        <v>90</v>
      </c>
      <c r="J166"/>
      <c r="K166"/>
      <c r="L166"/>
      <c r="M166"/>
      <c r="N166" s="86"/>
      <c r="O166" s="86"/>
      <c r="P166" s="86"/>
      <c r="R166" s="82"/>
      <c r="S166" s="82" t="s">
        <v>466</v>
      </c>
      <c r="T166" s="82">
        <v>1682</v>
      </c>
      <c r="V166" s="54">
        <f t="shared" si="115"/>
        <v>1711</v>
      </c>
      <c r="W166" s="54">
        <f t="shared" si="116"/>
        <v>-29</v>
      </c>
      <c r="Y166" s="87"/>
      <c r="Z166" s="54" t="str">
        <f>[1]Endurgjald!H26</f>
        <v>RAF1ME</v>
      </c>
      <c r="AA166" s="54" t="str">
        <f t="shared" si="123"/>
        <v/>
      </c>
      <c r="AB166" s="92" t="str">
        <f>[1]Endurgjald!H26</f>
        <v>RAF1ME</v>
      </c>
      <c r="AC166" s="60">
        <f t="shared" si="139"/>
        <v>0</v>
      </c>
      <c r="AD166" s="60">
        <f t="shared" si="139"/>
        <v>0</v>
      </c>
      <c r="AE166" s="60">
        <f t="shared" si="139"/>
        <v>130</v>
      </c>
      <c r="AF166" s="60">
        <f t="shared" si="139"/>
        <v>0</v>
      </c>
      <c r="AG166" s="60">
        <f t="shared" si="139"/>
        <v>0</v>
      </c>
      <c r="AH166" s="60">
        <f t="shared" si="139"/>
        <v>0</v>
      </c>
      <c r="AI166" s="60">
        <f t="shared" si="139"/>
        <v>0</v>
      </c>
      <c r="AJ166" s="60">
        <f t="shared" si="139"/>
        <v>97</v>
      </c>
      <c r="AK166" s="60">
        <f t="shared" si="139"/>
        <v>0</v>
      </c>
      <c r="AL166" s="60">
        <f t="shared" si="139"/>
        <v>0</v>
      </c>
      <c r="AM166" s="60">
        <f t="shared" si="140"/>
        <v>0</v>
      </c>
      <c r="AN166" s="60">
        <f t="shared" si="140"/>
        <v>0</v>
      </c>
      <c r="AO166" s="60">
        <f t="shared" si="140"/>
        <v>97</v>
      </c>
      <c r="AP166" s="60">
        <f t="shared" si="140"/>
        <v>0</v>
      </c>
      <c r="AQ166" s="60">
        <f t="shared" si="140"/>
        <v>0</v>
      </c>
      <c r="AR166" s="60">
        <f t="shared" si="140"/>
        <v>0</v>
      </c>
      <c r="AS166" s="60">
        <f t="shared" si="140"/>
        <v>0</v>
      </c>
      <c r="AT166" s="60">
        <f t="shared" si="140"/>
        <v>0</v>
      </c>
      <c r="AW166" s="61" t="s">
        <v>492</v>
      </c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U166" s="61" t="s">
        <v>492</v>
      </c>
      <c r="CV166" s="59">
        <v>1000</v>
      </c>
      <c r="CW166" s="59">
        <v>1000</v>
      </c>
      <c r="CX166" s="59">
        <v>1000</v>
      </c>
      <c r="CY166" s="59">
        <v>1000</v>
      </c>
      <c r="CZ166" s="59">
        <v>1000</v>
      </c>
      <c r="DA166" s="59">
        <v>1000</v>
      </c>
      <c r="DB166" s="59">
        <v>1000</v>
      </c>
      <c r="DC166" s="59">
        <v>1000</v>
      </c>
      <c r="DD166" s="59">
        <v>1000</v>
      </c>
      <c r="DE166" s="59">
        <v>1000</v>
      </c>
      <c r="DF166" s="59">
        <v>1000</v>
      </c>
      <c r="DG166" s="59">
        <v>1000</v>
      </c>
      <c r="DH166" s="59">
        <v>1000</v>
      </c>
      <c r="DI166" s="59">
        <v>1000</v>
      </c>
      <c r="DJ166" s="59">
        <v>1000</v>
      </c>
      <c r="DK166" s="59">
        <v>1000</v>
      </c>
      <c r="DL166" s="59">
        <v>1000</v>
      </c>
      <c r="DM166" s="59">
        <v>1000</v>
      </c>
      <c r="DN166" s="59">
        <v>1000</v>
      </c>
      <c r="DO166" s="59">
        <v>1000</v>
      </c>
      <c r="DP166" s="59">
        <v>1000</v>
      </c>
      <c r="DQ166" s="59">
        <v>1000</v>
      </c>
      <c r="DR166" s="59">
        <v>1000</v>
      </c>
      <c r="DS166" s="59">
        <v>1000</v>
      </c>
      <c r="DT166" s="59">
        <v>1000</v>
      </c>
      <c r="DU166" s="59">
        <f t="shared" si="130"/>
        <v>1000</v>
      </c>
      <c r="DV166" s="59">
        <f t="shared" si="130"/>
        <v>1000</v>
      </c>
      <c r="DW166" s="59">
        <f t="shared" si="130"/>
        <v>1000</v>
      </c>
      <c r="DX166" s="59">
        <f t="shared" si="130"/>
        <v>1000</v>
      </c>
      <c r="DY166" s="59">
        <f t="shared" si="130"/>
        <v>1000</v>
      </c>
      <c r="DZ166" s="59">
        <f t="shared" si="130"/>
        <v>1000</v>
      </c>
      <c r="EA166" s="59">
        <f t="shared" si="130"/>
        <v>1000</v>
      </c>
      <c r="EB166" s="59">
        <f t="shared" si="130"/>
        <v>1000</v>
      </c>
      <c r="EC166" s="59">
        <f t="shared" si="130"/>
        <v>1000</v>
      </c>
      <c r="ED166" s="59">
        <f t="shared" si="130"/>
        <v>1000</v>
      </c>
      <c r="EE166" s="59">
        <f t="shared" si="130"/>
        <v>1000</v>
      </c>
      <c r="EF166" s="59">
        <f t="shared" si="136"/>
        <v>1000</v>
      </c>
      <c r="EG166" s="59">
        <f t="shared" si="136"/>
        <v>1000</v>
      </c>
      <c r="EH166" s="59">
        <f t="shared" si="136"/>
        <v>1000</v>
      </c>
      <c r="EI166" s="59">
        <f t="shared" si="136"/>
        <v>1000</v>
      </c>
      <c r="EJ166" s="59">
        <f t="shared" si="136"/>
        <v>1000</v>
      </c>
      <c r="EK166" s="59">
        <f t="shared" si="136"/>
        <v>1000</v>
      </c>
      <c r="EL166" s="59">
        <f t="shared" si="136"/>
        <v>1000</v>
      </c>
      <c r="EM166" s="59">
        <f t="shared" si="136"/>
        <v>1000</v>
      </c>
      <c r="EN166" s="59">
        <f t="shared" si="136"/>
        <v>1000</v>
      </c>
      <c r="EO166" s="59">
        <f t="shared" si="136"/>
        <v>1000</v>
      </c>
      <c r="EP166" s="59">
        <f t="shared" si="136"/>
        <v>1000</v>
      </c>
      <c r="EQ166" s="59">
        <f t="shared" si="136"/>
        <v>1000</v>
      </c>
      <c r="ER166" s="55"/>
      <c r="ES166" s="55"/>
      <c r="ET166" s="55"/>
      <c r="EU166" s="55"/>
      <c r="EV166" s="55"/>
      <c r="EW166" s="55"/>
      <c r="EX166" s="55"/>
      <c r="EY166" s="55"/>
      <c r="EZ166" s="55"/>
      <c r="FA166" s="55"/>
      <c r="FB166" s="55"/>
      <c r="FC166" s="55"/>
      <c r="FD166" s="55"/>
      <c r="FE166" s="55"/>
    </row>
    <row r="167" spans="1:161" ht="12.75" customHeight="1">
      <c r="A167" s="127" t="s">
        <v>393</v>
      </c>
      <c r="B167" s="129">
        <v>265</v>
      </c>
      <c r="C167" s="131" t="s">
        <v>283</v>
      </c>
      <c r="D167" s="132">
        <v>45292</v>
      </c>
      <c r="E167" s="124">
        <v>2394</v>
      </c>
      <c r="F167" s="127" t="s">
        <v>478</v>
      </c>
      <c r="G167" s="134">
        <v>20</v>
      </c>
      <c r="J167"/>
      <c r="K167"/>
      <c r="L167"/>
      <c r="M167"/>
      <c r="N167" s="86"/>
      <c r="O167" s="86"/>
      <c r="P167" s="86"/>
      <c r="R167" s="82"/>
      <c r="S167" s="82" t="s">
        <v>468</v>
      </c>
      <c r="T167" s="82">
        <v>1681</v>
      </c>
      <c r="V167" s="54">
        <f t="shared" si="115"/>
        <v>1777</v>
      </c>
      <c r="W167" s="54">
        <f t="shared" si="116"/>
        <v>-96</v>
      </c>
      <c r="Y167" s="87"/>
      <c r="Z167" s="54" t="str">
        <f>[1]Endurgjald!H27</f>
        <v>RAF2BL</v>
      </c>
      <c r="AA167" s="54" t="str">
        <f t="shared" si="123"/>
        <v/>
      </c>
      <c r="AB167" s="92" t="str">
        <f>[1]Endurgjald!H27</f>
        <v>RAF2BL</v>
      </c>
      <c r="AC167" s="60">
        <f t="shared" si="139"/>
        <v>0</v>
      </c>
      <c r="AD167" s="60">
        <f t="shared" si="139"/>
        <v>0</v>
      </c>
      <c r="AE167" s="60">
        <f t="shared" si="139"/>
        <v>97</v>
      </c>
      <c r="AF167" s="60">
        <f t="shared" si="139"/>
        <v>0</v>
      </c>
      <c r="AG167" s="60">
        <f t="shared" si="139"/>
        <v>0</v>
      </c>
      <c r="AH167" s="60">
        <f t="shared" si="139"/>
        <v>0</v>
      </c>
      <c r="AI167" s="60">
        <f t="shared" si="139"/>
        <v>0</v>
      </c>
      <c r="AJ167" s="60">
        <f t="shared" si="139"/>
        <v>0</v>
      </c>
      <c r="AK167" s="60">
        <f t="shared" si="139"/>
        <v>0</v>
      </c>
      <c r="AL167" s="60">
        <f t="shared" si="139"/>
        <v>0</v>
      </c>
      <c r="AM167" s="60">
        <f t="shared" si="140"/>
        <v>0</v>
      </c>
      <c r="AN167" s="60">
        <f t="shared" si="140"/>
        <v>0</v>
      </c>
      <c r="AO167" s="60">
        <f t="shared" si="140"/>
        <v>0</v>
      </c>
      <c r="AP167" s="60">
        <f t="shared" si="140"/>
        <v>0</v>
      </c>
      <c r="AQ167" s="60">
        <f t="shared" si="140"/>
        <v>0</v>
      </c>
      <c r="AR167" s="60">
        <f t="shared" si="140"/>
        <v>0</v>
      </c>
      <c r="AS167" s="60">
        <f t="shared" si="140"/>
        <v>0</v>
      </c>
      <c r="AT167" s="60">
        <f t="shared" si="140"/>
        <v>0</v>
      </c>
      <c r="AW167" s="61" t="s">
        <v>400</v>
      </c>
      <c r="AX167" s="62">
        <v>90</v>
      </c>
      <c r="AY167" s="55">
        <v>90</v>
      </c>
      <c r="AZ167" s="55">
        <v>90</v>
      </c>
      <c r="BA167" s="55">
        <v>90</v>
      </c>
      <c r="BB167" s="55">
        <v>90</v>
      </c>
      <c r="BC167" s="55">
        <v>90</v>
      </c>
      <c r="BD167" s="55">
        <v>90</v>
      </c>
      <c r="BE167" s="55">
        <v>90</v>
      </c>
      <c r="BF167" s="55">
        <v>90</v>
      </c>
      <c r="BG167" s="55">
        <v>90</v>
      </c>
      <c r="BH167" s="55">
        <v>90</v>
      </c>
      <c r="BI167" s="55">
        <v>90</v>
      </c>
      <c r="BJ167" s="62">
        <v>97</v>
      </c>
      <c r="BK167" s="55">
        <f t="shared" ref="BK167:CS167" si="142">BJ167</f>
        <v>97</v>
      </c>
      <c r="BL167" s="55">
        <f t="shared" si="142"/>
        <v>97</v>
      </c>
      <c r="BM167" s="55">
        <f t="shared" si="142"/>
        <v>97</v>
      </c>
      <c r="BN167" s="55">
        <f t="shared" si="142"/>
        <v>97</v>
      </c>
      <c r="BO167" s="55">
        <f t="shared" si="142"/>
        <v>97</v>
      </c>
      <c r="BP167" s="55">
        <f t="shared" si="142"/>
        <v>97</v>
      </c>
      <c r="BQ167" s="55">
        <f t="shared" si="142"/>
        <v>97</v>
      </c>
      <c r="BR167" s="55">
        <f t="shared" si="142"/>
        <v>97</v>
      </c>
      <c r="BS167" s="55">
        <f t="shared" si="142"/>
        <v>97</v>
      </c>
      <c r="BT167" s="55">
        <f t="shared" si="142"/>
        <v>97</v>
      </c>
      <c r="BU167" s="55">
        <f t="shared" si="142"/>
        <v>97</v>
      </c>
      <c r="BV167" s="55">
        <f t="shared" si="142"/>
        <v>97</v>
      </c>
      <c r="BW167" s="55">
        <f t="shared" si="142"/>
        <v>97</v>
      </c>
      <c r="BX167" s="55">
        <f t="shared" si="142"/>
        <v>97</v>
      </c>
      <c r="BY167" s="55">
        <f t="shared" si="142"/>
        <v>97</v>
      </c>
      <c r="BZ167" s="55">
        <f t="shared" si="142"/>
        <v>97</v>
      </c>
      <c r="CA167" s="55">
        <f t="shared" si="142"/>
        <v>97</v>
      </c>
      <c r="CB167" s="55">
        <f t="shared" si="142"/>
        <v>97</v>
      </c>
      <c r="CC167" s="55">
        <f t="shared" si="142"/>
        <v>97</v>
      </c>
      <c r="CD167" s="55">
        <f t="shared" si="142"/>
        <v>97</v>
      </c>
      <c r="CE167" s="55">
        <f t="shared" si="142"/>
        <v>97</v>
      </c>
      <c r="CF167" s="55">
        <f t="shared" si="142"/>
        <v>97</v>
      </c>
      <c r="CG167" s="55">
        <f t="shared" si="142"/>
        <v>97</v>
      </c>
      <c r="CH167" s="55">
        <f t="shared" si="142"/>
        <v>97</v>
      </c>
      <c r="CI167" s="55">
        <f t="shared" si="142"/>
        <v>97</v>
      </c>
      <c r="CJ167" s="55">
        <f t="shared" si="142"/>
        <v>97</v>
      </c>
      <c r="CK167" s="55">
        <f t="shared" si="142"/>
        <v>97</v>
      </c>
      <c r="CL167" s="55">
        <f t="shared" si="142"/>
        <v>97</v>
      </c>
      <c r="CM167" s="55">
        <f t="shared" si="142"/>
        <v>97</v>
      </c>
      <c r="CN167" s="55">
        <f t="shared" si="142"/>
        <v>97</v>
      </c>
      <c r="CO167" s="55">
        <f t="shared" si="142"/>
        <v>97</v>
      </c>
      <c r="CP167" s="55">
        <f t="shared" si="142"/>
        <v>97</v>
      </c>
      <c r="CQ167" s="55">
        <f t="shared" si="142"/>
        <v>97</v>
      </c>
      <c r="CR167" s="55">
        <f t="shared" si="142"/>
        <v>97</v>
      </c>
      <c r="CS167" s="55">
        <f t="shared" si="142"/>
        <v>97</v>
      </c>
      <c r="CU167" s="61" t="s">
        <v>400</v>
      </c>
      <c r="CV167" s="59">
        <v>1903</v>
      </c>
      <c r="CW167" s="59">
        <v>1903</v>
      </c>
      <c r="CX167" s="59">
        <v>1903</v>
      </c>
      <c r="CY167" s="59">
        <v>1903</v>
      </c>
      <c r="CZ167" s="59">
        <v>1903</v>
      </c>
      <c r="DA167" s="59">
        <v>1903</v>
      </c>
      <c r="DB167" s="59">
        <v>1903</v>
      </c>
      <c r="DC167" s="59">
        <v>1903</v>
      </c>
      <c r="DD167" s="59">
        <v>1903</v>
      </c>
      <c r="DE167" s="59">
        <v>1903</v>
      </c>
      <c r="DF167" s="59">
        <v>1903</v>
      </c>
      <c r="DG167" s="59">
        <v>1903</v>
      </c>
      <c r="DH167" s="59">
        <v>2084</v>
      </c>
      <c r="DI167" s="59">
        <v>2084</v>
      </c>
      <c r="DJ167" s="59">
        <v>2084</v>
      </c>
      <c r="DK167" s="59">
        <v>2084</v>
      </c>
      <c r="DL167" s="59">
        <v>2084</v>
      </c>
      <c r="DM167" s="59">
        <v>2084</v>
      </c>
      <c r="DN167" s="59">
        <v>2084</v>
      </c>
      <c r="DO167" s="59">
        <v>2084</v>
      </c>
      <c r="DP167" s="59">
        <v>2084</v>
      </c>
      <c r="DQ167" s="59">
        <v>2084</v>
      </c>
      <c r="DR167" s="59">
        <v>2084</v>
      </c>
      <c r="DS167" s="59">
        <v>2084</v>
      </c>
      <c r="DT167" s="59">
        <v>2084</v>
      </c>
      <c r="DU167" s="59">
        <f t="shared" si="130"/>
        <v>2084</v>
      </c>
      <c r="DV167" s="59">
        <f t="shared" si="130"/>
        <v>2084</v>
      </c>
      <c r="DW167" s="59">
        <f t="shared" si="130"/>
        <v>2084</v>
      </c>
      <c r="DX167" s="59">
        <f t="shared" si="130"/>
        <v>2084</v>
      </c>
      <c r="DY167" s="59">
        <f t="shared" si="130"/>
        <v>2084</v>
      </c>
      <c r="DZ167" s="59">
        <f t="shared" si="130"/>
        <v>2084</v>
      </c>
      <c r="EA167" s="59">
        <f t="shared" si="130"/>
        <v>2084</v>
      </c>
      <c r="EB167" s="59">
        <f t="shared" si="130"/>
        <v>2084</v>
      </c>
      <c r="EC167" s="59">
        <f t="shared" si="130"/>
        <v>2084</v>
      </c>
      <c r="ED167" s="59">
        <f t="shared" si="130"/>
        <v>2084</v>
      </c>
      <c r="EE167" s="59">
        <f t="shared" si="130"/>
        <v>2084</v>
      </c>
      <c r="EF167" s="59">
        <f t="shared" si="136"/>
        <v>2084</v>
      </c>
      <c r="EG167" s="59">
        <f t="shared" si="136"/>
        <v>2084</v>
      </c>
      <c r="EH167" s="59">
        <f t="shared" si="136"/>
        <v>2084</v>
      </c>
      <c r="EI167" s="59">
        <f t="shared" si="136"/>
        <v>2084</v>
      </c>
      <c r="EJ167" s="59">
        <f t="shared" si="136"/>
        <v>2084</v>
      </c>
      <c r="EK167" s="59">
        <f t="shared" si="136"/>
        <v>2084</v>
      </c>
      <c r="EL167" s="59">
        <f t="shared" si="136"/>
        <v>2084</v>
      </c>
      <c r="EM167" s="59">
        <f t="shared" si="136"/>
        <v>2084</v>
      </c>
      <c r="EN167" s="59">
        <f t="shared" si="136"/>
        <v>2084</v>
      </c>
      <c r="EO167" s="59">
        <f t="shared" si="136"/>
        <v>2084</v>
      </c>
      <c r="EP167" s="59">
        <f t="shared" si="136"/>
        <v>2084</v>
      </c>
      <c r="EQ167" s="59">
        <f t="shared" si="136"/>
        <v>2084</v>
      </c>
      <c r="ER167" s="55"/>
      <c r="ES167" s="55"/>
      <c r="ET167" s="55"/>
      <c r="EU167" s="55"/>
      <c r="EV167" s="55"/>
      <c r="EW167" s="55"/>
      <c r="EX167" s="55"/>
      <c r="EY167" s="55"/>
      <c r="EZ167" s="55"/>
      <c r="FA167" s="55"/>
      <c r="FB167" s="55"/>
      <c r="FC167" s="55"/>
      <c r="FD167" s="55"/>
      <c r="FE167" s="55"/>
    </row>
    <row r="168" spans="1:161" ht="15" customHeight="1">
      <c r="A168" s="127" t="s">
        <v>401</v>
      </c>
      <c r="B168" s="129">
        <v>364</v>
      </c>
      <c r="C168" s="131" t="s">
        <v>283</v>
      </c>
      <c r="D168" s="132">
        <v>45292</v>
      </c>
      <c r="E168" s="124">
        <v>2393</v>
      </c>
      <c r="F168" s="127" t="s">
        <v>478</v>
      </c>
      <c r="G168" s="134">
        <v>20</v>
      </c>
      <c r="J168"/>
      <c r="K168"/>
      <c r="L168"/>
      <c r="M168"/>
      <c r="N168" s="86"/>
      <c r="O168" s="86"/>
      <c r="P168" s="86"/>
      <c r="R168" s="82"/>
      <c r="S168" s="82" t="s">
        <v>401</v>
      </c>
      <c r="T168" s="82">
        <v>1660</v>
      </c>
      <c r="V168" s="54">
        <f t="shared" si="115"/>
        <v>2150</v>
      </c>
      <c r="W168" s="54">
        <f t="shared" si="116"/>
        <v>-490</v>
      </c>
      <c r="Y168" s="87"/>
      <c r="Z168" s="54" t="str">
        <f>[1]Endurgjald!H28</f>
        <v>RAF2FL</v>
      </c>
      <c r="AA168" s="54" t="str">
        <f t="shared" si="123"/>
        <v/>
      </c>
      <c r="AB168" s="92" t="str">
        <f>[1]Endurgjald!H28</f>
        <v>RAF2FL</v>
      </c>
      <c r="AC168" s="60">
        <f t="shared" si="139"/>
        <v>0</v>
      </c>
      <c r="AD168" s="60">
        <f t="shared" si="139"/>
        <v>0</v>
      </c>
      <c r="AE168" s="60">
        <f t="shared" si="139"/>
        <v>97</v>
      </c>
      <c r="AF168" s="60">
        <f t="shared" si="139"/>
        <v>0</v>
      </c>
      <c r="AG168" s="60">
        <f t="shared" si="139"/>
        <v>0</v>
      </c>
      <c r="AH168" s="60">
        <f t="shared" si="139"/>
        <v>0</v>
      </c>
      <c r="AI168" s="60">
        <f t="shared" si="139"/>
        <v>0</v>
      </c>
      <c r="AJ168" s="60">
        <f t="shared" si="139"/>
        <v>97</v>
      </c>
      <c r="AK168" s="60">
        <f t="shared" si="139"/>
        <v>0</v>
      </c>
      <c r="AL168" s="60">
        <f t="shared" si="139"/>
        <v>0</v>
      </c>
      <c r="AM168" s="60">
        <f t="shared" si="140"/>
        <v>0</v>
      </c>
      <c r="AN168" s="60">
        <f t="shared" si="140"/>
        <v>0</v>
      </c>
      <c r="AO168" s="60">
        <f t="shared" si="140"/>
        <v>97</v>
      </c>
      <c r="AP168" s="60">
        <f t="shared" si="140"/>
        <v>0</v>
      </c>
      <c r="AQ168" s="60">
        <f t="shared" si="140"/>
        <v>0</v>
      </c>
      <c r="AR168" s="60">
        <f t="shared" si="140"/>
        <v>0</v>
      </c>
      <c r="AS168" s="60">
        <f t="shared" si="140"/>
        <v>0</v>
      </c>
      <c r="AT168" s="60">
        <f t="shared" si="140"/>
        <v>0</v>
      </c>
      <c r="AW168" s="58" t="s">
        <v>493</v>
      </c>
      <c r="AX168" s="55" t="s">
        <v>58</v>
      </c>
      <c r="AY168" s="55" t="s">
        <v>58</v>
      </c>
      <c r="AZ168" s="55" t="s">
        <v>58</v>
      </c>
      <c r="BA168" s="55" t="s">
        <v>58</v>
      </c>
      <c r="BB168" s="55" t="s">
        <v>58</v>
      </c>
      <c r="BC168" s="55" t="s">
        <v>58</v>
      </c>
      <c r="BD168" s="55" t="s">
        <v>58</v>
      </c>
      <c r="BE168" s="55" t="s">
        <v>58</v>
      </c>
      <c r="BF168" s="55" t="s">
        <v>58</v>
      </c>
      <c r="BG168" s="55" t="s">
        <v>58</v>
      </c>
      <c r="BH168" s="55" t="s">
        <v>58</v>
      </c>
      <c r="BI168" s="55" t="s">
        <v>58</v>
      </c>
      <c r="BJ168" s="55" t="s">
        <v>58</v>
      </c>
      <c r="BK168" s="55" t="s">
        <v>58</v>
      </c>
      <c r="BL168" s="55" t="s">
        <v>58</v>
      </c>
      <c r="BM168" s="55" t="s">
        <v>58</v>
      </c>
      <c r="BN168" s="55" t="s">
        <v>58</v>
      </c>
      <c r="BO168" s="55" t="s">
        <v>58</v>
      </c>
      <c r="BP168" s="55" t="s">
        <v>58</v>
      </c>
      <c r="BQ168" s="55" t="s">
        <v>58</v>
      </c>
      <c r="BR168" s="55" t="s">
        <v>58</v>
      </c>
      <c r="BS168" s="55" t="s">
        <v>58</v>
      </c>
      <c r="BT168" s="55" t="s">
        <v>58</v>
      </c>
      <c r="BU168" s="55" t="s">
        <v>58</v>
      </c>
      <c r="BV168" s="55" t="s">
        <v>58</v>
      </c>
      <c r="BW168" s="55" t="s">
        <v>58</v>
      </c>
      <c r="BX168" s="55" t="s">
        <v>58</v>
      </c>
      <c r="BY168" s="55" t="s">
        <v>58</v>
      </c>
      <c r="BZ168" s="55" t="s">
        <v>58</v>
      </c>
      <c r="CA168" s="55" t="s">
        <v>58</v>
      </c>
      <c r="CB168" s="55" t="s">
        <v>58</v>
      </c>
      <c r="CC168" s="55" t="s">
        <v>58</v>
      </c>
      <c r="CD168" s="55" t="s">
        <v>58</v>
      </c>
      <c r="CE168" s="55" t="s">
        <v>58</v>
      </c>
      <c r="CF168" s="55" t="s">
        <v>58</v>
      </c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U168" s="58" t="s">
        <v>493</v>
      </c>
      <c r="CV168" s="59" t="s">
        <v>58</v>
      </c>
      <c r="CW168" s="59" t="s">
        <v>58</v>
      </c>
      <c r="CX168" s="59" t="s">
        <v>58</v>
      </c>
      <c r="CY168" s="59" t="s">
        <v>58</v>
      </c>
      <c r="CZ168" s="59" t="s">
        <v>58</v>
      </c>
      <c r="DA168" s="59" t="s">
        <v>58</v>
      </c>
      <c r="DB168" s="59" t="s">
        <v>58</v>
      </c>
      <c r="DC168" s="59" t="s">
        <v>58</v>
      </c>
      <c r="DD168" s="59" t="s">
        <v>58</v>
      </c>
      <c r="DE168" s="59" t="s">
        <v>58</v>
      </c>
      <c r="DF168" s="59" t="s">
        <v>58</v>
      </c>
      <c r="DG168" s="59" t="s">
        <v>58</v>
      </c>
      <c r="DH168" s="59" t="s">
        <v>58</v>
      </c>
      <c r="DI168" s="59" t="s">
        <v>58</v>
      </c>
      <c r="DJ168" s="59" t="s">
        <v>58</v>
      </c>
      <c r="DK168" s="59" t="s">
        <v>58</v>
      </c>
      <c r="DL168" s="59" t="s">
        <v>58</v>
      </c>
      <c r="DM168" s="59" t="s">
        <v>58</v>
      </c>
      <c r="DN168" s="59" t="s">
        <v>58</v>
      </c>
      <c r="DO168" s="59" t="s">
        <v>58</v>
      </c>
      <c r="DP168" s="59" t="s">
        <v>58</v>
      </c>
      <c r="DQ168" s="59" t="s">
        <v>58</v>
      </c>
      <c r="DR168" s="59" t="s">
        <v>58</v>
      </c>
      <c r="DS168" s="59" t="s">
        <v>58</v>
      </c>
      <c r="DT168" s="59" t="s">
        <v>58</v>
      </c>
      <c r="DU168" s="59" t="str">
        <f t="shared" si="130"/>
        <v/>
      </c>
      <c r="DV168" s="59" t="str">
        <f t="shared" si="130"/>
        <v/>
      </c>
      <c r="DW168" s="59" t="str">
        <f t="shared" si="130"/>
        <v/>
      </c>
      <c r="DX168" s="59" t="str">
        <f t="shared" si="130"/>
        <v/>
      </c>
      <c r="DY168" s="59" t="str">
        <f t="shared" si="130"/>
        <v/>
      </c>
      <c r="DZ168" s="59" t="str">
        <f t="shared" si="130"/>
        <v/>
      </c>
      <c r="EA168" s="59" t="str">
        <f t="shared" si="130"/>
        <v/>
      </c>
      <c r="EB168" s="59" t="str">
        <f t="shared" si="130"/>
        <v/>
      </c>
      <c r="EC168" s="59" t="str">
        <f t="shared" si="130"/>
        <v/>
      </c>
      <c r="ED168" s="59" t="str">
        <f t="shared" si="130"/>
        <v/>
      </c>
      <c r="EE168" s="59"/>
      <c r="EF168" s="59"/>
      <c r="EG168" s="59"/>
      <c r="EH168" s="59"/>
      <c r="EI168" s="59"/>
      <c r="EJ168" s="59"/>
      <c r="EK168" s="59"/>
      <c r="EL168" s="59"/>
      <c r="EM168" s="59"/>
      <c r="EN168" s="59"/>
      <c r="EO168" s="59"/>
      <c r="EP168" s="59"/>
      <c r="EQ168" s="59"/>
      <c r="ER168" s="55"/>
      <c r="ES168" s="55"/>
      <c r="ET168" s="55"/>
      <c r="EU168" s="55"/>
      <c r="EV168" s="55"/>
      <c r="EW168" s="55"/>
      <c r="EX168" s="55"/>
      <c r="EY168" s="55"/>
      <c r="EZ168" s="55"/>
      <c r="FA168" s="55"/>
      <c r="FB168" s="55"/>
      <c r="FC168" s="55"/>
      <c r="FD168" s="55"/>
      <c r="FE168" s="55"/>
    </row>
    <row r="169" spans="1:161" ht="15.6">
      <c r="A169" s="127" t="s">
        <v>403</v>
      </c>
      <c r="B169" s="129">
        <v>466</v>
      </c>
      <c r="C169" s="131" t="s">
        <v>283</v>
      </c>
      <c r="D169" s="132">
        <v>45292</v>
      </c>
      <c r="E169" s="124">
        <v>2384</v>
      </c>
      <c r="F169" s="127" t="s">
        <v>478</v>
      </c>
      <c r="G169" s="134">
        <v>20</v>
      </c>
      <c r="J169"/>
      <c r="K169"/>
      <c r="L169"/>
      <c r="M169"/>
      <c r="N169" s="86"/>
      <c r="O169" s="86"/>
      <c r="P169" s="86"/>
      <c r="R169" s="82"/>
      <c r="S169" s="82" t="s">
        <v>403</v>
      </c>
      <c r="T169" s="82">
        <v>1659</v>
      </c>
      <c r="V169" s="54">
        <f t="shared" si="115"/>
        <v>2144</v>
      </c>
      <c r="W169" s="54">
        <f t="shared" si="116"/>
        <v>-485</v>
      </c>
      <c r="Y169" s="87"/>
      <c r="Z169" s="54" t="str">
        <f>[1]Endurgjald!H29</f>
        <v>RAF2TU</v>
      </c>
      <c r="AA169" s="54" t="str">
        <f t="shared" si="123"/>
        <v/>
      </c>
      <c r="AB169" s="92" t="str">
        <f>[1]Endurgjald!H29</f>
        <v>RAF2TU</v>
      </c>
      <c r="AC169" s="60">
        <f t="shared" si="139"/>
        <v>0</v>
      </c>
      <c r="AD169" s="60">
        <f t="shared" si="139"/>
        <v>0</v>
      </c>
      <c r="AE169" s="60">
        <f t="shared" si="139"/>
        <v>97</v>
      </c>
      <c r="AF169" s="60">
        <f t="shared" si="139"/>
        <v>0</v>
      </c>
      <c r="AG169" s="60">
        <f t="shared" si="139"/>
        <v>0</v>
      </c>
      <c r="AH169" s="60">
        <f t="shared" si="139"/>
        <v>0</v>
      </c>
      <c r="AI169" s="60">
        <f t="shared" si="139"/>
        <v>0</v>
      </c>
      <c r="AJ169" s="60">
        <f t="shared" si="139"/>
        <v>97</v>
      </c>
      <c r="AK169" s="60">
        <f t="shared" si="139"/>
        <v>0</v>
      </c>
      <c r="AL169" s="60">
        <f t="shared" si="139"/>
        <v>0</v>
      </c>
      <c r="AM169" s="60">
        <f t="shared" si="140"/>
        <v>0</v>
      </c>
      <c r="AN169" s="60">
        <f t="shared" si="140"/>
        <v>0</v>
      </c>
      <c r="AO169" s="60">
        <f t="shared" si="140"/>
        <v>97</v>
      </c>
      <c r="AP169" s="60">
        <f t="shared" si="140"/>
        <v>0</v>
      </c>
      <c r="AQ169" s="60">
        <f t="shared" si="140"/>
        <v>0</v>
      </c>
      <c r="AR169" s="60">
        <f t="shared" si="140"/>
        <v>0</v>
      </c>
      <c r="AS169" s="60">
        <f t="shared" si="140"/>
        <v>0</v>
      </c>
      <c r="AT169" s="60">
        <f t="shared" si="140"/>
        <v>0</v>
      </c>
      <c r="AW169" s="61" t="s">
        <v>494</v>
      </c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62">
        <v>97</v>
      </c>
      <c r="BW169" s="55">
        <f t="shared" ref="BW169:CS169" si="143">BV169</f>
        <v>97</v>
      </c>
      <c r="BX169" s="55">
        <f t="shared" si="143"/>
        <v>97</v>
      </c>
      <c r="BY169" s="55">
        <f t="shared" si="143"/>
        <v>97</v>
      </c>
      <c r="BZ169" s="55">
        <f t="shared" si="143"/>
        <v>97</v>
      </c>
      <c r="CA169" s="55">
        <f t="shared" si="143"/>
        <v>97</v>
      </c>
      <c r="CB169" s="55">
        <f t="shared" si="143"/>
        <v>97</v>
      </c>
      <c r="CC169" s="55">
        <f t="shared" si="143"/>
        <v>97</v>
      </c>
      <c r="CD169" s="55">
        <f t="shared" si="143"/>
        <v>97</v>
      </c>
      <c r="CE169" s="55">
        <f t="shared" si="143"/>
        <v>97</v>
      </c>
      <c r="CF169" s="55">
        <f t="shared" si="143"/>
        <v>97</v>
      </c>
      <c r="CG169" s="55">
        <f t="shared" si="143"/>
        <v>97</v>
      </c>
      <c r="CH169" s="55">
        <f t="shared" si="143"/>
        <v>97</v>
      </c>
      <c r="CI169" s="55">
        <f t="shared" si="143"/>
        <v>97</v>
      </c>
      <c r="CJ169" s="55">
        <f t="shared" si="143"/>
        <v>97</v>
      </c>
      <c r="CK169" s="55">
        <f t="shared" si="143"/>
        <v>97</v>
      </c>
      <c r="CL169" s="55">
        <f t="shared" si="143"/>
        <v>97</v>
      </c>
      <c r="CM169" s="55">
        <f t="shared" si="143"/>
        <v>97</v>
      </c>
      <c r="CN169" s="55">
        <f t="shared" si="143"/>
        <v>97</v>
      </c>
      <c r="CO169" s="55">
        <f t="shared" si="143"/>
        <v>97</v>
      </c>
      <c r="CP169" s="55">
        <f t="shared" si="143"/>
        <v>97</v>
      </c>
      <c r="CQ169" s="55">
        <f t="shared" si="143"/>
        <v>97</v>
      </c>
      <c r="CR169" s="55">
        <f t="shared" si="143"/>
        <v>97</v>
      </c>
      <c r="CS169" s="55">
        <f t="shared" si="143"/>
        <v>97</v>
      </c>
      <c r="CU169" s="61" t="s">
        <v>494</v>
      </c>
      <c r="CV169" s="59"/>
      <c r="CW169" s="59"/>
      <c r="CX169" s="59"/>
      <c r="CY169" s="59"/>
      <c r="CZ169" s="59"/>
      <c r="DA169" s="59"/>
      <c r="DB169" s="59"/>
      <c r="DC169" s="59"/>
      <c r="DD169" s="59"/>
      <c r="DE169" s="59"/>
      <c r="DF169" s="59"/>
      <c r="DG169" s="59"/>
      <c r="DH169" s="59"/>
      <c r="DI169" s="59"/>
      <c r="DJ169" s="59"/>
      <c r="DK169" s="59"/>
      <c r="DL169" s="59"/>
      <c r="DM169" s="59"/>
      <c r="DN169" s="59"/>
      <c r="DO169" s="59"/>
      <c r="DP169" s="59"/>
      <c r="DQ169" s="59"/>
      <c r="DR169" s="59"/>
      <c r="DS169" s="59"/>
      <c r="DT169" s="59">
        <v>1714</v>
      </c>
      <c r="DU169" s="59">
        <f t="shared" ref="DU169:EJ184" si="144">DT169</f>
        <v>1714</v>
      </c>
      <c r="DV169" s="59">
        <f t="shared" si="144"/>
        <v>1714</v>
      </c>
      <c r="DW169" s="59">
        <f t="shared" si="144"/>
        <v>1714</v>
      </c>
      <c r="DX169" s="59">
        <f t="shared" si="144"/>
        <v>1714</v>
      </c>
      <c r="DY169" s="59">
        <f t="shared" si="144"/>
        <v>1714</v>
      </c>
      <c r="DZ169" s="59">
        <f t="shared" si="144"/>
        <v>1714</v>
      </c>
      <c r="EA169" s="59">
        <f t="shared" si="144"/>
        <v>1714</v>
      </c>
      <c r="EB169" s="59">
        <f t="shared" si="144"/>
        <v>1714</v>
      </c>
      <c r="EC169" s="59">
        <f t="shared" si="144"/>
        <v>1714</v>
      </c>
      <c r="ED169" s="59">
        <f t="shared" si="144"/>
        <v>1714</v>
      </c>
      <c r="EE169" s="59">
        <f t="shared" si="144"/>
        <v>1714</v>
      </c>
      <c r="EF169" s="59">
        <f t="shared" si="136"/>
        <v>1714</v>
      </c>
      <c r="EG169" s="59">
        <f t="shared" si="136"/>
        <v>1714</v>
      </c>
      <c r="EH169" s="59">
        <f t="shared" si="136"/>
        <v>1714</v>
      </c>
      <c r="EI169" s="59">
        <f t="shared" si="136"/>
        <v>1714</v>
      </c>
      <c r="EJ169" s="59">
        <f t="shared" si="136"/>
        <v>1714</v>
      </c>
      <c r="EK169" s="59">
        <f t="shared" si="136"/>
        <v>1714</v>
      </c>
      <c r="EL169" s="59">
        <f t="shared" si="136"/>
        <v>1714</v>
      </c>
      <c r="EM169" s="59">
        <f t="shared" si="136"/>
        <v>1714</v>
      </c>
      <c r="EN169" s="59">
        <f t="shared" si="136"/>
        <v>1714</v>
      </c>
      <c r="EO169" s="59">
        <f t="shared" si="136"/>
        <v>1714</v>
      </c>
      <c r="EP169" s="59">
        <f t="shared" si="136"/>
        <v>1714</v>
      </c>
      <c r="EQ169" s="59">
        <f t="shared" si="136"/>
        <v>1714</v>
      </c>
      <c r="ER169" s="55"/>
      <c r="ES169" s="55"/>
      <c r="ET169" s="55"/>
      <c r="EU169" s="55"/>
      <c r="EV169" s="55"/>
      <c r="EW169" s="55"/>
      <c r="EX169" s="55"/>
      <c r="EY169" s="55"/>
      <c r="EZ169" s="55"/>
      <c r="FA169" s="55"/>
      <c r="FB169" s="55"/>
      <c r="FC169" s="55"/>
      <c r="FD169" s="55"/>
      <c r="FE169" s="55"/>
    </row>
    <row r="170" spans="1:161" ht="12.75" customHeight="1">
      <c r="A170" s="127" t="s">
        <v>417</v>
      </c>
      <c r="B170" s="129">
        <v>149</v>
      </c>
      <c r="C170" s="131" t="s">
        <v>271</v>
      </c>
      <c r="D170" s="132">
        <v>44927</v>
      </c>
      <c r="E170" s="124">
        <v>2382</v>
      </c>
      <c r="F170" s="127" t="s">
        <v>496</v>
      </c>
      <c r="G170" s="135">
        <v>90</v>
      </c>
      <c r="J170"/>
      <c r="K170"/>
      <c r="L170"/>
      <c r="M170"/>
      <c r="N170" s="86"/>
      <c r="O170" s="86"/>
      <c r="P170" s="86"/>
      <c r="R170" s="81">
        <v>43252</v>
      </c>
      <c r="S170" s="82" t="s">
        <v>345</v>
      </c>
      <c r="T170" s="82">
        <v>1656</v>
      </c>
      <c r="V170" s="54">
        <f t="shared" si="115"/>
        <v>2092</v>
      </c>
      <c r="W170" s="54">
        <f t="shared" si="116"/>
        <v>-436</v>
      </c>
      <c r="Y170" s="87"/>
      <c r="Z170" s="54" t="str">
        <f>[1]Endurgjald!H30</f>
        <v>RAF3PE</v>
      </c>
      <c r="AA170" s="54" t="str">
        <f t="shared" si="123"/>
        <v/>
      </c>
      <c r="AB170" s="92" t="str">
        <f>[1]Endurgjald!H30</f>
        <v>RAF3PE</v>
      </c>
      <c r="AC170" s="60">
        <f t="shared" si="139"/>
        <v>0</v>
      </c>
      <c r="AD170" s="60">
        <f t="shared" si="139"/>
        <v>0</v>
      </c>
      <c r="AE170" s="60">
        <f t="shared" si="139"/>
        <v>93</v>
      </c>
      <c r="AF170" s="60">
        <f t="shared" si="139"/>
        <v>0</v>
      </c>
      <c r="AG170" s="60">
        <f t="shared" si="139"/>
        <v>0</v>
      </c>
      <c r="AH170" s="60">
        <f t="shared" si="139"/>
        <v>0</v>
      </c>
      <c r="AI170" s="60">
        <f t="shared" si="139"/>
        <v>0</v>
      </c>
      <c r="AJ170" s="60">
        <f t="shared" si="139"/>
        <v>93</v>
      </c>
      <c r="AK170" s="60">
        <f t="shared" si="139"/>
        <v>0</v>
      </c>
      <c r="AL170" s="60">
        <f t="shared" si="139"/>
        <v>0</v>
      </c>
      <c r="AM170" s="60">
        <f t="shared" si="140"/>
        <v>0</v>
      </c>
      <c r="AN170" s="60">
        <f t="shared" si="140"/>
        <v>0</v>
      </c>
      <c r="AO170" s="60">
        <f t="shared" si="140"/>
        <v>93</v>
      </c>
      <c r="AP170" s="60">
        <f t="shared" si="140"/>
        <v>0</v>
      </c>
      <c r="AQ170" s="60">
        <f t="shared" si="140"/>
        <v>0</v>
      </c>
      <c r="AR170" s="60">
        <f t="shared" si="140"/>
        <v>0</v>
      </c>
      <c r="AS170" s="60">
        <f t="shared" si="140"/>
        <v>0</v>
      </c>
      <c r="AT170" s="60">
        <f t="shared" si="140"/>
        <v>0</v>
      </c>
      <c r="AW170" s="61" t="s">
        <v>495</v>
      </c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55"/>
      <c r="CH170" s="55"/>
      <c r="CI170" s="55"/>
      <c r="CJ170" s="55"/>
      <c r="CK170" s="55"/>
      <c r="CL170" s="55"/>
      <c r="CM170" s="55"/>
      <c r="CN170" s="55"/>
      <c r="CO170" s="55"/>
      <c r="CP170" s="55"/>
      <c r="CQ170" s="55"/>
      <c r="CR170" s="55"/>
      <c r="CS170" s="55"/>
      <c r="CU170" s="61" t="s">
        <v>495</v>
      </c>
      <c r="CV170" s="59">
        <v>1000</v>
      </c>
      <c r="CW170" s="59">
        <v>1000</v>
      </c>
      <c r="CX170" s="59">
        <v>1000</v>
      </c>
      <c r="CY170" s="59">
        <v>1000</v>
      </c>
      <c r="CZ170" s="59">
        <v>1000</v>
      </c>
      <c r="DA170" s="59">
        <v>1000</v>
      </c>
      <c r="DB170" s="59">
        <v>1000</v>
      </c>
      <c r="DC170" s="59">
        <v>1000</v>
      </c>
      <c r="DD170" s="59">
        <v>1000</v>
      </c>
      <c r="DE170" s="59">
        <v>1000</v>
      </c>
      <c r="DF170" s="59">
        <v>1000</v>
      </c>
      <c r="DG170" s="59">
        <v>1000</v>
      </c>
      <c r="DH170" s="59">
        <v>1000</v>
      </c>
      <c r="DI170" s="59">
        <v>1000</v>
      </c>
      <c r="DJ170" s="59">
        <v>1000</v>
      </c>
      <c r="DK170" s="59">
        <v>1000</v>
      </c>
      <c r="DL170" s="59">
        <v>1000</v>
      </c>
      <c r="DM170" s="59">
        <v>1000</v>
      </c>
      <c r="DN170" s="59">
        <v>1000</v>
      </c>
      <c r="DO170" s="59">
        <v>1000</v>
      </c>
      <c r="DP170" s="59">
        <v>1000</v>
      </c>
      <c r="DQ170" s="59">
        <v>1000</v>
      </c>
      <c r="DR170" s="59">
        <v>1000</v>
      </c>
      <c r="DS170" s="59">
        <v>1000</v>
      </c>
      <c r="DT170" s="59">
        <v>1000</v>
      </c>
      <c r="DU170" s="59">
        <f t="shared" si="144"/>
        <v>1000</v>
      </c>
      <c r="DV170" s="59">
        <f t="shared" si="144"/>
        <v>1000</v>
      </c>
      <c r="DW170" s="59">
        <f t="shared" si="144"/>
        <v>1000</v>
      </c>
      <c r="DX170" s="59">
        <f t="shared" si="144"/>
        <v>1000</v>
      </c>
      <c r="DY170" s="59">
        <f t="shared" si="144"/>
        <v>1000</v>
      </c>
      <c r="DZ170" s="59">
        <f t="shared" si="144"/>
        <v>1000</v>
      </c>
      <c r="EA170" s="59">
        <f t="shared" si="144"/>
        <v>1000</v>
      </c>
      <c r="EB170" s="59">
        <f t="shared" si="144"/>
        <v>1000</v>
      </c>
      <c r="EC170" s="59">
        <f t="shared" si="144"/>
        <v>1000</v>
      </c>
      <c r="ED170" s="59">
        <f t="shared" si="144"/>
        <v>1000</v>
      </c>
      <c r="EE170" s="59">
        <f t="shared" si="144"/>
        <v>1000</v>
      </c>
      <c r="EF170" s="59">
        <f t="shared" si="136"/>
        <v>1000</v>
      </c>
      <c r="EG170" s="59">
        <f t="shared" si="136"/>
        <v>1000</v>
      </c>
      <c r="EH170" s="59">
        <f t="shared" si="136"/>
        <v>1000</v>
      </c>
      <c r="EI170" s="59">
        <f t="shared" si="136"/>
        <v>1000</v>
      </c>
      <c r="EJ170" s="59">
        <f t="shared" si="136"/>
        <v>1000</v>
      </c>
      <c r="EK170" s="59">
        <f t="shared" si="136"/>
        <v>1000</v>
      </c>
      <c r="EL170" s="59">
        <f t="shared" si="136"/>
        <v>1000</v>
      </c>
      <c r="EM170" s="59">
        <f t="shared" si="136"/>
        <v>1000</v>
      </c>
      <c r="EN170" s="59">
        <f t="shared" si="136"/>
        <v>1000</v>
      </c>
      <c r="EO170" s="59">
        <f t="shared" si="136"/>
        <v>1000</v>
      </c>
      <c r="EP170" s="59">
        <f t="shared" si="136"/>
        <v>1000</v>
      </c>
      <c r="EQ170" s="59">
        <f t="shared" si="136"/>
        <v>1000</v>
      </c>
      <c r="ER170" s="55"/>
      <c r="ES170" s="55"/>
      <c r="ET170" s="55"/>
      <c r="EU170" s="55"/>
      <c r="EV170" s="55"/>
      <c r="EW170" s="55"/>
      <c r="EX170" s="55"/>
      <c r="EY170" s="55"/>
      <c r="EZ170" s="55"/>
      <c r="FA170" s="55"/>
      <c r="FB170" s="55"/>
      <c r="FC170" s="55"/>
      <c r="FD170" s="55"/>
      <c r="FE170" s="55"/>
    </row>
    <row r="171" spans="1:161" ht="15.6">
      <c r="A171" s="127" t="s">
        <v>412</v>
      </c>
      <c r="B171" s="129">
        <v>15</v>
      </c>
      <c r="C171" s="131" t="s">
        <v>271</v>
      </c>
      <c r="D171" s="132">
        <v>44927</v>
      </c>
      <c r="E171" s="124">
        <v>2378</v>
      </c>
      <c r="F171" s="127" t="s">
        <v>496</v>
      </c>
      <c r="G171" s="135">
        <v>90</v>
      </c>
      <c r="J171"/>
      <c r="K171"/>
      <c r="L171"/>
      <c r="M171"/>
      <c r="N171" s="86"/>
      <c r="O171" s="86"/>
      <c r="P171" s="86"/>
      <c r="R171" s="82"/>
      <c r="S171" s="82" t="s">
        <v>352</v>
      </c>
      <c r="T171" s="82">
        <v>1657</v>
      </c>
      <c r="V171" s="54">
        <f t="shared" si="115"/>
        <v>2099</v>
      </c>
      <c r="W171" s="54">
        <f t="shared" si="116"/>
        <v>-442</v>
      </c>
      <c r="Y171" s="87"/>
      <c r="Z171" s="54" t="str">
        <f>[1]Endurgjald!H31</f>
        <v>RAF4ST</v>
      </c>
      <c r="AA171" s="54" t="str">
        <f t="shared" si="123"/>
        <v/>
      </c>
      <c r="AB171" s="92" t="str">
        <f>[1]Endurgjald!H31</f>
        <v>RAF4ST</v>
      </c>
      <c r="AC171" s="60">
        <f t="shared" si="139"/>
        <v>0</v>
      </c>
      <c r="AD171" s="60">
        <f t="shared" si="139"/>
        <v>0</v>
      </c>
      <c r="AE171" s="60">
        <f t="shared" si="139"/>
        <v>17</v>
      </c>
      <c r="AF171" s="60">
        <f t="shared" si="139"/>
        <v>0</v>
      </c>
      <c r="AG171" s="60">
        <f t="shared" si="139"/>
        <v>0</v>
      </c>
      <c r="AH171" s="60">
        <f t="shared" si="139"/>
        <v>0</v>
      </c>
      <c r="AI171" s="60">
        <f t="shared" si="139"/>
        <v>0</v>
      </c>
      <c r="AJ171" s="60">
        <f t="shared" si="139"/>
        <v>17</v>
      </c>
      <c r="AK171" s="60">
        <f t="shared" si="139"/>
        <v>0</v>
      </c>
      <c r="AL171" s="60">
        <f t="shared" si="139"/>
        <v>0</v>
      </c>
      <c r="AM171" s="60">
        <f t="shared" si="140"/>
        <v>0</v>
      </c>
      <c r="AN171" s="60">
        <f t="shared" si="140"/>
        <v>0</v>
      </c>
      <c r="AO171" s="60">
        <f t="shared" si="140"/>
        <v>17</v>
      </c>
      <c r="AP171" s="60">
        <f t="shared" si="140"/>
        <v>0</v>
      </c>
      <c r="AQ171" s="60">
        <f t="shared" si="140"/>
        <v>0</v>
      </c>
      <c r="AR171" s="60">
        <f t="shared" si="140"/>
        <v>0</v>
      </c>
      <c r="AS171" s="60">
        <f t="shared" si="140"/>
        <v>0</v>
      </c>
      <c r="AT171" s="60">
        <f t="shared" si="140"/>
        <v>0</v>
      </c>
      <c r="AW171" s="61" t="s">
        <v>455</v>
      </c>
      <c r="AX171" s="55">
        <v>97</v>
      </c>
      <c r="AY171" s="55">
        <v>97</v>
      </c>
      <c r="AZ171" s="55">
        <v>97</v>
      </c>
      <c r="BA171" s="55">
        <v>97</v>
      </c>
      <c r="BB171" s="55">
        <v>97</v>
      </c>
      <c r="BC171" s="55">
        <v>97</v>
      </c>
      <c r="BD171" s="55">
        <v>97</v>
      </c>
      <c r="BE171" s="55">
        <v>97</v>
      </c>
      <c r="BF171" s="55">
        <v>97</v>
      </c>
      <c r="BG171" s="55">
        <v>97</v>
      </c>
      <c r="BH171" s="55">
        <v>97</v>
      </c>
      <c r="BI171" s="55">
        <v>97</v>
      </c>
      <c r="BJ171" s="55">
        <v>97</v>
      </c>
      <c r="BK171" s="55">
        <f t="shared" ref="BK171:CS172" si="145">BJ171</f>
        <v>97</v>
      </c>
      <c r="BL171" s="55">
        <f t="shared" si="145"/>
        <v>97</v>
      </c>
      <c r="BM171" s="55">
        <f t="shared" si="145"/>
        <v>97</v>
      </c>
      <c r="BN171" s="55">
        <f t="shared" si="145"/>
        <v>97</v>
      </c>
      <c r="BO171" s="55">
        <f t="shared" si="145"/>
        <v>97</v>
      </c>
      <c r="BP171" s="55">
        <f t="shared" si="145"/>
        <v>97</v>
      </c>
      <c r="BQ171" s="55">
        <f t="shared" si="145"/>
        <v>97</v>
      </c>
      <c r="BR171" s="55">
        <f t="shared" si="145"/>
        <v>97</v>
      </c>
      <c r="BS171" s="55">
        <f t="shared" si="145"/>
        <v>97</v>
      </c>
      <c r="BT171" s="55">
        <f t="shared" si="145"/>
        <v>97</v>
      </c>
      <c r="BU171" s="55">
        <f t="shared" si="145"/>
        <v>97</v>
      </c>
      <c r="BV171" s="55">
        <f t="shared" si="145"/>
        <v>97</v>
      </c>
      <c r="BW171" s="55">
        <f t="shared" si="145"/>
        <v>97</v>
      </c>
      <c r="BX171" s="55">
        <f t="shared" si="145"/>
        <v>97</v>
      </c>
      <c r="BY171" s="55">
        <f t="shared" si="145"/>
        <v>97</v>
      </c>
      <c r="BZ171" s="55">
        <f t="shared" si="145"/>
        <v>97</v>
      </c>
      <c r="CA171" s="55">
        <f t="shared" si="145"/>
        <v>97</v>
      </c>
      <c r="CB171" s="55">
        <f t="shared" si="145"/>
        <v>97</v>
      </c>
      <c r="CC171" s="55">
        <f t="shared" si="145"/>
        <v>97</v>
      </c>
      <c r="CD171" s="55">
        <f t="shared" si="145"/>
        <v>97</v>
      </c>
      <c r="CE171" s="55">
        <f t="shared" si="145"/>
        <v>97</v>
      </c>
      <c r="CF171" s="55">
        <f t="shared" si="145"/>
        <v>97</v>
      </c>
      <c r="CG171" s="55">
        <f t="shared" si="145"/>
        <v>97</v>
      </c>
      <c r="CH171" s="55">
        <f t="shared" si="145"/>
        <v>97</v>
      </c>
      <c r="CI171" s="55">
        <f t="shared" si="145"/>
        <v>97</v>
      </c>
      <c r="CJ171" s="55">
        <f t="shared" si="145"/>
        <v>97</v>
      </c>
      <c r="CK171" s="55">
        <f t="shared" si="145"/>
        <v>97</v>
      </c>
      <c r="CL171" s="55">
        <f t="shared" si="145"/>
        <v>97</v>
      </c>
      <c r="CM171" s="55">
        <f t="shared" si="145"/>
        <v>97</v>
      </c>
      <c r="CN171" s="55">
        <f t="shared" si="145"/>
        <v>97</v>
      </c>
      <c r="CO171" s="55">
        <f t="shared" si="145"/>
        <v>97</v>
      </c>
      <c r="CP171" s="55">
        <f t="shared" si="145"/>
        <v>97</v>
      </c>
      <c r="CQ171" s="55">
        <f t="shared" si="145"/>
        <v>97</v>
      </c>
      <c r="CR171" s="55">
        <f t="shared" si="145"/>
        <v>97</v>
      </c>
      <c r="CS171" s="55">
        <f t="shared" si="145"/>
        <v>97</v>
      </c>
      <c r="CU171" s="61" t="s">
        <v>455</v>
      </c>
      <c r="CV171" s="59">
        <v>1715</v>
      </c>
      <c r="CW171" s="59">
        <v>1715</v>
      </c>
      <c r="CX171" s="59">
        <v>1715</v>
      </c>
      <c r="CY171" s="59">
        <v>1715</v>
      </c>
      <c r="CZ171" s="59">
        <v>1715</v>
      </c>
      <c r="DA171" s="59">
        <v>1715</v>
      </c>
      <c r="DB171" s="59">
        <v>1715</v>
      </c>
      <c r="DC171" s="59">
        <v>1715</v>
      </c>
      <c r="DD171" s="59">
        <v>1715</v>
      </c>
      <c r="DE171" s="59">
        <v>1715</v>
      </c>
      <c r="DF171" s="59">
        <v>1715</v>
      </c>
      <c r="DG171" s="59">
        <v>1715</v>
      </c>
      <c r="DH171" s="59">
        <v>1715</v>
      </c>
      <c r="DI171" s="59">
        <v>1715</v>
      </c>
      <c r="DJ171" s="59">
        <v>1715</v>
      </c>
      <c r="DK171" s="59">
        <v>1715</v>
      </c>
      <c r="DL171" s="59">
        <v>1715</v>
      </c>
      <c r="DM171" s="59">
        <v>1715</v>
      </c>
      <c r="DN171" s="59">
        <v>1715</v>
      </c>
      <c r="DO171" s="59">
        <v>1715</v>
      </c>
      <c r="DP171" s="59">
        <v>1715</v>
      </c>
      <c r="DQ171" s="59">
        <v>1715</v>
      </c>
      <c r="DR171" s="59">
        <v>1715</v>
      </c>
      <c r="DS171" s="59">
        <v>1715</v>
      </c>
      <c r="DT171" s="59">
        <v>1715</v>
      </c>
      <c r="DU171" s="59">
        <f t="shared" si="144"/>
        <v>1715</v>
      </c>
      <c r="DV171" s="59">
        <f t="shared" si="144"/>
        <v>1715</v>
      </c>
      <c r="DW171" s="59">
        <f t="shared" si="144"/>
        <v>1715</v>
      </c>
      <c r="DX171" s="59">
        <f t="shared" si="144"/>
        <v>1715</v>
      </c>
      <c r="DY171" s="59">
        <f t="shared" si="144"/>
        <v>1715</v>
      </c>
      <c r="DZ171" s="59">
        <f t="shared" si="144"/>
        <v>1715</v>
      </c>
      <c r="EA171" s="59">
        <f t="shared" si="144"/>
        <v>1715</v>
      </c>
      <c r="EB171" s="59">
        <f t="shared" si="144"/>
        <v>1715</v>
      </c>
      <c r="EC171" s="59">
        <f t="shared" si="144"/>
        <v>1715</v>
      </c>
      <c r="ED171" s="59">
        <f t="shared" si="144"/>
        <v>1715</v>
      </c>
      <c r="EE171" s="59">
        <f t="shared" si="144"/>
        <v>1715</v>
      </c>
      <c r="EF171" s="59">
        <f t="shared" si="136"/>
        <v>1715</v>
      </c>
      <c r="EG171" s="59">
        <f t="shared" si="136"/>
        <v>1715</v>
      </c>
      <c r="EH171" s="59">
        <f t="shared" si="136"/>
        <v>1715</v>
      </c>
      <c r="EI171" s="59">
        <f t="shared" si="136"/>
        <v>1715</v>
      </c>
      <c r="EJ171" s="59">
        <f t="shared" si="136"/>
        <v>1715</v>
      </c>
      <c r="EK171" s="59">
        <f t="shared" si="136"/>
        <v>1715</v>
      </c>
      <c r="EL171" s="59">
        <f t="shared" si="136"/>
        <v>1715</v>
      </c>
      <c r="EM171" s="59">
        <f t="shared" si="136"/>
        <v>1715</v>
      </c>
      <c r="EN171" s="59">
        <f t="shared" si="136"/>
        <v>1715</v>
      </c>
      <c r="EO171" s="59">
        <f t="shared" si="136"/>
        <v>1715</v>
      </c>
      <c r="EP171" s="59">
        <f t="shared" si="136"/>
        <v>1715</v>
      </c>
      <c r="EQ171" s="59">
        <f t="shared" si="136"/>
        <v>1715</v>
      </c>
      <c r="ER171" s="55"/>
      <c r="ES171" s="55"/>
      <c r="ET171" s="55"/>
      <c r="EU171" s="55"/>
      <c r="EV171" s="55"/>
      <c r="EW171" s="55"/>
      <c r="EX171" s="55"/>
      <c r="EY171" s="55"/>
      <c r="EZ171" s="55"/>
      <c r="FA171" s="55"/>
      <c r="FB171" s="55"/>
      <c r="FC171" s="55"/>
      <c r="FD171" s="55"/>
      <c r="FE171" s="55"/>
    </row>
    <row r="172" spans="1:161" ht="15" customHeight="1">
      <c r="A172" s="127" t="s">
        <v>341</v>
      </c>
      <c r="B172" s="129">
        <v>144</v>
      </c>
      <c r="C172" s="131" t="s">
        <v>273</v>
      </c>
      <c r="D172" s="132">
        <v>44986</v>
      </c>
      <c r="E172" s="124">
        <v>2377</v>
      </c>
      <c r="F172" s="127" t="s">
        <v>498</v>
      </c>
      <c r="G172" s="134">
        <v>20</v>
      </c>
      <c r="J172"/>
      <c r="K172"/>
      <c r="L172"/>
      <c r="M172"/>
      <c r="N172" s="86"/>
      <c r="O172" s="86"/>
      <c r="P172" s="86"/>
      <c r="R172" s="81">
        <v>43221</v>
      </c>
      <c r="S172" s="82" t="s">
        <v>326</v>
      </c>
      <c r="T172" s="82">
        <v>1658</v>
      </c>
      <c r="V172" s="54">
        <f t="shared" si="115"/>
        <v>1800</v>
      </c>
      <c r="W172" s="54">
        <f t="shared" si="116"/>
        <v>-142</v>
      </c>
      <c r="Y172" s="87"/>
      <c r="Z172" s="54" t="str">
        <f>[1]Endurgjald!H32</f>
        <v>RAF5LI</v>
      </c>
      <c r="AA172" s="54" t="str">
        <f t="shared" si="123"/>
        <v/>
      </c>
      <c r="AB172" s="92" t="str">
        <f>[1]Endurgjald!H32</f>
        <v>RAF5LI</v>
      </c>
      <c r="AC172" s="60">
        <f t="shared" si="139"/>
        <v>0</v>
      </c>
      <c r="AD172" s="60">
        <f t="shared" si="139"/>
        <v>0</v>
      </c>
      <c r="AE172" s="60">
        <f t="shared" si="139"/>
        <v>108</v>
      </c>
      <c r="AF172" s="60">
        <f t="shared" si="139"/>
        <v>0</v>
      </c>
      <c r="AG172" s="60">
        <f t="shared" si="139"/>
        <v>0</v>
      </c>
      <c r="AH172" s="60">
        <f t="shared" si="139"/>
        <v>0</v>
      </c>
      <c r="AI172" s="60">
        <f t="shared" si="139"/>
        <v>0</v>
      </c>
      <c r="AJ172" s="60">
        <f t="shared" si="139"/>
        <v>108</v>
      </c>
      <c r="AK172" s="60">
        <f t="shared" si="139"/>
        <v>0</v>
      </c>
      <c r="AL172" s="60">
        <f t="shared" si="139"/>
        <v>0</v>
      </c>
      <c r="AM172" s="60">
        <f t="shared" si="140"/>
        <v>0</v>
      </c>
      <c r="AN172" s="60">
        <f t="shared" si="140"/>
        <v>0</v>
      </c>
      <c r="AO172" s="60">
        <f t="shared" si="140"/>
        <v>108</v>
      </c>
      <c r="AP172" s="60">
        <f t="shared" si="140"/>
        <v>0</v>
      </c>
      <c r="AQ172" s="60">
        <f t="shared" si="140"/>
        <v>0</v>
      </c>
      <c r="AR172" s="60">
        <f t="shared" si="140"/>
        <v>108</v>
      </c>
      <c r="AS172" s="60">
        <f t="shared" si="140"/>
        <v>0</v>
      </c>
      <c r="AT172" s="60">
        <f t="shared" si="140"/>
        <v>0</v>
      </c>
      <c r="AW172" s="61" t="s">
        <v>457</v>
      </c>
      <c r="AX172" s="55">
        <v>97</v>
      </c>
      <c r="AY172" s="55">
        <v>97</v>
      </c>
      <c r="AZ172" s="55">
        <v>97</v>
      </c>
      <c r="BA172" s="55">
        <v>97</v>
      </c>
      <c r="BB172" s="55">
        <v>97</v>
      </c>
      <c r="BC172" s="55">
        <v>97</v>
      </c>
      <c r="BD172" s="55">
        <v>97</v>
      </c>
      <c r="BE172" s="55">
        <v>97</v>
      </c>
      <c r="BF172" s="55">
        <v>97</v>
      </c>
      <c r="BG172" s="55">
        <v>97</v>
      </c>
      <c r="BH172" s="55">
        <v>97</v>
      </c>
      <c r="BI172" s="55">
        <v>97</v>
      </c>
      <c r="BJ172" s="55">
        <v>97</v>
      </c>
      <c r="BK172" s="55">
        <f t="shared" si="145"/>
        <v>97</v>
      </c>
      <c r="BL172" s="55">
        <f t="shared" si="145"/>
        <v>97</v>
      </c>
      <c r="BM172" s="55">
        <f t="shared" si="145"/>
        <v>97</v>
      </c>
      <c r="BN172" s="55">
        <f t="shared" si="145"/>
        <v>97</v>
      </c>
      <c r="BO172" s="55">
        <f t="shared" si="145"/>
        <v>97</v>
      </c>
      <c r="BP172" s="55">
        <f t="shared" si="145"/>
        <v>97</v>
      </c>
      <c r="BQ172" s="55">
        <f t="shared" si="145"/>
        <v>97</v>
      </c>
      <c r="BR172" s="55">
        <f t="shared" si="145"/>
        <v>97</v>
      </c>
      <c r="BS172" s="55">
        <f t="shared" si="145"/>
        <v>97</v>
      </c>
      <c r="BT172" s="55">
        <f t="shared" si="145"/>
        <v>97</v>
      </c>
      <c r="BU172" s="55">
        <f t="shared" si="145"/>
        <v>97</v>
      </c>
      <c r="BV172" s="55">
        <f t="shared" si="145"/>
        <v>97</v>
      </c>
      <c r="BW172" s="55">
        <f t="shared" si="145"/>
        <v>97</v>
      </c>
      <c r="BX172" s="55">
        <f t="shared" si="145"/>
        <v>97</v>
      </c>
      <c r="BY172" s="55">
        <f t="shared" si="145"/>
        <v>97</v>
      </c>
      <c r="BZ172" s="55">
        <f t="shared" si="145"/>
        <v>97</v>
      </c>
      <c r="CA172" s="55">
        <f t="shared" si="145"/>
        <v>97</v>
      </c>
      <c r="CB172" s="55">
        <f t="shared" si="145"/>
        <v>97</v>
      </c>
      <c r="CC172" s="55">
        <f t="shared" si="145"/>
        <v>97</v>
      </c>
      <c r="CD172" s="55">
        <f t="shared" si="145"/>
        <v>97</v>
      </c>
      <c r="CE172" s="55">
        <f t="shared" si="145"/>
        <v>97</v>
      </c>
      <c r="CF172" s="55">
        <f t="shared" si="145"/>
        <v>97</v>
      </c>
      <c r="CG172" s="55">
        <f t="shared" si="145"/>
        <v>97</v>
      </c>
      <c r="CH172" s="55">
        <f t="shared" si="145"/>
        <v>97</v>
      </c>
      <c r="CI172" s="55">
        <f t="shared" si="145"/>
        <v>97</v>
      </c>
      <c r="CJ172" s="55">
        <f t="shared" si="145"/>
        <v>97</v>
      </c>
      <c r="CK172" s="55">
        <f t="shared" si="145"/>
        <v>97</v>
      </c>
      <c r="CL172" s="55">
        <f t="shared" si="145"/>
        <v>97</v>
      </c>
      <c r="CM172" s="55">
        <f t="shared" si="145"/>
        <v>97</v>
      </c>
      <c r="CN172" s="55">
        <f t="shared" si="145"/>
        <v>97</v>
      </c>
      <c r="CO172" s="55">
        <f t="shared" si="145"/>
        <v>97</v>
      </c>
      <c r="CP172" s="55">
        <f t="shared" si="145"/>
        <v>97</v>
      </c>
      <c r="CQ172" s="55">
        <f t="shared" si="145"/>
        <v>97</v>
      </c>
      <c r="CR172" s="55">
        <f t="shared" si="145"/>
        <v>97</v>
      </c>
      <c r="CS172" s="55">
        <f t="shared" si="145"/>
        <v>97</v>
      </c>
      <c r="CU172" s="61" t="s">
        <v>457</v>
      </c>
      <c r="CV172" s="59">
        <v>1714</v>
      </c>
      <c r="CW172" s="59">
        <v>1714</v>
      </c>
      <c r="CX172" s="59">
        <v>1714</v>
      </c>
      <c r="CY172" s="59">
        <v>1714</v>
      </c>
      <c r="CZ172" s="59">
        <v>1714</v>
      </c>
      <c r="DA172" s="59">
        <v>1714</v>
      </c>
      <c r="DB172" s="59">
        <v>1714</v>
      </c>
      <c r="DC172" s="59">
        <v>1714</v>
      </c>
      <c r="DD172" s="59">
        <v>1714</v>
      </c>
      <c r="DE172" s="59">
        <v>1714</v>
      </c>
      <c r="DF172" s="59">
        <v>1714</v>
      </c>
      <c r="DG172" s="59">
        <v>1714</v>
      </c>
      <c r="DH172" s="59">
        <v>1714</v>
      </c>
      <c r="DI172" s="59">
        <v>1714</v>
      </c>
      <c r="DJ172" s="59">
        <v>1714</v>
      </c>
      <c r="DK172" s="59">
        <v>1714</v>
      </c>
      <c r="DL172" s="59">
        <v>1714</v>
      </c>
      <c r="DM172" s="59">
        <v>1714</v>
      </c>
      <c r="DN172" s="59">
        <v>1714</v>
      </c>
      <c r="DO172" s="59">
        <v>1714</v>
      </c>
      <c r="DP172" s="59">
        <v>1714</v>
      </c>
      <c r="DQ172" s="59">
        <v>1714</v>
      </c>
      <c r="DR172" s="59">
        <v>1714</v>
      </c>
      <c r="DS172" s="59">
        <v>1714</v>
      </c>
      <c r="DT172" s="59">
        <v>1714</v>
      </c>
      <c r="DU172" s="59">
        <f t="shared" si="144"/>
        <v>1714</v>
      </c>
      <c r="DV172" s="59">
        <f t="shared" si="144"/>
        <v>1714</v>
      </c>
      <c r="DW172" s="59">
        <f t="shared" si="144"/>
        <v>1714</v>
      </c>
      <c r="DX172" s="59">
        <f t="shared" si="144"/>
        <v>1714</v>
      </c>
      <c r="DY172" s="59">
        <f t="shared" si="144"/>
        <v>1714</v>
      </c>
      <c r="DZ172" s="59">
        <f t="shared" si="144"/>
        <v>1714</v>
      </c>
      <c r="EA172" s="59">
        <f t="shared" si="144"/>
        <v>1714</v>
      </c>
      <c r="EB172" s="59">
        <f t="shared" si="144"/>
        <v>1714</v>
      </c>
      <c r="EC172" s="59">
        <f t="shared" si="144"/>
        <v>1714</v>
      </c>
      <c r="ED172" s="59">
        <f t="shared" si="144"/>
        <v>1714</v>
      </c>
      <c r="EE172" s="59">
        <f t="shared" si="144"/>
        <v>1714</v>
      </c>
      <c r="EF172" s="59">
        <f t="shared" si="136"/>
        <v>1714</v>
      </c>
      <c r="EG172" s="59">
        <f t="shared" si="136"/>
        <v>1714</v>
      </c>
      <c r="EH172" s="59">
        <f t="shared" si="136"/>
        <v>1714</v>
      </c>
      <c r="EI172" s="59">
        <f t="shared" si="136"/>
        <v>1714</v>
      </c>
      <c r="EJ172" s="59">
        <f t="shared" si="136"/>
        <v>1714</v>
      </c>
      <c r="EK172" s="59">
        <f t="shared" si="136"/>
        <v>1714</v>
      </c>
      <c r="EL172" s="59">
        <f t="shared" si="136"/>
        <v>1714</v>
      </c>
      <c r="EM172" s="59">
        <f t="shared" si="136"/>
        <v>1714</v>
      </c>
      <c r="EN172" s="59">
        <f t="shared" si="136"/>
        <v>1714</v>
      </c>
      <c r="EO172" s="59">
        <f t="shared" si="136"/>
        <v>1714</v>
      </c>
      <c r="EP172" s="59">
        <f t="shared" si="136"/>
        <v>1714</v>
      </c>
      <c r="EQ172" s="59">
        <f t="shared" si="136"/>
        <v>1714</v>
      </c>
      <c r="ER172" s="55"/>
      <c r="ES172" s="55"/>
      <c r="ET172" s="55"/>
      <c r="EU172" s="55"/>
      <c r="EV172" s="55"/>
      <c r="EW172" s="55"/>
      <c r="EX172" s="55"/>
      <c r="EY172" s="55"/>
      <c r="EZ172" s="55"/>
      <c r="FA172" s="55"/>
      <c r="FB172" s="55"/>
      <c r="FC172" s="55"/>
      <c r="FD172" s="55"/>
      <c r="FE172" s="55"/>
    </row>
    <row r="173" spans="1:161" ht="12.75" customHeight="1">
      <c r="A173" s="127" t="s">
        <v>318</v>
      </c>
      <c r="B173" s="129">
        <v>225</v>
      </c>
      <c r="C173" s="131" t="s">
        <v>273</v>
      </c>
      <c r="D173" s="132">
        <v>44986</v>
      </c>
      <c r="E173" s="124">
        <v>2369</v>
      </c>
      <c r="F173" s="127" t="s">
        <v>498</v>
      </c>
      <c r="G173" s="134">
        <v>20</v>
      </c>
      <c r="J173"/>
      <c r="K173"/>
      <c r="L173"/>
      <c r="M173"/>
      <c r="N173" s="88"/>
      <c r="O173" s="88"/>
      <c r="P173" s="88"/>
      <c r="R173" s="81">
        <v>43191</v>
      </c>
      <c r="S173" s="82" t="s">
        <v>319</v>
      </c>
      <c r="T173" s="82">
        <v>1654</v>
      </c>
      <c r="V173" s="54">
        <f t="shared" si="115"/>
        <v>2116</v>
      </c>
      <c r="W173" s="54">
        <f t="shared" si="116"/>
        <v>-462</v>
      </c>
      <c r="Y173" s="87"/>
      <c r="Z173" s="54" t="str">
        <f>[1]Endurgjald!H33</f>
        <v>RAF6UT</v>
      </c>
      <c r="AA173" s="54" t="str">
        <f t="shared" si="123"/>
        <v/>
      </c>
      <c r="AB173" s="92" t="str">
        <f>[1]Endurgjald!H33</f>
        <v>RAF6UT</v>
      </c>
      <c r="AC173" s="60">
        <f t="shared" si="139"/>
        <v>0</v>
      </c>
      <c r="AD173" s="60">
        <f t="shared" si="139"/>
        <v>0</v>
      </c>
      <c r="AE173" s="60">
        <f t="shared" si="139"/>
        <v>27</v>
      </c>
      <c r="AF173" s="60">
        <f t="shared" si="139"/>
        <v>0</v>
      </c>
      <c r="AG173" s="60">
        <f t="shared" si="139"/>
        <v>0</v>
      </c>
      <c r="AH173" s="60">
        <f t="shared" si="139"/>
        <v>0</v>
      </c>
      <c r="AI173" s="60">
        <f t="shared" si="139"/>
        <v>0</v>
      </c>
      <c r="AJ173" s="60">
        <f t="shared" si="139"/>
        <v>27</v>
      </c>
      <c r="AK173" s="60">
        <f t="shared" si="139"/>
        <v>0</v>
      </c>
      <c r="AL173" s="60">
        <f t="shared" si="139"/>
        <v>0</v>
      </c>
      <c r="AM173" s="60">
        <f t="shared" si="140"/>
        <v>0</v>
      </c>
      <c r="AN173" s="60">
        <f t="shared" si="140"/>
        <v>0</v>
      </c>
      <c r="AO173" s="60">
        <f t="shared" si="140"/>
        <v>27</v>
      </c>
      <c r="AP173" s="60">
        <f t="shared" si="140"/>
        <v>0</v>
      </c>
      <c r="AQ173" s="60">
        <f t="shared" si="140"/>
        <v>0</v>
      </c>
      <c r="AR173" s="60">
        <f t="shared" si="140"/>
        <v>0</v>
      </c>
      <c r="AS173" s="60">
        <f t="shared" si="140"/>
        <v>0</v>
      </c>
      <c r="AT173" s="60">
        <f t="shared" si="140"/>
        <v>0</v>
      </c>
      <c r="AW173" s="61" t="s">
        <v>497</v>
      </c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/>
      <c r="CG173" s="55"/>
      <c r="CH173" s="55"/>
      <c r="CI173" s="55"/>
      <c r="CJ173" s="55"/>
      <c r="CK173" s="55"/>
      <c r="CL173" s="55"/>
      <c r="CM173" s="55"/>
      <c r="CN173" s="55"/>
      <c r="CO173" s="55"/>
      <c r="CP173" s="55"/>
      <c r="CQ173" s="55"/>
      <c r="CR173" s="55"/>
      <c r="CS173" s="55"/>
      <c r="CU173" s="61" t="s">
        <v>497</v>
      </c>
      <c r="CV173" s="59">
        <v>1000</v>
      </c>
      <c r="CW173" s="59">
        <v>1000</v>
      </c>
      <c r="CX173" s="59">
        <v>1000</v>
      </c>
      <c r="CY173" s="59">
        <v>1000</v>
      </c>
      <c r="CZ173" s="59">
        <v>1000</v>
      </c>
      <c r="DA173" s="59">
        <v>1000</v>
      </c>
      <c r="DB173" s="59">
        <v>1000</v>
      </c>
      <c r="DC173" s="59">
        <v>1000</v>
      </c>
      <c r="DD173" s="59">
        <v>1000</v>
      </c>
      <c r="DE173" s="59">
        <v>1000</v>
      </c>
      <c r="DF173" s="59">
        <v>1000</v>
      </c>
      <c r="DG173" s="59">
        <v>1000</v>
      </c>
      <c r="DH173" s="59">
        <v>1000</v>
      </c>
      <c r="DI173" s="59">
        <v>1000</v>
      </c>
      <c r="DJ173" s="59">
        <v>1000</v>
      </c>
      <c r="DK173" s="59">
        <v>1000</v>
      </c>
      <c r="DL173" s="59">
        <v>1000</v>
      </c>
      <c r="DM173" s="59">
        <v>1000</v>
      </c>
      <c r="DN173" s="59">
        <v>1000</v>
      </c>
      <c r="DO173" s="59">
        <v>1000</v>
      </c>
      <c r="DP173" s="59">
        <v>1000</v>
      </c>
      <c r="DQ173" s="59">
        <v>1000</v>
      </c>
      <c r="DR173" s="59">
        <v>1000</v>
      </c>
      <c r="DS173" s="59">
        <v>1000</v>
      </c>
      <c r="DT173" s="59">
        <v>1000</v>
      </c>
      <c r="DU173" s="59">
        <f t="shared" si="144"/>
        <v>1000</v>
      </c>
      <c r="DV173" s="59">
        <f t="shared" si="144"/>
        <v>1000</v>
      </c>
      <c r="DW173" s="59">
        <f t="shared" si="144"/>
        <v>1000</v>
      </c>
      <c r="DX173" s="59">
        <f t="shared" si="144"/>
        <v>1000</v>
      </c>
      <c r="DY173" s="59">
        <f t="shared" si="144"/>
        <v>1000</v>
      </c>
      <c r="DZ173" s="59">
        <f t="shared" si="144"/>
        <v>1000</v>
      </c>
      <c r="EA173" s="59">
        <f t="shared" si="144"/>
        <v>1000</v>
      </c>
      <c r="EB173" s="59">
        <f t="shared" si="144"/>
        <v>1000</v>
      </c>
      <c r="EC173" s="59">
        <f t="shared" si="144"/>
        <v>1000</v>
      </c>
      <c r="ED173" s="59">
        <f t="shared" si="144"/>
        <v>1000</v>
      </c>
      <c r="EE173" s="59">
        <f t="shared" si="144"/>
        <v>1000</v>
      </c>
      <c r="EF173" s="59">
        <f t="shared" si="136"/>
        <v>1000</v>
      </c>
      <c r="EG173" s="59">
        <f t="shared" si="136"/>
        <v>1000</v>
      </c>
      <c r="EH173" s="59">
        <f t="shared" si="136"/>
        <v>1000</v>
      </c>
      <c r="EI173" s="59">
        <f t="shared" si="136"/>
        <v>1000</v>
      </c>
      <c r="EJ173" s="59">
        <f t="shared" si="136"/>
        <v>1000</v>
      </c>
      <c r="EK173" s="59">
        <f t="shared" si="136"/>
        <v>1000</v>
      </c>
      <c r="EL173" s="59">
        <f t="shared" si="136"/>
        <v>1000</v>
      </c>
      <c r="EM173" s="59">
        <f t="shared" si="136"/>
        <v>1000</v>
      </c>
      <c r="EN173" s="59">
        <f t="shared" si="136"/>
        <v>1000</v>
      </c>
      <c r="EO173" s="59">
        <f t="shared" si="136"/>
        <v>1000</v>
      </c>
      <c r="EP173" s="59">
        <f t="shared" si="136"/>
        <v>1000</v>
      </c>
      <c r="EQ173" s="59">
        <f t="shared" si="136"/>
        <v>1000</v>
      </c>
      <c r="ER173" s="55"/>
      <c r="ES173" s="55"/>
      <c r="ET173" s="55"/>
      <c r="EU173" s="55"/>
      <c r="EV173" s="55"/>
      <c r="EW173" s="55"/>
      <c r="EX173" s="55"/>
      <c r="EY173" s="55"/>
      <c r="EZ173" s="55"/>
      <c r="FA173" s="55"/>
      <c r="FB173" s="55"/>
      <c r="FC173" s="55"/>
      <c r="FD173" s="55"/>
      <c r="FE173" s="55"/>
    </row>
    <row r="174" spans="1:161" ht="12.75" customHeight="1">
      <c r="A174" s="127" t="s">
        <v>494</v>
      </c>
      <c r="B174" s="129">
        <v>97</v>
      </c>
      <c r="C174" s="131" t="s">
        <v>271</v>
      </c>
      <c r="D174" s="132">
        <v>44927</v>
      </c>
      <c r="E174" s="122">
        <v>1127</v>
      </c>
      <c r="F174" s="127" t="s">
        <v>499</v>
      </c>
      <c r="G174" s="134">
        <v>20</v>
      </c>
      <c r="J174"/>
      <c r="K174"/>
      <c r="L174"/>
      <c r="M174"/>
      <c r="N174" s="86"/>
      <c r="O174" s="86"/>
      <c r="P174" s="86"/>
      <c r="R174" s="81">
        <v>43160</v>
      </c>
      <c r="S174" s="82" t="s">
        <v>342</v>
      </c>
      <c r="T174" s="82">
        <v>1655</v>
      </c>
      <c r="V174" s="54">
        <f t="shared" si="115"/>
        <v>1796</v>
      </c>
      <c r="W174" s="54">
        <f t="shared" si="116"/>
        <v>-141</v>
      </c>
      <c r="Y174" s="87"/>
      <c r="Z174" s="54" t="str">
        <f>[1]Endurgjald!H34</f>
        <v/>
      </c>
      <c r="AA174" s="54" t="str">
        <f t="shared" si="123"/>
        <v/>
      </c>
      <c r="AB174" s="89" t="str">
        <f>[1]Endurgjald!H34</f>
        <v/>
      </c>
      <c r="AC174" s="60">
        <f t="shared" ref="AC174:AL183" si="146">IFERROR(VLOOKUP($AB174&amp;" "&amp;AC$143,ViddY,2,FALSE),0)</f>
        <v>0</v>
      </c>
      <c r="AD174" s="60">
        <f t="shared" si="146"/>
        <v>0</v>
      </c>
      <c r="AE174" s="60">
        <f t="shared" si="146"/>
        <v>0</v>
      </c>
      <c r="AF174" s="60">
        <f t="shared" si="146"/>
        <v>0</v>
      </c>
      <c r="AG174" s="60">
        <f t="shared" si="146"/>
        <v>0</v>
      </c>
      <c r="AH174" s="60">
        <f t="shared" si="146"/>
        <v>0</v>
      </c>
      <c r="AI174" s="60">
        <f t="shared" si="146"/>
        <v>0</v>
      </c>
      <c r="AJ174" s="60">
        <f t="shared" si="146"/>
        <v>0</v>
      </c>
      <c r="AK174" s="60">
        <f t="shared" si="146"/>
        <v>0</v>
      </c>
      <c r="AL174" s="60">
        <f t="shared" si="146"/>
        <v>0</v>
      </c>
      <c r="AM174" s="60">
        <f t="shared" ref="AM174:AT183" si="147">IFERROR(VLOOKUP($AB174&amp;" "&amp;AM$143,ViddY,2,FALSE),0)</f>
        <v>0</v>
      </c>
      <c r="AN174" s="60">
        <f t="shared" si="147"/>
        <v>0</v>
      </c>
      <c r="AO174" s="60">
        <f t="shared" si="147"/>
        <v>0</v>
      </c>
      <c r="AP174" s="60">
        <f t="shared" si="147"/>
        <v>0</v>
      </c>
      <c r="AQ174" s="60">
        <f t="shared" si="147"/>
        <v>0</v>
      </c>
      <c r="AR174" s="60">
        <f t="shared" si="147"/>
        <v>0</v>
      </c>
      <c r="AS174" s="60">
        <f t="shared" si="147"/>
        <v>0</v>
      </c>
      <c r="AT174" s="60">
        <f t="shared" si="147"/>
        <v>0</v>
      </c>
      <c r="AW174" s="61" t="s">
        <v>459</v>
      </c>
      <c r="AX174" s="55">
        <v>97</v>
      </c>
      <c r="AY174" s="55">
        <v>97</v>
      </c>
      <c r="AZ174" s="55">
        <v>97</v>
      </c>
      <c r="BA174" s="55">
        <v>97</v>
      </c>
      <c r="BB174" s="55">
        <v>97</v>
      </c>
      <c r="BC174" s="55">
        <v>97</v>
      </c>
      <c r="BD174" s="55">
        <v>97</v>
      </c>
      <c r="BE174" s="55">
        <v>97</v>
      </c>
      <c r="BF174" s="55">
        <v>97</v>
      </c>
      <c r="BG174" s="55">
        <v>97</v>
      </c>
      <c r="BH174" s="55">
        <v>97</v>
      </c>
      <c r="BI174" s="55">
        <v>97</v>
      </c>
      <c r="BJ174" s="55">
        <v>97</v>
      </c>
      <c r="BK174" s="55">
        <f t="shared" ref="BK174:CS176" si="148">BJ174</f>
        <v>97</v>
      </c>
      <c r="BL174" s="55">
        <f t="shared" si="148"/>
        <v>97</v>
      </c>
      <c r="BM174" s="55">
        <f t="shared" si="148"/>
        <v>97</v>
      </c>
      <c r="BN174" s="55">
        <f t="shared" si="148"/>
        <v>97</v>
      </c>
      <c r="BO174" s="55">
        <f t="shared" si="148"/>
        <v>97</v>
      </c>
      <c r="BP174" s="55">
        <f t="shared" si="148"/>
        <v>97</v>
      </c>
      <c r="BQ174" s="55">
        <f t="shared" si="148"/>
        <v>97</v>
      </c>
      <c r="BR174" s="55">
        <f t="shared" si="148"/>
        <v>97</v>
      </c>
      <c r="BS174" s="55">
        <f t="shared" si="148"/>
        <v>97</v>
      </c>
      <c r="BT174" s="55">
        <f t="shared" si="148"/>
        <v>97</v>
      </c>
      <c r="BU174" s="55">
        <f t="shared" si="148"/>
        <v>97</v>
      </c>
      <c r="BV174" s="55">
        <f t="shared" si="148"/>
        <v>97</v>
      </c>
      <c r="BW174" s="55">
        <f t="shared" si="148"/>
        <v>97</v>
      </c>
      <c r="BX174" s="55">
        <f t="shared" si="148"/>
        <v>97</v>
      </c>
      <c r="BY174" s="55">
        <f t="shared" si="148"/>
        <v>97</v>
      </c>
      <c r="BZ174" s="55">
        <f t="shared" si="148"/>
        <v>97</v>
      </c>
      <c r="CA174" s="55">
        <f t="shared" si="148"/>
        <v>97</v>
      </c>
      <c r="CB174" s="55">
        <f t="shared" si="148"/>
        <v>97</v>
      </c>
      <c r="CC174" s="55">
        <f t="shared" si="148"/>
        <v>97</v>
      </c>
      <c r="CD174" s="55">
        <f t="shared" si="148"/>
        <v>97</v>
      </c>
      <c r="CE174" s="55">
        <f t="shared" si="148"/>
        <v>97</v>
      </c>
      <c r="CF174" s="55">
        <f t="shared" si="148"/>
        <v>97</v>
      </c>
      <c r="CG174" s="55">
        <f t="shared" si="148"/>
        <v>97</v>
      </c>
      <c r="CH174" s="55">
        <f t="shared" si="148"/>
        <v>97</v>
      </c>
      <c r="CI174" s="55">
        <f t="shared" si="148"/>
        <v>97</v>
      </c>
      <c r="CJ174" s="55">
        <f t="shared" si="148"/>
        <v>97</v>
      </c>
      <c r="CK174" s="55">
        <f t="shared" si="148"/>
        <v>97</v>
      </c>
      <c r="CL174" s="55">
        <f t="shared" si="148"/>
        <v>97</v>
      </c>
      <c r="CM174" s="55">
        <f t="shared" si="148"/>
        <v>97</v>
      </c>
      <c r="CN174" s="55">
        <f t="shared" si="148"/>
        <v>97</v>
      </c>
      <c r="CO174" s="55">
        <f t="shared" si="148"/>
        <v>97</v>
      </c>
      <c r="CP174" s="55">
        <f t="shared" si="148"/>
        <v>97</v>
      </c>
      <c r="CQ174" s="55">
        <f t="shared" si="148"/>
        <v>97</v>
      </c>
      <c r="CR174" s="55">
        <f t="shared" si="148"/>
        <v>97</v>
      </c>
      <c r="CS174" s="55">
        <f t="shared" si="148"/>
        <v>97</v>
      </c>
      <c r="CU174" s="61" t="s">
        <v>459</v>
      </c>
      <c r="CV174" s="59">
        <v>1787</v>
      </c>
      <c r="CW174" s="59">
        <v>1787</v>
      </c>
      <c r="CX174" s="59">
        <v>1787</v>
      </c>
      <c r="CY174" s="59">
        <v>1787</v>
      </c>
      <c r="CZ174" s="59">
        <v>1787</v>
      </c>
      <c r="DA174" s="59">
        <v>1787</v>
      </c>
      <c r="DB174" s="59">
        <v>1787</v>
      </c>
      <c r="DC174" s="59">
        <v>1787</v>
      </c>
      <c r="DD174" s="59">
        <v>1787</v>
      </c>
      <c r="DE174" s="59">
        <v>1787</v>
      </c>
      <c r="DF174" s="59">
        <v>1787</v>
      </c>
      <c r="DG174" s="59">
        <v>1787</v>
      </c>
      <c r="DH174" s="59">
        <v>1787</v>
      </c>
      <c r="DI174" s="59">
        <v>1787</v>
      </c>
      <c r="DJ174" s="59">
        <v>1787</v>
      </c>
      <c r="DK174" s="59">
        <v>1787</v>
      </c>
      <c r="DL174" s="59">
        <v>1787</v>
      </c>
      <c r="DM174" s="59">
        <v>1787</v>
      </c>
      <c r="DN174" s="59">
        <v>1787</v>
      </c>
      <c r="DO174" s="59">
        <v>1787</v>
      </c>
      <c r="DP174" s="59">
        <v>1787</v>
      </c>
      <c r="DQ174" s="59">
        <v>1787</v>
      </c>
      <c r="DR174" s="59">
        <v>1787</v>
      </c>
      <c r="DS174" s="59">
        <v>1787</v>
      </c>
      <c r="DT174" s="59">
        <v>1787</v>
      </c>
      <c r="DU174" s="59">
        <f t="shared" si="144"/>
        <v>1787</v>
      </c>
      <c r="DV174" s="59">
        <f t="shared" si="144"/>
        <v>1787</v>
      </c>
      <c r="DW174" s="59">
        <f t="shared" si="144"/>
        <v>1787</v>
      </c>
      <c r="DX174" s="59">
        <f t="shared" si="144"/>
        <v>1787</v>
      </c>
      <c r="DY174" s="59">
        <f t="shared" si="144"/>
        <v>1787</v>
      </c>
      <c r="DZ174" s="59">
        <f t="shared" si="144"/>
        <v>1787</v>
      </c>
      <c r="EA174" s="59">
        <f t="shared" si="144"/>
        <v>1787</v>
      </c>
      <c r="EB174" s="59">
        <f t="shared" si="144"/>
        <v>1787</v>
      </c>
      <c r="EC174" s="59">
        <f t="shared" si="144"/>
        <v>1787</v>
      </c>
      <c r="ED174" s="59">
        <f t="shared" si="144"/>
        <v>1787</v>
      </c>
      <c r="EE174" s="59">
        <f t="shared" si="144"/>
        <v>1787</v>
      </c>
      <c r="EF174" s="59">
        <f t="shared" si="136"/>
        <v>1787</v>
      </c>
      <c r="EG174" s="59">
        <f t="shared" si="136"/>
        <v>1787</v>
      </c>
      <c r="EH174" s="59">
        <f t="shared" si="136"/>
        <v>1787</v>
      </c>
      <c r="EI174" s="59">
        <f t="shared" si="136"/>
        <v>1787</v>
      </c>
      <c r="EJ174" s="59">
        <f t="shared" si="136"/>
        <v>1787</v>
      </c>
      <c r="EK174" s="59">
        <f t="shared" si="136"/>
        <v>1787</v>
      </c>
      <c r="EL174" s="59">
        <f t="shared" si="136"/>
        <v>1787</v>
      </c>
      <c r="EM174" s="59">
        <f t="shared" si="136"/>
        <v>1787</v>
      </c>
      <c r="EN174" s="59">
        <f t="shared" si="136"/>
        <v>1787</v>
      </c>
      <c r="EO174" s="59">
        <f t="shared" si="136"/>
        <v>1787</v>
      </c>
      <c r="EP174" s="59">
        <f t="shared" si="136"/>
        <v>1787</v>
      </c>
      <c r="EQ174" s="59">
        <f t="shared" si="136"/>
        <v>1787</v>
      </c>
      <c r="ER174" s="55"/>
      <c r="ES174" s="55"/>
      <c r="ET174" s="55"/>
      <c r="EU174" s="55"/>
      <c r="EV174" s="55"/>
      <c r="EW174" s="55"/>
      <c r="EX174" s="55"/>
      <c r="EY174" s="55"/>
      <c r="EZ174" s="55"/>
      <c r="FA174" s="55"/>
      <c r="FB174" s="55"/>
      <c r="FC174" s="55"/>
      <c r="FD174" s="55"/>
      <c r="FE174" s="55"/>
    </row>
    <row r="175" spans="1:161" ht="15.6">
      <c r="A175" s="127" t="s">
        <v>386</v>
      </c>
      <c r="B175" s="129">
        <v>29.61</v>
      </c>
      <c r="C175" s="131" t="s">
        <v>271</v>
      </c>
      <c r="D175" s="132">
        <v>44927</v>
      </c>
      <c r="E175" s="124">
        <v>2365</v>
      </c>
      <c r="F175" s="127" t="s">
        <v>501</v>
      </c>
      <c r="G175" s="134">
        <v>20</v>
      </c>
      <c r="J175"/>
      <c r="K175"/>
      <c r="L175"/>
      <c r="M175"/>
      <c r="N175" s="86"/>
      <c r="O175" s="86"/>
      <c r="P175" s="86"/>
      <c r="R175" s="81">
        <v>43101</v>
      </c>
      <c r="S175" s="82" t="s">
        <v>473</v>
      </c>
      <c r="T175" s="82">
        <v>1653</v>
      </c>
      <c r="V175" s="54" t="e">
        <f t="shared" si="115"/>
        <v>#N/A</v>
      </c>
      <c r="W175" s="54" t="e">
        <f t="shared" si="116"/>
        <v>#N/A</v>
      </c>
      <c r="Y175" s="87"/>
      <c r="Z175" s="54" t="str">
        <f>[1]Endurgjald!H35</f>
        <v> </v>
      </c>
      <c r="AA175" s="54" t="str">
        <f t="shared" si="123"/>
        <v/>
      </c>
      <c r="AB175" s="93" t="str">
        <f>[1]Endurgjald!H35</f>
        <v> </v>
      </c>
      <c r="AC175" s="60">
        <f t="shared" si="146"/>
        <v>0</v>
      </c>
      <c r="AD175" s="60">
        <f t="shared" si="146"/>
        <v>0</v>
      </c>
      <c r="AE175" s="60">
        <f t="shared" si="146"/>
        <v>0</v>
      </c>
      <c r="AF175" s="60">
        <f t="shared" si="146"/>
        <v>0</v>
      </c>
      <c r="AG175" s="60">
        <f t="shared" si="146"/>
        <v>0</v>
      </c>
      <c r="AH175" s="60">
        <f t="shared" si="146"/>
        <v>0</v>
      </c>
      <c r="AI175" s="60">
        <f t="shared" si="146"/>
        <v>0</v>
      </c>
      <c r="AJ175" s="60">
        <f t="shared" si="146"/>
        <v>0</v>
      </c>
      <c r="AK175" s="60">
        <f t="shared" si="146"/>
        <v>0</v>
      </c>
      <c r="AL175" s="60">
        <f t="shared" si="146"/>
        <v>0</v>
      </c>
      <c r="AM175" s="60">
        <f t="shared" si="147"/>
        <v>0</v>
      </c>
      <c r="AN175" s="60">
        <f t="shared" si="147"/>
        <v>0</v>
      </c>
      <c r="AO175" s="60">
        <f t="shared" si="147"/>
        <v>0</v>
      </c>
      <c r="AP175" s="60">
        <f t="shared" si="147"/>
        <v>0</v>
      </c>
      <c r="AQ175" s="60">
        <f t="shared" si="147"/>
        <v>0</v>
      </c>
      <c r="AR175" s="60">
        <f t="shared" si="147"/>
        <v>0</v>
      </c>
      <c r="AS175" s="60">
        <f t="shared" si="147"/>
        <v>0</v>
      </c>
      <c r="AT175" s="60">
        <f t="shared" si="147"/>
        <v>0</v>
      </c>
      <c r="AW175" s="61" t="s">
        <v>460</v>
      </c>
      <c r="AX175" s="55">
        <v>97</v>
      </c>
      <c r="AY175" s="55">
        <v>97</v>
      </c>
      <c r="AZ175" s="55">
        <v>97</v>
      </c>
      <c r="BA175" s="55">
        <v>97</v>
      </c>
      <c r="BB175" s="55">
        <v>97</v>
      </c>
      <c r="BC175" s="55">
        <v>97</v>
      </c>
      <c r="BD175" s="55">
        <v>97</v>
      </c>
      <c r="BE175" s="55">
        <v>97</v>
      </c>
      <c r="BF175" s="55">
        <v>97</v>
      </c>
      <c r="BG175" s="55">
        <v>97</v>
      </c>
      <c r="BH175" s="55">
        <v>97</v>
      </c>
      <c r="BI175" s="55">
        <v>97</v>
      </c>
      <c r="BJ175" s="55">
        <v>97</v>
      </c>
      <c r="BK175" s="55">
        <f t="shared" si="148"/>
        <v>97</v>
      </c>
      <c r="BL175" s="55">
        <f t="shared" si="148"/>
        <v>97</v>
      </c>
      <c r="BM175" s="55">
        <f t="shared" si="148"/>
        <v>97</v>
      </c>
      <c r="BN175" s="55">
        <f t="shared" si="148"/>
        <v>97</v>
      </c>
      <c r="BO175" s="55">
        <f t="shared" si="148"/>
        <v>97</v>
      </c>
      <c r="BP175" s="55">
        <f t="shared" si="148"/>
        <v>97</v>
      </c>
      <c r="BQ175" s="55">
        <f t="shared" si="148"/>
        <v>97</v>
      </c>
      <c r="BR175" s="55">
        <f t="shared" si="148"/>
        <v>97</v>
      </c>
      <c r="BS175" s="55">
        <f t="shared" si="148"/>
        <v>97</v>
      </c>
      <c r="BT175" s="55">
        <f t="shared" si="148"/>
        <v>97</v>
      </c>
      <c r="BU175" s="55">
        <f t="shared" si="148"/>
        <v>97</v>
      </c>
      <c r="BV175" s="55">
        <f t="shared" si="148"/>
        <v>97</v>
      </c>
      <c r="BW175" s="55">
        <f t="shared" si="148"/>
        <v>97</v>
      </c>
      <c r="BX175" s="55">
        <f t="shared" si="148"/>
        <v>97</v>
      </c>
      <c r="BY175" s="55">
        <f t="shared" si="148"/>
        <v>97</v>
      </c>
      <c r="BZ175" s="55">
        <f t="shared" si="148"/>
        <v>97</v>
      </c>
      <c r="CA175" s="55">
        <f t="shared" si="148"/>
        <v>97</v>
      </c>
      <c r="CB175" s="55">
        <f t="shared" si="148"/>
        <v>97</v>
      </c>
      <c r="CC175" s="55">
        <f t="shared" si="148"/>
        <v>97</v>
      </c>
      <c r="CD175" s="55">
        <f t="shared" si="148"/>
        <v>97</v>
      </c>
      <c r="CE175" s="55">
        <f t="shared" si="148"/>
        <v>97</v>
      </c>
      <c r="CF175" s="55">
        <f t="shared" si="148"/>
        <v>97</v>
      </c>
      <c r="CG175" s="55">
        <f t="shared" si="148"/>
        <v>97</v>
      </c>
      <c r="CH175" s="55">
        <f t="shared" si="148"/>
        <v>97</v>
      </c>
      <c r="CI175" s="55">
        <f t="shared" si="148"/>
        <v>97</v>
      </c>
      <c r="CJ175" s="55">
        <f t="shared" si="148"/>
        <v>97</v>
      </c>
      <c r="CK175" s="55">
        <f t="shared" si="148"/>
        <v>97</v>
      </c>
      <c r="CL175" s="55">
        <f t="shared" si="148"/>
        <v>97</v>
      </c>
      <c r="CM175" s="55">
        <f t="shared" si="148"/>
        <v>97</v>
      </c>
      <c r="CN175" s="55">
        <f t="shared" si="148"/>
        <v>97</v>
      </c>
      <c r="CO175" s="55">
        <f t="shared" si="148"/>
        <v>97</v>
      </c>
      <c r="CP175" s="55">
        <f t="shared" si="148"/>
        <v>97</v>
      </c>
      <c r="CQ175" s="55">
        <f t="shared" si="148"/>
        <v>97</v>
      </c>
      <c r="CR175" s="55">
        <f t="shared" si="148"/>
        <v>97</v>
      </c>
      <c r="CS175" s="55">
        <f t="shared" si="148"/>
        <v>97</v>
      </c>
      <c r="CU175" s="61" t="s">
        <v>460</v>
      </c>
      <c r="CV175" s="59">
        <v>1718</v>
      </c>
      <c r="CW175" s="59">
        <v>1718</v>
      </c>
      <c r="CX175" s="59">
        <v>1718</v>
      </c>
      <c r="CY175" s="59">
        <v>1718</v>
      </c>
      <c r="CZ175" s="59">
        <v>1718</v>
      </c>
      <c r="DA175" s="59">
        <v>1718</v>
      </c>
      <c r="DB175" s="59">
        <v>1718</v>
      </c>
      <c r="DC175" s="59">
        <v>1718</v>
      </c>
      <c r="DD175" s="59">
        <v>1718</v>
      </c>
      <c r="DE175" s="59">
        <v>1718</v>
      </c>
      <c r="DF175" s="59">
        <v>1718</v>
      </c>
      <c r="DG175" s="59">
        <v>1718</v>
      </c>
      <c r="DH175" s="59">
        <v>1718</v>
      </c>
      <c r="DI175" s="59">
        <v>1718</v>
      </c>
      <c r="DJ175" s="59">
        <v>1718</v>
      </c>
      <c r="DK175" s="59">
        <v>1718</v>
      </c>
      <c r="DL175" s="59">
        <v>1718</v>
      </c>
      <c r="DM175" s="59">
        <v>1718</v>
      </c>
      <c r="DN175" s="59">
        <v>1718</v>
      </c>
      <c r="DO175" s="59">
        <v>1718</v>
      </c>
      <c r="DP175" s="59">
        <v>1718</v>
      </c>
      <c r="DQ175" s="59">
        <v>1718</v>
      </c>
      <c r="DR175" s="59">
        <v>1718</v>
      </c>
      <c r="DS175" s="59">
        <v>1718</v>
      </c>
      <c r="DT175" s="59">
        <v>1718</v>
      </c>
      <c r="DU175" s="59">
        <f t="shared" si="144"/>
        <v>1718</v>
      </c>
      <c r="DV175" s="59">
        <f t="shared" si="144"/>
        <v>1718</v>
      </c>
      <c r="DW175" s="59">
        <f t="shared" si="144"/>
        <v>1718</v>
      </c>
      <c r="DX175" s="59">
        <f t="shared" si="144"/>
        <v>1718</v>
      </c>
      <c r="DY175" s="59">
        <f t="shared" si="144"/>
        <v>1718</v>
      </c>
      <c r="DZ175" s="59">
        <f t="shared" si="144"/>
        <v>1718</v>
      </c>
      <c r="EA175" s="59">
        <f t="shared" si="144"/>
        <v>1718</v>
      </c>
      <c r="EB175" s="59">
        <f t="shared" si="144"/>
        <v>1718</v>
      </c>
      <c r="EC175" s="59">
        <f t="shared" si="144"/>
        <v>1718</v>
      </c>
      <c r="ED175" s="59">
        <f t="shared" si="144"/>
        <v>1718</v>
      </c>
      <c r="EE175" s="59">
        <f t="shared" si="144"/>
        <v>1718</v>
      </c>
      <c r="EF175" s="59">
        <f t="shared" si="136"/>
        <v>1718</v>
      </c>
      <c r="EG175" s="59">
        <f t="shared" si="136"/>
        <v>1718</v>
      </c>
      <c r="EH175" s="59">
        <f t="shared" si="136"/>
        <v>1718</v>
      </c>
      <c r="EI175" s="59">
        <f t="shared" si="136"/>
        <v>1718</v>
      </c>
      <c r="EJ175" s="59">
        <f t="shared" si="136"/>
        <v>1718</v>
      </c>
      <c r="EK175" s="59">
        <f t="shared" si="136"/>
        <v>1718</v>
      </c>
      <c r="EL175" s="59">
        <f t="shared" si="136"/>
        <v>1718</v>
      </c>
      <c r="EM175" s="59">
        <f t="shared" si="136"/>
        <v>1718</v>
      </c>
      <c r="EN175" s="59">
        <f t="shared" si="136"/>
        <v>1718</v>
      </c>
      <c r="EO175" s="59">
        <f t="shared" si="136"/>
        <v>1718</v>
      </c>
      <c r="EP175" s="59">
        <f t="shared" si="136"/>
        <v>1718</v>
      </c>
      <c r="EQ175" s="59">
        <f t="shared" si="136"/>
        <v>1718</v>
      </c>
      <c r="ER175" s="55"/>
      <c r="ES175" s="55"/>
      <c r="ET175" s="55"/>
      <c r="EU175" s="55"/>
      <c r="EV175" s="55"/>
      <c r="EW175" s="55"/>
      <c r="EX175" s="55"/>
      <c r="EY175" s="55"/>
      <c r="EZ175" s="55"/>
      <c r="FA175" s="55"/>
      <c r="FB175" s="55"/>
      <c r="FC175" s="55"/>
      <c r="FD175" s="55"/>
      <c r="FE175" s="55"/>
    </row>
    <row r="176" spans="1:161" ht="15.6">
      <c r="A176" s="127" t="s">
        <v>502</v>
      </c>
      <c r="B176" s="129">
        <v>5</v>
      </c>
      <c r="C176" s="131" t="s">
        <v>271</v>
      </c>
      <c r="D176" s="132">
        <v>44927</v>
      </c>
      <c r="E176" s="124">
        <v>2355</v>
      </c>
      <c r="F176" s="127" t="s">
        <v>503</v>
      </c>
      <c r="G176" s="134">
        <v>20</v>
      </c>
      <c r="J176"/>
      <c r="K176"/>
      <c r="L176"/>
      <c r="M176"/>
      <c r="N176" s="86"/>
      <c r="O176" s="86"/>
      <c r="P176" s="86"/>
      <c r="R176" s="82"/>
      <c r="S176" s="82" t="s">
        <v>317</v>
      </c>
      <c r="T176" s="82">
        <v>1652</v>
      </c>
      <c r="V176" s="54">
        <f t="shared" si="115"/>
        <v>2606</v>
      </c>
      <c r="W176" s="54">
        <f t="shared" si="116"/>
        <v>-954</v>
      </c>
      <c r="Y176" s="87"/>
      <c r="Z176" s="54" t="str">
        <f>[1]Endurgjald!H36</f>
        <v>RAHSTA</v>
      </c>
      <c r="AA176" s="54" t="str">
        <f t="shared" si="123"/>
        <v/>
      </c>
      <c r="AB176" s="94" t="str">
        <f>[1]Endurgjald!H36</f>
        <v>RAHSTA</v>
      </c>
      <c r="AC176" s="60">
        <f t="shared" si="146"/>
        <v>0</v>
      </c>
      <c r="AD176" s="60">
        <f t="shared" si="146"/>
        <v>0</v>
      </c>
      <c r="AE176" s="60">
        <f t="shared" si="146"/>
        <v>10</v>
      </c>
      <c r="AF176" s="60">
        <f t="shared" si="146"/>
        <v>0</v>
      </c>
      <c r="AG176" s="60">
        <f t="shared" si="146"/>
        <v>0</v>
      </c>
      <c r="AH176" s="60">
        <f t="shared" si="146"/>
        <v>0</v>
      </c>
      <c r="AI176" s="60">
        <f t="shared" si="146"/>
        <v>0</v>
      </c>
      <c r="AJ176" s="60">
        <f t="shared" si="146"/>
        <v>0</v>
      </c>
      <c r="AK176" s="60">
        <f t="shared" si="146"/>
        <v>0</v>
      </c>
      <c r="AL176" s="60">
        <f t="shared" si="146"/>
        <v>0</v>
      </c>
      <c r="AM176" s="60">
        <f t="shared" si="147"/>
        <v>0</v>
      </c>
      <c r="AN176" s="60">
        <f t="shared" si="147"/>
        <v>0</v>
      </c>
      <c r="AO176" s="60">
        <f t="shared" si="147"/>
        <v>0</v>
      </c>
      <c r="AP176" s="60">
        <f t="shared" si="147"/>
        <v>0</v>
      </c>
      <c r="AQ176" s="60">
        <f t="shared" si="147"/>
        <v>0</v>
      </c>
      <c r="AR176" s="60">
        <f t="shared" si="147"/>
        <v>0</v>
      </c>
      <c r="AS176" s="60">
        <f t="shared" si="147"/>
        <v>0</v>
      </c>
      <c r="AT176" s="60">
        <f t="shared" si="147"/>
        <v>0</v>
      </c>
      <c r="AW176" s="61" t="s">
        <v>462</v>
      </c>
      <c r="AX176" s="55">
        <v>97</v>
      </c>
      <c r="AY176" s="55">
        <v>97</v>
      </c>
      <c r="AZ176" s="55">
        <v>97</v>
      </c>
      <c r="BA176" s="55">
        <v>97</v>
      </c>
      <c r="BB176" s="55">
        <v>97</v>
      </c>
      <c r="BC176" s="55">
        <v>97</v>
      </c>
      <c r="BD176" s="55">
        <v>97</v>
      </c>
      <c r="BE176" s="55">
        <v>97</v>
      </c>
      <c r="BF176" s="55">
        <v>97</v>
      </c>
      <c r="BG176" s="55">
        <v>97</v>
      </c>
      <c r="BH176" s="55">
        <v>97</v>
      </c>
      <c r="BI176" s="55">
        <v>97</v>
      </c>
      <c r="BJ176" s="55">
        <v>97</v>
      </c>
      <c r="BK176" s="55">
        <f t="shared" si="148"/>
        <v>97</v>
      </c>
      <c r="BL176" s="55">
        <f t="shared" si="148"/>
        <v>97</v>
      </c>
      <c r="BM176" s="55">
        <f t="shared" si="148"/>
        <v>97</v>
      </c>
      <c r="BN176" s="55">
        <f t="shared" si="148"/>
        <v>97</v>
      </c>
      <c r="BO176" s="55">
        <f t="shared" si="148"/>
        <v>97</v>
      </c>
      <c r="BP176" s="55">
        <f t="shared" si="148"/>
        <v>97</v>
      </c>
      <c r="BQ176" s="55">
        <f t="shared" si="148"/>
        <v>97</v>
      </c>
      <c r="BR176" s="55">
        <f t="shared" si="148"/>
        <v>97</v>
      </c>
      <c r="BS176" s="55">
        <f t="shared" si="148"/>
        <v>97</v>
      </c>
      <c r="BT176" s="55">
        <f t="shared" si="148"/>
        <v>97</v>
      </c>
      <c r="BU176" s="55">
        <f t="shared" si="148"/>
        <v>97</v>
      </c>
      <c r="BV176" s="55">
        <f t="shared" si="148"/>
        <v>97</v>
      </c>
      <c r="BW176" s="55">
        <f t="shared" si="148"/>
        <v>97</v>
      </c>
      <c r="BX176" s="55">
        <f t="shared" si="148"/>
        <v>97</v>
      </c>
      <c r="BY176" s="55">
        <f t="shared" si="148"/>
        <v>97</v>
      </c>
      <c r="BZ176" s="55">
        <f t="shared" si="148"/>
        <v>97</v>
      </c>
      <c r="CA176" s="55">
        <f t="shared" si="148"/>
        <v>97</v>
      </c>
      <c r="CB176" s="55">
        <f t="shared" si="148"/>
        <v>97</v>
      </c>
      <c r="CC176" s="55">
        <f t="shared" si="148"/>
        <v>97</v>
      </c>
      <c r="CD176" s="55">
        <f t="shared" si="148"/>
        <v>97</v>
      </c>
      <c r="CE176" s="55">
        <f t="shared" si="148"/>
        <v>97</v>
      </c>
      <c r="CF176" s="55">
        <f t="shared" si="148"/>
        <v>97</v>
      </c>
      <c r="CG176" s="55">
        <f t="shared" si="148"/>
        <v>97</v>
      </c>
      <c r="CH176" s="55">
        <f t="shared" si="148"/>
        <v>97</v>
      </c>
      <c r="CI176" s="55">
        <f t="shared" si="148"/>
        <v>97</v>
      </c>
      <c r="CJ176" s="55">
        <f t="shared" si="148"/>
        <v>97</v>
      </c>
      <c r="CK176" s="55">
        <f t="shared" si="148"/>
        <v>97</v>
      </c>
      <c r="CL176" s="55">
        <f t="shared" si="148"/>
        <v>97</v>
      </c>
      <c r="CM176" s="55">
        <f t="shared" si="148"/>
        <v>97</v>
      </c>
      <c r="CN176" s="55">
        <f t="shared" si="148"/>
        <v>97</v>
      </c>
      <c r="CO176" s="55">
        <f t="shared" si="148"/>
        <v>97</v>
      </c>
      <c r="CP176" s="55">
        <f t="shared" si="148"/>
        <v>97</v>
      </c>
      <c r="CQ176" s="55">
        <f t="shared" si="148"/>
        <v>97</v>
      </c>
      <c r="CR176" s="55">
        <f t="shared" si="148"/>
        <v>97</v>
      </c>
      <c r="CS176" s="55">
        <f t="shared" si="148"/>
        <v>97</v>
      </c>
      <c r="CU176" s="61" t="s">
        <v>462</v>
      </c>
      <c r="CV176" s="59">
        <v>1717</v>
      </c>
      <c r="CW176" s="59">
        <v>1717</v>
      </c>
      <c r="CX176" s="59">
        <v>1717</v>
      </c>
      <c r="CY176" s="59">
        <v>1717</v>
      </c>
      <c r="CZ176" s="59">
        <v>1717</v>
      </c>
      <c r="DA176" s="59">
        <v>1717</v>
      </c>
      <c r="DB176" s="59">
        <v>1717</v>
      </c>
      <c r="DC176" s="59">
        <v>1717</v>
      </c>
      <c r="DD176" s="59">
        <v>1717</v>
      </c>
      <c r="DE176" s="59">
        <v>1717</v>
      </c>
      <c r="DF176" s="59">
        <v>1717</v>
      </c>
      <c r="DG176" s="59">
        <v>1717</v>
      </c>
      <c r="DH176" s="59">
        <v>1717</v>
      </c>
      <c r="DI176" s="59">
        <v>1717</v>
      </c>
      <c r="DJ176" s="59">
        <v>1717</v>
      </c>
      <c r="DK176" s="59">
        <v>1717</v>
      </c>
      <c r="DL176" s="59">
        <v>1717</v>
      </c>
      <c r="DM176" s="59">
        <v>1717</v>
      </c>
      <c r="DN176" s="59">
        <v>1717</v>
      </c>
      <c r="DO176" s="59">
        <v>1717</v>
      </c>
      <c r="DP176" s="59">
        <v>1717</v>
      </c>
      <c r="DQ176" s="59">
        <v>1717</v>
      </c>
      <c r="DR176" s="59">
        <v>1717</v>
      </c>
      <c r="DS176" s="59">
        <v>1717</v>
      </c>
      <c r="DT176" s="59">
        <v>1717</v>
      </c>
      <c r="DU176" s="59">
        <f t="shared" si="144"/>
        <v>1717</v>
      </c>
      <c r="DV176" s="59">
        <f t="shared" si="144"/>
        <v>1717</v>
      </c>
      <c r="DW176" s="59">
        <f t="shared" si="144"/>
        <v>1717</v>
      </c>
      <c r="DX176" s="59">
        <f t="shared" si="144"/>
        <v>1717</v>
      </c>
      <c r="DY176" s="59">
        <f t="shared" si="144"/>
        <v>1717</v>
      </c>
      <c r="DZ176" s="59">
        <f t="shared" si="144"/>
        <v>1717</v>
      </c>
      <c r="EA176" s="59">
        <f t="shared" si="144"/>
        <v>1717</v>
      </c>
      <c r="EB176" s="59">
        <f t="shared" si="144"/>
        <v>1717</v>
      </c>
      <c r="EC176" s="59">
        <f t="shared" si="144"/>
        <v>1717</v>
      </c>
      <c r="ED176" s="59">
        <f t="shared" si="144"/>
        <v>1717</v>
      </c>
      <c r="EE176" s="59">
        <f t="shared" si="144"/>
        <v>1717</v>
      </c>
      <c r="EF176" s="59">
        <f t="shared" si="136"/>
        <v>1717</v>
      </c>
      <c r="EG176" s="59">
        <f t="shared" si="136"/>
        <v>1717</v>
      </c>
      <c r="EH176" s="59">
        <f t="shared" si="136"/>
        <v>1717</v>
      </c>
      <c r="EI176" s="59">
        <f t="shared" si="136"/>
        <v>1717</v>
      </c>
      <c r="EJ176" s="59">
        <f t="shared" si="136"/>
        <v>1717</v>
      </c>
      <c r="EK176" s="59">
        <f t="shared" si="136"/>
        <v>1717</v>
      </c>
      <c r="EL176" s="59">
        <f t="shared" si="136"/>
        <v>1717</v>
      </c>
      <c r="EM176" s="59">
        <f t="shared" si="136"/>
        <v>1717</v>
      </c>
      <c r="EN176" s="59">
        <f t="shared" si="136"/>
        <v>1717</v>
      </c>
      <c r="EO176" s="59">
        <f t="shared" si="136"/>
        <v>1717</v>
      </c>
      <c r="EP176" s="59">
        <f t="shared" si="136"/>
        <v>1717</v>
      </c>
      <c r="EQ176" s="59">
        <f t="shared" si="136"/>
        <v>1717</v>
      </c>
      <c r="ER176" s="55"/>
      <c r="ES176" s="55"/>
      <c r="ET176" s="55"/>
      <c r="EU176" s="55"/>
      <c r="EV176" s="55"/>
      <c r="EW176" s="55"/>
      <c r="EX176" s="55"/>
      <c r="EY176" s="55"/>
      <c r="EZ176" s="55"/>
      <c r="FA176" s="55"/>
      <c r="FB176" s="55"/>
      <c r="FC176" s="55"/>
      <c r="FD176" s="55"/>
      <c r="FE176" s="55"/>
    </row>
    <row r="177" spans="1:161" ht="15" customHeight="1">
      <c r="A177" s="127" t="s">
        <v>504</v>
      </c>
      <c r="B177" s="129">
        <v>5</v>
      </c>
      <c r="C177" s="131" t="s">
        <v>271</v>
      </c>
      <c r="D177" s="132">
        <v>44927</v>
      </c>
      <c r="E177" s="124">
        <v>2352</v>
      </c>
      <c r="F177" s="127" t="s">
        <v>503</v>
      </c>
      <c r="G177" s="134">
        <v>20</v>
      </c>
      <c r="J177"/>
      <c r="K177"/>
      <c r="L177"/>
      <c r="M177"/>
      <c r="N177" s="88"/>
      <c r="O177" s="88"/>
      <c r="P177" s="88"/>
      <c r="R177" s="82"/>
      <c r="S177" s="82" t="s">
        <v>323</v>
      </c>
      <c r="T177" s="82">
        <v>1651</v>
      </c>
      <c r="V177" s="54">
        <f t="shared" si="115"/>
        <v>2559</v>
      </c>
      <c r="W177" s="54">
        <f t="shared" si="116"/>
        <v>-908</v>
      </c>
      <c r="Y177" s="87"/>
      <c r="Z177" s="54" t="str">
        <f>[1]Endurgjald!H37</f>
        <v>RAHDRI</v>
      </c>
      <c r="AA177" s="54" t="str">
        <f t="shared" si="123"/>
        <v/>
      </c>
      <c r="AB177" s="94" t="str">
        <f>[1]Endurgjald!H37</f>
        <v>RAHDRI</v>
      </c>
      <c r="AC177" s="60">
        <f t="shared" si="146"/>
        <v>0</v>
      </c>
      <c r="AD177" s="60">
        <f t="shared" si="146"/>
        <v>0</v>
      </c>
      <c r="AE177" s="60">
        <f t="shared" si="146"/>
        <v>650</v>
      </c>
      <c r="AF177" s="60">
        <f t="shared" si="146"/>
        <v>0</v>
      </c>
      <c r="AG177" s="60">
        <f t="shared" si="146"/>
        <v>0</v>
      </c>
      <c r="AH177" s="60">
        <f t="shared" si="146"/>
        <v>0</v>
      </c>
      <c r="AI177" s="60">
        <f t="shared" si="146"/>
        <v>0</v>
      </c>
      <c r="AJ177" s="60">
        <f t="shared" si="146"/>
        <v>0</v>
      </c>
      <c r="AK177" s="60">
        <f t="shared" si="146"/>
        <v>0</v>
      </c>
      <c r="AL177" s="60">
        <f t="shared" si="146"/>
        <v>0</v>
      </c>
      <c r="AM177" s="60">
        <f t="shared" si="147"/>
        <v>0</v>
      </c>
      <c r="AN177" s="60">
        <f t="shared" si="147"/>
        <v>0</v>
      </c>
      <c r="AO177" s="60">
        <f t="shared" si="147"/>
        <v>0</v>
      </c>
      <c r="AP177" s="60">
        <f t="shared" si="147"/>
        <v>0</v>
      </c>
      <c r="AQ177" s="60">
        <f t="shared" si="147"/>
        <v>0</v>
      </c>
      <c r="AR177" s="60">
        <f t="shared" si="147"/>
        <v>0</v>
      </c>
      <c r="AS177" s="60">
        <f t="shared" si="147"/>
        <v>0</v>
      </c>
      <c r="AT177" s="60">
        <f t="shared" si="147"/>
        <v>0</v>
      </c>
      <c r="AW177" s="61" t="s">
        <v>500</v>
      </c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  <c r="CO177" s="55"/>
      <c r="CP177" s="55"/>
      <c r="CQ177" s="55"/>
      <c r="CR177" s="55"/>
      <c r="CS177" s="55"/>
      <c r="CU177" s="61" t="s">
        <v>500</v>
      </c>
      <c r="CV177" s="59">
        <v>1000</v>
      </c>
      <c r="CW177" s="59">
        <v>1000</v>
      </c>
      <c r="CX177" s="59">
        <v>1000</v>
      </c>
      <c r="CY177" s="59">
        <v>1000</v>
      </c>
      <c r="CZ177" s="59">
        <v>1000</v>
      </c>
      <c r="DA177" s="59">
        <v>1000</v>
      </c>
      <c r="DB177" s="59">
        <v>1000</v>
      </c>
      <c r="DC177" s="59">
        <v>1000</v>
      </c>
      <c r="DD177" s="59">
        <v>1000</v>
      </c>
      <c r="DE177" s="59">
        <v>1000</v>
      </c>
      <c r="DF177" s="59">
        <v>1000</v>
      </c>
      <c r="DG177" s="59">
        <v>1000</v>
      </c>
      <c r="DH177" s="59">
        <v>1000</v>
      </c>
      <c r="DI177" s="59">
        <v>1000</v>
      </c>
      <c r="DJ177" s="59">
        <v>1000</v>
      </c>
      <c r="DK177" s="59">
        <v>1000</v>
      </c>
      <c r="DL177" s="59">
        <v>1000</v>
      </c>
      <c r="DM177" s="59">
        <v>1000</v>
      </c>
      <c r="DN177" s="59">
        <v>1000</v>
      </c>
      <c r="DO177" s="59">
        <v>1000</v>
      </c>
      <c r="DP177" s="59">
        <v>1000</v>
      </c>
      <c r="DQ177" s="59">
        <v>1000</v>
      </c>
      <c r="DR177" s="59">
        <v>1000</v>
      </c>
      <c r="DS177" s="59">
        <v>1000</v>
      </c>
      <c r="DT177" s="59">
        <v>1000</v>
      </c>
      <c r="DU177" s="59">
        <f t="shared" si="144"/>
        <v>1000</v>
      </c>
      <c r="DV177" s="59">
        <f t="shared" si="144"/>
        <v>1000</v>
      </c>
      <c r="DW177" s="59">
        <f t="shared" si="144"/>
        <v>1000</v>
      </c>
      <c r="DX177" s="59">
        <f t="shared" si="144"/>
        <v>1000</v>
      </c>
      <c r="DY177" s="59">
        <f t="shared" si="144"/>
        <v>1000</v>
      </c>
      <c r="DZ177" s="59">
        <f t="shared" si="144"/>
        <v>1000</v>
      </c>
      <c r="EA177" s="59">
        <f t="shared" si="144"/>
        <v>1000</v>
      </c>
      <c r="EB177" s="59">
        <f t="shared" si="144"/>
        <v>1000</v>
      </c>
      <c r="EC177" s="59">
        <f t="shared" si="144"/>
        <v>1000</v>
      </c>
      <c r="ED177" s="59">
        <f t="shared" si="144"/>
        <v>1000</v>
      </c>
      <c r="EE177" s="59">
        <f t="shared" si="144"/>
        <v>1000</v>
      </c>
      <c r="EF177" s="59">
        <f t="shared" si="136"/>
        <v>1000</v>
      </c>
      <c r="EG177" s="59">
        <f t="shared" si="136"/>
        <v>1000</v>
      </c>
      <c r="EH177" s="59">
        <f t="shared" si="136"/>
        <v>1000</v>
      </c>
      <c r="EI177" s="59">
        <f t="shared" ref="EI177:EQ178" si="149">EH177</f>
        <v>1000</v>
      </c>
      <c r="EJ177" s="59">
        <f t="shared" si="149"/>
        <v>1000</v>
      </c>
      <c r="EK177" s="59">
        <f t="shared" si="149"/>
        <v>1000</v>
      </c>
      <c r="EL177" s="59">
        <f t="shared" si="149"/>
        <v>1000</v>
      </c>
      <c r="EM177" s="59">
        <f t="shared" si="149"/>
        <v>1000</v>
      </c>
      <c r="EN177" s="59">
        <f t="shared" si="149"/>
        <v>1000</v>
      </c>
      <c r="EO177" s="59">
        <f t="shared" si="149"/>
        <v>1000</v>
      </c>
      <c r="EP177" s="59">
        <f t="shared" si="149"/>
        <v>1000</v>
      </c>
      <c r="EQ177" s="59">
        <f t="shared" si="149"/>
        <v>1000</v>
      </c>
      <c r="ER177" s="55"/>
      <c r="ES177" s="55"/>
      <c r="ET177" s="55"/>
      <c r="EU177" s="55"/>
      <c r="EV177" s="55"/>
      <c r="EW177" s="55"/>
      <c r="EX177" s="55"/>
      <c r="EY177" s="55"/>
      <c r="EZ177" s="55"/>
      <c r="FA177" s="55"/>
      <c r="FB177" s="55"/>
      <c r="FC177" s="55"/>
      <c r="FD177" s="55"/>
      <c r="FE177" s="55"/>
    </row>
    <row r="178" spans="1:161" ht="12.75" customHeight="1">
      <c r="A178" s="127" t="s">
        <v>328</v>
      </c>
      <c r="B178" s="129">
        <v>40</v>
      </c>
      <c r="C178" s="131" t="s">
        <v>271</v>
      </c>
      <c r="D178" s="132">
        <v>44927</v>
      </c>
      <c r="E178" s="124">
        <v>2349</v>
      </c>
      <c r="F178" s="127" t="s">
        <v>506</v>
      </c>
      <c r="G178" s="134">
        <v>20</v>
      </c>
      <c r="J178"/>
      <c r="K178"/>
      <c r="L178"/>
      <c r="M178"/>
      <c r="N178" s="86"/>
      <c r="O178" s="86"/>
      <c r="P178" s="86"/>
      <c r="R178" s="82"/>
      <c r="S178" s="82" t="s">
        <v>336</v>
      </c>
      <c r="T178" s="82">
        <v>1650</v>
      </c>
      <c r="V178" s="54">
        <f t="shared" si="115"/>
        <v>2544</v>
      </c>
      <c r="W178" s="54">
        <f t="shared" si="116"/>
        <v>-894</v>
      </c>
      <c r="Y178" s="87"/>
      <c r="Z178" s="54" t="str">
        <f>[1]Endurgjald!H38</f>
        <v>RAHLDR</v>
      </c>
      <c r="AA178" s="54" t="str">
        <f t="shared" si="123"/>
        <v/>
      </c>
      <c r="AB178" s="94" t="str">
        <f>[1]Endurgjald!H38</f>
        <v>RAHLDR</v>
      </c>
      <c r="AC178" s="60">
        <f t="shared" si="146"/>
        <v>0</v>
      </c>
      <c r="AD178" s="60">
        <f t="shared" si="146"/>
        <v>0</v>
      </c>
      <c r="AE178" s="60">
        <f t="shared" si="146"/>
        <v>0</v>
      </c>
      <c r="AF178" s="60">
        <f t="shared" si="146"/>
        <v>0</v>
      </c>
      <c r="AG178" s="60">
        <f t="shared" si="146"/>
        <v>0</v>
      </c>
      <c r="AH178" s="60">
        <f t="shared" si="146"/>
        <v>0</v>
      </c>
      <c r="AI178" s="60">
        <f t="shared" si="146"/>
        <v>0</v>
      </c>
      <c r="AJ178" s="60">
        <f t="shared" si="146"/>
        <v>0</v>
      </c>
      <c r="AK178" s="60">
        <f t="shared" si="146"/>
        <v>0</v>
      </c>
      <c r="AL178" s="60">
        <f t="shared" si="146"/>
        <v>0</v>
      </c>
      <c r="AM178" s="60">
        <f t="shared" si="147"/>
        <v>0</v>
      </c>
      <c r="AN178" s="60">
        <f t="shared" si="147"/>
        <v>0</v>
      </c>
      <c r="AO178" s="60">
        <f t="shared" si="147"/>
        <v>0</v>
      </c>
      <c r="AP178" s="60">
        <f t="shared" si="147"/>
        <v>0</v>
      </c>
      <c r="AQ178" s="60">
        <f t="shared" si="147"/>
        <v>0</v>
      </c>
      <c r="AR178" s="60">
        <f t="shared" si="147"/>
        <v>0</v>
      </c>
      <c r="AS178" s="60">
        <f t="shared" si="147"/>
        <v>0</v>
      </c>
      <c r="AT178" s="60">
        <f t="shared" si="147"/>
        <v>0</v>
      </c>
      <c r="AW178" s="61" t="s">
        <v>464</v>
      </c>
      <c r="AX178" s="55">
        <v>97</v>
      </c>
      <c r="AY178" s="55">
        <v>97</v>
      </c>
      <c r="AZ178" s="55">
        <v>97</v>
      </c>
      <c r="BA178" s="55">
        <v>97</v>
      </c>
      <c r="BB178" s="55">
        <v>97</v>
      </c>
      <c r="BC178" s="55">
        <v>97</v>
      </c>
      <c r="BD178" s="55">
        <v>97</v>
      </c>
      <c r="BE178" s="55">
        <v>97</v>
      </c>
      <c r="BF178" s="55">
        <v>97</v>
      </c>
      <c r="BG178" s="55">
        <v>97</v>
      </c>
      <c r="BH178" s="55">
        <v>97</v>
      </c>
      <c r="BI178" s="55">
        <v>97</v>
      </c>
      <c r="BJ178" s="55">
        <v>97</v>
      </c>
      <c r="BK178" s="55">
        <f t="shared" ref="BK178:CS178" si="150">BJ178</f>
        <v>97</v>
      </c>
      <c r="BL178" s="55">
        <f t="shared" si="150"/>
        <v>97</v>
      </c>
      <c r="BM178" s="55">
        <f t="shared" si="150"/>
        <v>97</v>
      </c>
      <c r="BN178" s="55">
        <f t="shared" si="150"/>
        <v>97</v>
      </c>
      <c r="BO178" s="55">
        <f t="shared" si="150"/>
        <v>97</v>
      </c>
      <c r="BP178" s="55">
        <f t="shared" si="150"/>
        <v>97</v>
      </c>
      <c r="BQ178" s="55">
        <f t="shared" si="150"/>
        <v>97</v>
      </c>
      <c r="BR178" s="55">
        <f t="shared" si="150"/>
        <v>97</v>
      </c>
      <c r="BS178" s="55">
        <f t="shared" si="150"/>
        <v>97</v>
      </c>
      <c r="BT178" s="55">
        <f t="shared" si="150"/>
        <v>97</v>
      </c>
      <c r="BU178" s="55">
        <f t="shared" si="150"/>
        <v>97</v>
      </c>
      <c r="BV178" s="55">
        <f t="shared" si="150"/>
        <v>97</v>
      </c>
      <c r="BW178" s="55">
        <f t="shared" si="150"/>
        <v>97</v>
      </c>
      <c r="BX178" s="55">
        <f t="shared" si="150"/>
        <v>97</v>
      </c>
      <c r="BY178" s="55">
        <f t="shared" si="150"/>
        <v>97</v>
      </c>
      <c r="BZ178" s="55">
        <f t="shared" si="150"/>
        <v>97</v>
      </c>
      <c r="CA178" s="55">
        <f t="shared" si="150"/>
        <v>97</v>
      </c>
      <c r="CB178" s="55">
        <f t="shared" si="150"/>
        <v>97</v>
      </c>
      <c r="CC178" s="55">
        <f t="shared" si="150"/>
        <v>97</v>
      </c>
      <c r="CD178" s="55">
        <f t="shared" si="150"/>
        <v>97</v>
      </c>
      <c r="CE178" s="55">
        <f t="shared" si="150"/>
        <v>97</v>
      </c>
      <c r="CF178" s="55">
        <f t="shared" si="150"/>
        <v>97</v>
      </c>
      <c r="CG178" s="55">
        <f t="shared" si="150"/>
        <v>97</v>
      </c>
      <c r="CH178" s="55">
        <f t="shared" si="150"/>
        <v>97</v>
      </c>
      <c r="CI178" s="55">
        <f t="shared" si="150"/>
        <v>97</v>
      </c>
      <c r="CJ178" s="55">
        <f t="shared" si="150"/>
        <v>97</v>
      </c>
      <c r="CK178" s="55">
        <f t="shared" si="150"/>
        <v>97</v>
      </c>
      <c r="CL178" s="55">
        <f t="shared" si="150"/>
        <v>97</v>
      </c>
      <c r="CM178" s="55">
        <f t="shared" si="150"/>
        <v>97</v>
      </c>
      <c r="CN178" s="55">
        <f t="shared" si="150"/>
        <v>97</v>
      </c>
      <c r="CO178" s="55">
        <f t="shared" si="150"/>
        <v>97</v>
      </c>
      <c r="CP178" s="55">
        <f t="shared" si="150"/>
        <v>97</v>
      </c>
      <c r="CQ178" s="55">
        <f t="shared" si="150"/>
        <v>97</v>
      </c>
      <c r="CR178" s="55">
        <f t="shared" si="150"/>
        <v>97</v>
      </c>
      <c r="CS178" s="55">
        <f t="shared" si="150"/>
        <v>97</v>
      </c>
      <c r="CU178" s="61" t="s">
        <v>464</v>
      </c>
      <c r="CV178" s="59">
        <v>1716</v>
      </c>
      <c r="CW178" s="59">
        <v>1716</v>
      </c>
      <c r="CX178" s="59">
        <v>1716</v>
      </c>
      <c r="CY178" s="59">
        <v>1716</v>
      </c>
      <c r="CZ178" s="59">
        <v>1716</v>
      </c>
      <c r="DA178" s="59">
        <v>1716</v>
      </c>
      <c r="DB178" s="59">
        <v>1716</v>
      </c>
      <c r="DC178" s="59">
        <v>1716</v>
      </c>
      <c r="DD178" s="59">
        <v>1716</v>
      </c>
      <c r="DE178" s="59">
        <v>1716</v>
      </c>
      <c r="DF178" s="59">
        <v>1716</v>
      </c>
      <c r="DG178" s="59">
        <v>1716</v>
      </c>
      <c r="DH178" s="59">
        <v>1716</v>
      </c>
      <c r="DI178" s="59">
        <v>1716</v>
      </c>
      <c r="DJ178" s="59">
        <v>1716</v>
      </c>
      <c r="DK178" s="59">
        <v>1716</v>
      </c>
      <c r="DL178" s="59">
        <v>1716</v>
      </c>
      <c r="DM178" s="59">
        <v>1716</v>
      </c>
      <c r="DN178" s="59">
        <v>1716</v>
      </c>
      <c r="DO178" s="59">
        <v>1716</v>
      </c>
      <c r="DP178" s="59">
        <v>1716</v>
      </c>
      <c r="DQ178" s="59">
        <v>1716</v>
      </c>
      <c r="DR178" s="59">
        <v>1716</v>
      </c>
      <c r="DS178" s="59">
        <v>1716</v>
      </c>
      <c r="DT178" s="59">
        <v>1716</v>
      </c>
      <c r="DU178" s="59">
        <f t="shared" si="144"/>
        <v>1716</v>
      </c>
      <c r="DV178" s="59">
        <f t="shared" si="144"/>
        <v>1716</v>
      </c>
      <c r="DW178" s="59">
        <f t="shared" si="144"/>
        <v>1716</v>
      </c>
      <c r="DX178" s="59">
        <f t="shared" si="144"/>
        <v>1716</v>
      </c>
      <c r="DY178" s="59">
        <f t="shared" si="144"/>
        <v>1716</v>
      </c>
      <c r="DZ178" s="59">
        <f t="shared" si="144"/>
        <v>1716</v>
      </c>
      <c r="EA178" s="59">
        <f t="shared" si="144"/>
        <v>1716</v>
      </c>
      <c r="EB178" s="59">
        <f t="shared" si="144"/>
        <v>1716</v>
      </c>
      <c r="EC178" s="59">
        <f t="shared" si="144"/>
        <v>1716</v>
      </c>
      <c r="ED178" s="59">
        <f t="shared" si="144"/>
        <v>1716</v>
      </c>
      <c r="EE178" s="59">
        <f t="shared" si="144"/>
        <v>1716</v>
      </c>
      <c r="EF178" s="59">
        <f t="shared" si="144"/>
        <v>1716</v>
      </c>
      <c r="EG178" s="59">
        <f t="shared" si="144"/>
        <v>1716</v>
      </c>
      <c r="EH178" s="59">
        <f t="shared" si="144"/>
        <v>1716</v>
      </c>
      <c r="EI178" s="59">
        <f t="shared" si="144"/>
        <v>1716</v>
      </c>
      <c r="EJ178" s="59">
        <f t="shared" si="144"/>
        <v>1716</v>
      </c>
      <c r="EK178" s="59">
        <f t="shared" si="149"/>
        <v>1716</v>
      </c>
      <c r="EL178" s="59">
        <f t="shared" si="149"/>
        <v>1716</v>
      </c>
      <c r="EM178" s="59">
        <f t="shared" si="149"/>
        <v>1716</v>
      </c>
      <c r="EN178" s="59">
        <f t="shared" si="149"/>
        <v>1716</v>
      </c>
      <c r="EO178" s="59">
        <f t="shared" si="149"/>
        <v>1716</v>
      </c>
      <c r="EP178" s="59">
        <f t="shared" si="149"/>
        <v>1716</v>
      </c>
      <c r="EQ178" s="59">
        <f t="shared" si="149"/>
        <v>1716</v>
      </c>
      <c r="ER178" s="55"/>
      <c r="ES178" s="55"/>
      <c r="ET178" s="55"/>
      <c r="EU178" s="55"/>
      <c r="EV178" s="55"/>
      <c r="EW178" s="55"/>
      <c r="EX178" s="55"/>
      <c r="EY178" s="55"/>
      <c r="EZ178" s="55"/>
      <c r="FA178" s="55"/>
      <c r="FB178" s="55"/>
      <c r="FC178" s="55"/>
      <c r="FD178" s="55"/>
      <c r="FE178" s="55"/>
    </row>
    <row r="179" spans="1:161" ht="12.75" customHeight="1">
      <c r="A179" s="127" t="s">
        <v>408</v>
      </c>
      <c r="B179" s="129">
        <v>10</v>
      </c>
      <c r="C179" s="131" t="s">
        <v>271</v>
      </c>
      <c r="D179" s="132">
        <v>44927</v>
      </c>
      <c r="E179" s="124">
        <v>2336</v>
      </c>
      <c r="F179" s="127" t="s">
        <v>508</v>
      </c>
      <c r="G179" s="134">
        <v>20</v>
      </c>
      <c r="J179"/>
      <c r="K179"/>
      <c r="L179"/>
      <c r="M179"/>
      <c r="N179" s="86"/>
      <c r="O179" s="86"/>
      <c r="P179" s="86"/>
      <c r="R179" s="82"/>
      <c r="S179" s="82" t="s">
        <v>357</v>
      </c>
      <c r="T179" s="82">
        <v>1649</v>
      </c>
      <c r="V179" s="54">
        <f t="shared" si="115"/>
        <v>2540</v>
      </c>
      <c r="W179" s="54">
        <f t="shared" si="116"/>
        <v>-891</v>
      </c>
      <c r="Y179" s="87"/>
      <c r="Z179" s="54" t="str">
        <f>[1]Endurgjald!H39</f>
        <v>RAHIDN</v>
      </c>
      <c r="AA179" s="54" t="str">
        <f t="shared" si="123"/>
        <v/>
      </c>
      <c r="AB179" s="94" t="str">
        <f>[1]Endurgjald!H39</f>
        <v>RAHIDN</v>
      </c>
      <c r="AC179" s="60">
        <f t="shared" si="146"/>
        <v>0</v>
      </c>
      <c r="AD179" s="60">
        <f t="shared" si="146"/>
        <v>0</v>
      </c>
      <c r="AE179" s="60">
        <f t="shared" si="146"/>
        <v>10</v>
      </c>
      <c r="AF179" s="60">
        <f t="shared" si="146"/>
        <v>0</v>
      </c>
      <c r="AG179" s="60">
        <f t="shared" si="146"/>
        <v>0</v>
      </c>
      <c r="AH179" s="60">
        <f t="shared" si="146"/>
        <v>0</v>
      </c>
      <c r="AI179" s="60">
        <f t="shared" si="146"/>
        <v>0</v>
      </c>
      <c r="AJ179" s="60">
        <f t="shared" si="146"/>
        <v>0</v>
      </c>
      <c r="AK179" s="60">
        <f t="shared" si="146"/>
        <v>0</v>
      </c>
      <c r="AL179" s="60">
        <f t="shared" si="146"/>
        <v>0</v>
      </c>
      <c r="AM179" s="60">
        <f t="shared" si="147"/>
        <v>0</v>
      </c>
      <c r="AN179" s="60">
        <f t="shared" si="147"/>
        <v>0</v>
      </c>
      <c r="AO179" s="60">
        <f t="shared" si="147"/>
        <v>0</v>
      </c>
      <c r="AP179" s="60">
        <f t="shared" si="147"/>
        <v>0</v>
      </c>
      <c r="AQ179" s="60">
        <f t="shared" si="147"/>
        <v>0</v>
      </c>
      <c r="AR179" s="60">
        <f t="shared" si="147"/>
        <v>0</v>
      </c>
      <c r="AS179" s="60">
        <f t="shared" si="147"/>
        <v>0</v>
      </c>
      <c r="AT179" s="60">
        <f t="shared" si="147"/>
        <v>0</v>
      </c>
      <c r="AW179" s="58" t="s">
        <v>160</v>
      </c>
      <c r="AX179" s="55" t="s">
        <v>58</v>
      </c>
      <c r="AY179" s="55" t="s">
        <v>58</v>
      </c>
      <c r="AZ179" s="55" t="s">
        <v>58</v>
      </c>
      <c r="BA179" s="55" t="s">
        <v>58</v>
      </c>
      <c r="BB179" s="55" t="s">
        <v>58</v>
      </c>
      <c r="BC179" s="55" t="s">
        <v>58</v>
      </c>
      <c r="BD179" s="55" t="s">
        <v>58</v>
      </c>
      <c r="BE179" s="55" t="s">
        <v>58</v>
      </c>
      <c r="BF179" s="55" t="s">
        <v>58</v>
      </c>
      <c r="BG179" s="55" t="s">
        <v>58</v>
      </c>
      <c r="BH179" s="55" t="s">
        <v>58</v>
      </c>
      <c r="BI179" s="55" t="s">
        <v>58</v>
      </c>
      <c r="BJ179" s="55" t="s">
        <v>58</v>
      </c>
      <c r="BK179" s="55" t="s">
        <v>58</v>
      </c>
      <c r="BL179" s="55" t="s">
        <v>58</v>
      </c>
      <c r="BM179" s="55" t="s">
        <v>58</v>
      </c>
      <c r="BN179" s="55" t="s">
        <v>58</v>
      </c>
      <c r="BO179" s="55" t="s">
        <v>58</v>
      </c>
      <c r="BP179" s="55" t="s">
        <v>58</v>
      </c>
      <c r="BQ179" s="55" t="s">
        <v>58</v>
      </c>
      <c r="BR179" s="55" t="s">
        <v>58</v>
      </c>
      <c r="BS179" s="55" t="s">
        <v>58</v>
      </c>
      <c r="BT179" s="55" t="s">
        <v>58</v>
      </c>
      <c r="BU179" s="55" t="s">
        <v>58</v>
      </c>
      <c r="BV179" s="55" t="s">
        <v>58</v>
      </c>
      <c r="BW179" s="55" t="s">
        <v>58</v>
      </c>
      <c r="BX179" s="55" t="s">
        <v>58</v>
      </c>
      <c r="BY179" s="55" t="s">
        <v>58</v>
      </c>
      <c r="BZ179" s="55" t="s">
        <v>58</v>
      </c>
      <c r="CA179" s="55" t="s">
        <v>58</v>
      </c>
      <c r="CB179" s="55" t="s">
        <v>58</v>
      </c>
      <c r="CC179" s="55" t="s">
        <v>58</v>
      </c>
      <c r="CD179" s="55" t="s">
        <v>58</v>
      </c>
      <c r="CE179" s="55" t="s">
        <v>58</v>
      </c>
      <c r="CF179" s="55" t="s">
        <v>58</v>
      </c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  <c r="CR179" s="55"/>
      <c r="CS179" s="55"/>
      <c r="CU179" s="58" t="s">
        <v>160</v>
      </c>
      <c r="CV179" s="59" t="s">
        <v>58</v>
      </c>
      <c r="CW179" s="59" t="s">
        <v>58</v>
      </c>
      <c r="CX179" s="59" t="s">
        <v>58</v>
      </c>
      <c r="CY179" s="59" t="s">
        <v>58</v>
      </c>
      <c r="CZ179" s="59" t="s">
        <v>58</v>
      </c>
      <c r="DA179" s="59" t="s">
        <v>58</v>
      </c>
      <c r="DB179" s="59" t="s">
        <v>58</v>
      </c>
      <c r="DC179" s="59" t="s">
        <v>58</v>
      </c>
      <c r="DD179" s="59" t="s">
        <v>58</v>
      </c>
      <c r="DE179" s="59" t="s">
        <v>58</v>
      </c>
      <c r="DF179" s="59" t="s">
        <v>58</v>
      </c>
      <c r="DG179" s="59" t="s">
        <v>58</v>
      </c>
      <c r="DH179" s="59" t="s">
        <v>58</v>
      </c>
      <c r="DI179" s="59" t="s">
        <v>58</v>
      </c>
      <c r="DJ179" s="59" t="s">
        <v>58</v>
      </c>
      <c r="DK179" s="59" t="s">
        <v>58</v>
      </c>
      <c r="DL179" s="59" t="s">
        <v>58</v>
      </c>
      <c r="DM179" s="59" t="s">
        <v>58</v>
      </c>
      <c r="DN179" s="59" t="s">
        <v>58</v>
      </c>
      <c r="DO179" s="59" t="s">
        <v>58</v>
      </c>
      <c r="DP179" s="59" t="s">
        <v>58</v>
      </c>
      <c r="DQ179" s="59" t="s">
        <v>58</v>
      </c>
      <c r="DR179" s="59" t="s">
        <v>58</v>
      </c>
      <c r="DS179" s="59" t="s">
        <v>58</v>
      </c>
      <c r="DT179" s="59" t="s">
        <v>58</v>
      </c>
      <c r="DU179" s="59" t="str">
        <f t="shared" si="144"/>
        <v/>
      </c>
      <c r="DV179" s="59" t="str">
        <f t="shared" si="144"/>
        <v/>
      </c>
      <c r="DW179" s="59" t="str">
        <f t="shared" si="144"/>
        <v/>
      </c>
      <c r="DX179" s="59" t="str">
        <f t="shared" si="144"/>
        <v/>
      </c>
      <c r="DY179" s="59" t="str">
        <f t="shared" si="144"/>
        <v/>
      </c>
      <c r="DZ179" s="59" t="str">
        <f t="shared" si="144"/>
        <v/>
      </c>
      <c r="EA179" s="59" t="str">
        <f t="shared" si="144"/>
        <v/>
      </c>
      <c r="EB179" s="59" t="str">
        <f t="shared" si="144"/>
        <v/>
      </c>
      <c r="EC179" s="59" t="str">
        <f t="shared" si="144"/>
        <v/>
      </c>
      <c r="ED179" s="59" t="str">
        <f t="shared" si="144"/>
        <v/>
      </c>
      <c r="EE179" s="59"/>
      <c r="EF179" s="59"/>
      <c r="EG179" s="59"/>
      <c r="EH179" s="59"/>
      <c r="EI179" s="59"/>
      <c r="EJ179" s="59"/>
      <c r="EK179" s="59"/>
      <c r="EL179" s="59"/>
      <c r="EM179" s="59"/>
      <c r="EN179" s="59"/>
      <c r="EO179" s="59"/>
      <c r="EP179" s="59"/>
      <c r="EQ179" s="59"/>
      <c r="ER179" s="55"/>
      <c r="ES179" s="55"/>
      <c r="ET179" s="55"/>
      <c r="EU179" s="55"/>
      <c r="EV179" s="55"/>
      <c r="EW179" s="55"/>
      <c r="EX179" s="55"/>
      <c r="EY179" s="55"/>
      <c r="EZ179" s="55"/>
      <c r="FA179" s="55"/>
      <c r="FB179" s="55"/>
      <c r="FC179" s="55"/>
      <c r="FD179" s="55"/>
      <c r="FE179" s="55"/>
    </row>
    <row r="180" spans="1:161" ht="15.6">
      <c r="A180" s="127" t="s">
        <v>475</v>
      </c>
      <c r="B180" s="129">
        <v>20</v>
      </c>
      <c r="C180" s="131" t="s">
        <v>271</v>
      </c>
      <c r="D180" s="132">
        <v>44927</v>
      </c>
      <c r="E180" s="124">
        <v>2329</v>
      </c>
      <c r="F180" s="127" t="s">
        <v>510</v>
      </c>
      <c r="G180" s="134">
        <v>20</v>
      </c>
      <c r="J180"/>
      <c r="K180"/>
      <c r="L180"/>
      <c r="M180"/>
      <c r="N180" s="86"/>
      <c r="O180" s="86"/>
      <c r="P180" s="86"/>
      <c r="R180" s="82"/>
      <c r="S180" s="82" t="s">
        <v>364</v>
      </c>
      <c r="T180" s="82">
        <v>1648</v>
      </c>
      <c r="V180" s="54">
        <f t="shared" si="115"/>
        <v>2049</v>
      </c>
      <c r="W180" s="54">
        <f t="shared" si="116"/>
        <v>-401</v>
      </c>
      <c r="Y180" s="87"/>
      <c r="Z180" s="54" t="str">
        <f>[1]Endurgjald!H40</f>
        <v/>
      </c>
      <c r="AA180" s="54" t="str">
        <f t="shared" si="123"/>
        <v/>
      </c>
      <c r="AB180" s="94" t="str">
        <f>[1]Endurgjald!H40</f>
        <v/>
      </c>
      <c r="AC180" s="60">
        <f t="shared" si="146"/>
        <v>0</v>
      </c>
      <c r="AD180" s="60">
        <f t="shared" si="146"/>
        <v>0</v>
      </c>
      <c r="AE180" s="60">
        <f t="shared" si="146"/>
        <v>0</v>
      </c>
      <c r="AF180" s="60">
        <f t="shared" si="146"/>
        <v>0</v>
      </c>
      <c r="AG180" s="60">
        <f t="shared" si="146"/>
        <v>0</v>
      </c>
      <c r="AH180" s="60">
        <f t="shared" si="146"/>
        <v>0</v>
      </c>
      <c r="AI180" s="60">
        <f t="shared" si="146"/>
        <v>0</v>
      </c>
      <c r="AJ180" s="60">
        <f t="shared" si="146"/>
        <v>0</v>
      </c>
      <c r="AK180" s="60">
        <f t="shared" si="146"/>
        <v>0</v>
      </c>
      <c r="AL180" s="60">
        <f t="shared" si="146"/>
        <v>0</v>
      </c>
      <c r="AM180" s="60">
        <f t="shared" si="147"/>
        <v>0</v>
      </c>
      <c r="AN180" s="60">
        <f t="shared" si="147"/>
        <v>0</v>
      </c>
      <c r="AO180" s="60">
        <f t="shared" si="147"/>
        <v>0</v>
      </c>
      <c r="AP180" s="60">
        <f t="shared" si="147"/>
        <v>0</v>
      </c>
      <c r="AQ180" s="60">
        <f t="shared" si="147"/>
        <v>0</v>
      </c>
      <c r="AR180" s="60">
        <f t="shared" si="147"/>
        <v>0</v>
      </c>
      <c r="AS180" s="60">
        <f t="shared" si="147"/>
        <v>0</v>
      </c>
      <c r="AT180" s="60">
        <f t="shared" si="147"/>
        <v>0</v>
      </c>
      <c r="AW180" s="61" t="s">
        <v>505</v>
      </c>
      <c r="AX180" s="55">
        <v>93</v>
      </c>
      <c r="AY180" s="55">
        <v>93</v>
      </c>
      <c r="AZ180" s="55">
        <v>93</v>
      </c>
      <c r="BA180" s="55">
        <v>93</v>
      </c>
      <c r="BB180" s="55">
        <v>93</v>
      </c>
      <c r="BC180" s="55">
        <v>93</v>
      </c>
      <c r="BD180" s="55">
        <v>93</v>
      </c>
      <c r="BE180" s="55">
        <v>93</v>
      </c>
      <c r="BF180" s="55">
        <v>93</v>
      </c>
      <c r="BG180" s="55">
        <v>93</v>
      </c>
      <c r="BH180" s="55">
        <v>93</v>
      </c>
      <c r="BI180" s="55">
        <v>93</v>
      </c>
      <c r="BJ180" s="55">
        <v>93</v>
      </c>
      <c r="BK180" s="55">
        <f t="shared" ref="BK180:CS181" si="151">BJ180</f>
        <v>93</v>
      </c>
      <c r="BL180" s="55">
        <f t="shared" si="151"/>
        <v>93</v>
      </c>
      <c r="BM180" s="55">
        <f t="shared" si="151"/>
        <v>93</v>
      </c>
      <c r="BN180" s="55">
        <f t="shared" si="151"/>
        <v>93</v>
      </c>
      <c r="BO180" s="55">
        <f t="shared" si="151"/>
        <v>93</v>
      </c>
      <c r="BP180" s="55">
        <f t="shared" si="151"/>
        <v>93</v>
      </c>
      <c r="BQ180" s="55">
        <f t="shared" si="151"/>
        <v>93</v>
      </c>
      <c r="BR180" s="55">
        <f t="shared" si="151"/>
        <v>93</v>
      </c>
      <c r="BS180" s="55">
        <f t="shared" si="151"/>
        <v>93</v>
      </c>
      <c r="BT180" s="55">
        <f t="shared" si="151"/>
        <v>93</v>
      </c>
      <c r="BU180" s="55">
        <f t="shared" si="151"/>
        <v>93</v>
      </c>
      <c r="BV180" s="55">
        <f t="shared" si="151"/>
        <v>93</v>
      </c>
      <c r="BW180" s="55">
        <f t="shared" si="151"/>
        <v>93</v>
      </c>
      <c r="BX180" s="55">
        <f t="shared" si="151"/>
        <v>93</v>
      </c>
      <c r="BY180" s="55">
        <f t="shared" si="151"/>
        <v>93</v>
      </c>
      <c r="BZ180" s="55">
        <f t="shared" si="151"/>
        <v>93</v>
      </c>
      <c r="CA180" s="55">
        <f t="shared" si="151"/>
        <v>93</v>
      </c>
      <c r="CB180" s="55">
        <f t="shared" si="151"/>
        <v>93</v>
      </c>
      <c r="CC180" s="55">
        <f t="shared" si="151"/>
        <v>93</v>
      </c>
      <c r="CD180" s="55">
        <f t="shared" si="151"/>
        <v>93</v>
      </c>
      <c r="CE180" s="55">
        <f t="shared" si="151"/>
        <v>93</v>
      </c>
      <c r="CF180" s="55">
        <f t="shared" si="151"/>
        <v>93</v>
      </c>
      <c r="CG180" s="55">
        <f t="shared" si="151"/>
        <v>93</v>
      </c>
      <c r="CH180" s="55">
        <f t="shared" si="151"/>
        <v>93</v>
      </c>
      <c r="CI180" s="55">
        <f t="shared" si="151"/>
        <v>93</v>
      </c>
      <c r="CJ180" s="55">
        <f t="shared" si="151"/>
        <v>93</v>
      </c>
      <c r="CK180" s="55">
        <f t="shared" si="151"/>
        <v>93</v>
      </c>
      <c r="CL180" s="55">
        <f t="shared" si="151"/>
        <v>93</v>
      </c>
      <c r="CM180" s="55">
        <f t="shared" si="151"/>
        <v>93</v>
      </c>
      <c r="CN180" s="55">
        <f t="shared" si="151"/>
        <v>93</v>
      </c>
      <c r="CO180" s="55">
        <f t="shared" si="151"/>
        <v>93</v>
      </c>
      <c r="CP180" s="55">
        <f t="shared" si="151"/>
        <v>93</v>
      </c>
      <c r="CQ180" s="55">
        <f t="shared" si="151"/>
        <v>93</v>
      </c>
      <c r="CR180" s="55">
        <f t="shared" si="151"/>
        <v>93</v>
      </c>
      <c r="CS180" s="55">
        <f t="shared" si="151"/>
        <v>93</v>
      </c>
      <c r="CU180" s="61" t="s">
        <v>505</v>
      </c>
      <c r="CV180" s="59">
        <v>1558</v>
      </c>
      <c r="CW180" s="59">
        <v>1558</v>
      </c>
      <c r="CX180" s="59">
        <v>1558</v>
      </c>
      <c r="CY180" s="59">
        <v>1558</v>
      </c>
      <c r="CZ180" s="59">
        <v>1558</v>
      </c>
      <c r="DA180" s="59">
        <v>1558</v>
      </c>
      <c r="DB180" s="59">
        <v>1558</v>
      </c>
      <c r="DC180" s="59">
        <v>1558</v>
      </c>
      <c r="DD180" s="59">
        <v>1558</v>
      </c>
      <c r="DE180" s="59">
        <v>1558</v>
      </c>
      <c r="DF180" s="59">
        <v>1558</v>
      </c>
      <c r="DG180" s="59">
        <v>1558</v>
      </c>
      <c r="DH180" s="59">
        <v>1558</v>
      </c>
      <c r="DI180" s="59">
        <v>1558</v>
      </c>
      <c r="DJ180" s="59">
        <v>1558</v>
      </c>
      <c r="DK180" s="59">
        <v>1558</v>
      </c>
      <c r="DL180" s="59">
        <v>1558</v>
      </c>
      <c r="DM180" s="59">
        <v>1558</v>
      </c>
      <c r="DN180" s="59">
        <v>1558</v>
      </c>
      <c r="DO180" s="59">
        <v>1558</v>
      </c>
      <c r="DP180" s="59">
        <v>1558</v>
      </c>
      <c r="DQ180" s="59">
        <v>1558</v>
      </c>
      <c r="DR180" s="59">
        <v>1558</v>
      </c>
      <c r="DS180" s="59">
        <v>1558</v>
      </c>
      <c r="DT180" s="59">
        <v>1558</v>
      </c>
      <c r="DU180" s="59">
        <f t="shared" si="144"/>
        <v>1558</v>
      </c>
      <c r="DV180" s="59">
        <f t="shared" si="144"/>
        <v>1558</v>
      </c>
      <c r="DW180" s="59">
        <f t="shared" si="144"/>
        <v>1558</v>
      </c>
      <c r="DX180" s="59">
        <f t="shared" si="144"/>
        <v>1558</v>
      </c>
      <c r="DY180" s="59">
        <f t="shared" si="144"/>
        <v>1558</v>
      </c>
      <c r="DZ180" s="59">
        <f t="shared" si="144"/>
        <v>1558</v>
      </c>
      <c r="EA180" s="59">
        <f t="shared" si="144"/>
        <v>1558</v>
      </c>
      <c r="EB180" s="59">
        <f t="shared" si="144"/>
        <v>1558</v>
      </c>
      <c r="EC180" s="59">
        <f t="shared" si="144"/>
        <v>1558</v>
      </c>
      <c r="ED180" s="59">
        <f t="shared" si="144"/>
        <v>1558</v>
      </c>
      <c r="EE180" s="59">
        <f>ED180</f>
        <v>1558</v>
      </c>
      <c r="EF180" s="59">
        <f t="shared" si="144"/>
        <v>1558</v>
      </c>
      <c r="EG180" s="59">
        <f t="shared" si="144"/>
        <v>1558</v>
      </c>
      <c r="EH180" s="59">
        <f t="shared" si="144"/>
        <v>1558</v>
      </c>
      <c r="EI180" s="59">
        <f t="shared" si="144"/>
        <v>1558</v>
      </c>
      <c r="EJ180" s="59">
        <f t="shared" si="144"/>
        <v>1558</v>
      </c>
      <c r="EK180" s="59">
        <f t="shared" ref="EK180:EQ182" si="152">EJ180</f>
        <v>1558</v>
      </c>
      <c r="EL180" s="59">
        <f t="shared" si="152"/>
        <v>1558</v>
      </c>
      <c r="EM180" s="59">
        <f t="shared" si="152"/>
        <v>1558</v>
      </c>
      <c r="EN180" s="59">
        <f t="shared" si="152"/>
        <v>1558</v>
      </c>
      <c r="EO180" s="59">
        <f t="shared" si="152"/>
        <v>1558</v>
      </c>
      <c r="EP180" s="59">
        <f t="shared" si="152"/>
        <v>1558</v>
      </c>
      <c r="EQ180" s="59">
        <f t="shared" si="152"/>
        <v>1558</v>
      </c>
      <c r="ER180" s="55"/>
      <c r="ES180" s="55"/>
      <c r="ET180" s="55"/>
      <c r="EU180" s="55"/>
      <c r="EV180" s="55"/>
      <c r="EW180" s="55"/>
      <c r="EX180" s="55"/>
      <c r="EY180" s="55"/>
      <c r="EZ180" s="55"/>
      <c r="FA180" s="55"/>
      <c r="FB180" s="55"/>
      <c r="FC180" s="55"/>
      <c r="FD180" s="55"/>
      <c r="FE180" s="55"/>
    </row>
    <row r="181" spans="1:161" ht="15.6">
      <c r="A181" s="127" t="s">
        <v>490</v>
      </c>
      <c r="B181" s="129">
        <v>130</v>
      </c>
      <c r="C181" s="131" t="s">
        <v>271</v>
      </c>
      <c r="D181" s="132">
        <v>44927</v>
      </c>
      <c r="E181" s="124">
        <v>2326</v>
      </c>
      <c r="F181" s="127" t="s">
        <v>779</v>
      </c>
      <c r="G181" s="134">
        <v>20</v>
      </c>
      <c r="J181"/>
      <c r="K181"/>
      <c r="L181"/>
      <c r="M181"/>
      <c r="N181" s="86"/>
      <c r="O181" s="86"/>
      <c r="P181" s="86"/>
      <c r="R181" s="82"/>
      <c r="S181" s="82" t="s">
        <v>367</v>
      </c>
      <c r="T181" s="82">
        <v>1647</v>
      </c>
      <c r="V181" s="54">
        <f t="shared" si="115"/>
        <v>2047</v>
      </c>
      <c r="W181" s="54">
        <f t="shared" si="116"/>
        <v>-400</v>
      </c>
      <c r="Y181" s="87"/>
      <c r="Z181" s="54" t="str">
        <f>[1]Endurgjald!H41</f>
        <v>RAHBLA</v>
      </c>
      <c r="AA181" s="54" t="str">
        <f t="shared" si="123"/>
        <v/>
      </c>
      <c r="AB181" s="94" t="str">
        <f>[1]Endurgjald!H41</f>
        <v>RAHBLA</v>
      </c>
      <c r="AC181" s="60">
        <f t="shared" si="146"/>
        <v>0</v>
      </c>
      <c r="AD181" s="60">
        <f t="shared" si="146"/>
        <v>0</v>
      </c>
      <c r="AE181" s="60">
        <f t="shared" si="146"/>
        <v>0</v>
      </c>
      <c r="AF181" s="60">
        <f t="shared" si="146"/>
        <v>0</v>
      </c>
      <c r="AG181" s="60">
        <f t="shared" si="146"/>
        <v>0</v>
      </c>
      <c r="AH181" s="60">
        <f t="shared" si="146"/>
        <v>375</v>
      </c>
      <c r="AI181" s="60">
        <f t="shared" si="146"/>
        <v>0</v>
      </c>
      <c r="AJ181" s="60">
        <f t="shared" si="146"/>
        <v>0</v>
      </c>
      <c r="AK181" s="60">
        <f t="shared" si="146"/>
        <v>0</v>
      </c>
      <c r="AL181" s="60">
        <f t="shared" si="146"/>
        <v>0</v>
      </c>
      <c r="AM181" s="60">
        <f t="shared" si="147"/>
        <v>0</v>
      </c>
      <c r="AN181" s="60">
        <f t="shared" si="147"/>
        <v>0</v>
      </c>
      <c r="AO181" s="60">
        <f t="shared" si="147"/>
        <v>0</v>
      </c>
      <c r="AP181" s="60">
        <f t="shared" si="147"/>
        <v>0</v>
      </c>
      <c r="AQ181" s="60">
        <f t="shared" si="147"/>
        <v>0</v>
      </c>
      <c r="AR181" s="60">
        <f t="shared" si="147"/>
        <v>0</v>
      </c>
      <c r="AS181" s="60">
        <f t="shared" si="147"/>
        <v>0</v>
      </c>
      <c r="AT181" s="60">
        <f t="shared" si="147"/>
        <v>0</v>
      </c>
      <c r="AW181" s="61" t="s">
        <v>507</v>
      </c>
      <c r="AX181" s="55">
        <v>93</v>
      </c>
      <c r="AY181" s="55">
        <v>93</v>
      </c>
      <c r="AZ181" s="55">
        <v>93</v>
      </c>
      <c r="BA181" s="55">
        <v>93</v>
      </c>
      <c r="BB181" s="55">
        <v>93</v>
      </c>
      <c r="BC181" s="55">
        <v>93</v>
      </c>
      <c r="BD181" s="55">
        <v>93</v>
      </c>
      <c r="BE181" s="55">
        <v>93</v>
      </c>
      <c r="BF181" s="55">
        <v>93</v>
      </c>
      <c r="BG181" s="55">
        <v>93</v>
      </c>
      <c r="BH181" s="55">
        <v>93</v>
      </c>
      <c r="BI181" s="55">
        <v>93</v>
      </c>
      <c r="BJ181" s="55">
        <v>93</v>
      </c>
      <c r="BK181" s="55">
        <f t="shared" si="151"/>
        <v>93</v>
      </c>
      <c r="BL181" s="55">
        <f t="shared" si="151"/>
        <v>93</v>
      </c>
      <c r="BM181" s="55">
        <f t="shared" si="151"/>
        <v>93</v>
      </c>
      <c r="BN181" s="55">
        <f t="shared" si="151"/>
        <v>93</v>
      </c>
      <c r="BO181" s="55">
        <f t="shared" si="151"/>
        <v>93</v>
      </c>
      <c r="BP181" s="55">
        <f t="shared" si="151"/>
        <v>93</v>
      </c>
      <c r="BQ181" s="55">
        <f t="shared" si="151"/>
        <v>93</v>
      </c>
      <c r="BR181" s="55">
        <f t="shared" si="151"/>
        <v>93</v>
      </c>
      <c r="BS181" s="55">
        <f t="shared" si="151"/>
        <v>93</v>
      </c>
      <c r="BT181" s="55">
        <f t="shared" si="151"/>
        <v>93</v>
      </c>
      <c r="BU181" s="55">
        <f t="shared" si="151"/>
        <v>93</v>
      </c>
      <c r="BV181" s="55">
        <f t="shared" si="151"/>
        <v>93</v>
      </c>
      <c r="BW181" s="55">
        <f t="shared" si="151"/>
        <v>93</v>
      </c>
      <c r="BX181" s="55">
        <f t="shared" si="151"/>
        <v>93</v>
      </c>
      <c r="BY181" s="55">
        <f t="shared" si="151"/>
        <v>93</v>
      </c>
      <c r="BZ181" s="55">
        <f t="shared" si="151"/>
        <v>93</v>
      </c>
      <c r="CA181" s="55">
        <f t="shared" si="151"/>
        <v>93</v>
      </c>
      <c r="CB181" s="55">
        <f t="shared" si="151"/>
        <v>93</v>
      </c>
      <c r="CC181" s="55">
        <f t="shared" si="151"/>
        <v>93</v>
      </c>
      <c r="CD181" s="55">
        <f t="shared" si="151"/>
        <v>93</v>
      </c>
      <c r="CE181" s="55">
        <f t="shared" si="151"/>
        <v>93</v>
      </c>
      <c r="CF181" s="55">
        <f t="shared" si="151"/>
        <v>93</v>
      </c>
      <c r="CG181" s="55">
        <f t="shared" si="151"/>
        <v>93</v>
      </c>
      <c r="CH181" s="55">
        <f t="shared" si="151"/>
        <v>93</v>
      </c>
      <c r="CI181" s="55">
        <f t="shared" si="151"/>
        <v>93</v>
      </c>
      <c r="CJ181" s="55">
        <f t="shared" si="151"/>
        <v>93</v>
      </c>
      <c r="CK181" s="55">
        <f t="shared" si="151"/>
        <v>93</v>
      </c>
      <c r="CL181" s="55">
        <f t="shared" si="151"/>
        <v>93</v>
      </c>
      <c r="CM181" s="55">
        <f t="shared" si="151"/>
        <v>93</v>
      </c>
      <c r="CN181" s="55">
        <f t="shared" si="151"/>
        <v>93</v>
      </c>
      <c r="CO181" s="55">
        <f t="shared" si="151"/>
        <v>93</v>
      </c>
      <c r="CP181" s="55">
        <f t="shared" si="151"/>
        <v>93</v>
      </c>
      <c r="CQ181" s="55">
        <f t="shared" si="151"/>
        <v>93</v>
      </c>
      <c r="CR181" s="55">
        <f t="shared" si="151"/>
        <v>93</v>
      </c>
      <c r="CS181" s="55">
        <f t="shared" si="151"/>
        <v>93</v>
      </c>
      <c r="CU181" s="61" t="s">
        <v>507</v>
      </c>
      <c r="CV181" s="59">
        <v>1557</v>
      </c>
      <c r="CW181" s="59">
        <v>1557</v>
      </c>
      <c r="CX181" s="59">
        <v>1557</v>
      </c>
      <c r="CY181" s="59">
        <v>1557</v>
      </c>
      <c r="CZ181" s="59">
        <v>1557</v>
      </c>
      <c r="DA181" s="59">
        <v>1557</v>
      </c>
      <c r="DB181" s="59">
        <v>1557</v>
      </c>
      <c r="DC181" s="59">
        <v>1557</v>
      </c>
      <c r="DD181" s="59">
        <v>1557</v>
      </c>
      <c r="DE181" s="59">
        <v>1557</v>
      </c>
      <c r="DF181" s="59">
        <v>1557</v>
      </c>
      <c r="DG181" s="59">
        <v>1557</v>
      </c>
      <c r="DH181" s="59">
        <v>1557</v>
      </c>
      <c r="DI181" s="59">
        <v>1557</v>
      </c>
      <c r="DJ181" s="59">
        <v>1557</v>
      </c>
      <c r="DK181" s="59">
        <v>1557</v>
      </c>
      <c r="DL181" s="59">
        <v>1557</v>
      </c>
      <c r="DM181" s="59">
        <v>1557</v>
      </c>
      <c r="DN181" s="59">
        <v>1557</v>
      </c>
      <c r="DO181" s="59">
        <v>1557</v>
      </c>
      <c r="DP181" s="59">
        <v>1557</v>
      </c>
      <c r="DQ181" s="59">
        <v>1557</v>
      </c>
      <c r="DR181" s="59">
        <v>1557</v>
      </c>
      <c r="DS181" s="59">
        <v>1557</v>
      </c>
      <c r="DT181" s="59">
        <v>1557</v>
      </c>
      <c r="DU181" s="59">
        <f t="shared" si="144"/>
        <v>1557</v>
      </c>
      <c r="DV181" s="59">
        <f t="shared" si="144"/>
        <v>1557</v>
      </c>
      <c r="DW181" s="59">
        <f t="shared" si="144"/>
        <v>1557</v>
      </c>
      <c r="DX181" s="59">
        <f t="shared" si="144"/>
        <v>1557</v>
      </c>
      <c r="DY181" s="59">
        <f t="shared" si="144"/>
        <v>1557</v>
      </c>
      <c r="DZ181" s="59">
        <f t="shared" si="144"/>
        <v>1557</v>
      </c>
      <c r="EA181" s="59">
        <f t="shared" si="144"/>
        <v>1557</v>
      </c>
      <c r="EB181" s="59">
        <f t="shared" si="144"/>
        <v>1557</v>
      </c>
      <c r="EC181" s="59">
        <f t="shared" si="144"/>
        <v>1557</v>
      </c>
      <c r="ED181" s="59">
        <f t="shared" si="144"/>
        <v>1557</v>
      </c>
      <c r="EE181" s="59">
        <f>ED181</f>
        <v>1557</v>
      </c>
      <c r="EF181" s="59">
        <f t="shared" si="144"/>
        <v>1557</v>
      </c>
      <c r="EG181" s="59">
        <f t="shared" si="144"/>
        <v>1557</v>
      </c>
      <c r="EH181" s="59">
        <f t="shared" si="144"/>
        <v>1557</v>
      </c>
      <c r="EI181" s="59">
        <f t="shared" si="144"/>
        <v>1557</v>
      </c>
      <c r="EJ181" s="59">
        <f t="shared" si="144"/>
        <v>1557</v>
      </c>
      <c r="EK181" s="59">
        <f t="shared" si="152"/>
        <v>1557</v>
      </c>
      <c r="EL181" s="59">
        <f t="shared" si="152"/>
        <v>1557</v>
      </c>
      <c r="EM181" s="59">
        <f t="shared" si="152"/>
        <v>1557</v>
      </c>
      <c r="EN181" s="59">
        <f t="shared" si="152"/>
        <v>1557</v>
      </c>
      <c r="EO181" s="59">
        <f t="shared" si="152"/>
        <v>1557</v>
      </c>
      <c r="EP181" s="59">
        <f t="shared" si="152"/>
        <v>1557</v>
      </c>
      <c r="EQ181" s="59">
        <f t="shared" si="152"/>
        <v>1557</v>
      </c>
      <c r="ER181" s="55"/>
      <c r="ES181" s="55"/>
      <c r="ET181" s="55"/>
      <c r="EU181" s="55"/>
      <c r="EV181" s="55"/>
      <c r="EW181" s="55"/>
      <c r="EX181" s="55"/>
      <c r="EY181" s="55"/>
      <c r="EZ181" s="55"/>
      <c r="FA181" s="55"/>
      <c r="FB181" s="55"/>
      <c r="FC181" s="55"/>
      <c r="FD181" s="55"/>
      <c r="FE181" s="55"/>
    </row>
    <row r="182" spans="1:161" ht="15" customHeight="1">
      <c r="A182" s="127" t="s">
        <v>398</v>
      </c>
      <c r="B182" s="129">
        <v>130</v>
      </c>
      <c r="C182" s="131" t="s">
        <v>271</v>
      </c>
      <c r="D182" s="132">
        <v>44927</v>
      </c>
      <c r="E182" s="124">
        <v>2324</v>
      </c>
      <c r="F182" s="127" t="s">
        <v>780</v>
      </c>
      <c r="G182" s="134">
        <v>20</v>
      </c>
      <c r="J182"/>
      <c r="K182"/>
      <c r="L182"/>
      <c r="M182"/>
      <c r="N182" s="86"/>
      <c r="O182" s="86"/>
      <c r="P182" s="86"/>
      <c r="R182" s="82"/>
      <c r="S182" s="82" t="s">
        <v>373</v>
      </c>
      <c r="T182" s="82">
        <v>1646</v>
      </c>
      <c r="V182" s="54">
        <f t="shared" si="115"/>
        <v>2507</v>
      </c>
      <c r="W182" s="54">
        <f t="shared" si="116"/>
        <v>-861</v>
      </c>
      <c r="Y182" s="87"/>
      <c r="Z182" s="54" t="str">
        <f>[1]Endurgjald!H42</f>
        <v>RAHBRU</v>
      </c>
      <c r="AA182" s="54" t="str">
        <f t="shared" si="123"/>
        <v/>
      </c>
      <c r="AB182" s="94" t="str">
        <f>[1]Endurgjald!H42</f>
        <v>RAHBRU</v>
      </c>
      <c r="AC182" s="60">
        <f t="shared" si="146"/>
        <v>0</v>
      </c>
      <c r="AD182" s="60">
        <f t="shared" si="146"/>
        <v>0</v>
      </c>
      <c r="AE182" s="60">
        <f t="shared" si="146"/>
        <v>258</v>
      </c>
      <c r="AF182" s="60">
        <f t="shared" si="146"/>
        <v>0</v>
      </c>
      <c r="AG182" s="60">
        <f t="shared" si="146"/>
        <v>0</v>
      </c>
      <c r="AH182" s="60">
        <f t="shared" si="146"/>
        <v>0</v>
      </c>
      <c r="AI182" s="60">
        <f t="shared" si="146"/>
        <v>0</v>
      </c>
      <c r="AJ182" s="60">
        <f t="shared" si="146"/>
        <v>0</v>
      </c>
      <c r="AK182" s="60">
        <f t="shared" si="146"/>
        <v>0</v>
      </c>
      <c r="AL182" s="60">
        <f t="shared" si="146"/>
        <v>0</v>
      </c>
      <c r="AM182" s="60">
        <f t="shared" si="147"/>
        <v>0</v>
      </c>
      <c r="AN182" s="60">
        <f t="shared" si="147"/>
        <v>0</v>
      </c>
      <c r="AO182" s="60">
        <f t="shared" si="147"/>
        <v>0</v>
      </c>
      <c r="AP182" s="60">
        <f t="shared" si="147"/>
        <v>158</v>
      </c>
      <c r="AQ182" s="60">
        <f t="shared" si="147"/>
        <v>0</v>
      </c>
      <c r="AR182" s="60">
        <f t="shared" si="147"/>
        <v>0</v>
      </c>
      <c r="AS182" s="60">
        <f t="shared" si="147"/>
        <v>0</v>
      </c>
      <c r="AT182" s="60">
        <f t="shared" si="147"/>
        <v>0</v>
      </c>
      <c r="AW182" s="61" t="s">
        <v>509</v>
      </c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  <c r="CO182" s="55"/>
      <c r="CP182" s="55"/>
      <c r="CQ182" s="55"/>
      <c r="CR182" s="55"/>
      <c r="CS182" s="55"/>
      <c r="CU182" s="61" t="s">
        <v>509</v>
      </c>
      <c r="CV182" s="59">
        <v>1000</v>
      </c>
      <c r="CW182" s="59">
        <v>1000</v>
      </c>
      <c r="CX182" s="59">
        <v>1000</v>
      </c>
      <c r="CY182" s="59">
        <v>1000</v>
      </c>
      <c r="CZ182" s="59">
        <v>1000</v>
      </c>
      <c r="DA182" s="59">
        <v>1000</v>
      </c>
      <c r="DB182" s="59">
        <v>1000</v>
      </c>
      <c r="DC182" s="59">
        <v>1000</v>
      </c>
      <c r="DD182" s="59">
        <v>1000</v>
      </c>
      <c r="DE182" s="59">
        <v>1000</v>
      </c>
      <c r="DF182" s="59">
        <v>1000</v>
      </c>
      <c r="DG182" s="59">
        <v>1000</v>
      </c>
      <c r="DH182" s="59">
        <v>1000</v>
      </c>
      <c r="DI182" s="59">
        <v>1000</v>
      </c>
      <c r="DJ182" s="59">
        <v>1000</v>
      </c>
      <c r="DK182" s="59">
        <v>1000</v>
      </c>
      <c r="DL182" s="59">
        <v>1000</v>
      </c>
      <c r="DM182" s="59">
        <v>1000</v>
      </c>
      <c r="DN182" s="59">
        <v>1000</v>
      </c>
      <c r="DO182" s="59">
        <v>1000</v>
      </c>
      <c r="DP182" s="59">
        <v>1000</v>
      </c>
      <c r="DQ182" s="59">
        <v>1000</v>
      </c>
      <c r="DR182" s="59">
        <v>1000</v>
      </c>
      <c r="DS182" s="59">
        <v>1000</v>
      </c>
      <c r="DT182" s="59">
        <v>1000</v>
      </c>
      <c r="DU182" s="59">
        <f t="shared" si="144"/>
        <v>1000</v>
      </c>
      <c r="DV182" s="59">
        <f t="shared" si="144"/>
        <v>1000</v>
      </c>
      <c r="DW182" s="59">
        <f t="shared" si="144"/>
        <v>1000</v>
      </c>
      <c r="DX182" s="59">
        <f t="shared" si="144"/>
        <v>1000</v>
      </c>
      <c r="DY182" s="59">
        <f t="shared" si="144"/>
        <v>1000</v>
      </c>
      <c r="DZ182" s="59">
        <f t="shared" si="144"/>
        <v>1000</v>
      </c>
      <c r="EA182" s="59">
        <f t="shared" si="144"/>
        <v>1000</v>
      </c>
      <c r="EB182" s="59">
        <f t="shared" si="144"/>
        <v>1000</v>
      </c>
      <c r="EC182" s="59">
        <f t="shared" si="144"/>
        <v>1000</v>
      </c>
      <c r="ED182" s="59">
        <f t="shared" si="144"/>
        <v>1000</v>
      </c>
      <c r="EE182" s="59">
        <f>ED182</f>
        <v>1000</v>
      </c>
      <c r="EF182" s="59">
        <f t="shared" si="144"/>
        <v>1000</v>
      </c>
      <c r="EG182" s="59">
        <f t="shared" si="144"/>
        <v>1000</v>
      </c>
      <c r="EH182" s="59">
        <f t="shared" si="144"/>
        <v>1000</v>
      </c>
      <c r="EI182" s="59">
        <f t="shared" si="144"/>
        <v>1000</v>
      </c>
      <c r="EJ182" s="59">
        <f t="shared" si="144"/>
        <v>1000</v>
      </c>
      <c r="EK182" s="59">
        <f t="shared" si="152"/>
        <v>1000</v>
      </c>
      <c r="EL182" s="59">
        <f t="shared" si="152"/>
        <v>1000</v>
      </c>
      <c r="EM182" s="59">
        <f t="shared" si="152"/>
        <v>1000</v>
      </c>
      <c r="EN182" s="59">
        <f t="shared" si="152"/>
        <v>1000</v>
      </c>
      <c r="EO182" s="59">
        <f t="shared" si="152"/>
        <v>1000</v>
      </c>
      <c r="EP182" s="59">
        <f t="shared" si="152"/>
        <v>1000</v>
      </c>
      <c r="EQ182" s="59">
        <f t="shared" si="152"/>
        <v>1000</v>
      </c>
      <c r="ER182" s="55"/>
      <c r="ES182" s="55"/>
      <c r="ET182" s="55"/>
      <c r="EU182" s="55"/>
      <c r="EV182" s="55"/>
      <c r="EW182" s="55"/>
      <c r="EX182" s="55"/>
      <c r="EY182" s="55"/>
      <c r="EZ182" s="55"/>
      <c r="FA182" s="55"/>
      <c r="FB182" s="55"/>
      <c r="FC182" s="55"/>
      <c r="FD182" s="55"/>
      <c r="FE182" s="55"/>
    </row>
    <row r="183" spans="1:161" ht="16.2">
      <c r="A183" s="127" t="s">
        <v>395</v>
      </c>
      <c r="B183" s="129">
        <v>130</v>
      </c>
      <c r="C183" s="131" t="s">
        <v>271</v>
      </c>
      <c r="D183" s="132">
        <v>44927</v>
      </c>
      <c r="E183" s="124">
        <v>2318</v>
      </c>
      <c r="F183" s="127" t="s">
        <v>513</v>
      </c>
      <c r="G183" s="134">
        <v>20</v>
      </c>
      <c r="J183"/>
      <c r="K183"/>
      <c r="L183"/>
      <c r="M183"/>
      <c r="N183" s="86"/>
      <c r="O183" s="86"/>
      <c r="P183" s="86"/>
      <c r="R183" s="82"/>
      <c r="S183" s="82" t="s">
        <v>375</v>
      </c>
      <c r="T183" s="82">
        <v>1645</v>
      </c>
      <c r="V183" s="54">
        <f t="shared" si="115"/>
        <v>2503</v>
      </c>
      <c r="W183" s="54">
        <f t="shared" si="116"/>
        <v>-858</v>
      </c>
      <c r="Y183" s="87"/>
      <c r="Z183" s="54" t="str">
        <f>[1]Endurgjald!H43</f>
        <v>RAHKVI</v>
      </c>
      <c r="AA183" s="54" t="str">
        <f t="shared" si="123"/>
        <v/>
      </c>
      <c r="AB183" s="94" t="str">
        <f>[1]Endurgjald!H43</f>
        <v>RAHKVI</v>
      </c>
      <c r="AC183" s="60">
        <f t="shared" si="146"/>
        <v>0</v>
      </c>
      <c r="AD183" s="60">
        <f t="shared" si="146"/>
        <v>0</v>
      </c>
      <c r="AE183" s="60">
        <f t="shared" si="146"/>
        <v>1416</v>
      </c>
      <c r="AF183" s="60">
        <f t="shared" si="146"/>
        <v>0</v>
      </c>
      <c r="AG183" s="60">
        <f t="shared" si="146"/>
        <v>0</v>
      </c>
      <c r="AH183" s="60">
        <f t="shared" si="146"/>
        <v>0</v>
      </c>
      <c r="AI183" s="60">
        <f t="shared" si="146"/>
        <v>0</v>
      </c>
      <c r="AJ183" s="60">
        <f t="shared" si="146"/>
        <v>0</v>
      </c>
      <c r="AK183" s="60">
        <f t="shared" si="146"/>
        <v>0</v>
      </c>
      <c r="AL183" s="60">
        <f t="shared" si="146"/>
        <v>0</v>
      </c>
      <c r="AM183" s="60">
        <f t="shared" si="147"/>
        <v>0</v>
      </c>
      <c r="AN183" s="60">
        <f t="shared" si="147"/>
        <v>0</v>
      </c>
      <c r="AO183" s="60">
        <f t="shared" si="147"/>
        <v>0</v>
      </c>
      <c r="AP183" s="60">
        <f t="shared" si="147"/>
        <v>0</v>
      </c>
      <c r="AQ183" s="60">
        <f t="shared" si="147"/>
        <v>0</v>
      </c>
      <c r="AR183" s="60">
        <f t="shared" si="147"/>
        <v>0</v>
      </c>
      <c r="AS183" s="60">
        <f t="shared" si="147"/>
        <v>0</v>
      </c>
      <c r="AT183" s="60">
        <f t="shared" si="147"/>
        <v>0</v>
      </c>
      <c r="AW183" s="58" t="s">
        <v>164</v>
      </c>
      <c r="AX183" s="55" t="s">
        <v>58</v>
      </c>
      <c r="AY183" s="55" t="s">
        <v>58</v>
      </c>
      <c r="AZ183" s="55" t="s">
        <v>58</v>
      </c>
      <c r="BA183" s="55" t="s">
        <v>58</v>
      </c>
      <c r="BB183" s="55" t="s">
        <v>58</v>
      </c>
      <c r="BC183" s="55" t="s">
        <v>58</v>
      </c>
      <c r="BD183" s="55" t="s">
        <v>58</v>
      </c>
      <c r="BE183" s="55" t="s">
        <v>58</v>
      </c>
      <c r="BF183" s="55" t="s">
        <v>58</v>
      </c>
      <c r="BG183" s="55" t="s">
        <v>58</v>
      </c>
      <c r="BH183" s="55" t="s">
        <v>58</v>
      </c>
      <c r="BI183" s="55" t="s">
        <v>58</v>
      </c>
      <c r="BJ183" s="55" t="s">
        <v>58</v>
      </c>
      <c r="BK183" s="55" t="s">
        <v>58</v>
      </c>
      <c r="BL183" s="55" t="s">
        <v>58</v>
      </c>
      <c r="BM183" s="55" t="s">
        <v>58</v>
      </c>
      <c r="BN183" s="55" t="s">
        <v>58</v>
      </c>
      <c r="BO183" s="55" t="s">
        <v>58</v>
      </c>
      <c r="BP183" s="55" t="s">
        <v>58</v>
      </c>
      <c r="BQ183" s="55" t="s">
        <v>58</v>
      </c>
      <c r="BR183" s="55" t="s">
        <v>58</v>
      </c>
      <c r="BS183" s="55" t="s">
        <v>58</v>
      </c>
      <c r="BT183" s="55" t="s">
        <v>58</v>
      </c>
      <c r="BU183" s="55" t="s">
        <v>58</v>
      </c>
      <c r="BV183" s="55" t="s">
        <v>58</v>
      </c>
      <c r="BW183" s="55" t="s">
        <v>58</v>
      </c>
      <c r="BX183" s="55" t="s">
        <v>58</v>
      </c>
      <c r="BY183" s="55" t="s">
        <v>58</v>
      </c>
      <c r="BZ183" s="55" t="s">
        <v>58</v>
      </c>
      <c r="CA183" s="55" t="s">
        <v>58</v>
      </c>
      <c r="CB183" s="55" t="s">
        <v>58</v>
      </c>
      <c r="CC183" s="55" t="s">
        <v>58</v>
      </c>
      <c r="CD183" s="55" t="s">
        <v>58</v>
      </c>
      <c r="CE183" s="55" t="s">
        <v>58</v>
      </c>
      <c r="CF183" s="55" t="s">
        <v>58</v>
      </c>
      <c r="CG183" s="55"/>
      <c r="CH183" s="55"/>
      <c r="CI183" s="55"/>
      <c r="CJ183" s="55"/>
      <c r="CK183" s="55"/>
      <c r="CL183" s="55"/>
      <c r="CM183" s="55"/>
      <c r="CN183" s="55"/>
      <c r="CO183" s="55"/>
      <c r="CP183" s="55"/>
      <c r="CQ183" s="55"/>
      <c r="CR183" s="55"/>
      <c r="CS183" s="55"/>
      <c r="CU183" s="58" t="s">
        <v>164</v>
      </c>
      <c r="CV183" s="59" t="s">
        <v>58</v>
      </c>
      <c r="CW183" s="59" t="s">
        <v>58</v>
      </c>
      <c r="CX183" s="59" t="s">
        <v>58</v>
      </c>
      <c r="CY183" s="59" t="s">
        <v>58</v>
      </c>
      <c r="CZ183" s="59" t="s">
        <v>58</v>
      </c>
      <c r="DA183" s="59" t="s">
        <v>58</v>
      </c>
      <c r="DB183" s="59" t="s">
        <v>58</v>
      </c>
      <c r="DC183" s="59" t="s">
        <v>58</v>
      </c>
      <c r="DD183" s="59" t="s">
        <v>58</v>
      </c>
      <c r="DE183" s="59" t="s">
        <v>58</v>
      </c>
      <c r="DF183" s="59" t="s">
        <v>58</v>
      </c>
      <c r="DG183" s="59" t="s">
        <v>58</v>
      </c>
      <c r="DH183" s="59" t="s">
        <v>58</v>
      </c>
      <c r="DI183" s="59" t="s">
        <v>58</v>
      </c>
      <c r="DJ183" s="59" t="s">
        <v>58</v>
      </c>
      <c r="DK183" s="59" t="s">
        <v>58</v>
      </c>
      <c r="DL183" s="59" t="s">
        <v>58</v>
      </c>
      <c r="DM183" s="59" t="s">
        <v>58</v>
      </c>
      <c r="DN183" s="59" t="s">
        <v>58</v>
      </c>
      <c r="DO183" s="59" t="s">
        <v>58</v>
      </c>
      <c r="DP183" s="59" t="s">
        <v>58</v>
      </c>
      <c r="DQ183" s="59" t="s">
        <v>58</v>
      </c>
      <c r="DR183" s="59" t="s">
        <v>58</v>
      </c>
      <c r="DS183" s="59" t="s">
        <v>58</v>
      </c>
      <c r="DT183" s="59" t="s">
        <v>58</v>
      </c>
      <c r="DU183" s="59" t="str">
        <f t="shared" si="144"/>
        <v/>
      </c>
      <c r="DV183" s="59" t="str">
        <f t="shared" si="144"/>
        <v/>
      </c>
      <c r="DW183" s="59" t="str">
        <f t="shared" si="144"/>
        <v/>
      </c>
      <c r="DX183" s="59" t="str">
        <f t="shared" si="144"/>
        <v/>
      </c>
      <c r="DY183" s="59" t="str">
        <f t="shared" si="144"/>
        <v/>
      </c>
      <c r="DZ183" s="59" t="str">
        <f t="shared" si="144"/>
        <v/>
      </c>
      <c r="EA183" s="59" t="str">
        <f t="shared" si="144"/>
        <v/>
      </c>
      <c r="EB183" s="59" t="str">
        <f t="shared" si="144"/>
        <v/>
      </c>
      <c r="EC183" s="59" t="str">
        <f t="shared" si="144"/>
        <v/>
      </c>
      <c r="ED183" s="59" t="str">
        <f t="shared" si="144"/>
        <v/>
      </c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5"/>
      <c r="ES183" s="55"/>
      <c r="ET183" s="55"/>
      <c r="EU183" s="55"/>
      <c r="EV183" s="55"/>
      <c r="EW183" s="55"/>
      <c r="EX183" s="55"/>
      <c r="EY183" s="55"/>
      <c r="EZ183" s="55"/>
      <c r="FA183" s="55"/>
      <c r="FB183" s="55"/>
      <c r="FC183" s="55"/>
      <c r="FD183" s="55"/>
      <c r="FE183" s="55"/>
    </row>
    <row r="184" spans="1:161" ht="12.75" customHeight="1">
      <c r="A184" s="127" t="s">
        <v>515</v>
      </c>
      <c r="B184" s="129">
        <v>650</v>
      </c>
      <c r="C184" s="131" t="s">
        <v>271</v>
      </c>
      <c r="D184" s="132">
        <v>44927</v>
      </c>
      <c r="E184" s="124">
        <v>2312</v>
      </c>
      <c r="F184" s="127" t="s">
        <v>516</v>
      </c>
      <c r="G184" s="134">
        <v>20</v>
      </c>
      <c r="J184"/>
      <c r="K184"/>
      <c r="L184"/>
      <c r="M184"/>
      <c r="N184" s="86"/>
      <c r="O184" s="86"/>
      <c r="P184" s="86"/>
      <c r="R184" s="82"/>
      <c r="S184" s="82" t="s">
        <v>376</v>
      </c>
      <c r="T184" s="82">
        <v>1644</v>
      </c>
      <c r="V184" s="54">
        <f t="shared" si="115"/>
        <v>2500</v>
      </c>
      <c r="W184" s="54">
        <f t="shared" si="116"/>
        <v>-856</v>
      </c>
      <c r="Y184" s="87"/>
      <c r="Z184" s="54" t="str">
        <f>[1]Endurgjald!H44</f>
        <v>RAHLIT</v>
      </c>
      <c r="AA184" s="54" t="str">
        <f t="shared" si="123"/>
        <v/>
      </c>
      <c r="AB184" s="94" t="str">
        <f>[1]Endurgjald!H44</f>
        <v>RAHLIT</v>
      </c>
      <c r="AC184" s="60">
        <f t="shared" ref="AC184:AL193" si="153">IFERROR(VLOOKUP($AB184&amp;" "&amp;AC$143,ViddY,2,FALSE),0)</f>
        <v>0</v>
      </c>
      <c r="AD184" s="60">
        <f t="shared" si="153"/>
        <v>0</v>
      </c>
      <c r="AE184" s="60">
        <f t="shared" si="153"/>
        <v>650</v>
      </c>
      <c r="AF184" s="60">
        <f t="shared" si="153"/>
        <v>0</v>
      </c>
      <c r="AG184" s="60">
        <f t="shared" si="153"/>
        <v>0</v>
      </c>
      <c r="AH184" s="60">
        <f t="shared" si="153"/>
        <v>0</v>
      </c>
      <c r="AI184" s="60">
        <f t="shared" si="153"/>
        <v>0</v>
      </c>
      <c r="AJ184" s="60">
        <f t="shared" si="153"/>
        <v>0</v>
      </c>
      <c r="AK184" s="60">
        <f t="shared" si="153"/>
        <v>0</v>
      </c>
      <c r="AL184" s="60">
        <f t="shared" si="153"/>
        <v>0</v>
      </c>
      <c r="AM184" s="60">
        <f t="shared" ref="AM184:AT193" si="154">IFERROR(VLOOKUP($AB184&amp;" "&amp;AM$143,ViddY,2,FALSE),0)</f>
        <v>0</v>
      </c>
      <c r="AN184" s="60">
        <f t="shared" si="154"/>
        <v>0</v>
      </c>
      <c r="AO184" s="60">
        <f t="shared" si="154"/>
        <v>0</v>
      </c>
      <c r="AP184" s="60">
        <f t="shared" si="154"/>
        <v>0</v>
      </c>
      <c r="AQ184" s="60">
        <f t="shared" si="154"/>
        <v>0</v>
      </c>
      <c r="AR184" s="60">
        <f t="shared" si="154"/>
        <v>0</v>
      </c>
      <c r="AS184" s="60">
        <f t="shared" si="154"/>
        <v>0</v>
      </c>
      <c r="AT184" s="60">
        <f t="shared" si="154"/>
        <v>0</v>
      </c>
      <c r="AW184" s="61" t="s">
        <v>511</v>
      </c>
      <c r="AX184" s="55">
        <v>17</v>
      </c>
      <c r="AY184" s="55">
        <v>17</v>
      </c>
      <c r="AZ184" s="55">
        <v>17</v>
      </c>
      <c r="BA184" s="55">
        <v>17</v>
      </c>
      <c r="BB184" s="55">
        <v>17</v>
      </c>
      <c r="BC184" s="55">
        <v>17</v>
      </c>
      <c r="BD184" s="55">
        <v>17</v>
      </c>
      <c r="BE184" s="55">
        <v>17</v>
      </c>
      <c r="BF184" s="55">
        <v>17</v>
      </c>
      <c r="BG184" s="55">
        <v>17</v>
      </c>
      <c r="BH184" s="55">
        <v>17</v>
      </c>
      <c r="BI184" s="55">
        <v>17</v>
      </c>
      <c r="BJ184" s="55">
        <v>17</v>
      </c>
      <c r="BK184" s="55">
        <f t="shared" ref="BK184:CS185" si="155">BJ184</f>
        <v>17</v>
      </c>
      <c r="BL184" s="55">
        <f t="shared" si="155"/>
        <v>17</v>
      </c>
      <c r="BM184" s="55">
        <f t="shared" si="155"/>
        <v>17</v>
      </c>
      <c r="BN184" s="55">
        <f t="shared" si="155"/>
        <v>17</v>
      </c>
      <c r="BO184" s="55">
        <f t="shared" si="155"/>
        <v>17</v>
      </c>
      <c r="BP184" s="55">
        <f t="shared" si="155"/>
        <v>17</v>
      </c>
      <c r="BQ184" s="55">
        <f t="shared" si="155"/>
        <v>17</v>
      </c>
      <c r="BR184" s="55">
        <f t="shared" si="155"/>
        <v>17</v>
      </c>
      <c r="BS184" s="55">
        <f t="shared" si="155"/>
        <v>17</v>
      </c>
      <c r="BT184" s="55">
        <f t="shared" si="155"/>
        <v>17</v>
      </c>
      <c r="BU184" s="55">
        <f t="shared" si="155"/>
        <v>17</v>
      </c>
      <c r="BV184" s="55">
        <f t="shared" si="155"/>
        <v>17</v>
      </c>
      <c r="BW184" s="55">
        <f t="shared" si="155"/>
        <v>17</v>
      </c>
      <c r="BX184" s="55">
        <f t="shared" si="155"/>
        <v>17</v>
      </c>
      <c r="BY184" s="55">
        <f t="shared" si="155"/>
        <v>17</v>
      </c>
      <c r="BZ184" s="55">
        <f t="shared" si="155"/>
        <v>17</v>
      </c>
      <c r="CA184" s="55">
        <f t="shared" si="155"/>
        <v>17</v>
      </c>
      <c r="CB184" s="55">
        <f t="shared" si="155"/>
        <v>17</v>
      </c>
      <c r="CC184" s="55">
        <f t="shared" si="155"/>
        <v>17</v>
      </c>
      <c r="CD184" s="55">
        <f t="shared" si="155"/>
        <v>17</v>
      </c>
      <c r="CE184" s="55">
        <f t="shared" si="155"/>
        <v>17</v>
      </c>
      <c r="CF184" s="55">
        <f t="shared" si="155"/>
        <v>17</v>
      </c>
      <c r="CG184" s="55">
        <f t="shared" si="155"/>
        <v>17</v>
      </c>
      <c r="CH184" s="55">
        <f t="shared" si="155"/>
        <v>17</v>
      </c>
      <c r="CI184" s="55">
        <f t="shared" si="155"/>
        <v>17</v>
      </c>
      <c r="CJ184" s="55">
        <f t="shared" si="155"/>
        <v>17</v>
      </c>
      <c r="CK184" s="55">
        <f t="shared" si="155"/>
        <v>17</v>
      </c>
      <c r="CL184" s="55">
        <f t="shared" si="155"/>
        <v>17</v>
      </c>
      <c r="CM184" s="55">
        <f t="shared" si="155"/>
        <v>17</v>
      </c>
      <c r="CN184" s="55">
        <f t="shared" si="155"/>
        <v>17</v>
      </c>
      <c r="CO184" s="55">
        <f t="shared" si="155"/>
        <v>17</v>
      </c>
      <c r="CP184" s="55">
        <f t="shared" si="155"/>
        <v>17</v>
      </c>
      <c r="CQ184" s="55">
        <f t="shared" si="155"/>
        <v>17</v>
      </c>
      <c r="CR184" s="55">
        <f t="shared" si="155"/>
        <v>17</v>
      </c>
      <c r="CS184" s="55">
        <f t="shared" si="155"/>
        <v>17</v>
      </c>
      <c r="CU184" s="61" t="s">
        <v>511</v>
      </c>
      <c r="CV184" s="59">
        <v>1555</v>
      </c>
      <c r="CW184" s="59">
        <v>1555</v>
      </c>
      <c r="CX184" s="59">
        <v>1555</v>
      </c>
      <c r="CY184" s="59">
        <v>1555</v>
      </c>
      <c r="CZ184" s="59">
        <v>1555</v>
      </c>
      <c r="DA184" s="59">
        <v>1555</v>
      </c>
      <c r="DB184" s="59">
        <v>1555</v>
      </c>
      <c r="DC184" s="59">
        <v>1555</v>
      </c>
      <c r="DD184" s="59">
        <v>1555</v>
      </c>
      <c r="DE184" s="59">
        <v>1555</v>
      </c>
      <c r="DF184" s="59">
        <v>1555</v>
      </c>
      <c r="DG184" s="59">
        <v>1555</v>
      </c>
      <c r="DH184" s="59">
        <v>1555</v>
      </c>
      <c r="DI184" s="59">
        <v>1555</v>
      </c>
      <c r="DJ184" s="59">
        <v>1555</v>
      </c>
      <c r="DK184" s="59">
        <v>1555</v>
      </c>
      <c r="DL184" s="59">
        <v>1555</v>
      </c>
      <c r="DM184" s="59">
        <v>1555</v>
      </c>
      <c r="DN184" s="59">
        <v>1555</v>
      </c>
      <c r="DO184" s="59">
        <v>1555</v>
      </c>
      <c r="DP184" s="59">
        <v>1555</v>
      </c>
      <c r="DQ184" s="59">
        <v>1555</v>
      </c>
      <c r="DR184" s="59">
        <v>1555</v>
      </c>
      <c r="DS184" s="59">
        <v>1555</v>
      </c>
      <c r="DT184" s="59">
        <v>1555</v>
      </c>
      <c r="DU184" s="59">
        <f t="shared" si="144"/>
        <v>1555</v>
      </c>
      <c r="DV184" s="59">
        <f t="shared" si="144"/>
        <v>1555</v>
      </c>
      <c r="DW184" s="59">
        <f t="shared" si="144"/>
        <v>1555</v>
      </c>
      <c r="DX184" s="59">
        <f t="shared" si="144"/>
        <v>1555</v>
      </c>
      <c r="DY184" s="59">
        <f t="shared" si="144"/>
        <v>1555</v>
      </c>
      <c r="DZ184" s="59">
        <f t="shared" si="144"/>
        <v>1555</v>
      </c>
      <c r="EA184" s="59">
        <f t="shared" si="144"/>
        <v>1555</v>
      </c>
      <c r="EB184" s="59">
        <f t="shared" si="144"/>
        <v>1555</v>
      </c>
      <c r="EC184" s="59">
        <f t="shared" si="144"/>
        <v>1555</v>
      </c>
      <c r="ED184" s="59">
        <f t="shared" si="144"/>
        <v>1555</v>
      </c>
      <c r="EE184" s="59">
        <f>ED184</f>
        <v>1555</v>
      </c>
      <c r="EF184" s="59">
        <f t="shared" si="144"/>
        <v>1555</v>
      </c>
      <c r="EG184" s="59">
        <f t="shared" si="144"/>
        <v>1555</v>
      </c>
      <c r="EH184" s="59">
        <f t="shared" si="144"/>
        <v>1555</v>
      </c>
      <c r="EI184" s="59">
        <f t="shared" si="144"/>
        <v>1555</v>
      </c>
      <c r="EJ184" s="59">
        <f t="shared" si="144"/>
        <v>1555</v>
      </c>
      <c r="EK184" s="59">
        <f t="shared" ref="EK184:EQ184" si="156">EJ184</f>
        <v>1555</v>
      </c>
      <c r="EL184" s="59">
        <f t="shared" si="156"/>
        <v>1555</v>
      </c>
      <c r="EM184" s="59">
        <f t="shared" si="156"/>
        <v>1555</v>
      </c>
      <c r="EN184" s="59">
        <f t="shared" si="156"/>
        <v>1555</v>
      </c>
      <c r="EO184" s="59">
        <f t="shared" si="156"/>
        <v>1555</v>
      </c>
      <c r="EP184" s="59">
        <f t="shared" si="156"/>
        <v>1555</v>
      </c>
      <c r="EQ184" s="59">
        <f t="shared" si="156"/>
        <v>1555</v>
      </c>
      <c r="ER184" s="55"/>
      <c r="ES184" s="55"/>
      <c r="ET184" s="55"/>
      <c r="EU184" s="55"/>
      <c r="EV184" s="55"/>
      <c r="EW184" s="55"/>
      <c r="EX184" s="55"/>
      <c r="EY184" s="55"/>
      <c r="EZ184" s="55"/>
      <c r="FA184" s="55"/>
      <c r="FB184" s="55"/>
      <c r="FC184" s="55"/>
      <c r="FD184" s="55"/>
      <c r="FE184" s="55"/>
    </row>
    <row r="185" spans="1:161" ht="15.6">
      <c r="A185" s="127" t="s">
        <v>374</v>
      </c>
      <c r="B185" s="129">
        <v>983</v>
      </c>
      <c r="C185" s="131" t="s">
        <v>271</v>
      </c>
      <c r="D185" s="132">
        <v>44927</v>
      </c>
      <c r="E185" s="124">
        <v>2304</v>
      </c>
      <c r="F185" s="127" t="s">
        <v>518</v>
      </c>
      <c r="G185" s="134">
        <v>20</v>
      </c>
      <c r="J185"/>
      <c r="K185"/>
      <c r="L185"/>
      <c r="M185"/>
      <c r="N185" s="86"/>
      <c r="O185" s="86"/>
      <c r="P185" s="86"/>
      <c r="R185" s="82"/>
      <c r="S185" s="82" t="s">
        <v>378</v>
      </c>
      <c r="T185" s="82">
        <v>1643</v>
      </c>
      <c r="V185" s="54">
        <f t="shared" si="115"/>
        <v>2464</v>
      </c>
      <c r="W185" s="54">
        <f t="shared" si="116"/>
        <v>-821</v>
      </c>
      <c r="Y185" s="87"/>
      <c r="Z185" s="54" t="str">
        <f>[1]Endurgjald!H45</f>
        <v>RAHNIK</v>
      </c>
      <c r="AA185" s="54" t="str">
        <f t="shared" si="123"/>
        <v/>
      </c>
      <c r="AB185" s="94" t="str">
        <f>[1]Endurgjald!H45</f>
        <v>RAHNIK</v>
      </c>
      <c r="AC185" s="60">
        <f t="shared" si="153"/>
        <v>0</v>
      </c>
      <c r="AD185" s="60">
        <f t="shared" si="153"/>
        <v>0</v>
      </c>
      <c r="AE185" s="60">
        <f t="shared" si="153"/>
        <v>444</v>
      </c>
      <c r="AF185" s="60">
        <f t="shared" si="153"/>
        <v>0</v>
      </c>
      <c r="AG185" s="60">
        <f t="shared" si="153"/>
        <v>0</v>
      </c>
      <c r="AH185" s="60">
        <f t="shared" si="153"/>
        <v>0</v>
      </c>
      <c r="AI185" s="60">
        <f t="shared" si="153"/>
        <v>0</v>
      </c>
      <c r="AJ185" s="60">
        <f t="shared" si="153"/>
        <v>0</v>
      </c>
      <c r="AK185" s="60">
        <f t="shared" si="153"/>
        <v>0</v>
      </c>
      <c r="AL185" s="60">
        <f t="shared" si="153"/>
        <v>0</v>
      </c>
      <c r="AM185" s="60">
        <f t="shared" si="154"/>
        <v>0</v>
      </c>
      <c r="AN185" s="60">
        <f t="shared" si="154"/>
        <v>0</v>
      </c>
      <c r="AO185" s="60">
        <f t="shared" si="154"/>
        <v>0</v>
      </c>
      <c r="AP185" s="60">
        <f t="shared" si="154"/>
        <v>0</v>
      </c>
      <c r="AQ185" s="60">
        <f t="shared" si="154"/>
        <v>0</v>
      </c>
      <c r="AR185" s="60">
        <f t="shared" si="154"/>
        <v>0</v>
      </c>
      <c r="AS185" s="60">
        <f t="shared" si="154"/>
        <v>0</v>
      </c>
      <c r="AT185" s="60">
        <f t="shared" si="154"/>
        <v>0</v>
      </c>
      <c r="AW185" s="61" t="s">
        <v>512</v>
      </c>
      <c r="AX185" s="55">
        <v>17</v>
      </c>
      <c r="AY185" s="55">
        <v>17</v>
      </c>
      <c r="AZ185" s="55">
        <v>17</v>
      </c>
      <c r="BA185" s="55">
        <v>17</v>
      </c>
      <c r="BB185" s="55">
        <v>17</v>
      </c>
      <c r="BC185" s="55">
        <v>17</v>
      </c>
      <c r="BD185" s="55">
        <v>17</v>
      </c>
      <c r="BE185" s="55">
        <v>17</v>
      </c>
      <c r="BF185" s="55">
        <v>17</v>
      </c>
      <c r="BG185" s="55">
        <v>17</v>
      </c>
      <c r="BH185" s="55">
        <v>17</v>
      </c>
      <c r="BI185" s="55">
        <v>17</v>
      </c>
      <c r="BJ185" s="55">
        <v>17</v>
      </c>
      <c r="BK185" s="55">
        <f t="shared" si="155"/>
        <v>17</v>
      </c>
      <c r="BL185" s="55">
        <f t="shared" si="155"/>
        <v>17</v>
      </c>
      <c r="BM185" s="55">
        <f t="shared" si="155"/>
        <v>17</v>
      </c>
      <c r="BN185" s="55">
        <f t="shared" si="155"/>
        <v>17</v>
      </c>
      <c r="BO185" s="55">
        <f t="shared" si="155"/>
        <v>17</v>
      </c>
      <c r="BP185" s="55">
        <f t="shared" si="155"/>
        <v>17</v>
      </c>
      <c r="BQ185" s="55">
        <f t="shared" si="155"/>
        <v>17</v>
      </c>
      <c r="BR185" s="55">
        <f t="shared" si="155"/>
        <v>17</v>
      </c>
      <c r="BS185" s="55">
        <f t="shared" si="155"/>
        <v>17</v>
      </c>
      <c r="BT185" s="55">
        <f t="shared" si="155"/>
        <v>17</v>
      </c>
      <c r="BU185" s="55">
        <f t="shared" si="155"/>
        <v>17</v>
      </c>
      <c r="BV185" s="55">
        <f t="shared" si="155"/>
        <v>17</v>
      </c>
      <c r="BW185" s="55">
        <f t="shared" si="155"/>
        <v>17</v>
      </c>
      <c r="BX185" s="55">
        <f t="shared" si="155"/>
        <v>17</v>
      </c>
      <c r="BY185" s="55">
        <f t="shared" si="155"/>
        <v>17</v>
      </c>
      <c r="BZ185" s="55">
        <f t="shared" si="155"/>
        <v>17</v>
      </c>
      <c r="CA185" s="55">
        <f t="shared" si="155"/>
        <v>17</v>
      </c>
      <c r="CB185" s="55">
        <f t="shared" si="155"/>
        <v>17</v>
      </c>
      <c r="CC185" s="55">
        <f t="shared" si="155"/>
        <v>17</v>
      </c>
      <c r="CD185" s="55">
        <f t="shared" si="155"/>
        <v>17</v>
      </c>
      <c r="CE185" s="55">
        <f t="shared" si="155"/>
        <v>17</v>
      </c>
      <c r="CF185" s="55">
        <f t="shared" si="155"/>
        <v>17</v>
      </c>
      <c r="CG185" s="55">
        <f t="shared" si="155"/>
        <v>17</v>
      </c>
      <c r="CH185" s="55">
        <f t="shared" si="155"/>
        <v>17</v>
      </c>
      <c r="CI185" s="55">
        <f t="shared" si="155"/>
        <v>17</v>
      </c>
      <c r="CJ185" s="55">
        <f t="shared" si="155"/>
        <v>17</v>
      </c>
      <c r="CK185" s="55">
        <f t="shared" si="155"/>
        <v>17</v>
      </c>
      <c r="CL185" s="55">
        <f t="shared" si="155"/>
        <v>17</v>
      </c>
      <c r="CM185" s="55">
        <f t="shared" si="155"/>
        <v>17</v>
      </c>
      <c r="CN185" s="55">
        <f t="shared" si="155"/>
        <v>17</v>
      </c>
      <c r="CO185" s="55">
        <f t="shared" si="155"/>
        <v>17</v>
      </c>
      <c r="CP185" s="55">
        <f t="shared" si="155"/>
        <v>17</v>
      </c>
      <c r="CQ185" s="55">
        <f t="shared" si="155"/>
        <v>17</v>
      </c>
      <c r="CR185" s="55">
        <f t="shared" si="155"/>
        <v>17</v>
      </c>
      <c r="CS185" s="55">
        <f t="shared" si="155"/>
        <v>17</v>
      </c>
      <c r="CU185" s="61" t="s">
        <v>512</v>
      </c>
      <c r="CV185" s="59">
        <v>1554</v>
      </c>
      <c r="CW185" s="59">
        <v>1554</v>
      </c>
      <c r="CX185" s="59">
        <v>1554</v>
      </c>
      <c r="CY185" s="59">
        <v>1554</v>
      </c>
      <c r="CZ185" s="59">
        <v>1554</v>
      </c>
      <c r="DA185" s="59">
        <v>1554</v>
      </c>
      <c r="DB185" s="59">
        <v>1554</v>
      </c>
      <c r="DC185" s="59">
        <v>1554</v>
      </c>
      <c r="DD185" s="59">
        <v>1554</v>
      </c>
      <c r="DE185" s="59">
        <v>1554</v>
      </c>
      <c r="DF185" s="59">
        <v>1554</v>
      </c>
      <c r="DG185" s="59">
        <v>1554</v>
      </c>
      <c r="DH185" s="59">
        <v>1554</v>
      </c>
      <c r="DI185" s="59">
        <v>1554</v>
      </c>
      <c r="DJ185" s="59">
        <v>1554</v>
      </c>
      <c r="DK185" s="59">
        <v>1554</v>
      </c>
      <c r="DL185" s="59">
        <v>1554</v>
      </c>
      <c r="DM185" s="59">
        <v>1554</v>
      </c>
      <c r="DN185" s="59">
        <v>1554</v>
      </c>
      <c r="DO185" s="59">
        <v>1554</v>
      </c>
      <c r="DP185" s="59">
        <v>1554</v>
      </c>
      <c r="DQ185" s="59">
        <v>1554</v>
      </c>
      <c r="DR185" s="59">
        <v>1554</v>
      </c>
      <c r="DS185" s="59">
        <v>1554</v>
      </c>
      <c r="DT185" s="59">
        <v>1554</v>
      </c>
      <c r="DU185" s="59">
        <f t="shared" ref="DU185:ED196" si="157">DT185</f>
        <v>1554</v>
      </c>
      <c r="DV185" s="59">
        <f t="shared" si="157"/>
        <v>1554</v>
      </c>
      <c r="DW185" s="59">
        <f t="shared" si="157"/>
        <v>1554</v>
      </c>
      <c r="DX185" s="59">
        <f t="shared" si="157"/>
        <v>1554</v>
      </c>
      <c r="DY185" s="59">
        <f t="shared" si="157"/>
        <v>1554</v>
      </c>
      <c r="DZ185" s="59">
        <f t="shared" si="157"/>
        <v>1554</v>
      </c>
      <c r="EA185" s="59">
        <f t="shared" si="157"/>
        <v>1554</v>
      </c>
      <c r="EB185" s="59">
        <f t="shared" si="157"/>
        <v>1554</v>
      </c>
      <c r="EC185" s="59">
        <f t="shared" si="157"/>
        <v>1554</v>
      </c>
      <c r="ED185" s="59">
        <f t="shared" si="157"/>
        <v>1554</v>
      </c>
      <c r="EE185" s="59">
        <f>ED185</f>
        <v>1554</v>
      </c>
      <c r="EF185" s="59">
        <f t="shared" ref="EF185:EQ210" si="158">EE185</f>
        <v>1554</v>
      </c>
      <c r="EG185" s="59">
        <f t="shared" si="158"/>
        <v>1554</v>
      </c>
      <c r="EH185" s="59">
        <f t="shared" si="158"/>
        <v>1554</v>
      </c>
      <c r="EI185" s="59">
        <f t="shared" si="158"/>
        <v>1554</v>
      </c>
      <c r="EJ185" s="59">
        <f t="shared" si="158"/>
        <v>1554</v>
      </c>
      <c r="EK185" s="59">
        <f t="shared" si="158"/>
        <v>1554</v>
      </c>
      <c r="EL185" s="59">
        <f t="shared" si="158"/>
        <v>1554</v>
      </c>
      <c r="EM185" s="59">
        <f t="shared" si="158"/>
        <v>1554</v>
      </c>
      <c r="EN185" s="59">
        <f t="shared" si="158"/>
        <v>1554</v>
      </c>
      <c r="EO185" s="59">
        <f t="shared" si="158"/>
        <v>1554</v>
      </c>
      <c r="EP185" s="59">
        <f t="shared" si="158"/>
        <v>1554</v>
      </c>
      <c r="EQ185" s="59">
        <f t="shared" si="158"/>
        <v>1554</v>
      </c>
      <c r="ER185" s="55"/>
      <c r="ES185" s="55"/>
      <c r="ET185" s="55"/>
      <c r="EU185" s="55"/>
      <c r="EV185" s="55"/>
      <c r="EW185" s="55"/>
      <c r="EX185" s="55"/>
      <c r="EY185" s="55"/>
      <c r="EZ185" s="55"/>
      <c r="FA185" s="55"/>
      <c r="FB185" s="55"/>
      <c r="FC185" s="55"/>
      <c r="FD185" s="55"/>
      <c r="FE185" s="55"/>
    </row>
    <row r="186" spans="1:161" ht="15.6">
      <c r="A186" s="127" t="s">
        <v>371</v>
      </c>
      <c r="B186" s="129">
        <v>129</v>
      </c>
      <c r="C186" s="131" t="s">
        <v>271</v>
      </c>
      <c r="D186" s="132">
        <v>44927</v>
      </c>
      <c r="E186" s="124">
        <v>2303</v>
      </c>
      <c r="F186" s="127" t="s">
        <v>519</v>
      </c>
      <c r="G186" s="134">
        <v>20</v>
      </c>
      <c r="J186"/>
      <c r="K186"/>
      <c r="L186"/>
      <c r="M186"/>
      <c r="N186" s="86"/>
      <c r="O186" s="86"/>
      <c r="P186" s="86"/>
      <c r="R186" s="82"/>
      <c r="S186" s="82" t="s">
        <v>380</v>
      </c>
      <c r="T186" s="82">
        <v>1642</v>
      </c>
      <c r="V186" s="54">
        <f t="shared" si="115"/>
        <v>2463</v>
      </c>
      <c r="W186" s="54">
        <f t="shared" si="116"/>
        <v>-821</v>
      </c>
      <c r="Y186" s="87"/>
      <c r="Z186" s="54" t="str">
        <f>[1]Endurgjald!H46</f>
        <v>RAHNIM</v>
      </c>
      <c r="AA186" s="54" t="str">
        <f t="shared" si="123"/>
        <v/>
      </c>
      <c r="AB186" s="94" t="str">
        <f>[1]Endurgjald!H46</f>
        <v>RAHNIM</v>
      </c>
      <c r="AC186" s="60">
        <f t="shared" si="153"/>
        <v>0</v>
      </c>
      <c r="AD186" s="60">
        <f t="shared" si="153"/>
        <v>0</v>
      </c>
      <c r="AE186" s="60">
        <f t="shared" si="153"/>
        <v>158</v>
      </c>
      <c r="AF186" s="60">
        <f t="shared" si="153"/>
        <v>0</v>
      </c>
      <c r="AG186" s="60">
        <f t="shared" si="153"/>
        <v>0</v>
      </c>
      <c r="AH186" s="60">
        <f t="shared" si="153"/>
        <v>0</v>
      </c>
      <c r="AI186" s="60">
        <f t="shared" si="153"/>
        <v>0</v>
      </c>
      <c r="AJ186" s="60">
        <f t="shared" si="153"/>
        <v>0</v>
      </c>
      <c r="AK186" s="60">
        <f t="shared" si="153"/>
        <v>0</v>
      </c>
      <c r="AL186" s="60">
        <f t="shared" si="153"/>
        <v>0</v>
      </c>
      <c r="AM186" s="60">
        <f t="shared" si="154"/>
        <v>0</v>
      </c>
      <c r="AN186" s="60">
        <f t="shared" si="154"/>
        <v>0</v>
      </c>
      <c r="AO186" s="60">
        <f t="shared" si="154"/>
        <v>0</v>
      </c>
      <c r="AP186" s="60">
        <f t="shared" si="154"/>
        <v>0</v>
      </c>
      <c r="AQ186" s="60">
        <f t="shared" si="154"/>
        <v>0</v>
      </c>
      <c r="AR186" s="60">
        <f t="shared" si="154"/>
        <v>0</v>
      </c>
      <c r="AS186" s="60">
        <f t="shared" si="154"/>
        <v>0</v>
      </c>
      <c r="AT186" s="60">
        <f t="shared" si="154"/>
        <v>0</v>
      </c>
      <c r="AW186" s="61" t="s">
        <v>514</v>
      </c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55"/>
      <c r="CG186" s="55"/>
      <c r="CH186" s="55"/>
      <c r="CI186" s="55"/>
      <c r="CJ186" s="55"/>
      <c r="CK186" s="55"/>
      <c r="CL186" s="55"/>
      <c r="CM186" s="55"/>
      <c r="CN186" s="55"/>
      <c r="CO186" s="55"/>
      <c r="CP186" s="55"/>
      <c r="CQ186" s="55"/>
      <c r="CR186" s="55"/>
      <c r="CS186" s="55"/>
      <c r="CU186" s="61" t="s">
        <v>514</v>
      </c>
      <c r="CV186" s="59">
        <v>1000</v>
      </c>
      <c r="CW186" s="59">
        <v>1000</v>
      </c>
      <c r="CX186" s="59">
        <v>1000</v>
      </c>
      <c r="CY186" s="59">
        <v>1000</v>
      </c>
      <c r="CZ186" s="59">
        <v>1000</v>
      </c>
      <c r="DA186" s="59">
        <v>1000</v>
      </c>
      <c r="DB186" s="59">
        <v>1000</v>
      </c>
      <c r="DC186" s="59">
        <v>1000</v>
      </c>
      <c r="DD186" s="59">
        <v>1000</v>
      </c>
      <c r="DE186" s="59">
        <v>1000</v>
      </c>
      <c r="DF186" s="59">
        <v>1000</v>
      </c>
      <c r="DG186" s="59">
        <v>1000</v>
      </c>
      <c r="DH186" s="59">
        <v>1000</v>
      </c>
      <c r="DI186" s="59">
        <v>1000</v>
      </c>
      <c r="DJ186" s="59">
        <v>1000</v>
      </c>
      <c r="DK186" s="59">
        <v>1000</v>
      </c>
      <c r="DL186" s="59">
        <v>1000</v>
      </c>
      <c r="DM186" s="59">
        <v>1000</v>
      </c>
      <c r="DN186" s="59">
        <v>1000</v>
      </c>
      <c r="DO186" s="59">
        <v>1000</v>
      </c>
      <c r="DP186" s="59">
        <v>1000</v>
      </c>
      <c r="DQ186" s="59">
        <v>1000</v>
      </c>
      <c r="DR186" s="59">
        <v>1000</v>
      </c>
      <c r="DS186" s="59">
        <v>1000</v>
      </c>
      <c r="DT186" s="59">
        <v>1000</v>
      </c>
      <c r="DU186" s="59">
        <f t="shared" si="157"/>
        <v>1000</v>
      </c>
      <c r="DV186" s="59">
        <f t="shared" si="157"/>
        <v>1000</v>
      </c>
      <c r="DW186" s="59">
        <f t="shared" si="157"/>
        <v>1000</v>
      </c>
      <c r="DX186" s="59">
        <f t="shared" si="157"/>
        <v>1000</v>
      </c>
      <c r="DY186" s="59">
        <f t="shared" si="157"/>
        <v>1000</v>
      </c>
      <c r="DZ186" s="59">
        <f t="shared" si="157"/>
        <v>1000</v>
      </c>
      <c r="EA186" s="59">
        <f t="shared" si="157"/>
        <v>1000</v>
      </c>
      <c r="EB186" s="59">
        <f t="shared" si="157"/>
        <v>1000</v>
      </c>
      <c r="EC186" s="59">
        <f t="shared" si="157"/>
        <v>1000</v>
      </c>
      <c r="ED186" s="59">
        <f t="shared" si="157"/>
        <v>1000</v>
      </c>
      <c r="EE186" s="59">
        <f>ED186</f>
        <v>1000</v>
      </c>
      <c r="EF186" s="59">
        <f t="shared" si="158"/>
        <v>1000</v>
      </c>
      <c r="EG186" s="59">
        <f t="shared" si="158"/>
        <v>1000</v>
      </c>
      <c r="EH186" s="59">
        <f t="shared" si="158"/>
        <v>1000</v>
      </c>
      <c r="EI186" s="59">
        <f t="shared" si="158"/>
        <v>1000</v>
      </c>
      <c r="EJ186" s="59">
        <f t="shared" si="158"/>
        <v>1000</v>
      </c>
      <c r="EK186" s="59">
        <f t="shared" si="158"/>
        <v>1000</v>
      </c>
      <c r="EL186" s="59">
        <f t="shared" si="158"/>
        <v>1000</v>
      </c>
      <c r="EM186" s="59">
        <f t="shared" si="158"/>
        <v>1000</v>
      </c>
      <c r="EN186" s="59">
        <f t="shared" si="158"/>
        <v>1000</v>
      </c>
      <c r="EO186" s="59">
        <f t="shared" si="158"/>
        <v>1000</v>
      </c>
      <c r="EP186" s="59">
        <f t="shared" si="158"/>
        <v>1000</v>
      </c>
      <c r="EQ186" s="59">
        <f t="shared" si="158"/>
        <v>1000</v>
      </c>
      <c r="ER186" s="55"/>
      <c r="ES186" s="55"/>
      <c r="ET186" s="55"/>
      <c r="EU186" s="55"/>
      <c r="EV186" s="55"/>
      <c r="EW186" s="55"/>
      <c r="EX186" s="55"/>
      <c r="EY186" s="55"/>
      <c r="EZ186" s="55"/>
      <c r="FA186" s="55"/>
      <c r="FB186" s="55"/>
      <c r="FC186" s="55"/>
      <c r="FD186" s="55"/>
      <c r="FE186" s="55"/>
    </row>
    <row r="187" spans="1:161" ht="15" customHeight="1">
      <c r="A187" s="127" t="s">
        <v>365</v>
      </c>
      <c r="B187" s="129">
        <v>1422</v>
      </c>
      <c r="C187" s="131" t="s">
        <v>271</v>
      </c>
      <c r="D187" s="132">
        <v>44927</v>
      </c>
      <c r="E187" s="124">
        <v>2301</v>
      </c>
      <c r="F187" s="127" t="s">
        <v>520</v>
      </c>
      <c r="G187" s="134">
        <v>20</v>
      </c>
      <c r="J187"/>
      <c r="K187"/>
      <c r="L187"/>
      <c r="M187"/>
      <c r="N187" s="86"/>
      <c r="O187" s="86"/>
      <c r="P187" s="86"/>
      <c r="R187" s="82"/>
      <c r="S187" s="82" t="s">
        <v>381</v>
      </c>
      <c r="T187" s="82">
        <v>1641</v>
      </c>
      <c r="V187" s="54">
        <f t="shared" si="115"/>
        <v>2459</v>
      </c>
      <c r="W187" s="54">
        <f t="shared" si="116"/>
        <v>-818</v>
      </c>
      <c r="Y187" s="87"/>
      <c r="Z187" s="54" t="str">
        <f>[1]Endurgjald!H47</f>
        <v/>
      </c>
      <c r="AA187" s="54" t="str">
        <f t="shared" si="123"/>
        <v/>
      </c>
      <c r="AB187" s="89" t="str">
        <f>[1]Endurgjald!H47</f>
        <v/>
      </c>
      <c r="AC187" s="60">
        <f t="shared" si="153"/>
        <v>0</v>
      </c>
      <c r="AD187" s="60">
        <f t="shared" si="153"/>
        <v>0</v>
      </c>
      <c r="AE187" s="60">
        <f t="shared" si="153"/>
        <v>0</v>
      </c>
      <c r="AF187" s="60">
        <f t="shared" si="153"/>
        <v>0</v>
      </c>
      <c r="AG187" s="60">
        <f t="shared" si="153"/>
        <v>0</v>
      </c>
      <c r="AH187" s="60">
        <f t="shared" si="153"/>
        <v>0</v>
      </c>
      <c r="AI187" s="60">
        <f t="shared" si="153"/>
        <v>0</v>
      </c>
      <c r="AJ187" s="60">
        <f t="shared" si="153"/>
        <v>0</v>
      </c>
      <c r="AK187" s="60">
        <f t="shared" si="153"/>
        <v>0</v>
      </c>
      <c r="AL187" s="60">
        <f t="shared" si="153"/>
        <v>0</v>
      </c>
      <c r="AM187" s="60">
        <f t="shared" si="154"/>
        <v>0</v>
      </c>
      <c r="AN187" s="60">
        <f t="shared" si="154"/>
        <v>0</v>
      </c>
      <c r="AO187" s="60">
        <f t="shared" si="154"/>
        <v>0</v>
      </c>
      <c r="AP187" s="60">
        <f t="shared" si="154"/>
        <v>0</v>
      </c>
      <c r="AQ187" s="60">
        <f t="shared" si="154"/>
        <v>0</v>
      </c>
      <c r="AR187" s="60">
        <f t="shared" si="154"/>
        <v>0</v>
      </c>
      <c r="AS187" s="60">
        <f t="shared" si="154"/>
        <v>0</v>
      </c>
      <c r="AT187" s="60">
        <f t="shared" si="154"/>
        <v>0</v>
      </c>
      <c r="AW187" s="61" t="s">
        <v>517</v>
      </c>
      <c r="AX187" s="55">
        <v>17</v>
      </c>
      <c r="AY187" s="55">
        <v>17</v>
      </c>
      <c r="AZ187" s="55">
        <v>17</v>
      </c>
      <c r="BA187" s="55">
        <v>17</v>
      </c>
      <c r="BB187" s="55">
        <v>17</v>
      </c>
      <c r="BC187" s="55">
        <v>17</v>
      </c>
      <c r="BD187" s="55">
        <v>17</v>
      </c>
      <c r="BE187" s="55">
        <v>17</v>
      </c>
      <c r="BF187" s="55">
        <v>17</v>
      </c>
      <c r="BG187" s="55">
        <v>17</v>
      </c>
      <c r="BH187" s="55">
        <v>17</v>
      </c>
      <c r="BI187" s="55">
        <v>17</v>
      </c>
      <c r="BJ187" s="55">
        <v>17</v>
      </c>
      <c r="BK187" s="55">
        <f t="shared" ref="BK187:CS187" si="159">BJ187</f>
        <v>17</v>
      </c>
      <c r="BL187" s="55">
        <f t="shared" si="159"/>
        <v>17</v>
      </c>
      <c r="BM187" s="55">
        <f t="shared" si="159"/>
        <v>17</v>
      </c>
      <c r="BN187" s="55">
        <f t="shared" si="159"/>
        <v>17</v>
      </c>
      <c r="BO187" s="55">
        <f t="shared" si="159"/>
        <v>17</v>
      </c>
      <c r="BP187" s="55">
        <f t="shared" si="159"/>
        <v>17</v>
      </c>
      <c r="BQ187" s="55">
        <f t="shared" si="159"/>
        <v>17</v>
      </c>
      <c r="BR187" s="55">
        <f t="shared" si="159"/>
        <v>17</v>
      </c>
      <c r="BS187" s="55">
        <f t="shared" si="159"/>
        <v>17</v>
      </c>
      <c r="BT187" s="55">
        <f t="shared" si="159"/>
        <v>17</v>
      </c>
      <c r="BU187" s="55">
        <f t="shared" si="159"/>
        <v>17</v>
      </c>
      <c r="BV187" s="55">
        <f t="shared" si="159"/>
        <v>17</v>
      </c>
      <c r="BW187" s="55">
        <f t="shared" si="159"/>
        <v>17</v>
      </c>
      <c r="BX187" s="55">
        <f t="shared" si="159"/>
        <v>17</v>
      </c>
      <c r="BY187" s="55">
        <f t="shared" si="159"/>
        <v>17</v>
      </c>
      <c r="BZ187" s="55">
        <f t="shared" si="159"/>
        <v>17</v>
      </c>
      <c r="CA187" s="55">
        <f t="shared" si="159"/>
        <v>17</v>
      </c>
      <c r="CB187" s="55">
        <f t="shared" si="159"/>
        <v>17</v>
      </c>
      <c r="CC187" s="55">
        <f t="shared" si="159"/>
        <v>17</v>
      </c>
      <c r="CD187" s="55">
        <f t="shared" si="159"/>
        <v>17</v>
      </c>
      <c r="CE187" s="55">
        <f t="shared" si="159"/>
        <v>17</v>
      </c>
      <c r="CF187" s="55">
        <f t="shared" si="159"/>
        <v>17</v>
      </c>
      <c r="CG187" s="55">
        <f t="shared" si="159"/>
        <v>17</v>
      </c>
      <c r="CH187" s="55">
        <f t="shared" si="159"/>
        <v>17</v>
      </c>
      <c r="CI187" s="55">
        <f t="shared" si="159"/>
        <v>17</v>
      </c>
      <c r="CJ187" s="55">
        <f t="shared" si="159"/>
        <v>17</v>
      </c>
      <c r="CK187" s="55">
        <f t="shared" si="159"/>
        <v>17</v>
      </c>
      <c r="CL187" s="55">
        <f t="shared" si="159"/>
        <v>17</v>
      </c>
      <c r="CM187" s="55">
        <f t="shared" si="159"/>
        <v>17</v>
      </c>
      <c r="CN187" s="55">
        <f t="shared" si="159"/>
        <v>17</v>
      </c>
      <c r="CO187" s="55">
        <f t="shared" si="159"/>
        <v>17</v>
      </c>
      <c r="CP187" s="55">
        <f t="shared" si="159"/>
        <v>17</v>
      </c>
      <c r="CQ187" s="55">
        <f t="shared" si="159"/>
        <v>17</v>
      </c>
      <c r="CR187" s="55">
        <f t="shared" si="159"/>
        <v>17</v>
      </c>
      <c r="CS187" s="55">
        <f t="shared" si="159"/>
        <v>17</v>
      </c>
      <c r="CU187" s="61" t="s">
        <v>517</v>
      </c>
      <c r="CV187" s="59">
        <v>1553</v>
      </c>
      <c r="CW187" s="59">
        <v>1553</v>
      </c>
      <c r="CX187" s="59">
        <v>1553</v>
      </c>
      <c r="CY187" s="59">
        <v>1553</v>
      </c>
      <c r="CZ187" s="59">
        <v>1553</v>
      </c>
      <c r="DA187" s="59">
        <v>1553</v>
      </c>
      <c r="DB187" s="59">
        <v>1553</v>
      </c>
      <c r="DC187" s="59">
        <v>1553</v>
      </c>
      <c r="DD187" s="59">
        <v>1553</v>
      </c>
      <c r="DE187" s="59">
        <v>1553</v>
      </c>
      <c r="DF187" s="59">
        <v>1553</v>
      </c>
      <c r="DG187" s="59">
        <v>1553</v>
      </c>
      <c r="DH187" s="59">
        <v>1553</v>
      </c>
      <c r="DI187" s="59">
        <v>1553</v>
      </c>
      <c r="DJ187" s="59">
        <v>1553</v>
      </c>
      <c r="DK187" s="59">
        <v>1553</v>
      </c>
      <c r="DL187" s="59">
        <v>1553</v>
      </c>
      <c r="DM187" s="59">
        <v>1553</v>
      </c>
      <c r="DN187" s="59">
        <v>1553</v>
      </c>
      <c r="DO187" s="59">
        <v>1553</v>
      </c>
      <c r="DP187" s="59">
        <v>1553</v>
      </c>
      <c r="DQ187" s="59">
        <v>1553</v>
      </c>
      <c r="DR187" s="59">
        <v>1553</v>
      </c>
      <c r="DS187" s="59">
        <v>1553</v>
      </c>
      <c r="DT187" s="59">
        <v>1553</v>
      </c>
      <c r="DU187" s="59">
        <f t="shared" si="157"/>
        <v>1553</v>
      </c>
      <c r="DV187" s="59">
        <f t="shared" si="157"/>
        <v>1553</v>
      </c>
      <c r="DW187" s="59">
        <f t="shared" si="157"/>
        <v>1553</v>
      </c>
      <c r="DX187" s="59">
        <f t="shared" si="157"/>
        <v>1553</v>
      </c>
      <c r="DY187" s="59">
        <f t="shared" si="157"/>
        <v>1553</v>
      </c>
      <c r="DZ187" s="59">
        <f t="shared" si="157"/>
        <v>1553</v>
      </c>
      <c r="EA187" s="59">
        <f t="shared" si="157"/>
        <v>1553</v>
      </c>
      <c r="EB187" s="59">
        <f t="shared" si="157"/>
        <v>1553</v>
      </c>
      <c r="EC187" s="59">
        <f t="shared" si="157"/>
        <v>1553</v>
      </c>
      <c r="ED187" s="59">
        <f t="shared" si="157"/>
        <v>1553</v>
      </c>
      <c r="EE187" s="59">
        <f>ED187</f>
        <v>1553</v>
      </c>
      <c r="EF187" s="59">
        <f t="shared" si="158"/>
        <v>1553</v>
      </c>
      <c r="EG187" s="59">
        <f t="shared" si="158"/>
        <v>1553</v>
      </c>
      <c r="EH187" s="59">
        <f t="shared" si="158"/>
        <v>1553</v>
      </c>
      <c r="EI187" s="59">
        <f t="shared" si="158"/>
        <v>1553</v>
      </c>
      <c r="EJ187" s="59">
        <f t="shared" si="158"/>
        <v>1553</v>
      </c>
      <c r="EK187" s="59">
        <f t="shared" si="158"/>
        <v>1553</v>
      </c>
      <c r="EL187" s="59">
        <f t="shared" si="158"/>
        <v>1553</v>
      </c>
      <c r="EM187" s="59">
        <f t="shared" si="158"/>
        <v>1553</v>
      </c>
      <c r="EN187" s="59">
        <f t="shared" si="158"/>
        <v>1553</v>
      </c>
      <c r="EO187" s="59">
        <f t="shared" si="158"/>
        <v>1553</v>
      </c>
      <c r="EP187" s="59">
        <f t="shared" si="158"/>
        <v>1553</v>
      </c>
      <c r="EQ187" s="59">
        <f t="shared" si="158"/>
        <v>1553</v>
      </c>
      <c r="ER187" s="55"/>
      <c r="ES187" s="55"/>
      <c r="ET187" s="55"/>
      <c r="EU187" s="55"/>
      <c r="EV187" s="55"/>
      <c r="EW187" s="55"/>
      <c r="EX187" s="55"/>
      <c r="EY187" s="55"/>
      <c r="EZ187" s="55"/>
      <c r="FA187" s="55"/>
      <c r="FB187" s="55"/>
      <c r="FC187" s="55"/>
      <c r="FD187" s="55"/>
      <c r="FE187" s="55"/>
    </row>
    <row r="188" spans="1:161" ht="16.2">
      <c r="A188" s="127" t="s">
        <v>317</v>
      </c>
      <c r="B188" s="129">
        <v>231</v>
      </c>
      <c r="C188" s="131" t="s">
        <v>271</v>
      </c>
      <c r="D188" s="132">
        <v>44927</v>
      </c>
      <c r="E188" s="124">
        <v>2292</v>
      </c>
      <c r="F188" s="127" t="s">
        <v>521</v>
      </c>
      <c r="G188" s="134">
        <v>20</v>
      </c>
      <c r="J188"/>
      <c r="K188"/>
      <c r="L188"/>
      <c r="M188"/>
      <c r="N188" s="86"/>
      <c r="O188" s="86"/>
      <c r="P188" s="86"/>
      <c r="R188" s="82"/>
      <c r="S188" s="82" t="s">
        <v>383</v>
      </c>
      <c r="T188" s="82">
        <v>1640</v>
      </c>
      <c r="V188" s="54">
        <f t="shared" si="115"/>
        <v>2454</v>
      </c>
      <c r="W188" s="54">
        <f t="shared" si="116"/>
        <v>-814</v>
      </c>
      <c r="Y188" s="87"/>
      <c r="Z188" s="54" t="str">
        <f>[1]Endurgjald!H48</f>
        <v>SUPBLA</v>
      </c>
      <c r="AA188" s="54" t="str">
        <f t="shared" si="123"/>
        <v/>
      </c>
      <c r="AB188" s="95" t="str">
        <f>[1]Endurgjald!H48</f>
        <v>SUPBLA</v>
      </c>
      <c r="AC188" s="60">
        <f t="shared" si="153"/>
        <v>0</v>
      </c>
      <c r="AD188" s="60">
        <f t="shared" si="153"/>
        <v>0</v>
      </c>
      <c r="AE188" s="60">
        <f t="shared" si="153"/>
        <v>0</v>
      </c>
      <c r="AF188" s="60">
        <f t="shared" si="153"/>
        <v>0</v>
      </c>
      <c r="AG188" s="60">
        <f t="shared" si="153"/>
        <v>0</v>
      </c>
      <c r="AH188" s="60">
        <f t="shared" si="153"/>
        <v>0</v>
      </c>
      <c r="AI188" s="60">
        <f t="shared" si="153"/>
        <v>0</v>
      </c>
      <c r="AJ188" s="60">
        <f t="shared" si="153"/>
        <v>0</v>
      </c>
      <c r="AK188" s="60">
        <f t="shared" si="153"/>
        <v>0</v>
      </c>
      <c r="AL188" s="60">
        <f t="shared" si="153"/>
        <v>0</v>
      </c>
      <c r="AM188" s="60">
        <f t="shared" si="154"/>
        <v>0</v>
      </c>
      <c r="AN188" s="60">
        <f t="shared" si="154"/>
        <v>0</v>
      </c>
      <c r="AO188" s="60">
        <f t="shared" si="154"/>
        <v>0</v>
      </c>
      <c r="AP188" s="60">
        <f t="shared" si="154"/>
        <v>0</v>
      </c>
      <c r="AQ188" s="60">
        <f t="shared" si="154"/>
        <v>0</v>
      </c>
      <c r="AR188" s="60">
        <f t="shared" si="154"/>
        <v>0</v>
      </c>
      <c r="AS188" s="60">
        <f t="shared" si="154"/>
        <v>0</v>
      </c>
      <c r="AT188" s="60">
        <f t="shared" si="154"/>
        <v>0</v>
      </c>
      <c r="AW188" s="58" t="s">
        <v>168</v>
      </c>
      <c r="AX188" s="55" t="s">
        <v>58</v>
      </c>
      <c r="AY188" s="55" t="s">
        <v>58</v>
      </c>
      <c r="AZ188" s="55" t="s">
        <v>58</v>
      </c>
      <c r="BA188" s="55" t="s">
        <v>58</v>
      </c>
      <c r="BB188" s="55" t="s">
        <v>58</v>
      </c>
      <c r="BC188" s="55" t="s">
        <v>58</v>
      </c>
      <c r="BD188" s="55" t="s">
        <v>58</v>
      </c>
      <c r="BE188" s="55" t="s">
        <v>58</v>
      </c>
      <c r="BF188" s="55" t="s">
        <v>58</v>
      </c>
      <c r="BG188" s="55" t="s">
        <v>58</v>
      </c>
      <c r="BH188" s="55" t="s">
        <v>58</v>
      </c>
      <c r="BI188" s="55" t="s">
        <v>58</v>
      </c>
      <c r="BJ188" s="55" t="s">
        <v>58</v>
      </c>
      <c r="BK188" s="55" t="s">
        <v>58</v>
      </c>
      <c r="BL188" s="55" t="s">
        <v>58</v>
      </c>
      <c r="BM188" s="55" t="s">
        <v>58</v>
      </c>
      <c r="BN188" s="55" t="s">
        <v>58</v>
      </c>
      <c r="BO188" s="55" t="s">
        <v>58</v>
      </c>
      <c r="BP188" s="55" t="s">
        <v>58</v>
      </c>
      <c r="BQ188" s="55" t="s">
        <v>58</v>
      </c>
      <c r="BR188" s="55" t="s">
        <v>58</v>
      </c>
      <c r="BS188" s="55" t="s">
        <v>58</v>
      </c>
      <c r="BT188" s="55" t="s">
        <v>58</v>
      </c>
      <c r="BU188" s="55" t="s">
        <v>58</v>
      </c>
      <c r="BV188" s="55" t="s">
        <v>58</v>
      </c>
      <c r="BW188" s="55" t="s">
        <v>58</v>
      </c>
      <c r="BX188" s="55" t="s">
        <v>58</v>
      </c>
      <c r="BY188" s="55" t="s">
        <v>58</v>
      </c>
      <c r="BZ188" s="55" t="s">
        <v>58</v>
      </c>
      <c r="CA188" s="55" t="s">
        <v>58</v>
      </c>
      <c r="CB188" s="55" t="s">
        <v>58</v>
      </c>
      <c r="CC188" s="55" t="s">
        <v>58</v>
      </c>
      <c r="CD188" s="55" t="s">
        <v>58</v>
      </c>
      <c r="CE188" s="55" t="s">
        <v>58</v>
      </c>
      <c r="CF188" s="55" t="s">
        <v>58</v>
      </c>
      <c r="CG188" s="55"/>
      <c r="CH188" s="55"/>
      <c r="CI188" s="55"/>
      <c r="CJ188" s="55"/>
      <c r="CK188" s="55"/>
      <c r="CL188" s="55"/>
      <c r="CM188" s="55"/>
      <c r="CN188" s="55"/>
      <c r="CO188" s="55"/>
      <c r="CP188" s="55"/>
      <c r="CQ188" s="55"/>
      <c r="CR188" s="55"/>
      <c r="CS188" s="55"/>
      <c r="CU188" s="58" t="s">
        <v>168</v>
      </c>
      <c r="CV188" s="59" t="s">
        <v>58</v>
      </c>
      <c r="CW188" s="59" t="s">
        <v>58</v>
      </c>
      <c r="CX188" s="59" t="s">
        <v>58</v>
      </c>
      <c r="CY188" s="59" t="s">
        <v>58</v>
      </c>
      <c r="CZ188" s="59" t="s">
        <v>58</v>
      </c>
      <c r="DA188" s="59" t="s">
        <v>58</v>
      </c>
      <c r="DB188" s="59" t="s">
        <v>58</v>
      </c>
      <c r="DC188" s="59" t="s">
        <v>58</v>
      </c>
      <c r="DD188" s="59" t="s">
        <v>58</v>
      </c>
      <c r="DE188" s="59" t="s">
        <v>58</v>
      </c>
      <c r="DF188" s="59" t="s">
        <v>58</v>
      </c>
      <c r="DG188" s="59" t="s">
        <v>58</v>
      </c>
      <c r="DH188" s="59" t="s">
        <v>58</v>
      </c>
      <c r="DI188" s="59" t="s">
        <v>58</v>
      </c>
      <c r="DJ188" s="59" t="s">
        <v>58</v>
      </c>
      <c r="DK188" s="59" t="s">
        <v>58</v>
      </c>
      <c r="DL188" s="59" t="s">
        <v>58</v>
      </c>
      <c r="DM188" s="59" t="s">
        <v>58</v>
      </c>
      <c r="DN188" s="59" t="s">
        <v>58</v>
      </c>
      <c r="DO188" s="59" t="s">
        <v>58</v>
      </c>
      <c r="DP188" s="59" t="s">
        <v>58</v>
      </c>
      <c r="DQ188" s="59" t="s">
        <v>58</v>
      </c>
      <c r="DR188" s="59" t="s">
        <v>58</v>
      </c>
      <c r="DS188" s="59" t="s">
        <v>58</v>
      </c>
      <c r="DT188" s="59" t="s">
        <v>58</v>
      </c>
      <c r="DU188" s="59" t="str">
        <f t="shared" si="157"/>
        <v/>
      </c>
      <c r="DV188" s="59" t="str">
        <f t="shared" si="157"/>
        <v/>
      </c>
      <c r="DW188" s="59" t="str">
        <f t="shared" si="157"/>
        <v/>
      </c>
      <c r="DX188" s="59" t="str">
        <f t="shared" si="157"/>
        <v/>
      </c>
      <c r="DY188" s="59" t="str">
        <f t="shared" si="157"/>
        <v/>
      </c>
      <c r="DZ188" s="59" t="str">
        <f t="shared" si="157"/>
        <v/>
      </c>
      <c r="EA188" s="59" t="str">
        <f t="shared" si="157"/>
        <v/>
      </c>
      <c r="EB188" s="59" t="str">
        <f t="shared" si="157"/>
        <v/>
      </c>
      <c r="EC188" s="59" t="str">
        <f t="shared" si="157"/>
        <v/>
      </c>
      <c r="ED188" s="59" t="str">
        <f t="shared" si="157"/>
        <v/>
      </c>
      <c r="EE188" s="59"/>
      <c r="EF188" s="59"/>
      <c r="EG188" s="59"/>
      <c r="EH188" s="59"/>
      <c r="EI188" s="59"/>
      <c r="EJ188" s="59"/>
      <c r="EK188" s="59"/>
      <c r="EL188" s="59"/>
      <c r="EM188" s="59"/>
      <c r="EN188" s="59"/>
      <c r="EO188" s="59"/>
      <c r="EP188" s="59"/>
      <c r="EQ188" s="59"/>
      <c r="ER188" s="55"/>
      <c r="ES188" s="55"/>
      <c r="ET188" s="55"/>
      <c r="EU188" s="55"/>
      <c r="EV188" s="55"/>
      <c r="EW188" s="55"/>
      <c r="EX188" s="55"/>
      <c r="EY188" s="55"/>
      <c r="EZ188" s="55"/>
      <c r="FA188" s="55"/>
      <c r="FB188" s="55"/>
      <c r="FC188" s="55"/>
      <c r="FD188" s="55"/>
      <c r="FE188" s="55"/>
    </row>
    <row r="189" spans="1:161" ht="12.75" customHeight="1">
      <c r="A189" s="127" t="s">
        <v>323</v>
      </c>
      <c r="B189" s="129">
        <v>231</v>
      </c>
      <c r="C189" s="131" t="s">
        <v>271</v>
      </c>
      <c r="D189" s="132">
        <v>44927</v>
      </c>
      <c r="E189" s="124">
        <v>2277</v>
      </c>
      <c r="F189" s="127" t="s">
        <v>523</v>
      </c>
      <c r="G189" s="134">
        <v>20</v>
      </c>
      <c r="J189"/>
      <c r="K189"/>
      <c r="L189"/>
      <c r="M189"/>
      <c r="N189" s="86"/>
      <c r="O189" s="86"/>
      <c r="P189" s="86"/>
      <c r="R189" s="82"/>
      <c r="S189" s="82" t="s">
        <v>385</v>
      </c>
      <c r="T189" s="82">
        <v>1639</v>
      </c>
      <c r="V189" s="54">
        <f t="shared" si="115"/>
        <v>2448</v>
      </c>
      <c r="W189" s="54">
        <f t="shared" si="116"/>
        <v>-809</v>
      </c>
      <c r="Y189" s="87"/>
      <c r="Z189" s="54" t="str">
        <f>[1]Endurgjald!H49</f>
        <v/>
      </c>
      <c r="AA189" s="54" t="str">
        <f t="shared" si="123"/>
        <v/>
      </c>
      <c r="AB189" s="89" t="str">
        <f>[1]Endurgjald!H49</f>
        <v/>
      </c>
      <c r="AC189" s="60">
        <f t="shared" si="153"/>
        <v>0</v>
      </c>
      <c r="AD189" s="60">
        <f t="shared" si="153"/>
        <v>0</v>
      </c>
      <c r="AE189" s="60">
        <f t="shared" si="153"/>
        <v>0</v>
      </c>
      <c r="AF189" s="60">
        <f t="shared" si="153"/>
        <v>0</v>
      </c>
      <c r="AG189" s="60">
        <f t="shared" si="153"/>
        <v>0</v>
      </c>
      <c r="AH189" s="60">
        <f t="shared" si="153"/>
        <v>0</v>
      </c>
      <c r="AI189" s="60">
        <f t="shared" si="153"/>
        <v>0</v>
      </c>
      <c r="AJ189" s="60">
        <f t="shared" si="153"/>
        <v>0</v>
      </c>
      <c r="AK189" s="60">
        <f t="shared" si="153"/>
        <v>0</v>
      </c>
      <c r="AL189" s="60">
        <f t="shared" si="153"/>
        <v>0</v>
      </c>
      <c r="AM189" s="60">
        <f t="shared" si="154"/>
        <v>0</v>
      </c>
      <c r="AN189" s="60">
        <f t="shared" si="154"/>
        <v>0</v>
      </c>
      <c r="AO189" s="60">
        <f t="shared" si="154"/>
        <v>0</v>
      </c>
      <c r="AP189" s="60">
        <f t="shared" si="154"/>
        <v>0</v>
      </c>
      <c r="AQ189" s="60">
        <f t="shared" si="154"/>
        <v>0</v>
      </c>
      <c r="AR189" s="60">
        <f t="shared" si="154"/>
        <v>0</v>
      </c>
      <c r="AS189" s="60">
        <f t="shared" si="154"/>
        <v>0</v>
      </c>
      <c r="AT189" s="60">
        <f t="shared" si="154"/>
        <v>0</v>
      </c>
      <c r="AW189" s="61" t="s">
        <v>465</v>
      </c>
      <c r="AX189" s="55">
        <v>72</v>
      </c>
      <c r="AY189" s="55">
        <v>72</v>
      </c>
      <c r="AZ189" s="55">
        <v>72</v>
      </c>
      <c r="BA189" s="55">
        <v>72</v>
      </c>
      <c r="BB189" s="55">
        <v>72</v>
      </c>
      <c r="BC189" s="55">
        <v>72</v>
      </c>
      <c r="BD189" s="55">
        <v>72</v>
      </c>
      <c r="BE189" s="55">
        <v>72</v>
      </c>
      <c r="BF189" s="55">
        <v>72</v>
      </c>
      <c r="BG189" s="55">
        <v>72</v>
      </c>
      <c r="BH189" s="55">
        <v>72</v>
      </c>
      <c r="BI189" s="55">
        <v>72</v>
      </c>
      <c r="BJ189" s="55">
        <v>72</v>
      </c>
      <c r="BK189" s="55">
        <f t="shared" ref="BK189:CS190" si="160">BJ189</f>
        <v>72</v>
      </c>
      <c r="BL189" s="55">
        <f t="shared" si="160"/>
        <v>72</v>
      </c>
      <c r="BM189" s="55">
        <f t="shared" si="160"/>
        <v>72</v>
      </c>
      <c r="BN189" s="55">
        <f t="shared" si="160"/>
        <v>72</v>
      </c>
      <c r="BO189" s="55">
        <f t="shared" si="160"/>
        <v>72</v>
      </c>
      <c r="BP189" s="55">
        <f t="shared" si="160"/>
        <v>72</v>
      </c>
      <c r="BQ189" s="55">
        <f t="shared" si="160"/>
        <v>72</v>
      </c>
      <c r="BR189" s="55">
        <f t="shared" si="160"/>
        <v>72</v>
      </c>
      <c r="BS189" s="55">
        <f t="shared" si="160"/>
        <v>72</v>
      </c>
      <c r="BT189" s="55">
        <f t="shared" si="160"/>
        <v>72</v>
      </c>
      <c r="BU189" s="55">
        <f t="shared" si="160"/>
        <v>72</v>
      </c>
      <c r="BV189" s="55">
        <f t="shared" si="160"/>
        <v>72</v>
      </c>
      <c r="BW189" s="55">
        <f t="shared" si="160"/>
        <v>72</v>
      </c>
      <c r="BX189" s="55">
        <f t="shared" si="160"/>
        <v>72</v>
      </c>
      <c r="BY189" s="55">
        <f t="shared" si="160"/>
        <v>72</v>
      </c>
      <c r="BZ189" s="55">
        <f t="shared" si="160"/>
        <v>72</v>
      </c>
      <c r="CA189" s="55">
        <f t="shared" si="160"/>
        <v>72</v>
      </c>
      <c r="CB189" s="55">
        <f t="shared" si="160"/>
        <v>72</v>
      </c>
      <c r="CC189" s="55">
        <f t="shared" si="160"/>
        <v>72</v>
      </c>
      <c r="CD189" s="55">
        <f t="shared" si="160"/>
        <v>72</v>
      </c>
      <c r="CE189" s="55">
        <f t="shared" si="160"/>
        <v>72</v>
      </c>
      <c r="CF189" s="55">
        <f t="shared" si="160"/>
        <v>72</v>
      </c>
      <c r="CG189" s="55">
        <f t="shared" si="160"/>
        <v>72</v>
      </c>
      <c r="CH189" s="55">
        <f t="shared" si="160"/>
        <v>72</v>
      </c>
      <c r="CI189" s="55">
        <f t="shared" si="160"/>
        <v>72</v>
      </c>
      <c r="CJ189" s="55">
        <f t="shared" si="160"/>
        <v>72</v>
      </c>
      <c r="CK189" s="55">
        <f t="shared" si="160"/>
        <v>72</v>
      </c>
      <c r="CL189" s="55">
        <f t="shared" si="160"/>
        <v>72</v>
      </c>
      <c r="CM189" s="55">
        <f t="shared" si="160"/>
        <v>72</v>
      </c>
      <c r="CN189" s="55">
        <f t="shared" si="160"/>
        <v>72</v>
      </c>
      <c r="CO189" s="55">
        <f t="shared" si="160"/>
        <v>72</v>
      </c>
      <c r="CP189" s="55">
        <f t="shared" si="160"/>
        <v>72</v>
      </c>
      <c r="CQ189" s="55">
        <f t="shared" si="160"/>
        <v>72</v>
      </c>
      <c r="CR189" s="55">
        <f t="shared" si="160"/>
        <v>72</v>
      </c>
      <c r="CS189" s="55">
        <f t="shared" si="160"/>
        <v>72</v>
      </c>
      <c r="CU189" s="61" t="s">
        <v>465</v>
      </c>
      <c r="CV189" s="59">
        <v>1786</v>
      </c>
      <c r="CW189" s="59">
        <v>1786</v>
      </c>
      <c r="CX189" s="59">
        <v>1786</v>
      </c>
      <c r="CY189" s="59">
        <v>1786</v>
      </c>
      <c r="CZ189" s="59">
        <v>1786</v>
      </c>
      <c r="DA189" s="59">
        <v>1786</v>
      </c>
      <c r="DB189" s="59">
        <v>1786</v>
      </c>
      <c r="DC189" s="59">
        <v>1786</v>
      </c>
      <c r="DD189" s="59">
        <v>1786</v>
      </c>
      <c r="DE189" s="59">
        <v>1786</v>
      </c>
      <c r="DF189" s="59">
        <v>1786</v>
      </c>
      <c r="DG189" s="59">
        <v>1786</v>
      </c>
      <c r="DH189" s="59">
        <v>1786</v>
      </c>
      <c r="DI189" s="59">
        <v>1786</v>
      </c>
      <c r="DJ189" s="59">
        <v>1786</v>
      </c>
      <c r="DK189" s="59">
        <v>1786</v>
      </c>
      <c r="DL189" s="59">
        <v>1786</v>
      </c>
      <c r="DM189" s="59">
        <v>1786</v>
      </c>
      <c r="DN189" s="59">
        <v>1786</v>
      </c>
      <c r="DO189" s="59">
        <v>1786</v>
      </c>
      <c r="DP189" s="59">
        <v>1786</v>
      </c>
      <c r="DQ189" s="59">
        <v>1786</v>
      </c>
      <c r="DR189" s="59">
        <v>1786</v>
      </c>
      <c r="DS189" s="59">
        <v>1786</v>
      </c>
      <c r="DT189" s="59">
        <v>1786</v>
      </c>
      <c r="DU189" s="59">
        <f t="shared" si="157"/>
        <v>1786</v>
      </c>
      <c r="DV189" s="59">
        <f t="shared" si="157"/>
        <v>1786</v>
      </c>
      <c r="DW189" s="59">
        <f t="shared" si="157"/>
        <v>1786</v>
      </c>
      <c r="DX189" s="59">
        <f t="shared" si="157"/>
        <v>1786</v>
      </c>
      <c r="DY189" s="59">
        <f t="shared" si="157"/>
        <v>1786</v>
      </c>
      <c r="DZ189" s="59">
        <f t="shared" si="157"/>
        <v>1786</v>
      </c>
      <c r="EA189" s="59">
        <f t="shared" si="157"/>
        <v>1786</v>
      </c>
      <c r="EB189" s="59">
        <f t="shared" si="157"/>
        <v>1786</v>
      </c>
      <c r="EC189" s="59">
        <f t="shared" si="157"/>
        <v>1786</v>
      </c>
      <c r="ED189" s="59">
        <f t="shared" si="157"/>
        <v>1786</v>
      </c>
      <c r="EE189" s="59">
        <f>ED189</f>
        <v>1786</v>
      </c>
      <c r="EF189" s="59">
        <f t="shared" si="158"/>
        <v>1786</v>
      </c>
      <c r="EG189" s="59">
        <f t="shared" si="158"/>
        <v>1786</v>
      </c>
      <c r="EH189" s="59">
        <f t="shared" si="158"/>
        <v>1786</v>
      </c>
      <c r="EI189" s="59">
        <f t="shared" si="158"/>
        <v>1786</v>
      </c>
      <c r="EJ189" s="59">
        <f t="shared" si="158"/>
        <v>1786</v>
      </c>
      <c r="EK189" s="59">
        <f t="shared" si="158"/>
        <v>1786</v>
      </c>
      <c r="EL189" s="59">
        <f t="shared" si="158"/>
        <v>1786</v>
      </c>
      <c r="EM189" s="59">
        <f t="shared" si="158"/>
        <v>1786</v>
      </c>
      <c r="EN189" s="59">
        <f t="shared" si="158"/>
        <v>1786</v>
      </c>
      <c r="EO189" s="59">
        <f t="shared" si="158"/>
        <v>1786</v>
      </c>
      <c r="EP189" s="59">
        <f t="shared" si="158"/>
        <v>1786</v>
      </c>
      <c r="EQ189" s="59">
        <f t="shared" si="158"/>
        <v>1786</v>
      </c>
      <c r="ER189" s="55"/>
      <c r="ES189" s="55"/>
      <c r="ET189" s="55"/>
      <c r="EU189" s="55"/>
      <c r="EV189" s="55"/>
      <c r="EW189" s="55"/>
      <c r="EX189" s="55"/>
      <c r="EY189" s="55"/>
      <c r="EZ189" s="55"/>
      <c r="FA189" s="55"/>
      <c r="FB189" s="55"/>
      <c r="FC189" s="55"/>
      <c r="FD189" s="55"/>
      <c r="FE189" s="55"/>
    </row>
    <row r="190" spans="1:161" ht="15" customHeight="1">
      <c r="A190" s="127" t="s">
        <v>336</v>
      </c>
      <c r="B190" s="129">
        <v>497</v>
      </c>
      <c r="C190" s="131" t="s">
        <v>271</v>
      </c>
      <c r="D190" s="132">
        <v>44927</v>
      </c>
      <c r="E190" s="124">
        <v>2260</v>
      </c>
      <c r="F190" s="127" t="s">
        <v>524</v>
      </c>
      <c r="G190" s="134">
        <v>20</v>
      </c>
      <c r="J190"/>
      <c r="K190"/>
      <c r="L190"/>
      <c r="M190"/>
      <c r="N190" s="86"/>
      <c r="O190" s="86"/>
      <c r="P190" s="86"/>
      <c r="R190" s="82"/>
      <c r="S190" s="82" t="s">
        <v>386</v>
      </c>
      <c r="T190" s="82">
        <v>1605</v>
      </c>
      <c r="V190" s="54">
        <f t="shared" si="115"/>
        <v>2664</v>
      </c>
      <c r="W190" s="54">
        <f t="shared" si="116"/>
        <v>-1059</v>
      </c>
      <c r="Y190" s="87"/>
      <c r="Z190" s="96" t="str">
        <f>[1]Endurgjald!H50</f>
        <v> </v>
      </c>
      <c r="AA190" s="54" t="str">
        <f t="shared" si="123"/>
        <v/>
      </c>
      <c r="AB190" s="96" t="str">
        <f>[1]Endurgjald!H50</f>
        <v> </v>
      </c>
      <c r="AC190" s="60">
        <f t="shared" si="153"/>
        <v>0</v>
      </c>
      <c r="AD190" s="60">
        <f t="shared" si="153"/>
        <v>0</v>
      </c>
      <c r="AE190" s="60">
        <f t="shared" si="153"/>
        <v>0</v>
      </c>
      <c r="AF190" s="60">
        <f t="shared" si="153"/>
        <v>0</v>
      </c>
      <c r="AG190" s="60">
        <f t="shared" si="153"/>
        <v>0</v>
      </c>
      <c r="AH190" s="60">
        <f t="shared" si="153"/>
        <v>0</v>
      </c>
      <c r="AI190" s="60">
        <f t="shared" si="153"/>
        <v>0</v>
      </c>
      <c r="AJ190" s="60">
        <f t="shared" si="153"/>
        <v>0</v>
      </c>
      <c r="AK190" s="60">
        <f t="shared" si="153"/>
        <v>0</v>
      </c>
      <c r="AL190" s="60">
        <f t="shared" si="153"/>
        <v>0</v>
      </c>
      <c r="AM190" s="60">
        <f t="shared" si="154"/>
        <v>0</v>
      </c>
      <c r="AN190" s="60">
        <f t="shared" si="154"/>
        <v>0</v>
      </c>
      <c r="AO190" s="60">
        <f t="shared" si="154"/>
        <v>0</v>
      </c>
      <c r="AP190" s="60">
        <f t="shared" si="154"/>
        <v>0</v>
      </c>
      <c r="AQ190" s="60">
        <f t="shared" si="154"/>
        <v>0</v>
      </c>
      <c r="AR190" s="60">
        <f t="shared" si="154"/>
        <v>0</v>
      </c>
      <c r="AS190" s="60">
        <f t="shared" si="154"/>
        <v>0</v>
      </c>
      <c r="AT190" s="60">
        <f t="shared" si="154"/>
        <v>0</v>
      </c>
      <c r="AW190" s="61" t="s">
        <v>466</v>
      </c>
      <c r="AX190" s="55">
        <v>72</v>
      </c>
      <c r="AY190" s="55">
        <v>72</v>
      </c>
      <c r="AZ190" s="55">
        <v>72</v>
      </c>
      <c r="BA190" s="55">
        <v>72</v>
      </c>
      <c r="BB190" s="55">
        <v>72</v>
      </c>
      <c r="BC190" s="55">
        <v>72</v>
      </c>
      <c r="BD190" s="55">
        <v>72</v>
      </c>
      <c r="BE190" s="55">
        <v>72</v>
      </c>
      <c r="BF190" s="55">
        <v>72</v>
      </c>
      <c r="BG190" s="55">
        <v>72</v>
      </c>
      <c r="BH190" s="55">
        <v>72</v>
      </c>
      <c r="BI190" s="55">
        <v>72</v>
      </c>
      <c r="BJ190" s="55">
        <v>72</v>
      </c>
      <c r="BK190" s="55">
        <f t="shared" si="160"/>
        <v>72</v>
      </c>
      <c r="BL190" s="55">
        <f t="shared" si="160"/>
        <v>72</v>
      </c>
      <c r="BM190" s="55">
        <f t="shared" si="160"/>
        <v>72</v>
      </c>
      <c r="BN190" s="55">
        <f t="shared" si="160"/>
        <v>72</v>
      </c>
      <c r="BO190" s="55">
        <f t="shared" si="160"/>
        <v>72</v>
      </c>
      <c r="BP190" s="55">
        <f t="shared" si="160"/>
        <v>72</v>
      </c>
      <c r="BQ190" s="55">
        <f t="shared" si="160"/>
        <v>72</v>
      </c>
      <c r="BR190" s="55">
        <f t="shared" si="160"/>
        <v>72</v>
      </c>
      <c r="BS190" s="55">
        <f t="shared" si="160"/>
        <v>72</v>
      </c>
      <c r="BT190" s="55">
        <f t="shared" si="160"/>
        <v>72</v>
      </c>
      <c r="BU190" s="55">
        <f t="shared" si="160"/>
        <v>72</v>
      </c>
      <c r="BV190" s="55">
        <f t="shared" si="160"/>
        <v>72</v>
      </c>
      <c r="BW190" s="55">
        <f t="shared" si="160"/>
        <v>72</v>
      </c>
      <c r="BX190" s="55">
        <f t="shared" si="160"/>
        <v>72</v>
      </c>
      <c r="BY190" s="55">
        <f t="shared" si="160"/>
        <v>72</v>
      </c>
      <c r="BZ190" s="55">
        <f t="shared" si="160"/>
        <v>72</v>
      </c>
      <c r="CA190" s="55">
        <f t="shared" si="160"/>
        <v>72</v>
      </c>
      <c r="CB190" s="55">
        <f t="shared" si="160"/>
        <v>72</v>
      </c>
      <c r="CC190" s="55">
        <f t="shared" si="160"/>
        <v>72</v>
      </c>
      <c r="CD190" s="55">
        <f t="shared" si="160"/>
        <v>72</v>
      </c>
      <c r="CE190" s="55">
        <f t="shared" si="160"/>
        <v>72</v>
      </c>
      <c r="CF190" s="55">
        <f t="shared" si="160"/>
        <v>72</v>
      </c>
      <c r="CG190" s="55">
        <f t="shared" si="160"/>
        <v>72</v>
      </c>
      <c r="CH190" s="55">
        <f t="shared" si="160"/>
        <v>72</v>
      </c>
      <c r="CI190" s="55">
        <f t="shared" si="160"/>
        <v>72</v>
      </c>
      <c r="CJ190" s="55">
        <f t="shared" si="160"/>
        <v>72</v>
      </c>
      <c r="CK190" s="55">
        <f t="shared" si="160"/>
        <v>72</v>
      </c>
      <c r="CL190" s="55">
        <f t="shared" si="160"/>
        <v>72</v>
      </c>
      <c r="CM190" s="55">
        <f t="shared" si="160"/>
        <v>72</v>
      </c>
      <c r="CN190" s="55">
        <f t="shared" si="160"/>
        <v>72</v>
      </c>
      <c r="CO190" s="55">
        <f t="shared" si="160"/>
        <v>72</v>
      </c>
      <c r="CP190" s="55">
        <f t="shared" si="160"/>
        <v>72</v>
      </c>
      <c r="CQ190" s="55">
        <f t="shared" si="160"/>
        <v>72</v>
      </c>
      <c r="CR190" s="55">
        <f t="shared" si="160"/>
        <v>72</v>
      </c>
      <c r="CS190" s="55">
        <f t="shared" si="160"/>
        <v>72</v>
      </c>
      <c r="CU190" s="61" t="s">
        <v>466</v>
      </c>
      <c r="CV190" s="59">
        <v>1711</v>
      </c>
      <c r="CW190" s="59">
        <v>1711</v>
      </c>
      <c r="CX190" s="59">
        <v>1711</v>
      </c>
      <c r="CY190" s="59">
        <v>1711</v>
      </c>
      <c r="CZ190" s="59">
        <v>1711</v>
      </c>
      <c r="DA190" s="59">
        <v>1711</v>
      </c>
      <c r="DB190" s="59">
        <v>1711</v>
      </c>
      <c r="DC190" s="59">
        <v>1711</v>
      </c>
      <c r="DD190" s="59">
        <v>1711</v>
      </c>
      <c r="DE190" s="59">
        <v>1711</v>
      </c>
      <c r="DF190" s="59">
        <v>1711</v>
      </c>
      <c r="DG190" s="59">
        <v>1711</v>
      </c>
      <c r="DH190" s="59">
        <v>1711</v>
      </c>
      <c r="DI190" s="59">
        <v>1711</v>
      </c>
      <c r="DJ190" s="59">
        <v>1711</v>
      </c>
      <c r="DK190" s="59">
        <v>1711</v>
      </c>
      <c r="DL190" s="59">
        <v>1711</v>
      </c>
      <c r="DM190" s="59">
        <v>1711</v>
      </c>
      <c r="DN190" s="59">
        <v>1711</v>
      </c>
      <c r="DO190" s="59">
        <v>1711</v>
      </c>
      <c r="DP190" s="59">
        <v>1711</v>
      </c>
      <c r="DQ190" s="59">
        <v>1711</v>
      </c>
      <c r="DR190" s="59">
        <v>1711</v>
      </c>
      <c r="DS190" s="59">
        <v>1711</v>
      </c>
      <c r="DT190" s="59">
        <v>1711</v>
      </c>
      <c r="DU190" s="59">
        <f t="shared" si="157"/>
        <v>1711</v>
      </c>
      <c r="DV190" s="59">
        <f t="shared" si="157"/>
        <v>1711</v>
      </c>
      <c r="DW190" s="59">
        <f t="shared" si="157"/>
        <v>1711</v>
      </c>
      <c r="DX190" s="59">
        <f t="shared" si="157"/>
        <v>1711</v>
      </c>
      <c r="DY190" s="59">
        <f t="shared" si="157"/>
        <v>1711</v>
      </c>
      <c r="DZ190" s="59">
        <f t="shared" si="157"/>
        <v>1711</v>
      </c>
      <c r="EA190" s="59">
        <f t="shared" si="157"/>
        <v>1711</v>
      </c>
      <c r="EB190" s="59">
        <f t="shared" si="157"/>
        <v>1711</v>
      </c>
      <c r="EC190" s="59">
        <f t="shared" si="157"/>
        <v>1711</v>
      </c>
      <c r="ED190" s="59">
        <f t="shared" si="157"/>
        <v>1711</v>
      </c>
      <c r="EE190" s="59">
        <f>ED190</f>
        <v>1711</v>
      </c>
      <c r="EF190" s="59">
        <f t="shared" si="158"/>
        <v>1711</v>
      </c>
      <c r="EG190" s="59">
        <f t="shared" si="158"/>
        <v>1711</v>
      </c>
      <c r="EH190" s="59">
        <f t="shared" si="158"/>
        <v>1711</v>
      </c>
      <c r="EI190" s="59">
        <f t="shared" si="158"/>
        <v>1711</v>
      </c>
      <c r="EJ190" s="59">
        <f t="shared" si="158"/>
        <v>1711</v>
      </c>
      <c r="EK190" s="59">
        <f t="shared" si="158"/>
        <v>1711</v>
      </c>
      <c r="EL190" s="59">
        <f t="shared" si="158"/>
        <v>1711</v>
      </c>
      <c r="EM190" s="59">
        <f t="shared" si="158"/>
        <v>1711</v>
      </c>
      <c r="EN190" s="59">
        <f t="shared" si="158"/>
        <v>1711</v>
      </c>
      <c r="EO190" s="59">
        <f t="shared" si="158"/>
        <v>1711</v>
      </c>
      <c r="EP190" s="59">
        <f t="shared" si="158"/>
        <v>1711</v>
      </c>
      <c r="EQ190" s="59">
        <f t="shared" si="158"/>
        <v>1711</v>
      </c>
      <c r="ER190" s="55"/>
      <c r="ES190" s="55"/>
      <c r="ET190" s="55"/>
      <c r="EU190" s="55"/>
      <c r="EV190" s="55"/>
      <c r="EW190" s="55"/>
      <c r="EX190" s="55"/>
      <c r="EY190" s="55"/>
      <c r="EZ190" s="55"/>
      <c r="FA190" s="55"/>
      <c r="FB190" s="55"/>
      <c r="FC190" s="55"/>
      <c r="FD190" s="55"/>
      <c r="FE190" s="55"/>
    </row>
    <row r="191" spans="1:161" ht="15.6">
      <c r="A191" s="127" t="s">
        <v>357</v>
      </c>
      <c r="B191" s="129">
        <v>319</v>
      </c>
      <c r="C191" s="131" t="s">
        <v>271</v>
      </c>
      <c r="D191" s="132">
        <v>44927</v>
      </c>
      <c r="E191" s="122">
        <v>2243</v>
      </c>
      <c r="F191" s="127" t="s">
        <v>525</v>
      </c>
      <c r="G191" s="134">
        <v>20</v>
      </c>
      <c r="J191"/>
      <c r="K191"/>
      <c r="L191"/>
      <c r="M191"/>
      <c r="N191" s="86"/>
      <c r="O191" s="86"/>
      <c r="P191" s="86"/>
      <c r="R191" s="82"/>
      <c r="S191" s="82" t="s">
        <v>387</v>
      </c>
      <c r="T191" s="82">
        <v>1638</v>
      </c>
      <c r="V191" s="54">
        <f t="shared" si="115"/>
        <v>2430</v>
      </c>
      <c r="W191" s="54">
        <f t="shared" si="116"/>
        <v>-792</v>
      </c>
      <c r="Y191" s="87"/>
      <c r="Z191" s="97" t="str">
        <f>[1]Endurgjald!H51</f>
        <v>MALING</v>
      </c>
      <c r="AA191" s="54" t="str">
        <f t="shared" si="123"/>
        <v/>
      </c>
      <c r="AB191" s="97" t="str">
        <f>[1]Endurgjald!H51</f>
        <v>MALING</v>
      </c>
      <c r="AC191" s="60">
        <f t="shared" si="153"/>
        <v>0</v>
      </c>
      <c r="AD191" s="60">
        <f t="shared" si="153"/>
        <v>0</v>
      </c>
      <c r="AE191" s="60">
        <f t="shared" si="153"/>
        <v>0</v>
      </c>
      <c r="AF191" s="60">
        <f t="shared" si="153"/>
        <v>0</v>
      </c>
      <c r="AG191" s="60">
        <f t="shared" si="153"/>
        <v>0</v>
      </c>
      <c r="AH191" s="60">
        <f t="shared" si="153"/>
        <v>0</v>
      </c>
      <c r="AI191" s="60">
        <f t="shared" si="153"/>
        <v>0</v>
      </c>
      <c r="AJ191" s="60">
        <f t="shared" si="153"/>
        <v>142</v>
      </c>
      <c r="AK191" s="60">
        <f t="shared" si="153"/>
        <v>0</v>
      </c>
      <c r="AL191" s="60">
        <f t="shared" si="153"/>
        <v>0</v>
      </c>
      <c r="AM191" s="60">
        <f t="shared" si="154"/>
        <v>0</v>
      </c>
      <c r="AN191" s="60">
        <f t="shared" si="154"/>
        <v>0</v>
      </c>
      <c r="AO191" s="60">
        <f t="shared" si="154"/>
        <v>0</v>
      </c>
      <c r="AP191" s="60">
        <f t="shared" si="154"/>
        <v>262</v>
      </c>
      <c r="AQ191" s="60">
        <f t="shared" si="154"/>
        <v>296</v>
      </c>
      <c r="AR191" s="60">
        <f t="shared" si="154"/>
        <v>0</v>
      </c>
      <c r="AS191" s="60">
        <f t="shared" si="154"/>
        <v>262</v>
      </c>
      <c r="AT191" s="60">
        <f t="shared" si="154"/>
        <v>0</v>
      </c>
      <c r="AW191" s="61" t="s">
        <v>522</v>
      </c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  <c r="CG191" s="55"/>
      <c r="CH191" s="55"/>
      <c r="CI191" s="55"/>
      <c r="CJ191" s="55"/>
      <c r="CK191" s="55"/>
      <c r="CL191" s="55"/>
      <c r="CM191" s="55"/>
      <c r="CN191" s="55"/>
      <c r="CO191" s="55"/>
      <c r="CP191" s="55"/>
      <c r="CQ191" s="55"/>
      <c r="CR191" s="55"/>
      <c r="CS191" s="55"/>
      <c r="CU191" s="61" t="s">
        <v>522</v>
      </c>
      <c r="CV191" s="59">
        <v>1000</v>
      </c>
      <c r="CW191" s="59">
        <v>1000</v>
      </c>
      <c r="CX191" s="59">
        <v>1000</v>
      </c>
      <c r="CY191" s="59">
        <v>1000</v>
      </c>
      <c r="CZ191" s="59">
        <v>1000</v>
      </c>
      <c r="DA191" s="59">
        <v>1000</v>
      </c>
      <c r="DB191" s="59">
        <v>1000</v>
      </c>
      <c r="DC191" s="59">
        <v>1000</v>
      </c>
      <c r="DD191" s="59">
        <v>1000</v>
      </c>
      <c r="DE191" s="59">
        <v>1000</v>
      </c>
      <c r="DF191" s="59">
        <v>1000</v>
      </c>
      <c r="DG191" s="59">
        <v>1000</v>
      </c>
      <c r="DH191" s="59">
        <v>1000</v>
      </c>
      <c r="DI191" s="59">
        <v>1000</v>
      </c>
      <c r="DJ191" s="59">
        <v>1000</v>
      </c>
      <c r="DK191" s="59">
        <v>1000</v>
      </c>
      <c r="DL191" s="59">
        <v>1000</v>
      </c>
      <c r="DM191" s="59">
        <v>1000</v>
      </c>
      <c r="DN191" s="59">
        <v>1000</v>
      </c>
      <c r="DO191" s="59">
        <v>1000</v>
      </c>
      <c r="DP191" s="59">
        <v>1000</v>
      </c>
      <c r="DQ191" s="59">
        <v>1000</v>
      </c>
      <c r="DR191" s="59">
        <v>1000</v>
      </c>
      <c r="DS191" s="59">
        <v>1000</v>
      </c>
      <c r="DT191" s="59">
        <v>1000</v>
      </c>
      <c r="DU191" s="59">
        <f t="shared" si="157"/>
        <v>1000</v>
      </c>
      <c r="DV191" s="59">
        <f t="shared" si="157"/>
        <v>1000</v>
      </c>
      <c r="DW191" s="59">
        <f t="shared" si="157"/>
        <v>1000</v>
      </c>
      <c r="DX191" s="59">
        <f t="shared" si="157"/>
        <v>1000</v>
      </c>
      <c r="DY191" s="59">
        <f t="shared" si="157"/>
        <v>1000</v>
      </c>
      <c r="DZ191" s="59">
        <f t="shared" si="157"/>
        <v>1000</v>
      </c>
      <c r="EA191" s="59">
        <f t="shared" si="157"/>
        <v>1000</v>
      </c>
      <c r="EB191" s="59">
        <f t="shared" si="157"/>
        <v>1000</v>
      </c>
      <c r="EC191" s="59">
        <f t="shared" si="157"/>
        <v>1000</v>
      </c>
      <c r="ED191" s="59">
        <f t="shared" si="157"/>
        <v>1000</v>
      </c>
      <c r="EE191" s="59">
        <f>ED191</f>
        <v>1000</v>
      </c>
      <c r="EF191" s="59">
        <f t="shared" si="158"/>
        <v>1000</v>
      </c>
      <c r="EG191" s="59">
        <f t="shared" si="158"/>
        <v>1000</v>
      </c>
      <c r="EH191" s="59">
        <f t="shared" si="158"/>
        <v>1000</v>
      </c>
      <c r="EI191" s="59">
        <f t="shared" si="158"/>
        <v>1000</v>
      </c>
      <c r="EJ191" s="59">
        <f t="shared" si="158"/>
        <v>1000</v>
      </c>
      <c r="EK191" s="59">
        <f t="shared" si="158"/>
        <v>1000</v>
      </c>
      <c r="EL191" s="59">
        <f t="shared" si="158"/>
        <v>1000</v>
      </c>
      <c r="EM191" s="59">
        <f t="shared" si="158"/>
        <v>1000</v>
      </c>
      <c r="EN191" s="59">
        <f t="shared" si="158"/>
        <v>1000</v>
      </c>
      <c r="EO191" s="59">
        <f t="shared" si="158"/>
        <v>1000</v>
      </c>
      <c r="EP191" s="59">
        <f t="shared" si="158"/>
        <v>1000</v>
      </c>
      <c r="EQ191" s="59">
        <f t="shared" si="158"/>
        <v>1000</v>
      </c>
      <c r="ER191" s="55"/>
      <c r="ES191" s="55"/>
      <c r="ET191" s="55"/>
      <c r="EU191" s="55"/>
      <c r="EV191" s="55"/>
      <c r="EW191" s="55"/>
      <c r="EX191" s="55"/>
      <c r="EY191" s="55"/>
      <c r="EZ191" s="55"/>
      <c r="FA191" s="55"/>
      <c r="FB191" s="55"/>
      <c r="FC191" s="55"/>
      <c r="FD191" s="55"/>
      <c r="FE191" s="55"/>
    </row>
    <row r="192" spans="1:161" ht="12.75" customHeight="1">
      <c r="A192" s="127" t="s">
        <v>373</v>
      </c>
      <c r="B192" s="129">
        <v>234</v>
      </c>
      <c r="C192" s="131" t="s">
        <v>271</v>
      </c>
      <c r="D192" s="132">
        <v>44927</v>
      </c>
      <c r="E192" s="122">
        <v>2237</v>
      </c>
      <c r="F192" s="127" t="s">
        <v>527</v>
      </c>
      <c r="G192" s="134">
        <v>20</v>
      </c>
      <c r="J192"/>
      <c r="K192"/>
      <c r="L192"/>
      <c r="M192"/>
      <c r="N192" s="86"/>
      <c r="O192" s="86"/>
      <c r="P192" s="86"/>
      <c r="R192" s="82"/>
      <c r="S192" s="82" t="s">
        <v>389</v>
      </c>
      <c r="T192" s="82">
        <v>1637</v>
      </c>
      <c r="V192" s="54">
        <f t="shared" si="115"/>
        <v>2420</v>
      </c>
      <c r="W192" s="54">
        <f t="shared" si="116"/>
        <v>-783</v>
      </c>
      <c r="Y192" s="87"/>
      <c r="Z192" s="97" t="str">
        <f>[1]Endurgjald!H52</f>
        <v>OLISMU</v>
      </c>
      <c r="AA192" s="54" t="str">
        <f t="shared" si="123"/>
        <v/>
      </c>
      <c r="AB192" s="97" t="str">
        <f>[1]Endurgjald!H52</f>
        <v>OLISMU</v>
      </c>
      <c r="AC192" s="60">
        <f t="shared" si="153"/>
        <v>0</v>
      </c>
      <c r="AD192" s="60">
        <f t="shared" si="153"/>
        <v>0</v>
      </c>
      <c r="AE192" s="60">
        <f t="shared" si="153"/>
        <v>0</v>
      </c>
      <c r="AF192" s="60">
        <f t="shared" si="153"/>
        <v>0</v>
      </c>
      <c r="AG192" s="60">
        <f t="shared" si="153"/>
        <v>0</v>
      </c>
      <c r="AH192" s="60">
        <f t="shared" si="153"/>
        <v>0</v>
      </c>
      <c r="AI192" s="60">
        <f t="shared" si="153"/>
        <v>0</v>
      </c>
      <c r="AJ192" s="60">
        <f t="shared" si="153"/>
        <v>96</v>
      </c>
      <c r="AK192" s="60">
        <f t="shared" si="153"/>
        <v>0</v>
      </c>
      <c r="AL192" s="60">
        <f t="shared" si="153"/>
        <v>0</v>
      </c>
      <c r="AM192" s="60">
        <f t="shared" si="154"/>
        <v>0</v>
      </c>
      <c r="AN192" s="60">
        <f t="shared" si="154"/>
        <v>0</v>
      </c>
      <c r="AO192" s="60">
        <f t="shared" si="154"/>
        <v>0</v>
      </c>
      <c r="AP192" s="60">
        <f t="shared" si="154"/>
        <v>158</v>
      </c>
      <c r="AQ192" s="60">
        <f t="shared" si="154"/>
        <v>158</v>
      </c>
      <c r="AR192" s="60">
        <f t="shared" si="154"/>
        <v>0</v>
      </c>
      <c r="AS192" s="60">
        <f t="shared" si="154"/>
        <v>0</v>
      </c>
      <c r="AT192" s="60">
        <f t="shared" si="154"/>
        <v>0</v>
      </c>
      <c r="AW192" s="61" t="s">
        <v>468</v>
      </c>
      <c r="AX192" s="55">
        <v>72</v>
      </c>
      <c r="AY192" s="55">
        <v>72</v>
      </c>
      <c r="AZ192" s="55">
        <v>72</v>
      </c>
      <c r="BA192" s="55">
        <v>72</v>
      </c>
      <c r="BB192" s="55">
        <v>72</v>
      </c>
      <c r="BC192" s="55">
        <v>72</v>
      </c>
      <c r="BD192" s="55">
        <v>72</v>
      </c>
      <c r="BE192" s="55">
        <v>72</v>
      </c>
      <c r="BF192" s="55">
        <v>72</v>
      </c>
      <c r="BG192" s="55">
        <v>72</v>
      </c>
      <c r="BH192" s="55">
        <v>72</v>
      </c>
      <c r="BI192" s="55">
        <v>72</v>
      </c>
      <c r="BJ192" s="55">
        <v>72</v>
      </c>
      <c r="BK192" s="55">
        <f t="shared" ref="BK192:CS192" si="161">BJ192</f>
        <v>72</v>
      </c>
      <c r="BL192" s="55">
        <f t="shared" si="161"/>
        <v>72</v>
      </c>
      <c r="BM192" s="55">
        <f t="shared" si="161"/>
        <v>72</v>
      </c>
      <c r="BN192" s="55">
        <f t="shared" si="161"/>
        <v>72</v>
      </c>
      <c r="BO192" s="55">
        <f t="shared" si="161"/>
        <v>72</v>
      </c>
      <c r="BP192" s="55">
        <f t="shared" si="161"/>
        <v>72</v>
      </c>
      <c r="BQ192" s="55">
        <f t="shared" si="161"/>
        <v>72</v>
      </c>
      <c r="BR192" s="55">
        <f t="shared" si="161"/>
        <v>72</v>
      </c>
      <c r="BS192" s="55">
        <f t="shared" si="161"/>
        <v>72</v>
      </c>
      <c r="BT192" s="55">
        <f t="shared" si="161"/>
        <v>72</v>
      </c>
      <c r="BU192" s="55">
        <f t="shared" si="161"/>
        <v>72</v>
      </c>
      <c r="BV192" s="55">
        <f t="shared" si="161"/>
        <v>72</v>
      </c>
      <c r="BW192" s="55">
        <f t="shared" si="161"/>
        <v>72</v>
      </c>
      <c r="BX192" s="55">
        <f t="shared" si="161"/>
        <v>72</v>
      </c>
      <c r="BY192" s="55">
        <f t="shared" si="161"/>
        <v>72</v>
      </c>
      <c r="BZ192" s="55">
        <f t="shared" si="161"/>
        <v>72</v>
      </c>
      <c r="CA192" s="55">
        <f t="shared" si="161"/>
        <v>72</v>
      </c>
      <c r="CB192" s="55">
        <f t="shared" si="161"/>
        <v>72</v>
      </c>
      <c r="CC192" s="55">
        <f t="shared" si="161"/>
        <v>72</v>
      </c>
      <c r="CD192" s="55">
        <f t="shared" si="161"/>
        <v>72</v>
      </c>
      <c r="CE192" s="55">
        <f t="shared" si="161"/>
        <v>72</v>
      </c>
      <c r="CF192" s="55">
        <f t="shared" si="161"/>
        <v>72</v>
      </c>
      <c r="CG192" s="55">
        <f t="shared" si="161"/>
        <v>72</v>
      </c>
      <c r="CH192" s="55">
        <f t="shared" si="161"/>
        <v>72</v>
      </c>
      <c r="CI192" s="55">
        <f t="shared" si="161"/>
        <v>72</v>
      </c>
      <c r="CJ192" s="55">
        <f t="shared" si="161"/>
        <v>72</v>
      </c>
      <c r="CK192" s="55">
        <f t="shared" si="161"/>
        <v>72</v>
      </c>
      <c r="CL192" s="55">
        <f t="shared" si="161"/>
        <v>72</v>
      </c>
      <c r="CM192" s="55">
        <f t="shared" si="161"/>
        <v>72</v>
      </c>
      <c r="CN192" s="55">
        <f t="shared" si="161"/>
        <v>72</v>
      </c>
      <c r="CO192" s="55">
        <f t="shared" si="161"/>
        <v>72</v>
      </c>
      <c r="CP192" s="55">
        <f t="shared" si="161"/>
        <v>72</v>
      </c>
      <c r="CQ192" s="55">
        <f t="shared" si="161"/>
        <v>72</v>
      </c>
      <c r="CR192" s="55">
        <f t="shared" si="161"/>
        <v>72</v>
      </c>
      <c r="CS192" s="55">
        <f t="shared" si="161"/>
        <v>72</v>
      </c>
      <c r="CU192" s="61" t="s">
        <v>468</v>
      </c>
      <c r="CV192" s="59">
        <v>1777</v>
      </c>
      <c r="CW192" s="59">
        <v>1777</v>
      </c>
      <c r="CX192" s="59">
        <v>1777</v>
      </c>
      <c r="CY192" s="59">
        <v>1777</v>
      </c>
      <c r="CZ192" s="59">
        <v>1777</v>
      </c>
      <c r="DA192" s="59">
        <v>1777</v>
      </c>
      <c r="DB192" s="59">
        <v>1777</v>
      </c>
      <c r="DC192" s="59">
        <v>1777</v>
      </c>
      <c r="DD192" s="59">
        <v>1777</v>
      </c>
      <c r="DE192" s="59">
        <v>1777</v>
      </c>
      <c r="DF192" s="59">
        <v>1777</v>
      </c>
      <c r="DG192" s="59">
        <v>1777</v>
      </c>
      <c r="DH192" s="59">
        <v>1777</v>
      </c>
      <c r="DI192" s="59">
        <v>1777</v>
      </c>
      <c r="DJ192" s="59">
        <v>1777</v>
      </c>
      <c r="DK192" s="59">
        <v>1777</v>
      </c>
      <c r="DL192" s="59">
        <v>1777</v>
      </c>
      <c r="DM192" s="59">
        <v>1777</v>
      </c>
      <c r="DN192" s="59">
        <v>1777</v>
      </c>
      <c r="DO192" s="59">
        <v>1777</v>
      </c>
      <c r="DP192" s="59">
        <v>1777</v>
      </c>
      <c r="DQ192" s="59">
        <v>1777</v>
      </c>
      <c r="DR192" s="59">
        <v>1777</v>
      </c>
      <c r="DS192" s="59">
        <v>1777</v>
      </c>
      <c r="DT192" s="59">
        <v>1777</v>
      </c>
      <c r="DU192" s="59">
        <f t="shared" si="157"/>
        <v>1777</v>
      </c>
      <c r="DV192" s="59">
        <f t="shared" si="157"/>
        <v>1777</v>
      </c>
      <c r="DW192" s="59">
        <f t="shared" si="157"/>
        <v>1777</v>
      </c>
      <c r="DX192" s="59">
        <f t="shared" si="157"/>
        <v>1777</v>
      </c>
      <c r="DY192" s="59">
        <f t="shared" si="157"/>
        <v>1777</v>
      </c>
      <c r="DZ192" s="59">
        <f t="shared" si="157"/>
        <v>1777</v>
      </c>
      <c r="EA192" s="59">
        <f t="shared" si="157"/>
        <v>1777</v>
      </c>
      <c r="EB192" s="59">
        <f t="shared" si="157"/>
        <v>1777</v>
      </c>
      <c r="EC192" s="59">
        <f t="shared" si="157"/>
        <v>1777</v>
      </c>
      <c r="ED192" s="59">
        <f t="shared" si="157"/>
        <v>1777</v>
      </c>
      <c r="EE192" s="59">
        <f>ED192</f>
        <v>1777</v>
      </c>
      <c r="EF192" s="59">
        <f t="shared" si="158"/>
        <v>1777</v>
      </c>
      <c r="EG192" s="59">
        <f t="shared" si="158"/>
        <v>1777</v>
      </c>
      <c r="EH192" s="59">
        <f t="shared" si="158"/>
        <v>1777</v>
      </c>
      <c r="EI192" s="59">
        <f t="shared" si="158"/>
        <v>1777</v>
      </c>
      <c r="EJ192" s="59">
        <f t="shared" si="158"/>
        <v>1777</v>
      </c>
      <c r="EK192" s="59">
        <f t="shared" si="158"/>
        <v>1777</v>
      </c>
      <c r="EL192" s="59">
        <f t="shared" si="158"/>
        <v>1777</v>
      </c>
      <c r="EM192" s="59">
        <f t="shared" si="158"/>
        <v>1777</v>
      </c>
      <c r="EN192" s="59">
        <f t="shared" si="158"/>
        <v>1777</v>
      </c>
      <c r="EO192" s="59">
        <f t="shared" si="158"/>
        <v>1777</v>
      </c>
      <c r="EP192" s="59">
        <f t="shared" si="158"/>
        <v>1777</v>
      </c>
      <c r="EQ192" s="59">
        <f t="shared" si="158"/>
        <v>1777</v>
      </c>
      <c r="ER192" s="55"/>
      <c r="ES192" s="55"/>
      <c r="ET192" s="55"/>
      <c r="EU192" s="55"/>
      <c r="EV192" s="55"/>
      <c r="EW192" s="55"/>
      <c r="EX192" s="55"/>
      <c r="EY192" s="55"/>
      <c r="EZ192" s="55"/>
      <c r="FA192" s="55"/>
      <c r="FB192" s="55"/>
      <c r="FC192" s="55"/>
      <c r="FD192" s="55"/>
      <c r="FE192" s="55"/>
    </row>
    <row r="193" spans="1:161" ht="16.2">
      <c r="A193" s="127" t="s">
        <v>375</v>
      </c>
      <c r="B193" s="129">
        <v>234</v>
      </c>
      <c r="C193" s="131" t="s">
        <v>271</v>
      </c>
      <c r="D193" s="132">
        <v>44927</v>
      </c>
      <c r="E193" s="122">
        <v>2230</v>
      </c>
      <c r="F193" s="127" t="s">
        <v>529</v>
      </c>
      <c r="G193" s="134">
        <v>20</v>
      </c>
      <c r="J193"/>
      <c r="K193"/>
      <c r="L193"/>
      <c r="M193"/>
      <c r="N193" s="86"/>
      <c r="O193" s="86"/>
      <c r="P193" s="86"/>
      <c r="R193" s="82"/>
      <c r="S193" s="82" t="s">
        <v>390</v>
      </c>
      <c r="T193" s="82">
        <v>1636</v>
      </c>
      <c r="V193" s="54">
        <f t="shared" si="115"/>
        <v>2415</v>
      </c>
      <c r="W193" s="54">
        <f t="shared" si="116"/>
        <v>-779</v>
      </c>
      <c r="Y193" s="87"/>
      <c r="Z193" s="97" t="str">
        <f>[1]Endurgjald!H53</f>
        <v>OLISMA</v>
      </c>
      <c r="AA193" s="54" t="str">
        <f t="shared" si="123"/>
        <v/>
      </c>
      <c r="AB193" s="97" t="str">
        <f>[1]Endurgjald!H53</f>
        <v>OLISMA</v>
      </c>
      <c r="AC193" s="60">
        <f t="shared" si="153"/>
        <v>0</v>
      </c>
      <c r="AD193" s="60">
        <f t="shared" si="153"/>
        <v>0</v>
      </c>
      <c r="AE193" s="60">
        <f t="shared" si="153"/>
        <v>0</v>
      </c>
      <c r="AF193" s="60">
        <f t="shared" si="153"/>
        <v>0</v>
      </c>
      <c r="AG193" s="60">
        <f t="shared" si="153"/>
        <v>0</v>
      </c>
      <c r="AH193" s="60">
        <f t="shared" si="153"/>
        <v>0</v>
      </c>
      <c r="AI193" s="60">
        <f t="shared" si="153"/>
        <v>0</v>
      </c>
      <c r="AJ193" s="60">
        <f t="shared" si="153"/>
        <v>0</v>
      </c>
      <c r="AK193" s="60">
        <f t="shared" si="153"/>
        <v>0</v>
      </c>
      <c r="AL193" s="60">
        <f t="shared" si="153"/>
        <v>0</v>
      </c>
      <c r="AM193" s="60">
        <f t="shared" si="154"/>
        <v>0</v>
      </c>
      <c r="AN193" s="60">
        <f t="shared" si="154"/>
        <v>0</v>
      </c>
      <c r="AO193" s="60">
        <f t="shared" si="154"/>
        <v>0</v>
      </c>
      <c r="AP193" s="60">
        <f t="shared" si="154"/>
        <v>15</v>
      </c>
      <c r="AQ193" s="60">
        <f t="shared" si="154"/>
        <v>15</v>
      </c>
      <c r="AR193" s="60">
        <f t="shared" si="154"/>
        <v>0</v>
      </c>
      <c r="AS193" s="60">
        <f t="shared" si="154"/>
        <v>0</v>
      </c>
      <c r="AT193" s="60">
        <f t="shared" si="154"/>
        <v>0</v>
      </c>
      <c r="AW193" s="58" t="s">
        <v>172</v>
      </c>
      <c r="AX193" s="55" t="s">
        <v>58</v>
      </c>
      <c r="AY193" s="55" t="s">
        <v>58</v>
      </c>
      <c r="AZ193" s="55" t="s">
        <v>58</v>
      </c>
      <c r="BA193" s="55" t="s">
        <v>58</v>
      </c>
      <c r="BB193" s="55" t="s">
        <v>58</v>
      </c>
      <c r="BC193" s="55" t="s">
        <v>58</v>
      </c>
      <c r="BD193" s="55" t="s">
        <v>58</v>
      </c>
      <c r="BE193" s="55" t="s">
        <v>58</v>
      </c>
      <c r="BF193" s="55" t="s">
        <v>58</v>
      </c>
      <c r="BG193" s="55" t="s">
        <v>58</v>
      </c>
      <c r="BH193" s="55" t="s">
        <v>58</v>
      </c>
      <c r="BI193" s="55" t="s">
        <v>58</v>
      </c>
      <c r="BJ193" s="55" t="s">
        <v>58</v>
      </c>
      <c r="BK193" s="55" t="s">
        <v>58</v>
      </c>
      <c r="BL193" s="55" t="s">
        <v>58</v>
      </c>
      <c r="BM193" s="55" t="s">
        <v>58</v>
      </c>
      <c r="BN193" s="55" t="s">
        <v>58</v>
      </c>
      <c r="BO193" s="55" t="s">
        <v>58</v>
      </c>
      <c r="BP193" s="55" t="s">
        <v>58</v>
      </c>
      <c r="BQ193" s="55" t="s">
        <v>58</v>
      </c>
      <c r="BR193" s="55" t="s">
        <v>58</v>
      </c>
      <c r="BS193" s="55" t="s">
        <v>58</v>
      </c>
      <c r="BT193" s="55" t="s">
        <v>58</v>
      </c>
      <c r="BU193" s="55" t="s">
        <v>58</v>
      </c>
      <c r="BV193" s="55" t="s">
        <v>58</v>
      </c>
      <c r="BW193" s="55" t="s">
        <v>58</v>
      </c>
      <c r="BX193" s="55" t="s">
        <v>58</v>
      </c>
      <c r="BY193" s="55" t="s">
        <v>58</v>
      </c>
      <c r="BZ193" s="55" t="s">
        <v>58</v>
      </c>
      <c r="CA193" s="55" t="s">
        <v>58</v>
      </c>
      <c r="CB193" s="55" t="s">
        <v>58</v>
      </c>
      <c r="CC193" s="55" t="s">
        <v>58</v>
      </c>
      <c r="CD193" s="55" t="s">
        <v>58</v>
      </c>
      <c r="CE193" s="55" t="s">
        <v>58</v>
      </c>
      <c r="CF193" s="55" t="s">
        <v>58</v>
      </c>
      <c r="CG193" s="55"/>
      <c r="CH193" s="55"/>
      <c r="CI193" s="55"/>
      <c r="CJ193" s="55"/>
      <c r="CK193" s="55"/>
      <c r="CL193" s="55"/>
      <c r="CM193" s="55"/>
      <c r="CN193" s="55"/>
      <c r="CO193" s="55"/>
      <c r="CP193" s="55"/>
      <c r="CQ193" s="55"/>
      <c r="CR193" s="55"/>
      <c r="CS193" s="55"/>
      <c r="CU193" s="58" t="s">
        <v>172</v>
      </c>
      <c r="CV193" s="59" t="s">
        <v>58</v>
      </c>
      <c r="CW193" s="59" t="s">
        <v>58</v>
      </c>
      <c r="CX193" s="59" t="s">
        <v>58</v>
      </c>
      <c r="CY193" s="59" t="s">
        <v>58</v>
      </c>
      <c r="CZ193" s="59" t="s">
        <v>58</v>
      </c>
      <c r="DA193" s="59" t="s">
        <v>58</v>
      </c>
      <c r="DB193" s="59" t="s">
        <v>58</v>
      </c>
      <c r="DC193" s="59" t="s">
        <v>58</v>
      </c>
      <c r="DD193" s="59" t="s">
        <v>58</v>
      </c>
      <c r="DE193" s="59" t="s">
        <v>58</v>
      </c>
      <c r="DF193" s="59" t="s">
        <v>58</v>
      </c>
      <c r="DG193" s="59" t="s">
        <v>58</v>
      </c>
      <c r="DH193" s="59" t="s">
        <v>58</v>
      </c>
      <c r="DI193" s="59" t="s">
        <v>58</v>
      </c>
      <c r="DJ193" s="59" t="s">
        <v>58</v>
      </c>
      <c r="DK193" s="59" t="s">
        <v>58</v>
      </c>
      <c r="DL193" s="59" t="s">
        <v>58</v>
      </c>
      <c r="DM193" s="59" t="s">
        <v>58</v>
      </c>
      <c r="DN193" s="59" t="s">
        <v>58</v>
      </c>
      <c r="DO193" s="59" t="s">
        <v>58</v>
      </c>
      <c r="DP193" s="59" t="s">
        <v>58</v>
      </c>
      <c r="DQ193" s="59" t="s">
        <v>58</v>
      </c>
      <c r="DR193" s="59" t="s">
        <v>58</v>
      </c>
      <c r="DS193" s="59" t="s">
        <v>58</v>
      </c>
      <c r="DT193" s="59" t="s">
        <v>58</v>
      </c>
      <c r="DU193" s="59" t="str">
        <f t="shared" si="157"/>
        <v/>
      </c>
      <c r="DV193" s="59" t="str">
        <f t="shared" si="157"/>
        <v/>
      </c>
      <c r="DW193" s="59" t="str">
        <f t="shared" si="157"/>
        <v/>
      </c>
      <c r="DX193" s="59" t="str">
        <f t="shared" si="157"/>
        <v/>
      </c>
      <c r="DY193" s="59" t="str">
        <f t="shared" si="157"/>
        <v/>
      </c>
      <c r="DZ193" s="59" t="str">
        <f t="shared" si="157"/>
        <v/>
      </c>
      <c r="EA193" s="59" t="str">
        <f t="shared" si="157"/>
        <v/>
      </c>
      <c r="EB193" s="59" t="str">
        <f t="shared" si="157"/>
        <v/>
      </c>
      <c r="EC193" s="59" t="str">
        <f t="shared" si="157"/>
        <v/>
      </c>
      <c r="ED193" s="59" t="str">
        <f t="shared" si="157"/>
        <v/>
      </c>
      <c r="EE193" s="59"/>
      <c r="EF193" s="59"/>
      <c r="EG193" s="59"/>
      <c r="EH193" s="59"/>
      <c r="EI193" s="59"/>
      <c r="EJ193" s="59"/>
      <c r="EK193" s="59"/>
      <c r="EL193" s="59"/>
      <c r="EM193" s="59"/>
      <c r="EN193" s="59"/>
      <c r="EO193" s="59"/>
      <c r="EP193" s="59"/>
      <c r="EQ193" s="59"/>
      <c r="ER193" s="55"/>
      <c r="ES193" s="55"/>
      <c r="ET193" s="55"/>
      <c r="EU193" s="55"/>
      <c r="EV193" s="55"/>
      <c r="EW193" s="55"/>
      <c r="EX193" s="55"/>
      <c r="EY193" s="55"/>
      <c r="EZ193" s="55"/>
      <c r="FA193" s="55"/>
      <c r="FB193" s="55"/>
      <c r="FC193" s="55"/>
      <c r="FD193" s="55"/>
      <c r="FE193" s="55"/>
    </row>
    <row r="194" spans="1:161" ht="15.6">
      <c r="A194" s="127" t="s">
        <v>376</v>
      </c>
      <c r="B194" s="129">
        <v>234</v>
      </c>
      <c r="C194" s="131" t="s">
        <v>271</v>
      </c>
      <c r="D194" s="132">
        <v>44927</v>
      </c>
      <c r="E194" s="122">
        <v>2209</v>
      </c>
      <c r="F194" s="127" t="s">
        <v>531</v>
      </c>
      <c r="G194" s="134">
        <v>20</v>
      </c>
      <c r="J194"/>
      <c r="K194"/>
      <c r="L194"/>
      <c r="M194"/>
      <c r="N194" s="86"/>
      <c r="O194" s="86"/>
      <c r="P194" s="86"/>
      <c r="R194" s="82"/>
      <c r="S194" s="82" t="s">
        <v>391</v>
      </c>
      <c r="T194" s="82">
        <v>1635</v>
      </c>
      <c r="V194" s="54">
        <f t="shared" si="115"/>
        <v>2397</v>
      </c>
      <c r="W194" s="54">
        <f t="shared" si="116"/>
        <v>-762</v>
      </c>
      <c r="Y194" s="87"/>
      <c r="Z194" s="97" t="str">
        <f>[1]Endurgjald!H54</f>
        <v>LEYTER</v>
      </c>
      <c r="AA194" s="54" t="str">
        <f t="shared" si="123"/>
        <v/>
      </c>
      <c r="AB194" s="97" t="str">
        <f>[1]Endurgjald!H54</f>
        <v>LEYTER</v>
      </c>
      <c r="AC194" s="60">
        <f t="shared" ref="AC194:AL208" si="162">IFERROR(VLOOKUP($AB194&amp;" "&amp;AC$143,ViddY,2,FALSE),0)</f>
        <v>0</v>
      </c>
      <c r="AD194" s="60">
        <f t="shared" si="162"/>
        <v>0</v>
      </c>
      <c r="AE194" s="60">
        <f t="shared" si="162"/>
        <v>251</v>
      </c>
      <c r="AF194" s="60">
        <f t="shared" si="162"/>
        <v>0</v>
      </c>
      <c r="AG194" s="60">
        <f t="shared" si="162"/>
        <v>0</v>
      </c>
      <c r="AH194" s="60">
        <f t="shared" si="162"/>
        <v>0</v>
      </c>
      <c r="AI194" s="60">
        <f t="shared" si="162"/>
        <v>0</v>
      </c>
      <c r="AJ194" s="60">
        <f t="shared" si="162"/>
        <v>116</v>
      </c>
      <c r="AK194" s="60">
        <f t="shared" si="162"/>
        <v>0</v>
      </c>
      <c r="AL194" s="60">
        <f t="shared" si="162"/>
        <v>0</v>
      </c>
      <c r="AM194" s="60">
        <f t="shared" ref="AM194:AT208" si="163">IFERROR(VLOOKUP($AB194&amp;" "&amp;AM$143,ViddY,2,FALSE),0)</f>
        <v>0</v>
      </c>
      <c r="AN194" s="60">
        <f t="shared" si="163"/>
        <v>0</v>
      </c>
      <c r="AO194" s="60">
        <f t="shared" si="163"/>
        <v>251</v>
      </c>
      <c r="AP194" s="60">
        <f t="shared" si="163"/>
        <v>251</v>
      </c>
      <c r="AQ194" s="60">
        <f t="shared" si="163"/>
        <v>251</v>
      </c>
      <c r="AR194" s="60">
        <f t="shared" si="163"/>
        <v>0</v>
      </c>
      <c r="AS194" s="60">
        <f t="shared" si="163"/>
        <v>207</v>
      </c>
      <c r="AT194" s="60">
        <f t="shared" si="163"/>
        <v>0</v>
      </c>
      <c r="AW194" s="61" t="s">
        <v>526</v>
      </c>
      <c r="AX194" s="55">
        <v>18</v>
      </c>
      <c r="AY194" s="55">
        <v>18</v>
      </c>
      <c r="AZ194" s="55">
        <v>18</v>
      </c>
      <c r="BA194" s="55">
        <v>18</v>
      </c>
      <c r="BB194" s="55">
        <v>18</v>
      </c>
      <c r="BC194" s="55">
        <v>18</v>
      </c>
      <c r="BD194" s="55">
        <v>18</v>
      </c>
      <c r="BE194" s="55">
        <v>18</v>
      </c>
      <c r="BF194" s="55">
        <v>18</v>
      </c>
      <c r="BG194" s="55">
        <v>18</v>
      </c>
      <c r="BH194" s="55">
        <v>18</v>
      </c>
      <c r="BI194" s="55">
        <v>18</v>
      </c>
      <c r="BJ194" s="55">
        <v>18</v>
      </c>
      <c r="BK194" s="55">
        <f t="shared" ref="BK194:CS195" si="164">BJ194</f>
        <v>18</v>
      </c>
      <c r="BL194" s="55">
        <f t="shared" si="164"/>
        <v>18</v>
      </c>
      <c r="BM194" s="55">
        <f t="shared" si="164"/>
        <v>18</v>
      </c>
      <c r="BN194" s="55">
        <f t="shared" si="164"/>
        <v>18</v>
      </c>
      <c r="BO194" s="55">
        <f t="shared" si="164"/>
        <v>18</v>
      </c>
      <c r="BP194" s="55">
        <f t="shared" si="164"/>
        <v>18</v>
      </c>
      <c r="BQ194" s="55">
        <f t="shared" si="164"/>
        <v>18</v>
      </c>
      <c r="BR194" s="55">
        <f t="shared" si="164"/>
        <v>18</v>
      </c>
      <c r="BS194" s="55">
        <f t="shared" si="164"/>
        <v>18</v>
      </c>
      <c r="BT194" s="55">
        <f t="shared" si="164"/>
        <v>18</v>
      </c>
      <c r="BU194" s="55">
        <f t="shared" si="164"/>
        <v>18</v>
      </c>
      <c r="BV194" s="55">
        <f t="shared" si="164"/>
        <v>18</v>
      </c>
      <c r="BW194" s="55">
        <f t="shared" si="164"/>
        <v>18</v>
      </c>
      <c r="BX194" s="55">
        <f t="shared" si="164"/>
        <v>18</v>
      </c>
      <c r="BY194" s="55">
        <f t="shared" si="164"/>
        <v>18</v>
      </c>
      <c r="BZ194" s="55">
        <f t="shared" si="164"/>
        <v>18</v>
      </c>
      <c r="CA194" s="55">
        <f t="shared" si="164"/>
        <v>18</v>
      </c>
      <c r="CB194" s="55">
        <f t="shared" si="164"/>
        <v>18</v>
      </c>
      <c r="CC194" s="55">
        <f t="shared" si="164"/>
        <v>18</v>
      </c>
      <c r="CD194" s="55">
        <f t="shared" si="164"/>
        <v>18</v>
      </c>
      <c r="CE194" s="55">
        <f t="shared" si="164"/>
        <v>18</v>
      </c>
      <c r="CF194" s="55">
        <f t="shared" si="164"/>
        <v>18</v>
      </c>
      <c r="CG194" s="55">
        <f t="shared" si="164"/>
        <v>18</v>
      </c>
      <c r="CH194" s="55">
        <f t="shared" si="164"/>
        <v>18</v>
      </c>
      <c r="CI194" s="55">
        <f t="shared" si="164"/>
        <v>18</v>
      </c>
      <c r="CJ194" s="55">
        <f t="shared" si="164"/>
        <v>18</v>
      </c>
      <c r="CK194" s="55">
        <f t="shared" si="164"/>
        <v>18</v>
      </c>
      <c r="CL194" s="55">
        <f t="shared" si="164"/>
        <v>18</v>
      </c>
      <c r="CM194" s="55">
        <f t="shared" si="164"/>
        <v>18</v>
      </c>
      <c r="CN194" s="55">
        <f t="shared" si="164"/>
        <v>18</v>
      </c>
      <c r="CO194" s="55">
        <f t="shared" si="164"/>
        <v>18</v>
      </c>
      <c r="CP194" s="55">
        <f t="shared" si="164"/>
        <v>18</v>
      </c>
      <c r="CQ194" s="55">
        <f t="shared" si="164"/>
        <v>18</v>
      </c>
      <c r="CR194" s="55">
        <f t="shared" si="164"/>
        <v>18</v>
      </c>
      <c r="CS194" s="55">
        <f t="shared" si="164"/>
        <v>18</v>
      </c>
      <c r="CU194" s="61" t="s">
        <v>526</v>
      </c>
      <c r="CV194" s="59">
        <v>1549</v>
      </c>
      <c r="CW194" s="59">
        <v>1549</v>
      </c>
      <c r="CX194" s="59">
        <v>1549</v>
      </c>
      <c r="CY194" s="59">
        <v>1549</v>
      </c>
      <c r="CZ194" s="59">
        <v>1549</v>
      </c>
      <c r="DA194" s="59">
        <v>1549</v>
      </c>
      <c r="DB194" s="59">
        <v>1549</v>
      </c>
      <c r="DC194" s="59">
        <v>1549</v>
      </c>
      <c r="DD194" s="59">
        <v>1549</v>
      </c>
      <c r="DE194" s="59">
        <v>1549</v>
      </c>
      <c r="DF194" s="59">
        <v>1549</v>
      </c>
      <c r="DG194" s="59">
        <v>1549</v>
      </c>
      <c r="DH194" s="59">
        <v>1549</v>
      </c>
      <c r="DI194" s="59">
        <v>1549</v>
      </c>
      <c r="DJ194" s="59">
        <v>1549</v>
      </c>
      <c r="DK194" s="59">
        <v>1549</v>
      </c>
      <c r="DL194" s="59">
        <v>1549</v>
      </c>
      <c r="DM194" s="59">
        <v>1549</v>
      </c>
      <c r="DN194" s="59">
        <v>1549</v>
      </c>
      <c r="DO194" s="59">
        <v>1549</v>
      </c>
      <c r="DP194" s="59">
        <v>1549</v>
      </c>
      <c r="DQ194" s="59">
        <v>1549</v>
      </c>
      <c r="DR194" s="59">
        <v>1549</v>
      </c>
      <c r="DS194" s="59">
        <v>1549</v>
      </c>
      <c r="DT194" s="59">
        <v>1549</v>
      </c>
      <c r="DU194" s="59">
        <f t="shared" si="157"/>
        <v>1549</v>
      </c>
      <c r="DV194" s="59">
        <f t="shared" si="157"/>
        <v>1549</v>
      </c>
      <c r="DW194" s="59">
        <f t="shared" si="157"/>
        <v>1549</v>
      </c>
      <c r="DX194" s="59">
        <f t="shared" si="157"/>
        <v>1549</v>
      </c>
      <c r="DY194" s="59">
        <f t="shared" si="157"/>
        <v>1549</v>
      </c>
      <c r="DZ194" s="59">
        <f t="shared" si="157"/>
        <v>1549</v>
      </c>
      <c r="EA194" s="59">
        <f t="shared" si="157"/>
        <v>1549</v>
      </c>
      <c r="EB194" s="59">
        <f t="shared" si="157"/>
        <v>1549</v>
      </c>
      <c r="EC194" s="59">
        <f t="shared" si="157"/>
        <v>1549</v>
      </c>
      <c r="ED194" s="59">
        <f t="shared" si="157"/>
        <v>1549</v>
      </c>
      <c r="EE194" s="59">
        <f>ED194</f>
        <v>1549</v>
      </c>
      <c r="EF194" s="59">
        <f t="shared" si="158"/>
        <v>1549</v>
      </c>
      <c r="EG194" s="59">
        <f t="shared" si="158"/>
        <v>1549</v>
      </c>
      <c r="EH194" s="59">
        <f t="shared" si="158"/>
        <v>1549</v>
      </c>
      <c r="EI194" s="59">
        <f t="shared" si="158"/>
        <v>1549</v>
      </c>
      <c r="EJ194" s="59">
        <f t="shared" si="158"/>
        <v>1549</v>
      </c>
      <c r="EK194" s="59">
        <f t="shared" si="158"/>
        <v>1549</v>
      </c>
      <c r="EL194" s="59">
        <f t="shared" si="158"/>
        <v>1549</v>
      </c>
      <c r="EM194" s="59">
        <f t="shared" si="158"/>
        <v>1549</v>
      </c>
      <c r="EN194" s="59">
        <f t="shared" si="158"/>
        <v>1549</v>
      </c>
      <c r="EO194" s="59">
        <f t="shared" si="158"/>
        <v>1549</v>
      </c>
      <c r="EP194" s="59">
        <f t="shared" si="158"/>
        <v>1549</v>
      </c>
      <c r="EQ194" s="59">
        <f t="shared" si="158"/>
        <v>1549</v>
      </c>
      <c r="ER194" s="55"/>
      <c r="ES194" s="55"/>
      <c r="ET194" s="55"/>
      <c r="EU194" s="55"/>
      <c r="EV194" s="55"/>
      <c r="EW194" s="55"/>
      <c r="EX194" s="55"/>
      <c r="EY194" s="55"/>
      <c r="EZ194" s="55"/>
      <c r="FA194" s="55"/>
      <c r="FB194" s="55"/>
      <c r="FC194" s="55"/>
      <c r="FD194" s="55"/>
      <c r="FE194" s="55"/>
    </row>
    <row r="195" spans="1:161" ht="12.75" customHeight="1">
      <c r="A195" s="127" t="s">
        <v>378</v>
      </c>
      <c r="B195" s="129">
        <v>234</v>
      </c>
      <c r="C195" s="131" t="s">
        <v>271</v>
      </c>
      <c r="D195" s="132">
        <v>44927</v>
      </c>
      <c r="E195" s="124">
        <v>2205</v>
      </c>
      <c r="F195" s="127" t="s">
        <v>533</v>
      </c>
      <c r="G195" s="134">
        <v>20</v>
      </c>
      <c r="J195"/>
      <c r="K195"/>
      <c r="L195"/>
      <c r="M195"/>
      <c r="N195" s="86"/>
      <c r="O195" s="86"/>
      <c r="P195" s="86"/>
      <c r="R195" s="82"/>
      <c r="S195" s="82" t="s">
        <v>405</v>
      </c>
      <c r="T195" s="82">
        <v>1631</v>
      </c>
      <c r="V195" s="54">
        <f t="shared" si="115"/>
        <v>1972</v>
      </c>
      <c r="W195" s="54">
        <f t="shared" si="116"/>
        <v>-341</v>
      </c>
      <c r="Y195" s="87"/>
      <c r="Z195" s="97" t="str">
        <f>[1]Endurgjald!H55</f>
        <v>OLIRYD</v>
      </c>
      <c r="AA195" s="54" t="str">
        <f t="shared" si="123"/>
        <v/>
      </c>
      <c r="AB195" s="97" t="str">
        <f>[1]Endurgjald!H55</f>
        <v>OLIRYD</v>
      </c>
      <c r="AC195" s="60">
        <f t="shared" si="162"/>
        <v>0</v>
      </c>
      <c r="AD195" s="60">
        <f t="shared" si="162"/>
        <v>0</v>
      </c>
      <c r="AE195" s="60">
        <f t="shared" si="162"/>
        <v>0</v>
      </c>
      <c r="AF195" s="60">
        <f t="shared" si="162"/>
        <v>0</v>
      </c>
      <c r="AG195" s="60">
        <f t="shared" si="162"/>
        <v>0</v>
      </c>
      <c r="AH195" s="60">
        <f t="shared" si="162"/>
        <v>0</v>
      </c>
      <c r="AI195" s="60">
        <f t="shared" si="162"/>
        <v>0</v>
      </c>
      <c r="AJ195" s="60">
        <f t="shared" si="162"/>
        <v>122</v>
      </c>
      <c r="AK195" s="60">
        <f t="shared" si="162"/>
        <v>0</v>
      </c>
      <c r="AL195" s="60">
        <f t="shared" si="162"/>
        <v>0</v>
      </c>
      <c r="AM195" s="60">
        <f t="shared" si="163"/>
        <v>0</v>
      </c>
      <c r="AN195" s="60">
        <f t="shared" si="163"/>
        <v>0</v>
      </c>
      <c r="AO195" s="60">
        <f t="shared" si="163"/>
        <v>0</v>
      </c>
      <c r="AP195" s="60">
        <f t="shared" si="163"/>
        <v>321</v>
      </c>
      <c r="AQ195" s="60">
        <f t="shared" si="163"/>
        <v>321</v>
      </c>
      <c r="AR195" s="60">
        <f t="shared" si="163"/>
        <v>0</v>
      </c>
      <c r="AS195" s="60">
        <f t="shared" si="163"/>
        <v>0</v>
      </c>
      <c r="AT195" s="60">
        <f t="shared" si="163"/>
        <v>0</v>
      </c>
      <c r="AW195" s="61" t="s">
        <v>528</v>
      </c>
      <c r="AX195" s="55">
        <v>18</v>
      </c>
      <c r="AY195" s="55">
        <v>18</v>
      </c>
      <c r="AZ195" s="55">
        <v>18</v>
      </c>
      <c r="BA195" s="55">
        <v>18</v>
      </c>
      <c r="BB195" s="55">
        <v>18</v>
      </c>
      <c r="BC195" s="55">
        <v>18</v>
      </c>
      <c r="BD195" s="55">
        <v>18</v>
      </c>
      <c r="BE195" s="55">
        <v>18</v>
      </c>
      <c r="BF195" s="55">
        <v>18</v>
      </c>
      <c r="BG195" s="55">
        <v>18</v>
      </c>
      <c r="BH195" s="55">
        <v>18</v>
      </c>
      <c r="BI195" s="55">
        <v>18</v>
      </c>
      <c r="BJ195" s="55">
        <v>18</v>
      </c>
      <c r="BK195" s="55">
        <f t="shared" si="164"/>
        <v>18</v>
      </c>
      <c r="BL195" s="55">
        <f t="shared" si="164"/>
        <v>18</v>
      </c>
      <c r="BM195" s="55">
        <f t="shared" si="164"/>
        <v>18</v>
      </c>
      <c r="BN195" s="55">
        <f t="shared" si="164"/>
        <v>18</v>
      </c>
      <c r="BO195" s="55">
        <f t="shared" si="164"/>
        <v>18</v>
      </c>
      <c r="BP195" s="55">
        <f t="shared" si="164"/>
        <v>18</v>
      </c>
      <c r="BQ195" s="55">
        <f t="shared" si="164"/>
        <v>18</v>
      </c>
      <c r="BR195" s="55">
        <f t="shared" si="164"/>
        <v>18</v>
      </c>
      <c r="BS195" s="55">
        <f t="shared" si="164"/>
        <v>18</v>
      </c>
      <c r="BT195" s="55">
        <f t="shared" si="164"/>
        <v>18</v>
      </c>
      <c r="BU195" s="55">
        <f t="shared" si="164"/>
        <v>18</v>
      </c>
      <c r="BV195" s="55">
        <f t="shared" si="164"/>
        <v>18</v>
      </c>
      <c r="BW195" s="55">
        <f t="shared" si="164"/>
        <v>18</v>
      </c>
      <c r="BX195" s="55">
        <f t="shared" si="164"/>
        <v>18</v>
      </c>
      <c r="BY195" s="55">
        <f t="shared" si="164"/>
        <v>18</v>
      </c>
      <c r="BZ195" s="55">
        <f t="shared" si="164"/>
        <v>18</v>
      </c>
      <c r="CA195" s="55">
        <f t="shared" si="164"/>
        <v>18</v>
      </c>
      <c r="CB195" s="55">
        <f t="shared" si="164"/>
        <v>18</v>
      </c>
      <c r="CC195" s="55">
        <f t="shared" si="164"/>
        <v>18</v>
      </c>
      <c r="CD195" s="55">
        <f t="shared" si="164"/>
        <v>18</v>
      </c>
      <c r="CE195" s="55">
        <f t="shared" si="164"/>
        <v>18</v>
      </c>
      <c r="CF195" s="55">
        <f t="shared" si="164"/>
        <v>18</v>
      </c>
      <c r="CG195" s="55">
        <f t="shared" si="164"/>
        <v>18</v>
      </c>
      <c r="CH195" s="55">
        <f t="shared" si="164"/>
        <v>18</v>
      </c>
      <c r="CI195" s="55">
        <f t="shared" si="164"/>
        <v>18</v>
      </c>
      <c r="CJ195" s="55">
        <f t="shared" si="164"/>
        <v>18</v>
      </c>
      <c r="CK195" s="55">
        <f t="shared" si="164"/>
        <v>18</v>
      </c>
      <c r="CL195" s="55">
        <f t="shared" si="164"/>
        <v>18</v>
      </c>
      <c r="CM195" s="55">
        <f t="shared" si="164"/>
        <v>18</v>
      </c>
      <c r="CN195" s="55">
        <f t="shared" si="164"/>
        <v>18</v>
      </c>
      <c r="CO195" s="55">
        <f t="shared" si="164"/>
        <v>18</v>
      </c>
      <c r="CP195" s="55">
        <f t="shared" si="164"/>
        <v>18</v>
      </c>
      <c r="CQ195" s="55">
        <f t="shared" si="164"/>
        <v>18</v>
      </c>
      <c r="CR195" s="55">
        <f t="shared" si="164"/>
        <v>18</v>
      </c>
      <c r="CS195" s="55">
        <f t="shared" si="164"/>
        <v>18</v>
      </c>
      <c r="CU195" s="61" t="s">
        <v>528</v>
      </c>
      <c r="CV195" s="59">
        <v>1548</v>
      </c>
      <c r="CW195" s="59">
        <v>1548</v>
      </c>
      <c r="CX195" s="59">
        <v>1548</v>
      </c>
      <c r="CY195" s="59">
        <v>1548</v>
      </c>
      <c r="CZ195" s="59">
        <v>1548</v>
      </c>
      <c r="DA195" s="59">
        <v>1548</v>
      </c>
      <c r="DB195" s="59">
        <v>1548</v>
      </c>
      <c r="DC195" s="59">
        <v>1548</v>
      </c>
      <c r="DD195" s="59">
        <v>1548</v>
      </c>
      <c r="DE195" s="59">
        <v>1548</v>
      </c>
      <c r="DF195" s="59">
        <v>1548</v>
      </c>
      <c r="DG195" s="59">
        <v>1548</v>
      </c>
      <c r="DH195" s="59">
        <v>1548</v>
      </c>
      <c r="DI195" s="59">
        <v>1548</v>
      </c>
      <c r="DJ195" s="59">
        <v>1548</v>
      </c>
      <c r="DK195" s="59">
        <v>1548</v>
      </c>
      <c r="DL195" s="59">
        <v>1548</v>
      </c>
      <c r="DM195" s="59">
        <v>1548</v>
      </c>
      <c r="DN195" s="59">
        <v>1548</v>
      </c>
      <c r="DO195" s="59">
        <v>1548</v>
      </c>
      <c r="DP195" s="59">
        <v>1548</v>
      </c>
      <c r="DQ195" s="59">
        <v>1548</v>
      </c>
      <c r="DR195" s="59">
        <v>1548</v>
      </c>
      <c r="DS195" s="59">
        <v>1548</v>
      </c>
      <c r="DT195" s="59">
        <v>1548</v>
      </c>
      <c r="DU195" s="59">
        <f t="shared" si="157"/>
        <v>1548</v>
      </c>
      <c r="DV195" s="59">
        <f t="shared" si="157"/>
        <v>1548</v>
      </c>
      <c r="DW195" s="59">
        <f t="shared" si="157"/>
        <v>1548</v>
      </c>
      <c r="DX195" s="59">
        <f t="shared" si="157"/>
        <v>1548</v>
      </c>
      <c r="DY195" s="59">
        <f t="shared" si="157"/>
        <v>1548</v>
      </c>
      <c r="DZ195" s="59">
        <f t="shared" si="157"/>
        <v>1548</v>
      </c>
      <c r="EA195" s="59">
        <f t="shared" si="157"/>
        <v>1548</v>
      </c>
      <c r="EB195" s="59">
        <f t="shared" si="157"/>
        <v>1548</v>
      </c>
      <c r="EC195" s="59">
        <f t="shared" si="157"/>
        <v>1548</v>
      </c>
      <c r="ED195" s="59">
        <f t="shared" si="157"/>
        <v>1548</v>
      </c>
      <c r="EE195" s="59">
        <f>ED195</f>
        <v>1548</v>
      </c>
      <c r="EF195" s="59">
        <f t="shared" si="158"/>
        <v>1548</v>
      </c>
      <c r="EG195" s="59">
        <f t="shared" si="158"/>
        <v>1548</v>
      </c>
      <c r="EH195" s="59">
        <f t="shared" si="158"/>
        <v>1548</v>
      </c>
      <c r="EI195" s="59">
        <f t="shared" si="158"/>
        <v>1548</v>
      </c>
      <c r="EJ195" s="59">
        <f t="shared" si="158"/>
        <v>1548</v>
      </c>
      <c r="EK195" s="59">
        <f t="shared" si="158"/>
        <v>1548</v>
      </c>
      <c r="EL195" s="59">
        <f t="shared" si="158"/>
        <v>1548</v>
      </c>
      <c r="EM195" s="59">
        <f t="shared" si="158"/>
        <v>1548</v>
      </c>
      <c r="EN195" s="59">
        <f t="shared" si="158"/>
        <v>1548</v>
      </c>
      <c r="EO195" s="59">
        <f t="shared" si="158"/>
        <v>1548</v>
      </c>
      <c r="EP195" s="59">
        <f t="shared" si="158"/>
        <v>1548</v>
      </c>
      <c r="EQ195" s="59">
        <f t="shared" si="158"/>
        <v>1548</v>
      </c>
      <c r="ER195" s="55"/>
      <c r="ES195" s="55"/>
      <c r="ET195" s="55"/>
      <c r="EU195" s="55"/>
      <c r="EV195" s="55"/>
      <c r="EW195" s="55"/>
      <c r="EX195" s="55"/>
      <c r="EY195" s="55"/>
      <c r="EZ195" s="55"/>
      <c r="FA195" s="55"/>
      <c r="FB195" s="55"/>
      <c r="FC195" s="55"/>
      <c r="FD195" s="55"/>
      <c r="FE195" s="55"/>
    </row>
    <row r="196" spans="1:161" ht="15.6">
      <c r="A196" s="127" t="s">
        <v>380</v>
      </c>
      <c r="B196" s="129">
        <v>244</v>
      </c>
      <c r="C196" s="131" t="s">
        <v>271</v>
      </c>
      <c r="D196" s="132">
        <v>44927</v>
      </c>
      <c r="E196" s="122">
        <v>2197</v>
      </c>
      <c r="F196" s="127" t="s">
        <v>535</v>
      </c>
      <c r="G196" s="134">
        <v>20</v>
      </c>
      <c r="J196"/>
      <c r="K196"/>
      <c r="L196"/>
      <c r="M196"/>
      <c r="N196" s="86"/>
      <c r="O196" s="86"/>
      <c r="P196" s="86"/>
      <c r="R196" s="82"/>
      <c r="S196" s="82" t="s">
        <v>454</v>
      </c>
      <c r="T196" s="82">
        <v>1630</v>
      </c>
      <c r="V196" s="54">
        <f t="shared" ref="V196:V259" si="165">VLOOKUP(S196,Lesa_vidd1,49,0)</f>
        <v>1630</v>
      </c>
      <c r="W196" s="54">
        <f t="shared" si="116"/>
        <v>0</v>
      </c>
      <c r="Y196" s="87"/>
      <c r="Z196" s="97" t="str">
        <f>[1]Endurgjald!H56</f>
        <v>MALKIT</v>
      </c>
      <c r="AA196" s="54" t="str">
        <f t="shared" si="123"/>
        <v/>
      </c>
      <c r="AB196" s="97" t="str">
        <f>[1]Endurgjald!H56</f>
        <v>MALKIT</v>
      </c>
      <c r="AC196" s="60">
        <f t="shared" si="162"/>
        <v>0</v>
      </c>
      <c r="AD196" s="60">
        <f t="shared" si="162"/>
        <v>0</v>
      </c>
      <c r="AE196" s="60">
        <f t="shared" si="162"/>
        <v>0</v>
      </c>
      <c r="AF196" s="60">
        <f t="shared" si="162"/>
        <v>0</v>
      </c>
      <c r="AG196" s="60">
        <f t="shared" si="162"/>
        <v>0</v>
      </c>
      <c r="AH196" s="60">
        <f t="shared" si="162"/>
        <v>0</v>
      </c>
      <c r="AI196" s="60">
        <f t="shared" si="162"/>
        <v>0</v>
      </c>
      <c r="AJ196" s="60">
        <f t="shared" si="162"/>
        <v>158</v>
      </c>
      <c r="AK196" s="60">
        <f t="shared" si="162"/>
        <v>0</v>
      </c>
      <c r="AL196" s="60">
        <f t="shared" si="162"/>
        <v>0</v>
      </c>
      <c r="AM196" s="60">
        <f t="shared" si="163"/>
        <v>0</v>
      </c>
      <c r="AN196" s="60">
        <f t="shared" si="163"/>
        <v>0</v>
      </c>
      <c r="AO196" s="60">
        <f t="shared" si="163"/>
        <v>0</v>
      </c>
      <c r="AP196" s="60">
        <f t="shared" si="163"/>
        <v>296</v>
      </c>
      <c r="AQ196" s="60">
        <f t="shared" si="163"/>
        <v>296</v>
      </c>
      <c r="AR196" s="60">
        <f t="shared" si="163"/>
        <v>0</v>
      </c>
      <c r="AS196" s="60">
        <f t="shared" si="163"/>
        <v>0</v>
      </c>
      <c r="AT196" s="60">
        <f t="shared" si="163"/>
        <v>0</v>
      </c>
      <c r="AW196" s="61" t="s">
        <v>530</v>
      </c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U196" s="61" t="s">
        <v>530</v>
      </c>
      <c r="CV196" s="59">
        <v>1000</v>
      </c>
      <c r="CW196" s="59">
        <v>1000</v>
      </c>
      <c r="CX196" s="59">
        <v>1000</v>
      </c>
      <c r="CY196" s="59">
        <v>1000</v>
      </c>
      <c r="CZ196" s="59">
        <v>1000</v>
      </c>
      <c r="DA196" s="59">
        <v>1000</v>
      </c>
      <c r="DB196" s="59">
        <v>1000</v>
      </c>
      <c r="DC196" s="59">
        <v>1000</v>
      </c>
      <c r="DD196" s="59">
        <v>1000</v>
      </c>
      <c r="DE196" s="59">
        <v>1000</v>
      </c>
      <c r="DF196" s="59">
        <v>1000</v>
      </c>
      <c r="DG196" s="59">
        <v>1000</v>
      </c>
      <c r="DH196" s="59">
        <v>1000</v>
      </c>
      <c r="DI196" s="59">
        <v>1000</v>
      </c>
      <c r="DJ196" s="59">
        <v>1000</v>
      </c>
      <c r="DK196" s="59">
        <v>1000</v>
      </c>
      <c r="DL196" s="59">
        <v>1000</v>
      </c>
      <c r="DM196" s="59">
        <v>1000</v>
      </c>
      <c r="DN196" s="59">
        <v>1000</v>
      </c>
      <c r="DO196" s="59">
        <v>1000</v>
      </c>
      <c r="DP196" s="59">
        <v>1000</v>
      </c>
      <c r="DQ196" s="59">
        <v>1000</v>
      </c>
      <c r="DR196" s="59">
        <v>1000</v>
      </c>
      <c r="DS196" s="59">
        <v>1000</v>
      </c>
      <c r="DT196" s="59">
        <v>1000</v>
      </c>
      <c r="DU196" s="59">
        <f t="shared" si="157"/>
        <v>1000</v>
      </c>
      <c r="DV196" s="59">
        <f t="shared" si="157"/>
        <v>1000</v>
      </c>
      <c r="DW196" s="59">
        <f t="shared" si="157"/>
        <v>1000</v>
      </c>
      <c r="DX196" s="59">
        <f t="shared" si="157"/>
        <v>1000</v>
      </c>
      <c r="DY196" s="59">
        <f t="shared" si="157"/>
        <v>1000</v>
      </c>
      <c r="DZ196" s="59">
        <f t="shared" si="157"/>
        <v>1000</v>
      </c>
      <c r="EA196" s="59">
        <f t="shared" si="157"/>
        <v>1000</v>
      </c>
      <c r="EB196" s="59">
        <f t="shared" si="157"/>
        <v>1000</v>
      </c>
      <c r="EC196" s="59">
        <f t="shared" si="157"/>
        <v>1000</v>
      </c>
      <c r="ED196" s="59">
        <f t="shared" si="157"/>
        <v>1000</v>
      </c>
      <c r="EE196" s="59">
        <f>ED196</f>
        <v>1000</v>
      </c>
      <c r="EF196" s="59">
        <f t="shared" si="158"/>
        <v>1000</v>
      </c>
      <c r="EG196" s="59">
        <f t="shared" si="158"/>
        <v>1000</v>
      </c>
      <c r="EH196" s="59">
        <f t="shared" si="158"/>
        <v>1000</v>
      </c>
      <c r="EI196" s="59">
        <f t="shared" si="158"/>
        <v>1000</v>
      </c>
      <c r="EJ196" s="59">
        <f t="shared" si="158"/>
        <v>1000</v>
      </c>
      <c r="EK196" s="59">
        <f t="shared" si="158"/>
        <v>1000</v>
      </c>
      <c r="EL196" s="59">
        <f t="shared" si="158"/>
        <v>1000</v>
      </c>
      <c r="EM196" s="59">
        <f t="shared" si="158"/>
        <v>1000</v>
      </c>
      <c r="EN196" s="59">
        <f t="shared" si="158"/>
        <v>1000</v>
      </c>
      <c r="EO196" s="59">
        <f t="shared" si="158"/>
        <v>1000</v>
      </c>
      <c r="EP196" s="59">
        <f t="shared" si="158"/>
        <v>1000</v>
      </c>
      <c r="EQ196" s="59">
        <f t="shared" si="158"/>
        <v>1000</v>
      </c>
      <c r="ER196" s="55"/>
      <c r="ES196" s="55"/>
      <c r="ET196" s="55"/>
      <c r="EU196" s="55"/>
      <c r="EV196" s="55"/>
      <c r="EW196" s="55"/>
      <c r="EX196" s="55"/>
      <c r="EY196" s="55"/>
      <c r="EZ196" s="55"/>
      <c r="FA196" s="55"/>
      <c r="FB196" s="55"/>
      <c r="FC196" s="55"/>
      <c r="FD196" s="55"/>
      <c r="FE196" s="55"/>
    </row>
    <row r="197" spans="1:161" ht="12.75" customHeight="1">
      <c r="A197" s="127" t="s">
        <v>381</v>
      </c>
      <c r="B197" s="129">
        <v>244</v>
      </c>
      <c r="C197" s="131" t="s">
        <v>271</v>
      </c>
      <c r="D197" s="132">
        <v>44927</v>
      </c>
      <c r="E197" s="124">
        <v>2195</v>
      </c>
      <c r="F197" s="127" t="s">
        <v>537</v>
      </c>
      <c r="G197" s="134">
        <v>20</v>
      </c>
      <c r="J197"/>
      <c r="K197"/>
      <c r="L197"/>
      <c r="M197"/>
      <c r="N197" s="86"/>
      <c r="O197" s="86"/>
      <c r="P197" s="86"/>
      <c r="R197" s="82"/>
      <c r="S197" s="82" t="s">
        <v>393</v>
      </c>
      <c r="T197" s="82">
        <v>1634</v>
      </c>
      <c r="V197" s="54">
        <f t="shared" si="165"/>
        <v>2153</v>
      </c>
      <c r="W197" s="54">
        <f t="shared" ref="W197:W260" si="166">T197-V197</f>
        <v>-519</v>
      </c>
      <c r="Y197" s="87"/>
      <c r="Z197" s="97" t="str">
        <f>[1]Endurgjald!H57</f>
        <v>VARFUA</v>
      </c>
      <c r="AA197" s="54" t="str">
        <f t="shared" si="123"/>
        <v/>
      </c>
      <c r="AB197" s="97" t="str">
        <f>[1]Endurgjald!H57</f>
        <v>VARFUA</v>
      </c>
      <c r="AC197" s="60">
        <f t="shared" si="162"/>
        <v>0</v>
      </c>
      <c r="AD197" s="60">
        <f t="shared" si="162"/>
        <v>0</v>
      </c>
      <c r="AE197" s="60">
        <f t="shared" si="162"/>
        <v>0</v>
      </c>
      <c r="AF197" s="60">
        <f t="shared" si="162"/>
        <v>0</v>
      </c>
      <c r="AG197" s="60">
        <f t="shared" si="162"/>
        <v>0</v>
      </c>
      <c r="AH197" s="60">
        <f t="shared" si="162"/>
        <v>0</v>
      </c>
      <c r="AI197" s="60">
        <f t="shared" si="162"/>
        <v>0</v>
      </c>
      <c r="AJ197" s="60">
        <f t="shared" si="162"/>
        <v>158</v>
      </c>
      <c r="AK197" s="60">
        <f t="shared" si="162"/>
        <v>0</v>
      </c>
      <c r="AL197" s="60">
        <f t="shared" si="162"/>
        <v>0</v>
      </c>
      <c r="AM197" s="60">
        <f t="shared" si="163"/>
        <v>0</v>
      </c>
      <c r="AN197" s="60">
        <f t="shared" si="163"/>
        <v>0</v>
      </c>
      <c r="AO197" s="60">
        <f t="shared" si="163"/>
        <v>0</v>
      </c>
      <c r="AP197" s="60">
        <f t="shared" si="163"/>
        <v>382</v>
      </c>
      <c r="AQ197" s="60">
        <f t="shared" si="163"/>
        <v>0</v>
      </c>
      <c r="AR197" s="60">
        <f t="shared" si="163"/>
        <v>0</v>
      </c>
      <c r="AS197" s="60">
        <f t="shared" si="163"/>
        <v>0</v>
      </c>
      <c r="AT197" s="60">
        <f t="shared" si="163"/>
        <v>0</v>
      </c>
      <c r="AW197" s="61" t="s">
        <v>532</v>
      </c>
      <c r="AX197" s="55">
        <v>18</v>
      </c>
      <c r="AY197" s="55">
        <f t="shared" ref="AY197:CS197" si="167">AX197</f>
        <v>18</v>
      </c>
      <c r="AZ197" s="55">
        <f t="shared" si="167"/>
        <v>18</v>
      </c>
      <c r="BA197" s="55">
        <f t="shared" si="167"/>
        <v>18</v>
      </c>
      <c r="BB197" s="55">
        <f t="shared" si="167"/>
        <v>18</v>
      </c>
      <c r="BC197" s="55">
        <f t="shared" si="167"/>
        <v>18</v>
      </c>
      <c r="BD197" s="55">
        <f t="shared" si="167"/>
        <v>18</v>
      </c>
      <c r="BE197" s="55">
        <f t="shared" si="167"/>
        <v>18</v>
      </c>
      <c r="BF197" s="55">
        <f t="shared" si="167"/>
        <v>18</v>
      </c>
      <c r="BG197" s="55">
        <f t="shared" si="167"/>
        <v>18</v>
      </c>
      <c r="BH197" s="55">
        <f t="shared" si="167"/>
        <v>18</v>
      </c>
      <c r="BI197" s="55">
        <f t="shared" si="167"/>
        <v>18</v>
      </c>
      <c r="BJ197" s="55">
        <f t="shared" si="167"/>
        <v>18</v>
      </c>
      <c r="BK197" s="55">
        <f t="shared" si="167"/>
        <v>18</v>
      </c>
      <c r="BL197" s="55">
        <f t="shared" si="167"/>
        <v>18</v>
      </c>
      <c r="BM197" s="55">
        <f t="shared" si="167"/>
        <v>18</v>
      </c>
      <c r="BN197" s="55">
        <f t="shared" si="167"/>
        <v>18</v>
      </c>
      <c r="BO197" s="55">
        <f t="shared" si="167"/>
        <v>18</v>
      </c>
      <c r="BP197" s="55">
        <f t="shared" si="167"/>
        <v>18</v>
      </c>
      <c r="BQ197" s="55">
        <f t="shared" si="167"/>
        <v>18</v>
      </c>
      <c r="BR197" s="55">
        <f t="shared" si="167"/>
        <v>18</v>
      </c>
      <c r="BS197" s="55">
        <f t="shared" si="167"/>
        <v>18</v>
      </c>
      <c r="BT197" s="55">
        <f t="shared" si="167"/>
        <v>18</v>
      </c>
      <c r="BU197" s="55">
        <f t="shared" si="167"/>
        <v>18</v>
      </c>
      <c r="BV197" s="55">
        <f t="shared" si="167"/>
        <v>18</v>
      </c>
      <c r="BW197" s="55">
        <f t="shared" si="167"/>
        <v>18</v>
      </c>
      <c r="BX197" s="55">
        <f t="shared" si="167"/>
        <v>18</v>
      </c>
      <c r="BY197" s="55">
        <f t="shared" si="167"/>
        <v>18</v>
      </c>
      <c r="BZ197" s="55">
        <f t="shared" si="167"/>
        <v>18</v>
      </c>
      <c r="CA197" s="55">
        <f t="shared" si="167"/>
        <v>18</v>
      </c>
      <c r="CB197" s="55">
        <f t="shared" si="167"/>
        <v>18</v>
      </c>
      <c r="CC197" s="55">
        <f t="shared" si="167"/>
        <v>18</v>
      </c>
      <c r="CD197" s="55">
        <f t="shared" si="167"/>
        <v>18</v>
      </c>
      <c r="CE197" s="55">
        <f t="shared" si="167"/>
        <v>18</v>
      </c>
      <c r="CF197" s="55">
        <f t="shared" si="167"/>
        <v>18</v>
      </c>
      <c r="CG197" s="55">
        <f t="shared" si="167"/>
        <v>18</v>
      </c>
      <c r="CH197" s="55">
        <f t="shared" si="167"/>
        <v>18</v>
      </c>
      <c r="CI197" s="55">
        <f t="shared" si="167"/>
        <v>18</v>
      </c>
      <c r="CJ197" s="55">
        <f t="shared" si="167"/>
        <v>18</v>
      </c>
      <c r="CK197" s="55">
        <f t="shared" si="167"/>
        <v>18</v>
      </c>
      <c r="CL197" s="55">
        <f t="shared" si="167"/>
        <v>18</v>
      </c>
      <c r="CM197" s="55">
        <f t="shared" si="167"/>
        <v>18</v>
      </c>
      <c r="CN197" s="55">
        <f t="shared" si="167"/>
        <v>18</v>
      </c>
      <c r="CO197" s="55">
        <f t="shared" si="167"/>
        <v>18</v>
      </c>
      <c r="CP197" s="55">
        <f t="shared" si="167"/>
        <v>18</v>
      </c>
      <c r="CQ197" s="55">
        <f t="shared" si="167"/>
        <v>18</v>
      </c>
      <c r="CR197" s="55">
        <f t="shared" si="167"/>
        <v>18</v>
      </c>
      <c r="CS197" s="55">
        <f t="shared" si="167"/>
        <v>18</v>
      </c>
      <c r="CU197" s="61" t="s">
        <v>532</v>
      </c>
      <c r="CV197" s="59">
        <v>1547</v>
      </c>
      <c r="CW197" s="59">
        <v>1547</v>
      </c>
      <c r="CX197" s="59">
        <v>1547</v>
      </c>
      <c r="CY197" s="59">
        <v>1547</v>
      </c>
      <c r="CZ197" s="59">
        <v>1547</v>
      </c>
      <c r="DA197" s="59">
        <v>1547</v>
      </c>
      <c r="DB197" s="59">
        <v>1547</v>
      </c>
      <c r="DC197" s="59">
        <v>1547</v>
      </c>
      <c r="DD197" s="59">
        <v>1547</v>
      </c>
      <c r="DE197" s="59">
        <v>1547</v>
      </c>
      <c r="DF197" s="59">
        <v>1547</v>
      </c>
      <c r="DG197" s="59">
        <v>1547</v>
      </c>
      <c r="DH197" s="59">
        <v>1547</v>
      </c>
      <c r="DI197" s="59">
        <v>1547</v>
      </c>
      <c r="DJ197" s="59">
        <v>1547</v>
      </c>
      <c r="DK197" s="59">
        <v>1547</v>
      </c>
      <c r="DL197" s="59">
        <v>1547</v>
      </c>
      <c r="DM197" s="59">
        <v>1547</v>
      </c>
      <c r="DN197" s="59">
        <v>1547</v>
      </c>
      <c r="DO197" s="59">
        <v>1547</v>
      </c>
      <c r="DP197" s="59">
        <v>1547</v>
      </c>
      <c r="DQ197" s="59">
        <v>1547</v>
      </c>
      <c r="DR197" s="59">
        <v>1547</v>
      </c>
      <c r="DS197" s="59">
        <v>1547</v>
      </c>
      <c r="DT197" s="59">
        <v>1547</v>
      </c>
      <c r="DU197" s="59">
        <v>1547</v>
      </c>
      <c r="DV197" s="59">
        <v>1547</v>
      </c>
      <c r="DW197" s="59">
        <v>1547</v>
      </c>
      <c r="DX197" s="59">
        <v>1547</v>
      </c>
      <c r="DY197" s="59">
        <v>1547</v>
      </c>
      <c r="DZ197" s="59">
        <v>1547</v>
      </c>
      <c r="EA197" s="59">
        <v>1547</v>
      </c>
      <c r="EB197" s="59">
        <v>1547</v>
      </c>
      <c r="EC197" s="59">
        <v>1547</v>
      </c>
      <c r="ED197" s="59">
        <v>1547</v>
      </c>
      <c r="EE197" s="59">
        <v>1547</v>
      </c>
      <c r="EF197" s="59">
        <f t="shared" si="158"/>
        <v>1547</v>
      </c>
      <c r="EG197" s="59">
        <f t="shared" si="158"/>
        <v>1547</v>
      </c>
      <c r="EH197" s="59">
        <f t="shared" si="158"/>
        <v>1547</v>
      </c>
      <c r="EI197" s="59">
        <f t="shared" si="158"/>
        <v>1547</v>
      </c>
      <c r="EJ197" s="59">
        <f t="shared" si="158"/>
        <v>1547</v>
      </c>
      <c r="EK197" s="59">
        <f t="shared" si="158"/>
        <v>1547</v>
      </c>
      <c r="EL197" s="59">
        <f t="shared" si="158"/>
        <v>1547</v>
      </c>
      <c r="EM197" s="59">
        <f t="shared" si="158"/>
        <v>1547</v>
      </c>
      <c r="EN197" s="59">
        <f t="shared" si="158"/>
        <v>1547</v>
      </c>
      <c r="EO197" s="59">
        <f t="shared" si="158"/>
        <v>1547</v>
      </c>
      <c r="EP197" s="59">
        <f t="shared" si="158"/>
        <v>1547</v>
      </c>
      <c r="EQ197" s="59">
        <f t="shared" si="158"/>
        <v>1547</v>
      </c>
      <c r="ER197" s="55"/>
      <c r="ES197" s="55"/>
      <c r="ET197" s="55"/>
      <c r="EU197" s="55"/>
      <c r="EV197" s="55"/>
      <c r="EW197" s="55"/>
      <c r="EX197" s="55"/>
      <c r="EY197" s="55"/>
      <c r="EZ197" s="55"/>
      <c r="FA197" s="55"/>
      <c r="FB197" s="55"/>
      <c r="FC197" s="55"/>
      <c r="FD197" s="55"/>
      <c r="FE197" s="55"/>
    </row>
    <row r="198" spans="1:161" ht="16.2">
      <c r="A198" s="127" t="s">
        <v>383</v>
      </c>
      <c r="B198" s="129">
        <v>276</v>
      </c>
      <c r="C198" s="131" t="s">
        <v>271</v>
      </c>
      <c r="D198" s="132">
        <v>44927</v>
      </c>
      <c r="E198" s="122">
        <v>2183</v>
      </c>
      <c r="F198" s="127" t="s">
        <v>539</v>
      </c>
      <c r="G198" s="134">
        <v>20</v>
      </c>
      <c r="J198"/>
      <c r="K198"/>
      <c r="L198"/>
      <c r="M198"/>
      <c r="N198" s="86"/>
      <c r="O198" s="86"/>
      <c r="P198" s="86"/>
      <c r="R198" s="82"/>
      <c r="S198" s="82" t="s">
        <v>401</v>
      </c>
      <c r="T198" s="82">
        <v>1633</v>
      </c>
      <c r="V198" s="54">
        <f t="shared" si="165"/>
        <v>2150</v>
      </c>
      <c r="W198" s="54">
        <f t="shared" si="166"/>
        <v>-517</v>
      </c>
      <c r="Y198" s="87"/>
      <c r="Z198" s="97" t="str">
        <f>[1]Endurgjald!H58</f>
        <v>VARUTR</v>
      </c>
      <c r="AA198" s="54" t="str">
        <f t="shared" si="123"/>
        <v/>
      </c>
      <c r="AB198" s="97" t="str">
        <f>[1]Endurgjald!H58</f>
        <v>VARUTR</v>
      </c>
      <c r="AC198" s="60">
        <f t="shared" si="162"/>
        <v>0</v>
      </c>
      <c r="AD198" s="60">
        <f t="shared" si="162"/>
        <v>0</v>
      </c>
      <c r="AE198" s="60">
        <f t="shared" si="162"/>
        <v>0</v>
      </c>
      <c r="AF198" s="60">
        <f t="shared" si="162"/>
        <v>0</v>
      </c>
      <c r="AG198" s="60">
        <f t="shared" si="162"/>
        <v>0</v>
      </c>
      <c r="AH198" s="60">
        <f t="shared" si="162"/>
        <v>0</v>
      </c>
      <c r="AI198" s="60">
        <f t="shared" si="162"/>
        <v>0</v>
      </c>
      <c r="AJ198" s="60">
        <f t="shared" si="162"/>
        <v>0</v>
      </c>
      <c r="AK198" s="60">
        <f t="shared" si="162"/>
        <v>0</v>
      </c>
      <c r="AL198" s="60">
        <f t="shared" si="162"/>
        <v>0</v>
      </c>
      <c r="AM198" s="60">
        <f t="shared" si="163"/>
        <v>0</v>
      </c>
      <c r="AN198" s="60">
        <f t="shared" si="163"/>
        <v>0</v>
      </c>
      <c r="AO198" s="60">
        <f t="shared" si="163"/>
        <v>0</v>
      </c>
      <c r="AP198" s="60">
        <f t="shared" si="163"/>
        <v>489</v>
      </c>
      <c r="AQ198" s="60">
        <f t="shared" si="163"/>
        <v>0</v>
      </c>
      <c r="AR198" s="60">
        <f t="shared" si="163"/>
        <v>0</v>
      </c>
      <c r="AS198" s="60">
        <f t="shared" si="163"/>
        <v>0</v>
      </c>
      <c r="AT198" s="60">
        <f t="shared" si="163"/>
        <v>0</v>
      </c>
      <c r="AW198" s="58" t="s">
        <v>534</v>
      </c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  <c r="CG198" s="55"/>
      <c r="CH198" s="55"/>
      <c r="CI198" s="55"/>
      <c r="CJ198" s="55"/>
      <c r="CK198" s="55"/>
      <c r="CL198" s="55"/>
      <c r="CM198" s="55"/>
      <c r="CN198" s="55"/>
      <c r="CO198" s="55"/>
      <c r="CP198" s="55"/>
      <c r="CQ198" s="55"/>
      <c r="CR198" s="55"/>
      <c r="CS198" s="55"/>
      <c r="CU198" s="58" t="s">
        <v>534</v>
      </c>
      <c r="CV198" s="59"/>
      <c r="CW198" s="59"/>
      <c r="CX198" s="59"/>
      <c r="CY198" s="59"/>
      <c r="CZ198" s="59"/>
      <c r="DA198" s="59"/>
      <c r="DB198" s="59"/>
      <c r="DC198" s="59"/>
      <c r="DD198" s="59"/>
      <c r="DE198" s="59"/>
      <c r="DF198" s="59"/>
      <c r="DG198" s="59"/>
      <c r="DH198" s="59"/>
      <c r="DI198" s="59"/>
      <c r="DJ198" s="59"/>
      <c r="DK198" s="59"/>
      <c r="DL198" s="59"/>
      <c r="DM198" s="59"/>
      <c r="DN198" s="59"/>
      <c r="DO198" s="59"/>
      <c r="DP198" s="59"/>
      <c r="DQ198" s="59"/>
      <c r="DR198" s="59"/>
      <c r="DS198" s="59"/>
      <c r="DT198" s="59"/>
      <c r="DU198" s="59"/>
      <c r="DV198" s="59"/>
      <c r="DW198" s="59"/>
      <c r="DX198" s="59"/>
      <c r="DY198" s="59"/>
      <c r="DZ198" s="59"/>
      <c r="EA198" s="59"/>
      <c r="EB198" s="59"/>
      <c r="EC198" s="59"/>
      <c r="ED198" s="59"/>
      <c r="EE198" s="59"/>
      <c r="EF198" s="59"/>
      <c r="EG198" s="59"/>
      <c r="EH198" s="59"/>
      <c r="EI198" s="59"/>
      <c r="EJ198" s="59"/>
      <c r="EK198" s="59"/>
      <c r="EL198" s="59"/>
      <c r="EM198" s="59"/>
      <c r="EN198" s="59"/>
      <c r="EO198" s="59"/>
      <c r="EP198" s="59"/>
      <c r="EQ198" s="59"/>
      <c r="ER198" s="55"/>
      <c r="ES198" s="55"/>
      <c r="ET198" s="55"/>
      <c r="EU198" s="55"/>
      <c r="EV198" s="55"/>
      <c r="EW198" s="55"/>
      <c r="EX198" s="55"/>
      <c r="EY198" s="55"/>
      <c r="EZ198" s="55"/>
      <c r="FA198" s="55"/>
      <c r="FB198" s="55"/>
      <c r="FC198" s="55"/>
      <c r="FD198" s="55"/>
      <c r="FE198" s="55"/>
    </row>
    <row r="199" spans="1:161" ht="15.6">
      <c r="A199" s="127" t="s">
        <v>385</v>
      </c>
      <c r="B199" s="129">
        <v>276</v>
      </c>
      <c r="C199" s="131" t="s">
        <v>271</v>
      </c>
      <c r="D199" s="132">
        <v>44927</v>
      </c>
      <c r="E199" s="122">
        <v>2179</v>
      </c>
      <c r="F199" s="127" t="s">
        <v>541</v>
      </c>
      <c r="G199" s="134">
        <v>20</v>
      </c>
      <c r="J199"/>
      <c r="K199"/>
      <c r="L199"/>
      <c r="M199"/>
      <c r="N199" s="86"/>
      <c r="O199" s="86"/>
      <c r="P199" s="86"/>
      <c r="R199" s="82"/>
      <c r="S199" s="82" t="s">
        <v>403</v>
      </c>
      <c r="T199" s="82">
        <v>1632</v>
      </c>
      <c r="V199" s="54">
        <f t="shared" si="165"/>
        <v>2144</v>
      </c>
      <c r="W199" s="54">
        <f t="shared" si="166"/>
        <v>-512</v>
      </c>
      <c r="Y199" s="87"/>
      <c r="Z199" s="97" t="str">
        <f>[1]Endurgjald!H59</f>
        <v>FRMEFN</v>
      </c>
      <c r="AA199" s="54" t="str">
        <f t="shared" si="123"/>
        <v/>
      </c>
      <c r="AB199" s="97" t="str">
        <f>[1]Endurgjald!H59</f>
        <v>FRMEFN</v>
      </c>
      <c r="AC199" s="60">
        <f t="shared" si="162"/>
        <v>0</v>
      </c>
      <c r="AD199" s="60">
        <f t="shared" si="162"/>
        <v>0</v>
      </c>
      <c r="AE199" s="60">
        <f t="shared" si="162"/>
        <v>0</v>
      </c>
      <c r="AF199" s="60">
        <f t="shared" si="162"/>
        <v>0</v>
      </c>
      <c r="AG199" s="60">
        <f t="shared" si="162"/>
        <v>0</v>
      </c>
      <c r="AH199" s="60">
        <f t="shared" si="162"/>
        <v>0</v>
      </c>
      <c r="AI199" s="60">
        <f t="shared" si="162"/>
        <v>0</v>
      </c>
      <c r="AJ199" s="60">
        <f t="shared" si="162"/>
        <v>0</v>
      </c>
      <c r="AK199" s="60">
        <f t="shared" si="162"/>
        <v>0</v>
      </c>
      <c r="AL199" s="60">
        <f t="shared" si="162"/>
        <v>0</v>
      </c>
      <c r="AM199" s="60">
        <f t="shared" si="163"/>
        <v>0</v>
      </c>
      <c r="AN199" s="60">
        <f t="shared" si="163"/>
        <v>0</v>
      </c>
      <c r="AO199" s="60">
        <f t="shared" si="163"/>
        <v>0</v>
      </c>
      <c r="AP199" s="60">
        <f t="shared" si="163"/>
        <v>249</v>
      </c>
      <c r="AQ199" s="60">
        <f t="shared" si="163"/>
        <v>249</v>
      </c>
      <c r="AR199" s="60">
        <f t="shared" si="163"/>
        <v>0</v>
      </c>
      <c r="AS199" s="60">
        <f t="shared" si="163"/>
        <v>0</v>
      </c>
      <c r="AT199" s="60">
        <f t="shared" si="163"/>
        <v>0</v>
      </c>
      <c r="AW199" s="61" t="s">
        <v>536</v>
      </c>
      <c r="AX199" s="55">
        <v>5</v>
      </c>
      <c r="AY199" s="55">
        <v>5</v>
      </c>
      <c r="AZ199" s="55">
        <v>5</v>
      </c>
      <c r="BA199" s="55">
        <v>5</v>
      </c>
      <c r="BB199" s="55">
        <v>5</v>
      </c>
      <c r="BC199" s="55">
        <v>5</v>
      </c>
      <c r="BD199" s="55">
        <v>5</v>
      </c>
      <c r="BE199" s="55">
        <v>5</v>
      </c>
      <c r="BF199" s="55">
        <v>5</v>
      </c>
      <c r="BG199" s="55">
        <v>5</v>
      </c>
      <c r="BH199" s="55">
        <v>5</v>
      </c>
      <c r="BI199" s="55">
        <v>5</v>
      </c>
      <c r="BJ199" s="55">
        <v>5</v>
      </c>
      <c r="BK199" s="55">
        <f t="shared" ref="BK199:BU199" si="168">BJ199</f>
        <v>5</v>
      </c>
      <c r="BL199" s="55">
        <f t="shared" si="168"/>
        <v>5</v>
      </c>
      <c r="BM199" s="55">
        <f t="shared" si="168"/>
        <v>5</v>
      </c>
      <c r="BN199" s="55">
        <f t="shared" si="168"/>
        <v>5</v>
      </c>
      <c r="BO199" s="55">
        <f t="shared" si="168"/>
        <v>5</v>
      </c>
      <c r="BP199" s="55">
        <f t="shared" si="168"/>
        <v>5</v>
      </c>
      <c r="BQ199" s="55">
        <f t="shared" si="168"/>
        <v>5</v>
      </c>
      <c r="BR199" s="55">
        <f t="shared" si="168"/>
        <v>5</v>
      </c>
      <c r="BS199" s="55">
        <f t="shared" si="168"/>
        <v>5</v>
      </c>
      <c r="BT199" s="55">
        <f t="shared" si="168"/>
        <v>5</v>
      </c>
      <c r="BU199" s="55">
        <f t="shared" si="168"/>
        <v>5</v>
      </c>
      <c r="BV199" s="62">
        <v>0</v>
      </c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/>
      <c r="CL199" s="55"/>
      <c r="CM199" s="55"/>
      <c r="CN199" s="55"/>
      <c r="CO199" s="55"/>
      <c r="CP199" s="55"/>
      <c r="CQ199" s="55"/>
      <c r="CR199" s="55"/>
      <c r="CS199" s="55"/>
      <c r="CU199" s="61" t="s">
        <v>536</v>
      </c>
      <c r="CV199" s="59">
        <v>1409</v>
      </c>
      <c r="CW199" s="59">
        <v>1409</v>
      </c>
      <c r="CX199" s="59">
        <v>1409</v>
      </c>
      <c r="CY199" s="59">
        <v>1409</v>
      </c>
      <c r="CZ199" s="59">
        <v>1409</v>
      </c>
      <c r="DA199" s="59">
        <v>1409</v>
      </c>
      <c r="DB199" s="59">
        <v>1409</v>
      </c>
      <c r="DC199" s="59">
        <v>1409</v>
      </c>
      <c r="DD199" s="59">
        <v>1409</v>
      </c>
      <c r="DE199" s="59">
        <v>1409</v>
      </c>
      <c r="DF199" s="59">
        <v>1409</v>
      </c>
      <c r="DG199" s="59">
        <v>1409</v>
      </c>
      <c r="DH199" s="59">
        <v>1409</v>
      </c>
      <c r="DI199" s="59">
        <v>1409</v>
      </c>
      <c r="DJ199" s="59">
        <v>1409</v>
      </c>
      <c r="DK199" s="59">
        <v>1409</v>
      </c>
      <c r="DL199" s="59">
        <v>1409</v>
      </c>
      <c r="DM199" s="59">
        <v>1409</v>
      </c>
      <c r="DN199" s="59">
        <v>1409</v>
      </c>
      <c r="DO199" s="59">
        <v>1409</v>
      </c>
      <c r="DP199" s="59">
        <v>1409</v>
      </c>
      <c r="DQ199" s="59">
        <v>1409</v>
      </c>
      <c r="DR199" s="59">
        <v>1409</v>
      </c>
      <c r="DS199" s="59">
        <v>1409</v>
      </c>
      <c r="DT199" s="59">
        <v>995</v>
      </c>
      <c r="DU199" s="59">
        <f t="shared" ref="DU199:EE200" si="169">DT199</f>
        <v>995</v>
      </c>
      <c r="DV199" s="59">
        <f t="shared" si="169"/>
        <v>995</v>
      </c>
      <c r="DW199" s="59">
        <f t="shared" si="169"/>
        <v>995</v>
      </c>
      <c r="DX199" s="59">
        <f t="shared" si="169"/>
        <v>995</v>
      </c>
      <c r="DY199" s="59">
        <f t="shared" si="169"/>
        <v>995</v>
      </c>
      <c r="DZ199" s="59">
        <f t="shared" si="169"/>
        <v>995</v>
      </c>
      <c r="EA199" s="59">
        <f t="shared" si="169"/>
        <v>995</v>
      </c>
      <c r="EB199" s="59">
        <f t="shared" si="169"/>
        <v>995</v>
      </c>
      <c r="EC199" s="59">
        <f t="shared" si="169"/>
        <v>995</v>
      </c>
      <c r="ED199" s="59">
        <f t="shared" si="169"/>
        <v>995</v>
      </c>
      <c r="EE199" s="59">
        <f t="shared" si="169"/>
        <v>995</v>
      </c>
      <c r="EF199" s="59">
        <f t="shared" si="158"/>
        <v>995</v>
      </c>
      <c r="EG199" s="59">
        <f t="shared" si="158"/>
        <v>995</v>
      </c>
      <c r="EH199" s="59">
        <f t="shared" si="158"/>
        <v>995</v>
      </c>
      <c r="EI199" s="59">
        <f t="shared" si="158"/>
        <v>995</v>
      </c>
      <c r="EJ199" s="59">
        <f t="shared" si="158"/>
        <v>995</v>
      </c>
      <c r="EK199" s="59">
        <f t="shared" si="158"/>
        <v>995</v>
      </c>
      <c r="EL199" s="59">
        <f t="shared" si="158"/>
        <v>995</v>
      </c>
      <c r="EM199" s="59">
        <f t="shared" si="158"/>
        <v>995</v>
      </c>
      <c r="EN199" s="59">
        <f t="shared" si="158"/>
        <v>995</v>
      </c>
      <c r="EO199" s="59">
        <f t="shared" si="158"/>
        <v>995</v>
      </c>
      <c r="EP199" s="59">
        <f t="shared" si="158"/>
        <v>995</v>
      </c>
      <c r="EQ199" s="59">
        <f t="shared" si="158"/>
        <v>995</v>
      </c>
      <c r="ER199" s="55"/>
      <c r="ES199" s="55"/>
      <c r="ET199" s="55"/>
      <c r="EU199" s="55"/>
      <c r="EV199" s="55"/>
      <c r="EW199" s="55"/>
      <c r="EX199" s="55"/>
      <c r="EY199" s="55"/>
      <c r="EZ199" s="55"/>
      <c r="FA199" s="55"/>
      <c r="FB199" s="55"/>
      <c r="FC199" s="55"/>
      <c r="FD199" s="55"/>
      <c r="FE199" s="55"/>
    </row>
    <row r="200" spans="1:161" ht="12.75" customHeight="1">
      <c r="A200" s="127" t="s">
        <v>387</v>
      </c>
      <c r="B200" s="129">
        <v>297</v>
      </c>
      <c r="C200" s="131" t="s">
        <v>271</v>
      </c>
      <c r="D200" s="132">
        <v>44927</v>
      </c>
      <c r="E200" s="124">
        <v>2175</v>
      </c>
      <c r="F200" s="127" t="s">
        <v>543</v>
      </c>
      <c r="G200" s="134">
        <v>20</v>
      </c>
      <c r="J200"/>
      <c r="K200"/>
      <c r="L200"/>
      <c r="M200"/>
      <c r="N200" s="88"/>
      <c r="O200" s="88"/>
      <c r="P200" s="88"/>
      <c r="R200" s="81">
        <v>42887</v>
      </c>
      <c r="S200" s="82" t="s">
        <v>456</v>
      </c>
      <c r="T200" s="82">
        <v>1629</v>
      </c>
      <c r="V200" s="54">
        <f t="shared" si="165"/>
        <v>1629</v>
      </c>
      <c r="W200" s="54">
        <f t="shared" si="166"/>
        <v>0</v>
      </c>
      <c r="Y200" s="87"/>
      <c r="Z200" s="97" t="str">
        <f>[1]Endurgjald!H60</f>
        <v>LEYFOR</v>
      </c>
      <c r="AA200" s="54" t="str">
        <f t="shared" si="123"/>
        <v/>
      </c>
      <c r="AB200" s="97" t="str">
        <f>[1]Endurgjald!H60</f>
        <v>LEYFOR</v>
      </c>
      <c r="AC200" s="60">
        <f t="shared" si="162"/>
        <v>0</v>
      </c>
      <c r="AD200" s="60">
        <f t="shared" si="162"/>
        <v>0</v>
      </c>
      <c r="AE200" s="60">
        <f t="shared" si="162"/>
        <v>0</v>
      </c>
      <c r="AF200" s="60">
        <f t="shared" si="162"/>
        <v>0</v>
      </c>
      <c r="AG200" s="60">
        <f t="shared" si="162"/>
        <v>0</v>
      </c>
      <c r="AH200" s="60">
        <f t="shared" si="162"/>
        <v>0</v>
      </c>
      <c r="AI200" s="60">
        <f t="shared" si="162"/>
        <v>0</v>
      </c>
      <c r="AJ200" s="60">
        <f t="shared" si="162"/>
        <v>0</v>
      </c>
      <c r="AK200" s="60">
        <f t="shared" si="162"/>
        <v>0</v>
      </c>
      <c r="AL200" s="60">
        <f t="shared" si="162"/>
        <v>0</v>
      </c>
      <c r="AM200" s="60">
        <f t="shared" si="163"/>
        <v>0</v>
      </c>
      <c r="AN200" s="60">
        <f t="shared" si="163"/>
        <v>0</v>
      </c>
      <c r="AO200" s="60">
        <f t="shared" si="163"/>
        <v>0</v>
      </c>
      <c r="AP200" s="60">
        <f t="shared" si="163"/>
        <v>198</v>
      </c>
      <c r="AQ200" s="60">
        <f t="shared" si="163"/>
        <v>198</v>
      </c>
      <c r="AR200" s="60">
        <f t="shared" si="163"/>
        <v>0</v>
      </c>
      <c r="AS200" s="60">
        <f t="shared" si="163"/>
        <v>0</v>
      </c>
      <c r="AT200" s="60">
        <f t="shared" si="163"/>
        <v>0</v>
      </c>
      <c r="AW200" s="61" t="s">
        <v>538</v>
      </c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5"/>
      <c r="CU200" s="61" t="s">
        <v>538</v>
      </c>
      <c r="CV200" s="59">
        <v>1000</v>
      </c>
      <c r="CW200" s="59">
        <v>1000</v>
      </c>
      <c r="CX200" s="59">
        <v>1000</v>
      </c>
      <c r="CY200" s="59">
        <v>1000</v>
      </c>
      <c r="CZ200" s="59">
        <v>1000</v>
      </c>
      <c r="DA200" s="59">
        <v>1000</v>
      </c>
      <c r="DB200" s="59">
        <v>1000</v>
      </c>
      <c r="DC200" s="59">
        <v>1000</v>
      </c>
      <c r="DD200" s="59">
        <v>1000</v>
      </c>
      <c r="DE200" s="59">
        <v>1000</v>
      </c>
      <c r="DF200" s="59">
        <v>1000</v>
      </c>
      <c r="DG200" s="59">
        <v>1000</v>
      </c>
      <c r="DH200" s="59">
        <v>1000</v>
      </c>
      <c r="DI200" s="59">
        <v>1000</v>
      </c>
      <c r="DJ200" s="59">
        <v>1000</v>
      </c>
      <c r="DK200" s="59">
        <v>1000</v>
      </c>
      <c r="DL200" s="59">
        <v>1000</v>
      </c>
      <c r="DM200" s="59">
        <v>1000</v>
      </c>
      <c r="DN200" s="59">
        <v>1000</v>
      </c>
      <c r="DO200" s="59">
        <v>1000</v>
      </c>
      <c r="DP200" s="59">
        <v>1000</v>
      </c>
      <c r="DQ200" s="59">
        <v>1000</v>
      </c>
      <c r="DR200" s="59">
        <v>1000</v>
      </c>
      <c r="DS200" s="59">
        <v>1000</v>
      </c>
      <c r="DT200" s="59" t="s">
        <v>58</v>
      </c>
      <c r="DU200" s="59" t="str">
        <f t="shared" si="169"/>
        <v/>
      </c>
      <c r="DV200" s="59" t="str">
        <f t="shared" si="169"/>
        <v/>
      </c>
      <c r="DW200" s="59" t="str">
        <f t="shared" si="169"/>
        <v/>
      </c>
      <c r="DX200" s="59" t="str">
        <f t="shared" si="169"/>
        <v/>
      </c>
      <c r="DY200" s="59" t="str">
        <f t="shared" si="169"/>
        <v/>
      </c>
      <c r="DZ200" s="59" t="str">
        <f t="shared" si="169"/>
        <v/>
      </c>
      <c r="EA200" s="59" t="str">
        <f t="shared" si="169"/>
        <v/>
      </c>
      <c r="EB200" s="59" t="str">
        <f t="shared" si="169"/>
        <v/>
      </c>
      <c r="EC200" s="59" t="str">
        <f t="shared" si="169"/>
        <v/>
      </c>
      <c r="ED200" s="59" t="str">
        <f t="shared" si="169"/>
        <v/>
      </c>
      <c r="EE200" s="59" t="str">
        <f t="shared" si="169"/>
        <v/>
      </c>
      <c r="EF200" s="59" t="str">
        <f t="shared" si="158"/>
        <v/>
      </c>
      <c r="EG200" s="59" t="str">
        <f t="shared" si="158"/>
        <v/>
      </c>
      <c r="EH200" s="59" t="str">
        <f t="shared" si="158"/>
        <v/>
      </c>
      <c r="EI200" s="59" t="str">
        <f t="shared" si="158"/>
        <v/>
      </c>
      <c r="EJ200" s="59" t="str">
        <f t="shared" si="158"/>
        <v/>
      </c>
      <c r="EK200" s="59" t="str">
        <f t="shared" si="158"/>
        <v/>
      </c>
      <c r="EL200" s="59" t="str">
        <f t="shared" si="158"/>
        <v/>
      </c>
      <c r="EM200" s="59" t="str">
        <f t="shared" si="158"/>
        <v/>
      </c>
      <c r="EN200" s="59" t="str">
        <f t="shared" si="158"/>
        <v/>
      </c>
      <c r="EO200" s="59" t="str">
        <f t="shared" si="158"/>
        <v/>
      </c>
      <c r="EP200" s="59" t="str">
        <f t="shared" si="158"/>
        <v/>
      </c>
      <c r="EQ200" s="59" t="str">
        <f t="shared" si="158"/>
        <v/>
      </c>
      <c r="ER200" s="55"/>
      <c r="ES200" s="55"/>
      <c r="ET200" s="55"/>
      <c r="EU200" s="55"/>
      <c r="EV200" s="55"/>
      <c r="EW200" s="55"/>
      <c r="EX200" s="55"/>
      <c r="EY200" s="55"/>
      <c r="EZ200" s="55"/>
      <c r="FA200" s="55"/>
      <c r="FB200" s="55"/>
      <c r="FC200" s="55"/>
      <c r="FD200" s="55"/>
      <c r="FE200" s="55"/>
    </row>
    <row r="201" spans="1:161" ht="16.2">
      <c r="A201" s="127" t="s">
        <v>389</v>
      </c>
      <c r="B201" s="129">
        <v>297</v>
      </c>
      <c r="C201" s="131" t="s">
        <v>271</v>
      </c>
      <c r="D201" s="132">
        <v>44927</v>
      </c>
      <c r="E201" s="122">
        <v>2172</v>
      </c>
      <c r="F201" s="127" t="s">
        <v>544</v>
      </c>
      <c r="G201" s="134">
        <v>20</v>
      </c>
      <c r="J201"/>
      <c r="K201"/>
      <c r="L201"/>
      <c r="M201"/>
      <c r="N201" s="86"/>
      <c r="O201" s="86"/>
      <c r="P201" s="86"/>
      <c r="R201" s="81">
        <v>42856</v>
      </c>
      <c r="S201" s="82" t="s">
        <v>473</v>
      </c>
      <c r="T201" s="82">
        <v>1607</v>
      </c>
      <c r="V201" s="54" t="e">
        <f t="shared" si="165"/>
        <v>#N/A</v>
      </c>
      <c r="W201" s="54" t="e">
        <f t="shared" si="166"/>
        <v>#N/A</v>
      </c>
      <c r="Y201" s="87"/>
      <c r="Z201" s="97" t="str">
        <f>[1]Endurgjald!H61</f>
        <v>PRELIT</v>
      </c>
      <c r="AA201" s="54" t="str">
        <f t="shared" si="123"/>
        <v/>
      </c>
      <c r="AB201" s="97" t="str">
        <f>[1]Endurgjald!H61</f>
        <v>PRELIT</v>
      </c>
      <c r="AC201" s="60">
        <f t="shared" si="162"/>
        <v>0</v>
      </c>
      <c r="AD201" s="60">
        <f t="shared" si="162"/>
        <v>0</v>
      </c>
      <c r="AE201" s="60">
        <f t="shared" si="162"/>
        <v>0</v>
      </c>
      <c r="AF201" s="60">
        <f t="shared" si="162"/>
        <v>0</v>
      </c>
      <c r="AG201" s="60">
        <f t="shared" si="162"/>
        <v>0</v>
      </c>
      <c r="AH201" s="60">
        <f t="shared" si="162"/>
        <v>0</v>
      </c>
      <c r="AI201" s="60">
        <f t="shared" si="162"/>
        <v>0</v>
      </c>
      <c r="AJ201" s="60">
        <f t="shared" si="162"/>
        <v>139</v>
      </c>
      <c r="AK201" s="60">
        <f t="shared" si="162"/>
        <v>0</v>
      </c>
      <c r="AL201" s="60">
        <f t="shared" si="162"/>
        <v>0</v>
      </c>
      <c r="AM201" s="60">
        <f t="shared" si="163"/>
        <v>0</v>
      </c>
      <c r="AN201" s="60">
        <f t="shared" si="163"/>
        <v>0</v>
      </c>
      <c r="AO201" s="60">
        <f t="shared" si="163"/>
        <v>0</v>
      </c>
      <c r="AP201" s="60">
        <f t="shared" si="163"/>
        <v>265</v>
      </c>
      <c r="AQ201" s="60">
        <f t="shared" si="163"/>
        <v>0</v>
      </c>
      <c r="AR201" s="60">
        <f t="shared" si="163"/>
        <v>0</v>
      </c>
      <c r="AS201" s="60">
        <f t="shared" si="163"/>
        <v>0</v>
      </c>
      <c r="AT201" s="60">
        <f t="shared" si="163"/>
        <v>0</v>
      </c>
      <c r="AW201" s="58" t="s">
        <v>540</v>
      </c>
      <c r="AX201" s="55" t="s">
        <v>58</v>
      </c>
      <c r="AY201" s="55" t="s">
        <v>58</v>
      </c>
      <c r="AZ201" s="55" t="s">
        <v>58</v>
      </c>
      <c r="BA201" s="55" t="s">
        <v>58</v>
      </c>
      <c r="BB201" s="55" t="s">
        <v>58</v>
      </c>
      <c r="BC201" s="55" t="s">
        <v>58</v>
      </c>
      <c r="BD201" s="55" t="s">
        <v>58</v>
      </c>
      <c r="BE201" s="55" t="s">
        <v>58</v>
      </c>
      <c r="BF201" s="55" t="s">
        <v>58</v>
      </c>
      <c r="BG201" s="55" t="s">
        <v>58</v>
      </c>
      <c r="BH201" s="55" t="s">
        <v>58</v>
      </c>
      <c r="BI201" s="55" t="s">
        <v>58</v>
      </c>
      <c r="BJ201" s="55" t="s">
        <v>58</v>
      </c>
      <c r="BK201" s="55" t="s">
        <v>58</v>
      </c>
      <c r="BL201" s="55" t="s">
        <v>58</v>
      </c>
      <c r="BM201" s="55" t="s">
        <v>58</v>
      </c>
      <c r="BN201" s="55" t="s">
        <v>58</v>
      </c>
      <c r="BO201" s="55" t="s">
        <v>58</v>
      </c>
      <c r="BP201" s="55" t="s">
        <v>58</v>
      </c>
      <c r="BQ201" s="55" t="s">
        <v>58</v>
      </c>
      <c r="BR201" s="55" t="s">
        <v>58</v>
      </c>
      <c r="BS201" s="55" t="s">
        <v>58</v>
      </c>
      <c r="BT201" s="55" t="s">
        <v>58</v>
      </c>
      <c r="BU201" s="55" t="s">
        <v>58</v>
      </c>
      <c r="BV201" s="55" t="s">
        <v>58</v>
      </c>
      <c r="BW201" s="55" t="s">
        <v>58</v>
      </c>
      <c r="BX201" s="55" t="s">
        <v>58</v>
      </c>
      <c r="BY201" s="55" t="s">
        <v>58</v>
      </c>
      <c r="BZ201" s="55" t="s">
        <v>58</v>
      </c>
      <c r="CA201" s="55" t="s">
        <v>58</v>
      </c>
      <c r="CB201" s="55" t="s">
        <v>58</v>
      </c>
      <c r="CC201" s="55" t="s">
        <v>58</v>
      </c>
      <c r="CD201" s="55" t="s">
        <v>58</v>
      </c>
      <c r="CE201" s="55" t="s">
        <v>58</v>
      </c>
      <c r="CF201" s="55" t="s">
        <v>58</v>
      </c>
      <c r="CG201" s="55"/>
      <c r="CH201" s="55"/>
      <c r="CI201" s="55"/>
      <c r="CJ201" s="55"/>
      <c r="CK201" s="55"/>
      <c r="CL201" s="55"/>
      <c r="CM201" s="55"/>
      <c r="CN201" s="55"/>
      <c r="CO201" s="55"/>
      <c r="CP201" s="55"/>
      <c r="CQ201" s="55"/>
      <c r="CR201" s="55"/>
      <c r="CS201" s="55"/>
      <c r="CU201" s="58" t="s">
        <v>540</v>
      </c>
      <c r="CV201" s="59"/>
      <c r="CW201" s="59"/>
      <c r="CX201" s="59"/>
      <c r="CY201" s="59"/>
      <c r="CZ201" s="59"/>
      <c r="DA201" s="59"/>
      <c r="DB201" s="59"/>
      <c r="DC201" s="59"/>
      <c r="DD201" s="59"/>
      <c r="DE201" s="59"/>
      <c r="DF201" s="59"/>
      <c r="DG201" s="59"/>
      <c r="DH201" s="59"/>
      <c r="DI201" s="59"/>
      <c r="DJ201" s="59"/>
      <c r="DK201" s="59"/>
      <c r="DL201" s="59"/>
      <c r="DM201" s="59"/>
      <c r="DN201" s="59"/>
      <c r="DO201" s="59"/>
      <c r="DP201" s="59"/>
      <c r="DQ201" s="59"/>
      <c r="DR201" s="59"/>
      <c r="DS201" s="59"/>
      <c r="DT201" s="59"/>
      <c r="DU201" s="59"/>
      <c r="DV201" s="59"/>
      <c r="DW201" s="59"/>
      <c r="DX201" s="59"/>
      <c r="DY201" s="59"/>
      <c r="DZ201" s="59"/>
      <c r="EA201" s="59"/>
      <c r="EB201" s="59"/>
      <c r="EC201" s="59"/>
      <c r="ED201" s="59"/>
      <c r="EE201" s="59"/>
      <c r="EF201" s="59"/>
      <c r="EG201" s="59"/>
      <c r="EH201" s="59"/>
      <c r="EI201" s="59"/>
      <c r="EJ201" s="59"/>
      <c r="EK201" s="59"/>
      <c r="EL201" s="59"/>
      <c r="EM201" s="59"/>
      <c r="EN201" s="59"/>
      <c r="EO201" s="59"/>
      <c r="EP201" s="59"/>
      <c r="EQ201" s="59"/>
      <c r="ER201" s="55"/>
      <c r="ES201" s="55"/>
      <c r="ET201" s="55"/>
      <c r="EU201" s="55"/>
      <c r="EV201" s="55"/>
      <c r="EW201" s="55"/>
      <c r="EX201" s="55"/>
      <c r="EY201" s="55"/>
      <c r="EZ201" s="55"/>
      <c r="FA201" s="55"/>
      <c r="FB201" s="55"/>
      <c r="FC201" s="55"/>
      <c r="FD201" s="55"/>
      <c r="FE201" s="55"/>
    </row>
    <row r="202" spans="1:161" ht="15" customHeight="1">
      <c r="A202" s="127" t="s">
        <v>390</v>
      </c>
      <c r="B202" s="129">
        <v>149</v>
      </c>
      <c r="C202" s="131" t="s">
        <v>271</v>
      </c>
      <c r="D202" s="132">
        <v>44927</v>
      </c>
      <c r="E202" s="122">
        <v>2167</v>
      </c>
      <c r="F202" s="127" t="s">
        <v>546</v>
      </c>
      <c r="G202" s="135">
        <v>90</v>
      </c>
      <c r="J202"/>
      <c r="K202"/>
      <c r="L202"/>
      <c r="M202"/>
      <c r="N202" s="86"/>
      <c r="O202" s="86"/>
      <c r="P202" s="86"/>
      <c r="R202" s="82"/>
      <c r="S202" s="82" t="s">
        <v>317</v>
      </c>
      <c r="T202" s="82">
        <v>1608</v>
      </c>
      <c r="V202" s="54">
        <f t="shared" si="165"/>
        <v>2606</v>
      </c>
      <c r="W202" s="54">
        <f t="shared" si="166"/>
        <v>-998</v>
      </c>
      <c r="Y202" s="87"/>
      <c r="Z202" s="97" t="str">
        <f>[1]Endurgjald!H62</f>
        <v>HALEFN</v>
      </c>
      <c r="AB202" s="97" t="str">
        <f>[1]Endurgjald!H62</f>
        <v>HALEFN</v>
      </c>
      <c r="AC202" s="60">
        <f t="shared" si="162"/>
        <v>0</v>
      </c>
      <c r="AD202" s="60">
        <f t="shared" si="162"/>
        <v>0</v>
      </c>
      <c r="AE202" s="60">
        <f t="shared" si="162"/>
        <v>0</v>
      </c>
      <c r="AF202" s="60">
        <f t="shared" si="162"/>
        <v>0</v>
      </c>
      <c r="AG202" s="60">
        <f t="shared" si="162"/>
        <v>0</v>
      </c>
      <c r="AH202" s="60">
        <f t="shared" si="162"/>
        <v>0</v>
      </c>
      <c r="AI202" s="60">
        <f t="shared" si="162"/>
        <v>0</v>
      </c>
      <c r="AJ202" s="60">
        <f t="shared" si="162"/>
        <v>0</v>
      </c>
      <c r="AK202" s="60">
        <f t="shared" si="162"/>
        <v>0</v>
      </c>
      <c r="AL202" s="60">
        <f t="shared" si="162"/>
        <v>0</v>
      </c>
      <c r="AM202" s="60">
        <f t="shared" si="163"/>
        <v>0</v>
      </c>
      <c r="AN202" s="60">
        <f t="shared" si="163"/>
        <v>0</v>
      </c>
      <c r="AO202" s="60">
        <f t="shared" si="163"/>
        <v>0</v>
      </c>
      <c r="AP202" s="60">
        <f t="shared" si="163"/>
        <v>541</v>
      </c>
      <c r="AQ202" s="60">
        <f t="shared" si="163"/>
        <v>0</v>
      </c>
      <c r="AR202" s="60">
        <f t="shared" si="163"/>
        <v>0</v>
      </c>
      <c r="AS202" s="60">
        <f t="shared" si="163"/>
        <v>0</v>
      </c>
      <c r="AT202" s="60">
        <f t="shared" si="163"/>
        <v>0</v>
      </c>
      <c r="AW202" s="61" t="s">
        <v>542</v>
      </c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/>
      <c r="CN202" s="55"/>
      <c r="CO202" s="55"/>
      <c r="CP202" s="55"/>
      <c r="CQ202" s="55"/>
      <c r="CR202" s="55"/>
      <c r="CS202" s="55"/>
      <c r="CU202" s="61" t="s">
        <v>542</v>
      </c>
      <c r="CV202" s="59">
        <v>1000</v>
      </c>
      <c r="CW202" s="59">
        <f t="shared" ref="CW202:EE212" si="170">CV202</f>
        <v>1000</v>
      </c>
      <c r="CX202" s="59">
        <f t="shared" si="170"/>
        <v>1000</v>
      </c>
      <c r="CY202" s="59">
        <f t="shared" si="170"/>
        <v>1000</v>
      </c>
      <c r="CZ202" s="59">
        <f t="shared" si="170"/>
        <v>1000</v>
      </c>
      <c r="DA202" s="59">
        <f t="shared" si="170"/>
        <v>1000</v>
      </c>
      <c r="DB202" s="59">
        <f t="shared" si="170"/>
        <v>1000</v>
      </c>
      <c r="DC202" s="59">
        <f t="shared" si="170"/>
        <v>1000</v>
      </c>
      <c r="DD202" s="59">
        <f t="shared" si="170"/>
        <v>1000</v>
      </c>
      <c r="DE202" s="59">
        <f t="shared" si="170"/>
        <v>1000</v>
      </c>
      <c r="DF202" s="59">
        <f t="shared" si="170"/>
        <v>1000</v>
      </c>
      <c r="DG202" s="59">
        <f t="shared" si="170"/>
        <v>1000</v>
      </c>
      <c r="DH202" s="59">
        <f t="shared" si="170"/>
        <v>1000</v>
      </c>
      <c r="DI202" s="59">
        <f t="shared" si="170"/>
        <v>1000</v>
      </c>
      <c r="DJ202" s="59">
        <f t="shared" si="170"/>
        <v>1000</v>
      </c>
      <c r="DK202" s="59">
        <f t="shared" si="170"/>
        <v>1000</v>
      </c>
      <c r="DL202" s="59">
        <f t="shared" si="170"/>
        <v>1000</v>
      </c>
      <c r="DM202" s="59">
        <f t="shared" si="170"/>
        <v>1000</v>
      </c>
      <c r="DN202" s="59">
        <f t="shared" si="170"/>
        <v>1000</v>
      </c>
      <c r="DO202" s="59">
        <f t="shared" si="170"/>
        <v>1000</v>
      </c>
      <c r="DP202" s="59">
        <f t="shared" si="170"/>
        <v>1000</v>
      </c>
      <c r="DQ202" s="59">
        <f t="shared" si="170"/>
        <v>1000</v>
      </c>
      <c r="DR202" s="59">
        <f t="shared" si="170"/>
        <v>1000</v>
      </c>
      <c r="DS202" s="59">
        <f t="shared" si="170"/>
        <v>1000</v>
      </c>
      <c r="DT202" s="59">
        <f t="shared" si="170"/>
        <v>1000</v>
      </c>
      <c r="DU202" s="59">
        <f t="shared" si="170"/>
        <v>1000</v>
      </c>
      <c r="DV202" s="59">
        <f t="shared" si="170"/>
        <v>1000</v>
      </c>
      <c r="DW202" s="59">
        <f t="shared" si="170"/>
        <v>1000</v>
      </c>
      <c r="DX202" s="59">
        <f t="shared" si="170"/>
        <v>1000</v>
      </c>
      <c r="DY202" s="59">
        <f t="shared" si="170"/>
        <v>1000</v>
      </c>
      <c r="DZ202" s="59">
        <f t="shared" si="170"/>
        <v>1000</v>
      </c>
      <c r="EA202" s="59">
        <f t="shared" si="170"/>
        <v>1000</v>
      </c>
      <c r="EB202" s="59">
        <f t="shared" si="170"/>
        <v>1000</v>
      </c>
      <c r="EC202" s="59">
        <f t="shared" si="170"/>
        <v>1000</v>
      </c>
      <c r="ED202" s="59">
        <f t="shared" si="170"/>
        <v>1000</v>
      </c>
      <c r="EE202" s="59">
        <f t="shared" si="170"/>
        <v>1000</v>
      </c>
      <c r="EF202" s="59">
        <f t="shared" si="158"/>
        <v>1000</v>
      </c>
      <c r="EG202" s="59">
        <f t="shared" si="158"/>
        <v>1000</v>
      </c>
      <c r="EH202" s="59">
        <f t="shared" si="158"/>
        <v>1000</v>
      </c>
      <c r="EI202" s="59">
        <f t="shared" si="158"/>
        <v>1000</v>
      </c>
      <c r="EJ202" s="59">
        <f t="shared" si="158"/>
        <v>1000</v>
      </c>
      <c r="EK202" s="59">
        <f t="shared" si="158"/>
        <v>1000</v>
      </c>
      <c r="EL202" s="59">
        <f t="shared" si="158"/>
        <v>1000</v>
      </c>
      <c r="EM202" s="59">
        <f t="shared" si="158"/>
        <v>1000</v>
      </c>
      <c r="EN202" s="59">
        <f t="shared" si="158"/>
        <v>1000</v>
      </c>
      <c r="EO202" s="59">
        <f t="shared" si="158"/>
        <v>1000</v>
      </c>
      <c r="EP202" s="59">
        <f t="shared" si="158"/>
        <v>1000</v>
      </c>
      <c r="EQ202" s="59">
        <f t="shared" si="158"/>
        <v>1000</v>
      </c>
      <c r="ER202" s="55"/>
      <c r="ES202" s="55"/>
      <c r="ET202" s="55"/>
      <c r="EU202" s="55"/>
      <c r="EV202" s="55"/>
      <c r="EW202" s="55"/>
      <c r="EX202" s="55"/>
      <c r="EY202" s="55"/>
      <c r="EZ202" s="55"/>
      <c r="FA202" s="55"/>
      <c r="FB202" s="55"/>
      <c r="FC202" s="55"/>
      <c r="FD202" s="55"/>
      <c r="FE202" s="55"/>
    </row>
    <row r="203" spans="1:161" ht="15.6">
      <c r="A203" s="127" t="s">
        <v>391</v>
      </c>
      <c r="B203" s="129">
        <v>149</v>
      </c>
      <c r="C203" s="131" t="s">
        <v>271</v>
      </c>
      <c r="D203" s="132">
        <v>44927</v>
      </c>
      <c r="E203" s="124">
        <v>2155</v>
      </c>
      <c r="F203" s="127" t="s">
        <v>548</v>
      </c>
      <c r="G203" s="135">
        <v>90</v>
      </c>
      <c r="J203"/>
      <c r="K203"/>
      <c r="L203"/>
      <c r="M203"/>
      <c r="N203" s="86"/>
      <c r="O203" s="86"/>
      <c r="P203" s="86"/>
      <c r="R203" s="82"/>
      <c r="S203" s="82" t="s">
        <v>323</v>
      </c>
      <c r="T203" s="82">
        <v>1609</v>
      </c>
      <c r="V203" s="54">
        <f t="shared" si="165"/>
        <v>2559</v>
      </c>
      <c r="W203" s="54">
        <f t="shared" si="166"/>
        <v>-950</v>
      </c>
      <c r="Y203" s="87"/>
      <c r="Z203" s="97" t="str">
        <f>[1]Endurgjald!H63</f>
        <v>ISOSYA</v>
      </c>
      <c r="AA203" s="87"/>
      <c r="AB203" s="97" t="str">
        <f>[1]Endurgjald!H63</f>
        <v>ISOSYA</v>
      </c>
      <c r="AC203" s="60">
        <f t="shared" si="162"/>
        <v>0</v>
      </c>
      <c r="AD203" s="60">
        <f t="shared" si="162"/>
        <v>0</v>
      </c>
      <c r="AE203" s="60">
        <f t="shared" si="162"/>
        <v>0</v>
      </c>
      <c r="AF203" s="60">
        <f t="shared" si="162"/>
        <v>0</v>
      </c>
      <c r="AG203" s="60">
        <f t="shared" si="162"/>
        <v>0</v>
      </c>
      <c r="AH203" s="60">
        <f t="shared" si="162"/>
        <v>0</v>
      </c>
      <c r="AI203" s="60">
        <f t="shared" si="162"/>
        <v>0</v>
      </c>
      <c r="AJ203" s="60">
        <f t="shared" si="162"/>
        <v>0</v>
      </c>
      <c r="AK203" s="60">
        <f t="shared" si="162"/>
        <v>0</v>
      </c>
      <c r="AL203" s="60">
        <f t="shared" si="162"/>
        <v>0</v>
      </c>
      <c r="AM203" s="60">
        <f t="shared" si="163"/>
        <v>0</v>
      </c>
      <c r="AN203" s="60">
        <f t="shared" si="163"/>
        <v>0</v>
      </c>
      <c r="AO203" s="60">
        <f t="shared" si="163"/>
        <v>0</v>
      </c>
      <c r="AP203" s="60">
        <f t="shared" si="163"/>
        <v>345</v>
      </c>
      <c r="AQ203" s="60">
        <f t="shared" si="163"/>
        <v>0</v>
      </c>
      <c r="AR203" s="60">
        <f t="shared" si="163"/>
        <v>0</v>
      </c>
      <c r="AS203" s="60">
        <f t="shared" si="163"/>
        <v>0</v>
      </c>
      <c r="AT203" s="60">
        <f t="shared" si="163"/>
        <v>0</v>
      </c>
      <c r="AW203" s="61" t="s">
        <v>443</v>
      </c>
      <c r="AX203" s="55">
        <v>288</v>
      </c>
      <c r="AY203" s="55">
        <v>288</v>
      </c>
      <c r="AZ203" s="55">
        <v>288</v>
      </c>
      <c r="BA203" s="55">
        <v>288</v>
      </c>
      <c r="BB203" s="55">
        <v>288</v>
      </c>
      <c r="BC203" s="55">
        <v>288</v>
      </c>
      <c r="BD203" s="55">
        <v>288</v>
      </c>
      <c r="BE203" s="55">
        <v>288</v>
      </c>
      <c r="BF203" s="55">
        <v>288</v>
      </c>
      <c r="BG203" s="55">
        <v>288</v>
      </c>
      <c r="BH203" s="55">
        <v>288</v>
      </c>
      <c r="BI203" s="55">
        <v>288</v>
      </c>
      <c r="BJ203" s="55">
        <v>288</v>
      </c>
      <c r="BK203" s="55">
        <f t="shared" ref="BK203:CS205" si="171">BJ203</f>
        <v>288</v>
      </c>
      <c r="BL203" s="55">
        <f t="shared" si="171"/>
        <v>288</v>
      </c>
      <c r="BM203" s="55">
        <f t="shared" si="171"/>
        <v>288</v>
      </c>
      <c r="BN203" s="55">
        <f t="shared" si="171"/>
        <v>288</v>
      </c>
      <c r="BO203" s="55">
        <f t="shared" si="171"/>
        <v>288</v>
      </c>
      <c r="BP203" s="55">
        <f t="shared" si="171"/>
        <v>288</v>
      </c>
      <c r="BQ203" s="55">
        <f t="shared" si="171"/>
        <v>288</v>
      </c>
      <c r="BR203" s="55">
        <f t="shared" si="171"/>
        <v>288</v>
      </c>
      <c r="BS203" s="55">
        <f t="shared" si="171"/>
        <v>288</v>
      </c>
      <c r="BT203" s="55">
        <f t="shared" si="171"/>
        <v>288</v>
      </c>
      <c r="BU203" s="55">
        <f t="shared" si="171"/>
        <v>288</v>
      </c>
      <c r="BV203" s="55">
        <f t="shared" si="171"/>
        <v>288</v>
      </c>
      <c r="BW203" s="55">
        <f t="shared" si="171"/>
        <v>288</v>
      </c>
      <c r="BX203" s="55">
        <f t="shared" si="171"/>
        <v>288</v>
      </c>
      <c r="BY203" s="55">
        <f t="shared" si="171"/>
        <v>288</v>
      </c>
      <c r="BZ203" s="55">
        <f t="shared" si="171"/>
        <v>288</v>
      </c>
      <c r="CA203" s="55">
        <f t="shared" si="171"/>
        <v>288</v>
      </c>
      <c r="CB203" s="55">
        <f t="shared" si="171"/>
        <v>288</v>
      </c>
      <c r="CC203" s="55">
        <f t="shared" si="171"/>
        <v>288</v>
      </c>
      <c r="CD203" s="55">
        <f t="shared" si="171"/>
        <v>288</v>
      </c>
      <c r="CE203" s="55">
        <f t="shared" si="171"/>
        <v>288</v>
      </c>
      <c r="CF203" s="55">
        <f t="shared" si="171"/>
        <v>288</v>
      </c>
      <c r="CG203" s="55">
        <f t="shared" si="171"/>
        <v>288</v>
      </c>
      <c r="CH203" s="55">
        <f t="shared" si="171"/>
        <v>288</v>
      </c>
      <c r="CI203" s="55">
        <f t="shared" si="171"/>
        <v>288</v>
      </c>
      <c r="CJ203" s="55">
        <f t="shared" si="171"/>
        <v>288</v>
      </c>
      <c r="CK203" s="55">
        <f t="shared" si="171"/>
        <v>288</v>
      </c>
      <c r="CL203" s="55">
        <f t="shared" si="171"/>
        <v>288</v>
      </c>
      <c r="CM203" s="55">
        <f t="shared" si="171"/>
        <v>288</v>
      </c>
      <c r="CN203" s="55">
        <f t="shared" si="171"/>
        <v>288</v>
      </c>
      <c r="CO203" s="55">
        <f t="shared" si="171"/>
        <v>288</v>
      </c>
      <c r="CP203" s="55">
        <f t="shared" si="171"/>
        <v>288</v>
      </c>
      <c r="CQ203" s="55">
        <f t="shared" si="171"/>
        <v>288</v>
      </c>
      <c r="CR203" s="55">
        <f t="shared" si="171"/>
        <v>288</v>
      </c>
      <c r="CS203" s="55">
        <f t="shared" si="171"/>
        <v>288</v>
      </c>
      <c r="CU203" s="61" t="s">
        <v>443</v>
      </c>
      <c r="CV203" s="59">
        <v>1724</v>
      </c>
      <c r="CW203" s="59">
        <f t="shared" si="170"/>
        <v>1724</v>
      </c>
      <c r="CX203" s="59">
        <f t="shared" si="170"/>
        <v>1724</v>
      </c>
      <c r="CY203" s="59">
        <f t="shared" si="170"/>
        <v>1724</v>
      </c>
      <c r="CZ203" s="59">
        <f t="shared" si="170"/>
        <v>1724</v>
      </c>
      <c r="DA203" s="59">
        <f t="shared" si="170"/>
        <v>1724</v>
      </c>
      <c r="DB203" s="59">
        <f t="shared" si="170"/>
        <v>1724</v>
      </c>
      <c r="DC203" s="59">
        <f t="shared" si="170"/>
        <v>1724</v>
      </c>
      <c r="DD203" s="59">
        <f t="shared" si="170"/>
        <v>1724</v>
      </c>
      <c r="DE203" s="59">
        <f t="shared" si="170"/>
        <v>1724</v>
      </c>
      <c r="DF203" s="59">
        <f t="shared" si="170"/>
        <v>1724</v>
      </c>
      <c r="DG203" s="59">
        <f t="shared" si="170"/>
        <v>1724</v>
      </c>
      <c r="DH203" s="59">
        <f t="shared" si="170"/>
        <v>1724</v>
      </c>
      <c r="DI203" s="59">
        <f t="shared" si="170"/>
        <v>1724</v>
      </c>
      <c r="DJ203" s="59">
        <f t="shared" si="170"/>
        <v>1724</v>
      </c>
      <c r="DK203" s="59">
        <f t="shared" si="170"/>
        <v>1724</v>
      </c>
      <c r="DL203" s="59">
        <f t="shared" si="170"/>
        <v>1724</v>
      </c>
      <c r="DM203" s="59">
        <f t="shared" si="170"/>
        <v>1724</v>
      </c>
      <c r="DN203" s="59">
        <f t="shared" si="170"/>
        <v>1724</v>
      </c>
      <c r="DO203" s="59">
        <f t="shared" si="170"/>
        <v>1724</v>
      </c>
      <c r="DP203" s="59">
        <f t="shared" si="170"/>
        <v>1724</v>
      </c>
      <c r="DQ203" s="59">
        <f t="shared" si="170"/>
        <v>1724</v>
      </c>
      <c r="DR203" s="59">
        <f t="shared" si="170"/>
        <v>1724</v>
      </c>
      <c r="DS203" s="59">
        <f t="shared" si="170"/>
        <v>1724</v>
      </c>
      <c r="DT203" s="59">
        <f t="shared" si="170"/>
        <v>1724</v>
      </c>
      <c r="DU203" s="59">
        <f t="shared" si="170"/>
        <v>1724</v>
      </c>
      <c r="DV203" s="59">
        <f t="shared" si="170"/>
        <v>1724</v>
      </c>
      <c r="DW203" s="59">
        <f t="shared" si="170"/>
        <v>1724</v>
      </c>
      <c r="DX203" s="59">
        <f t="shared" si="170"/>
        <v>1724</v>
      </c>
      <c r="DY203" s="59">
        <f t="shared" si="170"/>
        <v>1724</v>
      </c>
      <c r="DZ203" s="59">
        <f t="shared" si="170"/>
        <v>1724</v>
      </c>
      <c r="EA203" s="59">
        <f t="shared" si="170"/>
        <v>1724</v>
      </c>
      <c r="EB203" s="59">
        <f t="shared" si="170"/>
        <v>1724</v>
      </c>
      <c r="EC203" s="59">
        <f t="shared" si="170"/>
        <v>1724</v>
      </c>
      <c r="ED203" s="59">
        <f t="shared" si="170"/>
        <v>1724</v>
      </c>
      <c r="EE203" s="59">
        <f t="shared" si="170"/>
        <v>1724</v>
      </c>
      <c r="EF203" s="59">
        <f t="shared" si="158"/>
        <v>1724</v>
      </c>
      <c r="EG203" s="59">
        <f t="shared" si="158"/>
        <v>1724</v>
      </c>
      <c r="EH203" s="59">
        <f t="shared" si="158"/>
        <v>1724</v>
      </c>
      <c r="EI203" s="59">
        <f t="shared" si="158"/>
        <v>1724</v>
      </c>
      <c r="EJ203" s="59">
        <f t="shared" si="158"/>
        <v>1724</v>
      </c>
      <c r="EK203" s="59">
        <f t="shared" si="158"/>
        <v>1724</v>
      </c>
      <c r="EL203" s="59">
        <f t="shared" si="158"/>
        <v>1724</v>
      </c>
      <c r="EM203" s="59">
        <f t="shared" si="158"/>
        <v>1724</v>
      </c>
      <c r="EN203" s="59">
        <f t="shared" si="158"/>
        <v>1724</v>
      </c>
      <c r="EO203" s="59">
        <f t="shared" si="158"/>
        <v>1724</v>
      </c>
      <c r="EP203" s="59">
        <f t="shared" si="158"/>
        <v>1724</v>
      </c>
      <c r="EQ203" s="59">
        <f t="shared" si="158"/>
        <v>1724</v>
      </c>
      <c r="ER203" s="55"/>
      <c r="ES203" s="55"/>
      <c r="ET203" s="55"/>
      <c r="EU203" s="55"/>
      <c r="EV203" s="55"/>
      <c r="EW203" s="55"/>
      <c r="EX203" s="55"/>
      <c r="EY203" s="55"/>
      <c r="EZ203" s="55"/>
      <c r="FA203" s="55"/>
      <c r="FB203" s="55"/>
      <c r="FC203" s="55"/>
      <c r="FD203" s="55"/>
      <c r="FE203" s="55"/>
    </row>
    <row r="204" spans="1:161" ht="12.75" customHeight="1">
      <c r="A204" s="127" t="s">
        <v>393</v>
      </c>
      <c r="B204" s="129">
        <v>245</v>
      </c>
      <c r="C204" s="131" t="s">
        <v>271</v>
      </c>
      <c r="D204" s="132">
        <v>44927</v>
      </c>
      <c r="E204" s="122">
        <v>2153</v>
      </c>
      <c r="F204" s="127" t="s">
        <v>550</v>
      </c>
      <c r="G204" s="134">
        <v>20</v>
      </c>
      <c r="J204"/>
      <c r="K204"/>
      <c r="L204"/>
      <c r="M204"/>
      <c r="N204" s="86"/>
      <c r="O204" s="86"/>
      <c r="P204" s="86"/>
      <c r="R204" s="82"/>
      <c r="S204" s="82" t="s">
        <v>336</v>
      </c>
      <c r="T204" s="82">
        <v>1610</v>
      </c>
      <c r="V204" s="54">
        <f t="shared" si="165"/>
        <v>2544</v>
      </c>
      <c r="W204" s="54">
        <f t="shared" si="166"/>
        <v>-934</v>
      </c>
      <c r="Y204" s="87"/>
      <c r="Z204" s="97" t="str">
        <f>[1]Endurgjald!H64</f>
        <v>KALMID</v>
      </c>
      <c r="AA204" s="87"/>
      <c r="AB204" s="97" t="str">
        <f>[1]Endurgjald!H64</f>
        <v>KALMID</v>
      </c>
      <c r="AC204" s="60">
        <f t="shared" si="162"/>
        <v>0</v>
      </c>
      <c r="AD204" s="60">
        <f t="shared" si="162"/>
        <v>0</v>
      </c>
      <c r="AE204" s="60">
        <f t="shared" si="162"/>
        <v>356</v>
      </c>
      <c r="AF204" s="60">
        <f t="shared" si="162"/>
        <v>0</v>
      </c>
      <c r="AG204" s="60">
        <f t="shared" si="162"/>
        <v>0</v>
      </c>
      <c r="AH204" s="60">
        <f t="shared" si="162"/>
        <v>0</v>
      </c>
      <c r="AI204" s="60">
        <f t="shared" si="162"/>
        <v>0</v>
      </c>
      <c r="AJ204" s="60">
        <f t="shared" si="162"/>
        <v>0</v>
      </c>
      <c r="AK204" s="60">
        <f t="shared" si="162"/>
        <v>0</v>
      </c>
      <c r="AL204" s="60">
        <f t="shared" si="162"/>
        <v>0</v>
      </c>
      <c r="AM204" s="60">
        <f t="shared" si="163"/>
        <v>0</v>
      </c>
      <c r="AN204" s="60">
        <f t="shared" si="163"/>
        <v>0</v>
      </c>
      <c r="AO204" s="60">
        <f t="shared" si="163"/>
        <v>0</v>
      </c>
      <c r="AP204" s="60">
        <f t="shared" si="163"/>
        <v>1430</v>
      </c>
      <c r="AQ204" s="60">
        <f t="shared" si="163"/>
        <v>137</v>
      </c>
      <c r="AR204" s="60">
        <f t="shared" si="163"/>
        <v>0</v>
      </c>
      <c r="AS204" s="60">
        <f t="shared" si="163"/>
        <v>0</v>
      </c>
      <c r="AT204" s="60">
        <f t="shared" si="163"/>
        <v>0</v>
      </c>
      <c r="AW204" s="61" t="s">
        <v>545</v>
      </c>
      <c r="AX204" s="55">
        <v>258</v>
      </c>
      <c r="AY204" s="55">
        <v>258</v>
      </c>
      <c r="AZ204" s="55">
        <v>258</v>
      </c>
      <c r="BA204" s="55">
        <v>258</v>
      </c>
      <c r="BB204" s="55">
        <v>258</v>
      </c>
      <c r="BC204" s="55">
        <v>258</v>
      </c>
      <c r="BD204" s="55">
        <v>258</v>
      </c>
      <c r="BE204" s="55">
        <v>258</v>
      </c>
      <c r="BF204" s="55">
        <v>258</v>
      </c>
      <c r="BG204" s="55">
        <v>258</v>
      </c>
      <c r="BH204" s="55">
        <v>258</v>
      </c>
      <c r="BI204" s="55">
        <v>258</v>
      </c>
      <c r="BJ204" s="55">
        <v>258</v>
      </c>
      <c r="BK204" s="55">
        <f t="shared" si="171"/>
        <v>258</v>
      </c>
      <c r="BL204" s="55">
        <f t="shared" si="171"/>
        <v>258</v>
      </c>
      <c r="BM204" s="55">
        <f t="shared" si="171"/>
        <v>258</v>
      </c>
      <c r="BN204" s="55">
        <f t="shared" si="171"/>
        <v>258</v>
      </c>
      <c r="BO204" s="55">
        <f t="shared" si="171"/>
        <v>258</v>
      </c>
      <c r="BP204" s="55">
        <f t="shared" si="171"/>
        <v>258</v>
      </c>
      <c r="BQ204" s="55">
        <f t="shared" si="171"/>
        <v>258</v>
      </c>
      <c r="BR204" s="55">
        <f t="shared" si="171"/>
        <v>258</v>
      </c>
      <c r="BS204" s="55">
        <f t="shared" si="171"/>
        <v>258</v>
      </c>
      <c r="BT204" s="55">
        <f t="shared" si="171"/>
        <v>258</v>
      </c>
      <c r="BU204" s="55">
        <f t="shared" si="171"/>
        <v>258</v>
      </c>
      <c r="BV204" s="55">
        <f t="shared" si="171"/>
        <v>258</v>
      </c>
      <c r="BW204" s="55">
        <f t="shared" si="171"/>
        <v>258</v>
      </c>
      <c r="BX204" s="55">
        <f t="shared" si="171"/>
        <v>258</v>
      </c>
      <c r="BY204" s="55">
        <f t="shared" si="171"/>
        <v>258</v>
      </c>
      <c r="BZ204" s="55">
        <f t="shared" si="171"/>
        <v>258</v>
      </c>
      <c r="CA204" s="55">
        <f t="shared" si="171"/>
        <v>258</v>
      </c>
      <c r="CB204" s="55">
        <f t="shared" si="171"/>
        <v>258</v>
      </c>
      <c r="CC204" s="55">
        <f t="shared" si="171"/>
        <v>258</v>
      </c>
      <c r="CD204" s="55">
        <f t="shared" si="171"/>
        <v>258</v>
      </c>
      <c r="CE204" s="55">
        <f t="shared" si="171"/>
        <v>258</v>
      </c>
      <c r="CF204" s="55">
        <f t="shared" si="171"/>
        <v>258</v>
      </c>
      <c r="CG204" s="55">
        <f t="shared" si="171"/>
        <v>258</v>
      </c>
      <c r="CH204" s="55">
        <f t="shared" si="171"/>
        <v>258</v>
      </c>
      <c r="CI204" s="55">
        <f t="shared" si="171"/>
        <v>258</v>
      </c>
      <c r="CJ204" s="55">
        <f t="shared" si="171"/>
        <v>258</v>
      </c>
      <c r="CK204" s="55">
        <f t="shared" si="171"/>
        <v>258</v>
      </c>
      <c r="CL204" s="55">
        <f t="shared" si="171"/>
        <v>258</v>
      </c>
      <c r="CM204" s="55">
        <f t="shared" si="171"/>
        <v>258</v>
      </c>
      <c r="CN204" s="55">
        <f t="shared" si="171"/>
        <v>258</v>
      </c>
      <c r="CO204" s="55">
        <f t="shared" si="171"/>
        <v>258</v>
      </c>
      <c r="CP204" s="55">
        <f t="shared" si="171"/>
        <v>258</v>
      </c>
      <c r="CQ204" s="55">
        <f t="shared" si="171"/>
        <v>258</v>
      </c>
      <c r="CR204" s="55">
        <f t="shared" si="171"/>
        <v>258</v>
      </c>
      <c r="CS204" s="55">
        <f t="shared" si="171"/>
        <v>258</v>
      </c>
      <c r="CU204" s="61" t="s">
        <v>545</v>
      </c>
      <c r="CV204" s="59">
        <v>1404</v>
      </c>
      <c r="CW204" s="59">
        <f t="shared" si="170"/>
        <v>1404</v>
      </c>
      <c r="CX204" s="59">
        <f t="shared" si="170"/>
        <v>1404</v>
      </c>
      <c r="CY204" s="59">
        <f t="shared" si="170"/>
        <v>1404</v>
      </c>
      <c r="CZ204" s="59">
        <f t="shared" si="170"/>
        <v>1404</v>
      </c>
      <c r="DA204" s="59">
        <f t="shared" si="170"/>
        <v>1404</v>
      </c>
      <c r="DB204" s="59">
        <f t="shared" si="170"/>
        <v>1404</v>
      </c>
      <c r="DC204" s="59">
        <f t="shared" si="170"/>
        <v>1404</v>
      </c>
      <c r="DD204" s="59">
        <f t="shared" si="170"/>
        <v>1404</v>
      </c>
      <c r="DE204" s="59">
        <f t="shared" si="170"/>
        <v>1404</v>
      </c>
      <c r="DF204" s="59">
        <f t="shared" si="170"/>
        <v>1404</v>
      </c>
      <c r="DG204" s="59">
        <f t="shared" si="170"/>
        <v>1404</v>
      </c>
      <c r="DH204" s="59">
        <f t="shared" si="170"/>
        <v>1404</v>
      </c>
      <c r="DI204" s="59">
        <f t="shared" si="170"/>
        <v>1404</v>
      </c>
      <c r="DJ204" s="59">
        <f t="shared" si="170"/>
        <v>1404</v>
      </c>
      <c r="DK204" s="59">
        <f t="shared" si="170"/>
        <v>1404</v>
      </c>
      <c r="DL204" s="59">
        <f t="shared" si="170"/>
        <v>1404</v>
      </c>
      <c r="DM204" s="59">
        <f t="shared" si="170"/>
        <v>1404</v>
      </c>
      <c r="DN204" s="59">
        <f t="shared" si="170"/>
        <v>1404</v>
      </c>
      <c r="DO204" s="59">
        <f t="shared" si="170"/>
        <v>1404</v>
      </c>
      <c r="DP204" s="59">
        <f t="shared" si="170"/>
        <v>1404</v>
      </c>
      <c r="DQ204" s="59">
        <f t="shared" si="170"/>
        <v>1404</v>
      </c>
      <c r="DR204" s="59">
        <f t="shared" si="170"/>
        <v>1404</v>
      </c>
      <c r="DS204" s="59">
        <f t="shared" si="170"/>
        <v>1404</v>
      </c>
      <c r="DT204" s="59">
        <f t="shared" si="170"/>
        <v>1404</v>
      </c>
      <c r="DU204" s="59">
        <f t="shared" si="170"/>
        <v>1404</v>
      </c>
      <c r="DV204" s="59">
        <f t="shared" si="170"/>
        <v>1404</v>
      </c>
      <c r="DW204" s="59">
        <f t="shared" si="170"/>
        <v>1404</v>
      </c>
      <c r="DX204" s="59">
        <f t="shared" si="170"/>
        <v>1404</v>
      </c>
      <c r="DY204" s="59">
        <f t="shared" si="170"/>
        <v>1404</v>
      </c>
      <c r="DZ204" s="59">
        <f t="shared" si="170"/>
        <v>1404</v>
      </c>
      <c r="EA204" s="59">
        <f t="shared" si="170"/>
        <v>1404</v>
      </c>
      <c r="EB204" s="59">
        <f t="shared" si="170"/>
        <v>1404</v>
      </c>
      <c r="EC204" s="59">
        <f t="shared" si="170"/>
        <v>1404</v>
      </c>
      <c r="ED204" s="59">
        <f t="shared" si="170"/>
        <v>1404</v>
      </c>
      <c r="EE204" s="59">
        <f t="shared" si="170"/>
        <v>1404</v>
      </c>
      <c r="EF204" s="59">
        <f t="shared" si="158"/>
        <v>1404</v>
      </c>
      <c r="EG204" s="59">
        <f t="shared" si="158"/>
        <v>1404</v>
      </c>
      <c r="EH204" s="59">
        <f t="shared" si="158"/>
        <v>1404</v>
      </c>
      <c r="EI204" s="59">
        <f t="shared" si="158"/>
        <v>1404</v>
      </c>
      <c r="EJ204" s="59">
        <f t="shared" si="158"/>
        <v>1404</v>
      </c>
      <c r="EK204" s="59">
        <f t="shared" si="158"/>
        <v>1404</v>
      </c>
      <c r="EL204" s="59">
        <f t="shared" si="158"/>
        <v>1404</v>
      </c>
      <c r="EM204" s="59">
        <f t="shared" si="158"/>
        <v>1404</v>
      </c>
      <c r="EN204" s="59">
        <f t="shared" si="158"/>
        <v>1404</v>
      </c>
      <c r="EO204" s="59">
        <f t="shared" si="158"/>
        <v>1404</v>
      </c>
      <c r="EP204" s="59">
        <f t="shared" si="158"/>
        <v>1404</v>
      </c>
      <c r="EQ204" s="59">
        <f t="shared" si="158"/>
        <v>1404</v>
      </c>
      <c r="ER204" s="55"/>
      <c r="ES204" s="55"/>
      <c r="ET204" s="55"/>
      <c r="EU204" s="55"/>
      <c r="EV204" s="55"/>
      <c r="EW204" s="55"/>
      <c r="EX204" s="55"/>
      <c r="EY204" s="55"/>
      <c r="EZ204" s="55"/>
      <c r="FA204" s="55"/>
      <c r="FB204" s="55"/>
      <c r="FC204" s="55"/>
      <c r="FD204" s="55"/>
      <c r="FE204" s="55"/>
    </row>
    <row r="205" spans="1:161" ht="15.6">
      <c r="A205" s="127" t="s">
        <v>401</v>
      </c>
      <c r="B205" s="129">
        <v>339</v>
      </c>
      <c r="C205" s="131" t="s">
        <v>271</v>
      </c>
      <c r="D205" s="132">
        <v>44927</v>
      </c>
      <c r="E205" s="122">
        <v>2150</v>
      </c>
      <c r="F205" s="127" t="s">
        <v>551</v>
      </c>
      <c r="G205" s="134">
        <v>20</v>
      </c>
      <c r="J205"/>
      <c r="K205"/>
      <c r="L205"/>
      <c r="M205"/>
      <c r="N205" s="88"/>
      <c r="O205" s="88"/>
      <c r="P205" s="88"/>
      <c r="R205" s="82"/>
      <c r="S205" s="82" t="s">
        <v>357</v>
      </c>
      <c r="T205" s="82">
        <v>1611</v>
      </c>
      <c r="V205" s="54">
        <f t="shared" si="165"/>
        <v>2540</v>
      </c>
      <c r="W205" s="54">
        <f t="shared" si="166"/>
        <v>-929</v>
      </c>
      <c r="Y205" s="87"/>
      <c r="Z205" s="97" t="str">
        <f>[1]Endurgjald!H65</f>
        <v>LEYFRO</v>
      </c>
      <c r="AA205" s="87"/>
      <c r="AB205" s="97" t="str">
        <f>[1]Endurgjald!H65</f>
        <v>LEYFRO</v>
      </c>
      <c r="AC205" s="60">
        <f t="shared" si="162"/>
        <v>0</v>
      </c>
      <c r="AD205" s="60">
        <f t="shared" si="162"/>
        <v>0</v>
      </c>
      <c r="AE205" s="60">
        <f t="shared" si="162"/>
        <v>0</v>
      </c>
      <c r="AF205" s="60">
        <f t="shared" si="162"/>
        <v>0</v>
      </c>
      <c r="AG205" s="60">
        <f t="shared" si="162"/>
        <v>0</v>
      </c>
      <c r="AH205" s="60">
        <f t="shared" si="162"/>
        <v>0</v>
      </c>
      <c r="AI205" s="60">
        <f t="shared" si="162"/>
        <v>0</v>
      </c>
      <c r="AJ205" s="60">
        <f t="shared" si="162"/>
        <v>0</v>
      </c>
      <c r="AK205" s="60">
        <f t="shared" si="162"/>
        <v>0</v>
      </c>
      <c r="AL205" s="60">
        <f t="shared" si="162"/>
        <v>0</v>
      </c>
      <c r="AM205" s="60">
        <f t="shared" si="163"/>
        <v>0</v>
      </c>
      <c r="AN205" s="60">
        <f t="shared" si="163"/>
        <v>0</v>
      </c>
      <c r="AO205" s="60">
        <f t="shared" si="163"/>
        <v>0</v>
      </c>
      <c r="AP205" s="60">
        <f t="shared" si="163"/>
        <v>50</v>
      </c>
      <c r="AQ205" s="60">
        <f t="shared" si="163"/>
        <v>0</v>
      </c>
      <c r="AR205" s="60">
        <f t="shared" si="163"/>
        <v>0</v>
      </c>
      <c r="AS205" s="60">
        <f t="shared" si="163"/>
        <v>0</v>
      </c>
      <c r="AT205" s="60">
        <f t="shared" si="163"/>
        <v>0</v>
      </c>
      <c r="AW205" s="61" t="s">
        <v>547</v>
      </c>
      <c r="AX205" s="55">
        <v>158</v>
      </c>
      <c r="AY205" s="55">
        <v>158</v>
      </c>
      <c r="AZ205" s="55">
        <v>158</v>
      </c>
      <c r="BA205" s="55">
        <v>158</v>
      </c>
      <c r="BB205" s="55">
        <v>158</v>
      </c>
      <c r="BC205" s="55">
        <v>158</v>
      </c>
      <c r="BD205" s="55">
        <v>158</v>
      </c>
      <c r="BE205" s="55">
        <v>158</v>
      </c>
      <c r="BF205" s="55">
        <v>158</v>
      </c>
      <c r="BG205" s="55">
        <v>158</v>
      </c>
      <c r="BH205" s="55">
        <v>158</v>
      </c>
      <c r="BI205" s="55">
        <v>158</v>
      </c>
      <c r="BJ205" s="55">
        <v>158</v>
      </c>
      <c r="BK205" s="55">
        <f t="shared" si="171"/>
        <v>158</v>
      </c>
      <c r="BL205" s="55">
        <f t="shared" si="171"/>
        <v>158</v>
      </c>
      <c r="BM205" s="55">
        <f t="shared" si="171"/>
        <v>158</v>
      </c>
      <c r="BN205" s="55">
        <f t="shared" si="171"/>
        <v>158</v>
      </c>
      <c r="BO205" s="55">
        <f t="shared" si="171"/>
        <v>158</v>
      </c>
      <c r="BP205" s="55">
        <f t="shared" si="171"/>
        <v>158</v>
      </c>
      <c r="BQ205" s="55">
        <f t="shared" si="171"/>
        <v>158</v>
      </c>
      <c r="BR205" s="55">
        <f t="shared" si="171"/>
        <v>158</v>
      </c>
      <c r="BS205" s="55">
        <f t="shared" si="171"/>
        <v>158</v>
      </c>
      <c r="BT205" s="55">
        <f t="shared" si="171"/>
        <v>158</v>
      </c>
      <c r="BU205" s="55">
        <f t="shared" si="171"/>
        <v>158</v>
      </c>
      <c r="BV205" s="55">
        <f t="shared" si="171"/>
        <v>158</v>
      </c>
      <c r="BW205" s="55">
        <f t="shared" si="171"/>
        <v>158</v>
      </c>
      <c r="BX205" s="55">
        <f t="shared" si="171"/>
        <v>158</v>
      </c>
      <c r="BY205" s="55">
        <f t="shared" si="171"/>
        <v>158</v>
      </c>
      <c r="BZ205" s="55">
        <f t="shared" si="171"/>
        <v>158</v>
      </c>
      <c r="CA205" s="55">
        <f t="shared" si="171"/>
        <v>158</v>
      </c>
      <c r="CB205" s="55">
        <f t="shared" si="171"/>
        <v>158</v>
      </c>
      <c r="CC205" s="55">
        <f t="shared" si="171"/>
        <v>158</v>
      </c>
      <c r="CD205" s="55">
        <f t="shared" si="171"/>
        <v>158</v>
      </c>
      <c r="CE205" s="55">
        <f t="shared" si="171"/>
        <v>158</v>
      </c>
      <c r="CF205" s="55">
        <f t="shared" si="171"/>
        <v>158</v>
      </c>
      <c r="CG205" s="55">
        <f t="shared" si="171"/>
        <v>158</v>
      </c>
      <c r="CH205" s="55">
        <f t="shared" si="171"/>
        <v>158</v>
      </c>
      <c r="CI205" s="55">
        <f t="shared" si="171"/>
        <v>158</v>
      </c>
      <c r="CJ205" s="55">
        <f t="shared" si="171"/>
        <v>158</v>
      </c>
      <c r="CK205" s="55">
        <f t="shared" si="171"/>
        <v>158</v>
      </c>
      <c r="CL205" s="55">
        <f t="shared" si="171"/>
        <v>158</v>
      </c>
      <c r="CM205" s="55">
        <f t="shared" si="171"/>
        <v>158</v>
      </c>
      <c r="CN205" s="55">
        <f t="shared" si="171"/>
        <v>158</v>
      </c>
      <c r="CO205" s="55">
        <f t="shared" si="171"/>
        <v>158</v>
      </c>
      <c r="CP205" s="55">
        <f t="shared" si="171"/>
        <v>158</v>
      </c>
      <c r="CQ205" s="55">
        <f t="shared" si="171"/>
        <v>158</v>
      </c>
      <c r="CR205" s="55">
        <f t="shared" si="171"/>
        <v>158</v>
      </c>
      <c r="CS205" s="55">
        <f t="shared" si="171"/>
        <v>158</v>
      </c>
      <c r="CU205" s="61" t="s">
        <v>547</v>
      </c>
      <c r="CV205" s="59">
        <v>1353</v>
      </c>
      <c r="CW205" s="59">
        <f t="shared" si="170"/>
        <v>1353</v>
      </c>
      <c r="CX205" s="59">
        <f t="shared" si="170"/>
        <v>1353</v>
      </c>
      <c r="CY205" s="59">
        <f t="shared" si="170"/>
        <v>1353</v>
      </c>
      <c r="CZ205" s="59">
        <f t="shared" si="170"/>
        <v>1353</v>
      </c>
      <c r="DA205" s="59">
        <f t="shared" si="170"/>
        <v>1353</v>
      </c>
      <c r="DB205" s="59">
        <f t="shared" si="170"/>
        <v>1353</v>
      </c>
      <c r="DC205" s="59">
        <f t="shared" si="170"/>
        <v>1353</v>
      </c>
      <c r="DD205" s="59">
        <f t="shared" si="170"/>
        <v>1353</v>
      </c>
      <c r="DE205" s="59">
        <f t="shared" si="170"/>
        <v>1353</v>
      </c>
      <c r="DF205" s="59">
        <f t="shared" si="170"/>
        <v>1353</v>
      </c>
      <c r="DG205" s="59">
        <f t="shared" si="170"/>
        <v>1353</v>
      </c>
      <c r="DH205" s="59">
        <f t="shared" si="170"/>
        <v>1353</v>
      </c>
      <c r="DI205" s="59">
        <f t="shared" si="170"/>
        <v>1353</v>
      </c>
      <c r="DJ205" s="59">
        <f t="shared" si="170"/>
        <v>1353</v>
      </c>
      <c r="DK205" s="59">
        <f t="shared" si="170"/>
        <v>1353</v>
      </c>
      <c r="DL205" s="59">
        <f t="shared" si="170"/>
        <v>1353</v>
      </c>
      <c r="DM205" s="59">
        <f t="shared" si="170"/>
        <v>1353</v>
      </c>
      <c r="DN205" s="59">
        <f t="shared" si="170"/>
        <v>1353</v>
      </c>
      <c r="DO205" s="59">
        <f t="shared" si="170"/>
        <v>1353</v>
      </c>
      <c r="DP205" s="59">
        <f t="shared" si="170"/>
        <v>1353</v>
      </c>
      <c r="DQ205" s="59">
        <f t="shared" si="170"/>
        <v>1353</v>
      </c>
      <c r="DR205" s="59">
        <f t="shared" si="170"/>
        <v>1353</v>
      </c>
      <c r="DS205" s="59">
        <f t="shared" si="170"/>
        <v>1353</v>
      </c>
      <c r="DT205" s="59">
        <f t="shared" si="170"/>
        <v>1353</v>
      </c>
      <c r="DU205" s="59">
        <f t="shared" si="170"/>
        <v>1353</v>
      </c>
      <c r="DV205" s="59">
        <f t="shared" si="170"/>
        <v>1353</v>
      </c>
      <c r="DW205" s="59">
        <f t="shared" si="170"/>
        <v>1353</v>
      </c>
      <c r="DX205" s="59">
        <f t="shared" si="170"/>
        <v>1353</v>
      </c>
      <c r="DY205" s="59">
        <f t="shared" si="170"/>
        <v>1353</v>
      </c>
      <c r="DZ205" s="59">
        <f t="shared" si="170"/>
        <v>1353</v>
      </c>
      <c r="EA205" s="59">
        <f t="shared" si="170"/>
        <v>1353</v>
      </c>
      <c r="EB205" s="59">
        <f t="shared" si="170"/>
        <v>1353</v>
      </c>
      <c r="EC205" s="59">
        <f t="shared" si="170"/>
        <v>1353</v>
      </c>
      <c r="ED205" s="59">
        <f t="shared" si="170"/>
        <v>1353</v>
      </c>
      <c r="EE205" s="59">
        <f t="shared" si="170"/>
        <v>1353</v>
      </c>
      <c r="EF205" s="59">
        <f t="shared" si="158"/>
        <v>1353</v>
      </c>
      <c r="EG205" s="59">
        <f t="shared" si="158"/>
        <v>1353</v>
      </c>
      <c r="EH205" s="59">
        <f t="shared" si="158"/>
        <v>1353</v>
      </c>
      <c r="EI205" s="59">
        <f t="shared" si="158"/>
        <v>1353</v>
      </c>
      <c r="EJ205" s="59">
        <f t="shared" si="158"/>
        <v>1353</v>
      </c>
      <c r="EK205" s="59">
        <f t="shared" si="158"/>
        <v>1353</v>
      </c>
      <c r="EL205" s="59">
        <f t="shared" si="158"/>
        <v>1353</v>
      </c>
      <c r="EM205" s="59">
        <f t="shared" si="158"/>
        <v>1353</v>
      </c>
      <c r="EN205" s="59">
        <f t="shared" si="158"/>
        <v>1353</v>
      </c>
      <c r="EO205" s="59">
        <f t="shared" si="158"/>
        <v>1353</v>
      </c>
      <c r="EP205" s="59">
        <f t="shared" si="158"/>
        <v>1353</v>
      </c>
      <c r="EQ205" s="59">
        <f t="shared" si="158"/>
        <v>1353</v>
      </c>
      <c r="ER205" s="55"/>
      <c r="ES205" s="55"/>
      <c r="ET205" s="55"/>
      <c r="EU205" s="55"/>
      <c r="EV205" s="55"/>
      <c r="EW205" s="55"/>
      <c r="EX205" s="55"/>
      <c r="EY205" s="55"/>
      <c r="EZ205" s="55"/>
      <c r="FA205" s="55"/>
      <c r="FB205" s="55"/>
      <c r="FC205" s="55"/>
      <c r="FD205" s="55"/>
      <c r="FE205" s="55"/>
    </row>
    <row r="206" spans="1:161" ht="15.6">
      <c r="A206" s="127" t="s">
        <v>403</v>
      </c>
      <c r="B206" s="129">
        <v>431</v>
      </c>
      <c r="C206" s="131" t="s">
        <v>271</v>
      </c>
      <c r="D206" s="132">
        <v>44927</v>
      </c>
      <c r="E206" s="122">
        <v>2144</v>
      </c>
      <c r="F206" s="127" t="s">
        <v>553</v>
      </c>
      <c r="G206" s="134">
        <v>20</v>
      </c>
      <c r="J206"/>
      <c r="K206"/>
      <c r="L206"/>
      <c r="M206"/>
      <c r="N206" s="86"/>
      <c r="O206" s="86"/>
      <c r="P206" s="86"/>
      <c r="R206" s="82"/>
      <c r="S206" s="82" t="s">
        <v>364</v>
      </c>
      <c r="T206" s="82">
        <v>1612</v>
      </c>
      <c r="V206" s="54">
        <f t="shared" si="165"/>
        <v>2049</v>
      </c>
      <c r="W206" s="54">
        <f t="shared" si="166"/>
        <v>-437</v>
      </c>
      <c r="Y206" s="87"/>
      <c r="Z206" s="97" t="str">
        <f>[1]Endurgjald!H66</f>
        <v>KVIAMG</v>
      </c>
      <c r="AA206" s="87"/>
      <c r="AB206" s="97" t="str">
        <f>[1]Endurgjald!H66</f>
        <v>KVIAMG</v>
      </c>
      <c r="AC206" s="60">
        <f t="shared" si="162"/>
        <v>0</v>
      </c>
      <c r="AD206" s="60">
        <f t="shared" si="162"/>
        <v>0</v>
      </c>
      <c r="AE206" s="60">
        <f t="shared" si="162"/>
        <v>0</v>
      </c>
      <c r="AF206" s="60">
        <f t="shared" si="162"/>
        <v>0</v>
      </c>
      <c r="AG206" s="60">
        <f t="shared" si="162"/>
        <v>0</v>
      </c>
      <c r="AH206" s="60">
        <f t="shared" si="162"/>
        <v>0</v>
      </c>
      <c r="AI206" s="60">
        <f t="shared" si="162"/>
        <v>0</v>
      </c>
      <c r="AJ206" s="60">
        <f t="shared" si="162"/>
        <v>0</v>
      </c>
      <c r="AK206" s="60">
        <f t="shared" si="162"/>
        <v>0</v>
      </c>
      <c r="AL206" s="60">
        <f t="shared" si="162"/>
        <v>0</v>
      </c>
      <c r="AM206" s="60">
        <f t="shared" si="163"/>
        <v>0</v>
      </c>
      <c r="AN206" s="60">
        <f t="shared" si="163"/>
        <v>0</v>
      </c>
      <c r="AO206" s="60">
        <f t="shared" si="163"/>
        <v>0</v>
      </c>
      <c r="AP206" s="60">
        <f t="shared" si="163"/>
        <v>292</v>
      </c>
      <c r="AQ206" s="60">
        <f t="shared" si="163"/>
        <v>0</v>
      </c>
      <c r="AR206" s="60">
        <f t="shared" si="163"/>
        <v>0</v>
      </c>
      <c r="AS206" s="60">
        <f t="shared" si="163"/>
        <v>0</v>
      </c>
      <c r="AT206" s="60">
        <f t="shared" si="163"/>
        <v>0</v>
      </c>
      <c r="AW206" s="61" t="s">
        <v>549</v>
      </c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  <c r="CG206" s="55"/>
      <c r="CH206" s="55"/>
      <c r="CI206" s="55"/>
      <c r="CJ206" s="55"/>
      <c r="CK206" s="55"/>
      <c r="CL206" s="55"/>
      <c r="CM206" s="55"/>
      <c r="CN206" s="55"/>
      <c r="CO206" s="55"/>
      <c r="CP206" s="55"/>
      <c r="CQ206" s="55"/>
      <c r="CR206" s="55"/>
      <c r="CS206" s="55"/>
      <c r="CU206" s="61" t="s">
        <v>549</v>
      </c>
      <c r="CV206" s="59">
        <v>1000</v>
      </c>
      <c r="CW206" s="59">
        <f t="shared" si="170"/>
        <v>1000</v>
      </c>
      <c r="CX206" s="59">
        <f t="shared" si="170"/>
        <v>1000</v>
      </c>
      <c r="CY206" s="59">
        <f t="shared" si="170"/>
        <v>1000</v>
      </c>
      <c r="CZ206" s="59">
        <f t="shared" si="170"/>
        <v>1000</v>
      </c>
      <c r="DA206" s="59">
        <f t="shared" si="170"/>
        <v>1000</v>
      </c>
      <c r="DB206" s="59">
        <f t="shared" si="170"/>
        <v>1000</v>
      </c>
      <c r="DC206" s="59">
        <f t="shared" si="170"/>
        <v>1000</v>
      </c>
      <c r="DD206" s="59">
        <f t="shared" si="170"/>
        <v>1000</v>
      </c>
      <c r="DE206" s="59">
        <f t="shared" si="170"/>
        <v>1000</v>
      </c>
      <c r="DF206" s="59">
        <f t="shared" si="170"/>
        <v>1000</v>
      </c>
      <c r="DG206" s="59">
        <f t="shared" si="170"/>
        <v>1000</v>
      </c>
      <c r="DH206" s="59">
        <f t="shared" si="170"/>
        <v>1000</v>
      </c>
      <c r="DI206" s="59">
        <f t="shared" si="170"/>
        <v>1000</v>
      </c>
      <c r="DJ206" s="59">
        <f t="shared" si="170"/>
        <v>1000</v>
      </c>
      <c r="DK206" s="59">
        <f t="shared" si="170"/>
        <v>1000</v>
      </c>
      <c r="DL206" s="59">
        <f t="shared" si="170"/>
        <v>1000</v>
      </c>
      <c r="DM206" s="59">
        <f t="shared" si="170"/>
        <v>1000</v>
      </c>
      <c r="DN206" s="59">
        <f t="shared" si="170"/>
        <v>1000</v>
      </c>
      <c r="DO206" s="59">
        <f t="shared" si="170"/>
        <v>1000</v>
      </c>
      <c r="DP206" s="59">
        <f t="shared" si="170"/>
        <v>1000</v>
      </c>
      <c r="DQ206" s="59">
        <f t="shared" si="170"/>
        <v>1000</v>
      </c>
      <c r="DR206" s="59">
        <f t="shared" si="170"/>
        <v>1000</v>
      </c>
      <c r="DS206" s="59">
        <f t="shared" si="170"/>
        <v>1000</v>
      </c>
      <c r="DT206" s="59">
        <f t="shared" si="170"/>
        <v>1000</v>
      </c>
      <c r="DU206" s="59">
        <f t="shared" si="170"/>
        <v>1000</v>
      </c>
      <c r="DV206" s="59">
        <f t="shared" si="170"/>
        <v>1000</v>
      </c>
      <c r="DW206" s="59">
        <f t="shared" si="170"/>
        <v>1000</v>
      </c>
      <c r="DX206" s="59">
        <f t="shared" si="170"/>
        <v>1000</v>
      </c>
      <c r="DY206" s="59">
        <f t="shared" si="170"/>
        <v>1000</v>
      </c>
      <c r="DZ206" s="59">
        <f t="shared" si="170"/>
        <v>1000</v>
      </c>
      <c r="EA206" s="59">
        <f t="shared" si="170"/>
        <v>1000</v>
      </c>
      <c r="EB206" s="59">
        <f t="shared" si="170"/>
        <v>1000</v>
      </c>
      <c r="EC206" s="59">
        <f t="shared" si="170"/>
        <v>1000</v>
      </c>
      <c r="ED206" s="59">
        <f t="shared" si="170"/>
        <v>1000</v>
      </c>
      <c r="EE206" s="59">
        <f t="shared" si="170"/>
        <v>1000</v>
      </c>
      <c r="EF206" s="59">
        <f t="shared" si="158"/>
        <v>1000</v>
      </c>
      <c r="EG206" s="59">
        <f t="shared" si="158"/>
        <v>1000</v>
      </c>
      <c r="EH206" s="59">
        <f t="shared" si="158"/>
        <v>1000</v>
      </c>
      <c r="EI206" s="59">
        <f t="shared" si="158"/>
        <v>1000</v>
      </c>
      <c r="EJ206" s="59">
        <f t="shared" si="158"/>
        <v>1000</v>
      </c>
      <c r="EK206" s="59">
        <f t="shared" si="158"/>
        <v>1000</v>
      </c>
      <c r="EL206" s="59">
        <f t="shared" si="158"/>
        <v>1000</v>
      </c>
      <c r="EM206" s="59">
        <f t="shared" si="158"/>
        <v>1000</v>
      </c>
      <c r="EN206" s="59">
        <f t="shared" si="158"/>
        <v>1000</v>
      </c>
      <c r="EO206" s="59">
        <f t="shared" si="158"/>
        <v>1000</v>
      </c>
      <c r="EP206" s="59">
        <f t="shared" si="158"/>
        <v>1000</v>
      </c>
      <c r="EQ206" s="59">
        <f t="shared" si="158"/>
        <v>1000</v>
      </c>
      <c r="ER206" s="55"/>
      <c r="ES206" s="55"/>
      <c r="ET206" s="55"/>
      <c r="EU206" s="55"/>
      <c r="EV206" s="55"/>
      <c r="EW206" s="55"/>
      <c r="EX206" s="55"/>
      <c r="EY206" s="55"/>
      <c r="EZ206" s="55"/>
      <c r="FA206" s="55"/>
      <c r="FB206" s="55"/>
      <c r="FC206" s="55"/>
      <c r="FD206" s="55"/>
      <c r="FE206" s="55"/>
    </row>
    <row r="207" spans="1:161" ht="12.75" customHeight="1">
      <c r="A207" s="127" t="s">
        <v>330</v>
      </c>
      <c r="B207" s="129">
        <v>31.63</v>
      </c>
      <c r="C207" s="131" t="s">
        <v>269</v>
      </c>
      <c r="D207" s="132">
        <v>44866</v>
      </c>
      <c r="E207" s="122">
        <v>2140</v>
      </c>
      <c r="F207" s="127" t="s">
        <v>554</v>
      </c>
      <c r="G207" s="134">
        <v>20</v>
      </c>
      <c r="J207"/>
      <c r="K207"/>
      <c r="L207"/>
      <c r="M207"/>
      <c r="N207" s="86"/>
      <c r="O207" s="86"/>
      <c r="P207" s="86"/>
      <c r="R207" s="82"/>
      <c r="S207" s="82" t="s">
        <v>367</v>
      </c>
      <c r="T207" s="82">
        <v>1613</v>
      </c>
      <c r="V207" s="54">
        <f t="shared" si="165"/>
        <v>2047</v>
      </c>
      <c r="W207" s="54">
        <f t="shared" si="166"/>
        <v>-434</v>
      </c>
      <c r="Y207" s="87"/>
      <c r="Z207" s="97" t="str">
        <f>[1]Endurgjald!H67</f>
        <v>KVIAMS</v>
      </c>
      <c r="AA207" s="87"/>
      <c r="AB207" s="97" t="str">
        <f>[1]Endurgjald!H67</f>
        <v>KVIAMS</v>
      </c>
      <c r="AC207" s="60">
        <f t="shared" si="162"/>
        <v>0</v>
      </c>
      <c r="AD207" s="60">
        <f t="shared" si="162"/>
        <v>0</v>
      </c>
      <c r="AE207" s="60">
        <f t="shared" si="162"/>
        <v>0</v>
      </c>
      <c r="AF207" s="60">
        <f t="shared" si="162"/>
        <v>0</v>
      </c>
      <c r="AG207" s="60">
        <f t="shared" si="162"/>
        <v>0</v>
      </c>
      <c r="AH207" s="60">
        <f t="shared" si="162"/>
        <v>0</v>
      </c>
      <c r="AI207" s="60">
        <f t="shared" si="162"/>
        <v>0</v>
      </c>
      <c r="AJ207" s="60">
        <f t="shared" si="162"/>
        <v>0</v>
      </c>
      <c r="AK207" s="60">
        <f t="shared" si="162"/>
        <v>0</v>
      </c>
      <c r="AL207" s="60">
        <f t="shared" si="162"/>
        <v>0</v>
      </c>
      <c r="AM207" s="60">
        <f t="shared" si="163"/>
        <v>0</v>
      </c>
      <c r="AN207" s="60">
        <f t="shared" si="163"/>
        <v>0</v>
      </c>
      <c r="AO207" s="60">
        <f t="shared" si="163"/>
        <v>0</v>
      </c>
      <c r="AP207" s="60">
        <f t="shared" si="163"/>
        <v>813</v>
      </c>
      <c r="AQ207" s="60">
        <f t="shared" si="163"/>
        <v>0</v>
      </c>
      <c r="AR207" s="60">
        <f t="shared" si="163"/>
        <v>0</v>
      </c>
      <c r="AS207" s="60">
        <f t="shared" si="163"/>
        <v>0</v>
      </c>
      <c r="AT207" s="60">
        <f t="shared" si="163"/>
        <v>0</v>
      </c>
      <c r="AV207" s="77"/>
      <c r="AW207" s="61" t="s">
        <v>515</v>
      </c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62">
        <v>650</v>
      </c>
      <c r="BW207" s="55">
        <f t="shared" ref="BW207:CS207" si="172">BV207</f>
        <v>650</v>
      </c>
      <c r="BX207" s="55">
        <f t="shared" si="172"/>
        <v>650</v>
      </c>
      <c r="BY207" s="55">
        <f t="shared" si="172"/>
        <v>650</v>
      </c>
      <c r="BZ207" s="55">
        <f t="shared" si="172"/>
        <v>650</v>
      </c>
      <c r="CA207" s="55">
        <f t="shared" si="172"/>
        <v>650</v>
      </c>
      <c r="CB207" s="55">
        <f t="shared" si="172"/>
        <v>650</v>
      </c>
      <c r="CC207" s="55">
        <f t="shared" si="172"/>
        <v>650</v>
      </c>
      <c r="CD207" s="55">
        <f t="shared" si="172"/>
        <v>650</v>
      </c>
      <c r="CE207" s="55">
        <f t="shared" si="172"/>
        <v>650</v>
      </c>
      <c r="CF207" s="55">
        <f t="shared" si="172"/>
        <v>650</v>
      </c>
      <c r="CG207" s="55">
        <f t="shared" si="172"/>
        <v>650</v>
      </c>
      <c r="CH207" s="55">
        <f t="shared" si="172"/>
        <v>650</v>
      </c>
      <c r="CI207" s="55">
        <f t="shared" si="172"/>
        <v>650</v>
      </c>
      <c r="CJ207" s="55">
        <f t="shared" si="172"/>
        <v>650</v>
      </c>
      <c r="CK207" s="55">
        <f t="shared" si="172"/>
        <v>650</v>
      </c>
      <c r="CL207" s="55">
        <f t="shared" si="172"/>
        <v>650</v>
      </c>
      <c r="CM207" s="55">
        <f t="shared" si="172"/>
        <v>650</v>
      </c>
      <c r="CN207" s="55">
        <f t="shared" si="172"/>
        <v>650</v>
      </c>
      <c r="CO207" s="55">
        <f t="shared" si="172"/>
        <v>650</v>
      </c>
      <c r="CP207" s="55">
        <f t="shared" si="172"/>
        <v>650</v>
      </c>
      <c r="CQ207" s="55">
        <f t="shared" si="172"/>
        <v>650</v>
      </c>
      <c r="CR207" s="55">
        <f t="shared" si="172"/>
        <v>650</v>
      </c>
      <c r="CS207" s="55">
        <f t="shared" si="172"/>
        <v>650</v>
      </c>
      <c r="CT207" s="77"/>
      <c r="CU207" s="61" t="s">
        <v>515</v>
      </c>
      <c r="CV207" s="59" t="s">
        <v>58</v>
      </c>
      <c r="CW207" s="59" t="s">
        <v>58</v>
      </c>
      <c r="CX207" s="59" t="s">
        <v>58</v>
      </c>
      <c r="CY207" s="59" t="s">
        <v>58</v>
      </c>
      <c r="CZ207" s="59" t="s">
        <v>58</v>
      </c>
      <c r="DA207" s="59" t="s">
        <v>58</v>
      </c>
      <c r="DB207" s="59" t="s">
        <v>58</v>
      </c>
      <c r="DC207" s="59" t="s">
        <v>58</v>
      </c>
      <c r="DD207" s="59" t="s">
        <v>58</v>
      </c>
      <c r="DE207" s="59" t="s">
        <v>58</v>
      </c>
      <c r="DF207" s="59" t="s">
        <v>58</v>
      </c>
      <c r="DG207" s="59" t="s">
        <v>58</v>
      </c>
      <c r="DH207" s="59" t="s">
        <v>58</v>
      </c>
      <c r="DI207" s="59" t="s">
        <v>58</v>
      </c>
      <c r="DJ207" s="59" t="s">
        <v>58</v>
      </c>
      <c r="DK207" s="59" t="s">
        <v>58</v>
      </c>
      <c r="DL207" s="59" t="s">
        <v>58</v>
      </c>
      <c r="DM207" s="59" t="s">
        <v>58</v>
      </c>
      <c r="DN207" s="59" t="s">
        <v>58</v>
      </c>
      <c r="DO207" s="59" t="s">
        <v>58</v>
      </c>
      <c r="DP207" s="59" t="s">
        <v>58</v>
      </c>
      <c r="DQ207" s="59" t="s">
        <v>58</v>
      </c>
      <c r="DR207" s="59" t="s">
        <v>58</v>
      </c>
      <c r="DS207" s="59" t="s">
        <v>58</v>
      </c>
      <c r="DT207" s="59">
        <v>2312</v>
      </c>
      <c r="DU207" s="59">
        <f t="shared" si="170"/>
        <v>2312</v>
      </c>
      <c r="DV207" s="59">
        <f t="shared" si="170"/>
        <v>2312</v>
      </c>
      <c r="DW207" s="59">
        <f t="shared" si="170"/>
        <v>2312</v>
      </c>
      <c r="DX207" s="59">
        <f t="shared" si="170"/>
        <v>2312</v>
      </c>
      <c r="DY207" s="59">
        <f t="shared" si="170"/>
        <v>2312</v>
      </c>
      <c r="DZ207" s="59">
        <f t="shared" si="170"/>
        <v>2312</v>
      </c>
      <c r="EA207" s="59">
        <f t="shared" si="170"/>
        <v>2312</v>
      </c>
      <c r="EB207" s="59">
        <f t="shared" si="170"/>
        <v>2312</v>
      </c>
      <c r="EC207" s="59">
        <f t="shared" si="170"/>
        <v>2312</v>
      </c>
      <c r="ED207" s="59">
        <f t="shared" si="170"/>
        <v>2312</v>
      </c>
      <c r="EE207" s="59">
        <f t="shared" si="170"/>
        <v>2312</v>
      </c>
      <c r="EF207" s="59">
        <f t="shared" si="158"/>
        <v>2312</v>
      </c>
      <c r="EG207" s="59">
        <f t="shared" si="158"/>
        <v>2312</v>
      </c>
      <c r="EH207" s="59">
        <f t="shared" si="158"/>
        <v>2312</v>
      </c>
      <c r="EI207" s="59">
        <f t="shared" si="158"/>
        <v>2312</v>
      </c>
      <c r="EJ207" s="59">
        <f t="shared" si="158"/>
        <v>2312</v>
      </c>
      <c r="EK207" s="59">
        <f t="shared" si="158"/>
        <v>2312</v>
      </c>
      <c r="EL207" s="59">
        <f t="shared" si="158"/>
        <v>2312</v>
      </c>
      <c r="EM207" s="59">
        <f t="shared" si="158"/>
        <v>2312</v>
      </c>
      <c r="EN207" s="59">
        <f t="shared" si="158"/>
        <v>2312</v>
      </c>
      <c r="EO207" s="59">
        <f t="shared" si="158"/>
        <v>2312</v>
      </c>
      <c r="EP207" s="59">
        <f t="shared" si="158"/>
        <v>2312</v>
      </c>
      <c r="EQ207" s="59">
        <f t="shared" si="158"/>
        <v>2312</v>
      </c>
      <c r="ER207" s="55"/>
      <c r="ES207" s="55"/>
      <c r="ET207" s="55"/>
      <c r="EU207" s="55"/>
      <c r="EV207" s="55"/>
      <c r="EW207" s="55"/>
      <c r="EX207" s="55"/>
      <c r="EY207" s="55"/>
      <c r="EZ207" s="55"/>
      <c r="FA207" s="55"/>
      <c r="FB207" s="55"/>
      <c r="FC207" s="55"/>
      <c r="FD207" s="55"/>
      <c r="FE207" s="55"/>
    </row>
    <row r="208" spans="1:161" ht="15.6">
      <c r="A208" s="127" t="s">
        <v>333</v>
      </c>
      <c r="B208" s="129">
        <v>2.38</v>
      </c>
      <c r="C208" s="131" t="s">
        <v>269</v>
      </c>
      <c r="D208" s="132">
        <v>44866</v>
      </c>
      <c r="E208" s="124">
        <v>2139</v>
      </c>
      <c r="F208" s="127" t="s">
        <v>554</v>
      </c>
      <c r="G208" s="134">
        <v>20</v>
      </c>
      <c r="J208"/>
      <c r="K208"/>
      <c r="L208"/>
      <c r="M208"/>
      <c r="N208" s="86"/>
      <c r="O208" s="86"/>
      <c r="P208" s="86"/>
      <c r="R208" s="82"/>
      <c r="S208" s="82" t="s">
        <v>373</v>
      </c>
      <c r="T208" s="82">
        <v>1614</v>
      </c>
      <c r="V208" s="54">
        <f t="shared" si="165"/>
        <v>2507</v>
      </c>
      <c r="W208" s="54">
        <f t="shared" si="166"/>
        <v>-893</v>
      </c>
      <c r="Y208" s="87"/>
      <c r="Z208" s="97" t="str">
        <f>[1]Endurgjald!H68</f>
        <v>OLIFEI</v>
      </c>
      <c r="AA208" s="87"/>
      <c r="AB208" s="97" t="str">
        <f>[1]Endurgjald!H68</f>
        <v>OLIFEI</v>
      </c>
      <c r="AC208" s="60">
        <f t="shared" si="162"/>
        <v>0</v>
      </c>
      <c r="AD208" s="60">
        <f t="shared" si="162"/>
        <v>0</v>
      </c>
      <c r="AE208" s="60">
        <f t="shared" si="162"/>
        <v>0</v>
      </c>
      <c r="AF208" s="60">
        <f t="shared" si="162"/>
        <v>0</v>
      </c>
      <c r="AG208" s="60">
        <f t="shared" si="162"/>
        <v>0</v>
      </c>
      <c r="AH208" s="60">
        <f t="shared" si="162"/>
        <v>0</v>
      </c>
      <c r="AI208" s="60">
        <f t="shared" si="162"/>
        <v>0</v>
      </c>
      <c r="AJ208" s="60">
        <f t="shared" si="162"/>
        <v>35.119999999999997</v>
      </c>
      <c r="AK208" s="60">
        <f t="shared" si="162"/>
        <v>0</v>
      </c>
      <c r="AL208" s="60">
        <f t="shared" si="162"/>
        <v>0</v>
      </c>
      <c r="AM208" s="60">
        <f t="shared" si="163"/>
        <v>0</v>
      </c>
      <c r="AN208" s="60">
        <f t="shared" si="163"/>
        <v>0</v>
      </c>
      <c r="AO208" s="60">
        <f t="shared" si="163"/>
        <v>0</v>
      </c>
      <c r="AP208" s="60">
        <f t="shared" si="163"/>
        <v>0</v>
      </c>
      <c r="AQ208" s="60">
        <f t="shared" si="163"/>
        <v>0</v>
      </c>
      <c r="AR208" s="60">
        <f t="shared" si="163"/>
        <v>0</v>
      </c>
      <c r="AS208" s="60">
        <f t="shared" si="163"/>
        <v>0</v>
      </c>
      <c r="AT208" s="60">
        <f t="shared" si="163"/>
        <v>0</v>
      </c>
      <c r="AW208" s="61" t="s">
        <v>552</v>
      </c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55"/>
      <c r="CN208" s="55"/>
      <c r="CO208" s="55"/>
      <c r="CP208" s="55"/>
      <c r="CQ208" s="55"/>
      <c r="CR208" s="55"/>
      <c r="CS208" s="55"/>
      <c r="CU208" s="61" t="s">
        <v>552</v>
      </c>
      <c r="CV208" s="59"/>
      <c r="CW208" s="59"/>
      <c r="CX208" s="59"/>
      <c r="CY208" s="59"/>
      <c r="CZ208" s="59"/>
      <c r="DA208" s="59"/>
      <c r="DB208" s="59"/>
      <c r="DC208" s="59"/>
      <c r="DD208" s="59"/>
      <c r="DE208" s="59"/>
      <c r="DF208" s="59"/>
      <c r="DG208" s="59"/>
      <c r="DH208" s="59"/>
      <c r="DI208" s="59"/>
      <c r="DJ208" s="59"/>
      <c r="DK208" s="59"/>
      <c r="DL208" s="59"/>
      <c r="DM208" s="59"/>
      <c r="DN208" s="59"/>
      <c r="DO208" s="59"/>
      <c r="DP208" s="59"/>
      <c r="DQ208" s="59"/>
      <c r="DR208" s="59"/>
      <c r="DS208" s="59"/>
      <c r="DT208" s="59">
        <v>1000</v>
      </c>
      <c r="DU208" s="59">
        <v>1000</v>
      </c>
      <c r="DV208" s="59">
        <f t="shared" si="170"/>
        <v>1000</v>
      </c>
      <c r="DW208" s="59">
        <f t="shared" si="170"/>
        <v>1000</v>
      </c>
      <c r="DX208" s="59">
        <f t="shared" si="170"/>
        <v>1000</v>
      </c>
      <c r="DY208" s="59">
        <f t="shared" si="170"/>
        <v>1000</v>
      </c>
      <c r="DZ208" s="59">
        <f t="shared" si="170"/>
        <v>1000</v>
      </c>
      <c r="EA208" s="59">
        <f t="shared" si="170"/>
        <v>1000</v>
      </c>
      <c r="EB208" s="59">
        <f t="shared" si="170"/>
        <v>1000</v>
      </c>
      <c r="EC208" s="59">
        <f t="shared" si="170"/>
        <v>1000</v>
      </c>
      <c r="ED208" s="59">
        <f t="shared" si="170"/>
        <v>1000</v>
      </c>
      <c r="EE208" s="59">
        <f t="shared" si="170"/>
        <v>1000</v>
      </c>
      <c r="EF208" s="59">
        <f t="shared" si="158"/>
        <v>1000</v>
      </c>
      <c r="EG208" s="59">
        <f t="shared" si="158"/>
        <v>1000</v>
      </c>
      <c r="EH208" s="59">
        <f t="shared" si="158"/>
        <v>1000</v>
      </c>
      <c r="EI208" s="59">
        <f t="shared" si="158"/>
        <v>1000</v>
      </c>
      <c r="EJ208" s="59">
        <f t="shared" si="158"/>
        <v>1000</v>
      </c>
      <c r="EK208" s="59">
        <f t="shared" si="158"/>
        <v>1000</v>
      </c>
      <c r="EL208" s="59">
        <f t="shared" si="158"/>
        <v>1000</v>
      </c>
      <c r="EM208" s="59">
        <f t="shared" si="158"/>
        <v>1000</v>
      </c>
      <c r="EN208" s="59">
        <f t="shared" si="158"/>
        <v>1000</v>
      </c>
      <c r="EO208" s="59">
        <f t="shared" si="158"/>
        <v>1000</v>
      </c>
      <c r="EP208" s="59">
        <f t="shared" si="158"/>
        <v>1000</v>
      </c>
      <c r="EQ208" s="59">
        <f t="shared" si="158"/>
        <v>1000</v>
      </c>
      <c r="ER208" s="55"/>
      <c r="ES208" s="55"/>
      <c r="ET208" s="55"/>
      <c r="EU208" s="55"/>
      <c r="EV208" s="55"/>
      <c r="EW208" s="55"/>
      <c r="EX208" s="55"/>
      <c r="EY208" s="55"/>
      <c r="EZ208" s="55"/>
      <c r="FA208" s="55"/>
      <c r="FB208" s="55"/>
      <c r="FC208" s="55"/>
      <c r="FD208" s="55"/>
      <c r="FE208" s="55"/>
    </row>
    <row r="209" spans="1:161" ht="15.6">
      <c r="A209" s="127" t="s">
        <v>335</v>
      </c>
      <c r="B209" s="129">
        <v>21.38</v>
      </c>
      <c r="C209" s="131" t="s">
        <v>269</v>
      </c>
      <c r="D209" s="132">
        <v>44866</v>
      </c>
      <c r="E209" s="122">
        <v>2135</v>
      </c>
      <c r="F209" s="127" t="s">
        <v>554</v>
      </c>
      <c r="G209" s="134">
        <v>20</v>
      </c>
      <c r="J209"/>
      <c r="K209"/>
      <c r="L209"/>
      <c r="M209"/>
      <c r="N209" s="86"/>
      <c r="O209" s="86"/>
      <c r="P209" s="86"/>
      <c r="R209" s="82"/>
      <c r="S209" s="82" t="s">
        <v>375</v>
      </c>
      <c r="T209" s="82">
        <v>1617</v>
      </c>
      <c r="V209" s="54">
        <f t="shared" si="165"/>
        <v>2503</v>
      </c>
      <c r="W209" s="54">
        <f t="shared" si="166"/>
        <v>-886</v>
      </c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W209" s="61" t="s">
        <v>502</v>
      </c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62">
        <v>5</v>
      </c>
      <c r="BW209" s="55">
        <f t="shared" ref="BW209:CS209" si="173">BV209</f>
        <v>5</v>
      </c>
      <c r="BX209" s="55">
        <f t="shared" si="173"/>
        <v>5</v>
      </c>
      <c r="BY209" s="55">
        <f t="shared" si="173"/>
        <v>5</v>
      </c>
      <c r="BZ209" s="55">
        <f t="shared" si="173"/>
        <v>5</v>
      </c>
      <c r="CA209" s="55">
        <f t="shared" si="173"/>
        <v>5</v>
      </c>
      <c r="CB209" s="55">
        <f t="shared" si="173"/>
        <v>5</v>
      </c>
      <c r="CC209" s="55">
        <f t="shared" si="173"/>
        <v>5</v>
      </c>
      <c r="CD209" s="55">
        <f t="shared" si="173"/>
        <v>5</v>
      </c>
      <c r="CE209" s="55">
        <f t="shared" si="173"/>
        <v>5</v>
      </c>
      <c r="CF209" s="55">
        <f t="shared" si="173"/>
        <v>5</v>
      </c>
      <c r="CG209" s="55">
        <f t="shared" si="173"/>
        <v>5</v>
      </c>
      <c r="CH209" s="55">
        <f t="shared" si="173"/>
        <v>5</v>
      </c>
      <c r="CI209" s="55">
        <f t="shared" si="173"/>
        <v>5</v>
      </c>
      <c r="CJ209" s="55">
        <f t="shared" si="173"/>
        <v>5</v>
      </c>
      <c r="CK209" s="55">
        <f t="shared" si="173"/>
        <v>5</v>
      </c>
      <c r="CL209" s="55">
        <f t="shared" si="173"/>
        <v>5</v>
      </c>
      <c r="CM209" s="55">
        <f t="shared" si="173"/>
        <v>5</v>
      </c>
      <c r="CN209" s="55">
        <f t="shared" si="173"/>
        <v>5</v>
      </c>
      <c r="CO209" s="55">
        <f t="shared" si="173"/>
        <v>5</v>
      </c>
      <c r="CP209" s="55">
        <f t="shared" si="173"/>
        <v>5</v>
      </c>
      <c r="CQ209" s="55">
        <f t="shared" si="173"/>
        <v>5</v>
      </c>
      <c r="CR209" s="55">
        <f t="shared" si="173"/>
        <v>5</v>
      </c>
      <c r="CS209" s="55">
        <f t="shared" si="173"/>
        <v>5</v>
      </c>
      <c r="CU209" s="61" t="s">
        <v>502</v>
      </c>
      <c r="CV209" s="59"/>
      <c r="CW209" s="59"/>
      <c r="CX209" s="59"/>
      <c r="CY209" s="59"/>
      <c r="CZ209" s="59"/>
      <c r="DA209" s="59"/>
      <c r="DB209" s="59"/>
      <c r="DC209" s="59"/>
      <c r="DD209" s="59"/>
      <c r="DE209" s="59"/>
      <c r="DF209" s="59"/>
      <c r="DG209" s="59"/>
      <c r="DH209" s="59"/>
      <c r="DI209" s="59"/>
      <c r="DJ209" s="59"/>
      <c r="DK209" s="59"/>
      <c r="DL209" s="59"/>
      <c r="DM209" s="59"/>
      <c r="DN209" s="59"/>
      <c r="DO209" s="59"/>
      <c r="DP209" s="59"/>
      <c r="DQ209" s="59"/>
      <c r="DR209" s="59"/>
      <c r="DS209" s="59"/>
      <c r="DT209" s="59">
        <v>2355</v>
      </c>
      <c r="DU209" s="59">
        <f>DT209</f>
        <v>2355</v>
      </c>
      <c r="DV209" s="59">
        <f t="shared" si="170"/>
        <v>2355</v>
      </c>
      <c r="DW209" s="59">
        <f t="shared" si="170"/>
        <v>2355</v>
      </c>
      <c r="DX209" s="59">
        <f t="shared" si="170"/>
        <v>2355</v>
      </c>
      <c r="DY209" s="59">
        <f t="shared" si="170"/>
        <v>2355</v>
      </c>
      <c r="DZ209" s="59">
        <f t="shared" si="170"/>
        <v>2355</v>
      </c>
      <c r="EA209" s="59">
        <f t="shared" si="170"/>
        <v>2355</v>
      </c>
      <c r="EB209" s="59">
        <f t="shared" si="170"/>
        <v>2355</v>
      </c>
      <c r="EC209" s="59">
        <f t="shared" si="170"/>
        <v>2355</v>
      </c>
      <c r="ED209" s="59">
        <f t="shared" si="170"/>
        <v>2355</v>
      </c>
      <c r="EE209" s="59">
        <f t="shared" si="170"/>
        <v>2355</v>
      </c>
      <c r="EF209" s="59">
        <f t="shared" si="158"/>
        <v>2355</v>
      </c>
      <c r="EG209" s="59">
        <f t="shared" si="158"/>
        <v>2355</v>
      </c>
      <c r="EH209" s="59">
        <f t="shared" si="158"/>
        <v>2355</v>
      </c>
      <c r="EI209" s="59">
        <f t="shared" si="158"/>
        <v>2355</v>
      </c>
      <c r="EJ209" s="59">
        <f t="shared" si="158"/>
        <v>2355</v>
      </c>
      <c r="EK209" s="59">
        <f t="shared" si="158"/>
        <v>2355</v>
      </c>
      <c r="EL209" s="59">
        <f t="shared" si="158"/>
        <v>2355</v>
      </c>
      <c r="EM209" s="59">
        <f t="shared" si="158"/>
        <v>2355</v>
      </c>
      <c r="EN209" s="59">
        <f t="shared" si="158"/>
        <v>2355</v>
      </c>
      <c r="EO209" s="59">
        <f t="shared" si="158"/>
        <v>2355</v>
      </c>
      <c r="EP209" s="59">
        <f t="shared" si="158"/>
        <v>2355</v>
      </c>
      <c r="EQ209" s="59">
        <f t="shared" si="158"/>
        <v>2355</v>
      </c>
      <c r="ER209" s="55"/>
      <c r="ES209" s="55"/>
      <c r="ET209" s="55"/>
      <c r="EU209" s="55"/>
      <c r="EV209" s="55"/>
      <c r="EW209" s="55"/>
      <c r="EX209" s="55"/>
      <c r="EY209" s="55"/>
      <c r="EZ209" s="55"/>
      <c r="FA209" s="55"/>
      <c r="FB209" s="55"/>
      <c r="FC209" s="55"/>
      <c r="FD209" s="55"/>
      <c r="FE209" s="55"/>
    </row>
    <row r="210" spans="1:161" ht="15.6">
      <c r="A210" s="127" t="s">
        <v>338</v>
      </c>
      <c r="B210" s="129">
        <v>24.75</v>
      </c>
      <c r="C210" s="131" t="s">
        <v>269</v>
      </c>
      <c r="D210" s="132">
        <v>44866</v>
      </c>
      <c r="E210" s="122">
        <v>2134</v>
      </c>
      <c r="F210" s="127" t="s">
        <v>554</v>
      </c>
      <c r="G210" s="134">
        <v>20</v>
      </c>
      <c r="J210"/>
      <c r="K210"/>
      <c r="L210"/>
      <c r="M210"/>
      <c r="N210" s="86"/>
      <c r="O210" s="86"/>
      <c r="P210" s="86"/>
      <c r="R210" s="82"/>
      <c r="S210" s="82" t="s">
        <v>376</v>
      </c>
      <c r="T210" s="82">
        <v>1616</v>
      </c>
      <c r="V210" s="54">
        <f t="shared" si="165"/>
        <v>2500</v>
      </c>
      <c r="W210" s="54">
        <f t="shared" si="166"/>
        <v>-884</v>
      </c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W210" s="61" t="s">
        <v>555</v>
      </c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  <c r="CN210" s="55"/>
      <c r="CO210" s="55"/>
      <c r="CP210" s="55"/>
      <c r="CQ210" s="55"/>
      <c r="CR210" s="55"/>
      <c r="CS210" s="55"/>
      <c r="CU210" s="61" t="s">
        <v>555</v>
      </c>
      <c r="CV210" s="59"/>
      <c r="CW210" s="59" t="s">
        <v>58</v>
      </c>
      <c r="CX210" s="59" t="s">
        <v>58</v>
      </c>
      <c r="CY210" s="59" t="s">
        <v>58</v>
      </c>
      <c r="CZ210" s="59" t="s">
        <v>58</v>
      </c>
      <c r="DA210" s="59" t="s">
        <v>58</v>
      </c>
      <c r="DB210" s="59" t="s">
        <v>58</v>
      </c>
      <c r="DC210" s="59" t="s">
        <v>58</v>
      </c>
      <c r="DD210" s="59" t="s">
        <v>58</v>
      </c>
      <c r="DE210" s="59" t="s">
        <v>58</v>
      </c>
      <c r="DF210" s="59" t="s">
        <v>58</v>
      </c>
      <c r="DG210" s="59" t="s">
        <v>58</v>
      </c>
      <c r="DH210" s="59" t="s">
        <v>58</v>
      </c>
      <c r="DI210" s="59" t="s">
        <v>58</v>
      </c>
      <c r="DJ210" s="59" t="s">
        <v>58</v>
      </c>
      <c r="DK210" s="59" t="s">
        <v>58</v>
      </c>
      <c r="DL210" s="59" t="s">
        <v>58</v>
      </c>
      <c r="DM210" s="59" t="s">
        <v>58</v>
      </c>
      <c r="DN210" s="59" t="s">
        <v>58</v>
      </c>
      <c r="DO210" s="59" t="s">
        <v>58</v>
      </c>
      <c r="DP210" s="59" t="s">
        <v>58</v>
      </c>
      <c r="DQ210" s="59" t="s">
        <v>58</v>
      </c>
      <c r="DR210" s="59" t="s">
        <v>58</v>
      </c>
      <c r="DS210" s="59" t="s">
        <v>58</v>
      </c>
      <c r="DT210" s="59">
        <v>1000</v>
      </c>
      <c r="DU210" s="59">
        <v>1000</v>
      </c>
      <c r="DV210" s="59">
        <f t="shared" si="170"/>
        <v>1000</v>
      </c>
      <c r="DW210" s="59">
        <f t="shared" si="170"/>
        <v>1000</v>
      </c>
      <c r="DX210" s="59">
        <f t="shared" si="170"/>
        <v>1000</v>
      </c>
      <c r="DY210" s="59">
        <f t="shared" si="170"/>
        <v>1000</v>
      </c>
      <c r="DZ210" s="59">
        <f t="shared" si="170"/>
        <v>1000</v>
      </c>
      <c r="EA210" s="59">
        <f t="shared" si="170"/>
        <v>1000</v>
      </c>
      <c r="EB210" s="59">
        <f t="shared" si="170"/>
        <v>1000</v>
      </c>
      <c r="EC210" s="59">
        <f t="shared" si="170"/>
        <v>1000</v>
      </c>
      <c r="ED210" s="59">
        <f t="shared" si="170"/>
        <v>1000</v>
      </c>
      <c r="EE210" s="59">
        <f t="shared" si="170"/>
        <v>1000</v>
      </c>
      <c r="EF210" s="59">
        <f t="shared" si="158"/>
        <v>1000</v>
      </c>
      <c r="EG210" s="59">
        <f t="shared" si="158"/>
        <v>1000</v>
      </c>
      <c r="EH210" s="59">
        <f t="shared" si="158"/>
        <v>1000</v>
      </c>
      <c r="EI210" s="59">
        <f t="shared" ref="EI210:EQ210" si="174">EH210</f>
        <v>1000</v>
      </c>
      <c r="EJ210" s="59">
        <f t="shared" si="174"/>
        <v>1000</v>
      </c>
      <c r="EK210" s="59">
        <f t="shared" si="174"/>
        <v>1000</v>
      </c>
      <c r="EL210" s="59">
        <f t="shared" si="174"/>
        <v>1000</v>
      </c>
      <c r="EM210" s="59">
        <f t="shared" si="174"/>
        <v>1000</v>
      </c>
      <c r="EN210" s="59">
        <f t="shared" si="174"/>
        <v>1000</v>
      </c>
      <c r="EO210" s="59">
        <f t="shared" si="174"/>
        <v>1000</v>
      </c>
      <c r="EP210" s="59">
        <f t="shared" si="174"/>
        <v>1000</v>
      </c>
      <c r="EQ210" s="59">
        <f t="shared" si="174"/>
        <v>1000</v>
      </c>
      <c r="ER210" s="55"/>
      <c r="ES210" s="55"/>
      <c r="ET210" s="55"/>
      <c r="EU210" s="55"/>
      <c r="EV210" s="55"/>
      <c r="EW210" s="55"/>
      <c r="EX210" s="55"/>
      <c r="EY210" s="55"/>
      <c r="EZ210" s="55"/>
      <c r="FA210" s="55"/>
      <c r="FB210" s="55"/>
      <c r="FC210" s="55"/>
      <c r="FD210" s="55"/>
      <c r="FE210" s="55"/>
    </row>
    <row r="211" spans="1:161" ht="15" customHeight="1">
      <c r="A211" s="127" t="s">
        <v>327</v>
      </c>
      <c r="B211" s="129">
        <v>60</v>
      </c>
      <c r="C211" s="131" t="s">
        <v>269</v>
      </c>
      <c r="D211" s="132">
        <v>44866</v>
      </c>
      <c r="E211" s="124">
        <v>2133</v>
      </c>
      <c r="F211" s="127" t="s">
        <v>558</v>
      </c>
      <c r="G211" s="134">
        <v>20</v>
      </c>
      <c r="J211"/>
      <c r="K211"/>
      <c r="L211"/>
      <c r="M211"/>
      <c r="N211" s="86"/>
      <c r="O211" s="86"/>
      <c r="P211" s="86"/>
      <c r="R211" s="82"/>
      <c r="S211" s="82" t="s">
        <v>378</v>
      </c>
      <c r="T211" s="82">
        <v>1615</v>
      </c>
      <c r="V211" s="54">
        <f t="shared" si="165"/>
        <v>2464</v>
      </c>
      <c r="W211" s="54">
        <f t="shared" si="166"/>
        <v>-849</v>
      </c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W211" s="61" t="s">
        <v>556</v>
      </c>
      <c r="AX211" s="55">
        <v>1416</v>
      </c>
      <c r="AY211" s="55">
        <v>1416</v>
      </c>
      <c r="AZ211" s="55">
        <v>1416</v>
      </c>
      <c r="BA211" s="55">
        <v>1416</v>
      </c>
      <c r="BB211" s="55">
        <v>1416</v>
      </c>
      <c r="BC211" s="55">
        <v>1416</v>
      </c>
      <c r="BD211" s="55">
        <v>1416</v>
      </c>
      <c r="BE211" s="55">
        <v>1416</v>
      </c>
      <c r="BF211" s="55">
        <v>1416</v>
      </c>
      <c r="BG211" s="55">
        <v>1416</v>
      </c>
      <c r="BH211" s="55">
        <v>1416</v>
      </c>
      <c r="BI211" s="55">
        <v>1416</v>
      </c>
      <c r="BJ211" s="55">
        <v>1416</v>
      </c>
      <c r="BK211" s="55">
        <f t="shared" ref="BK211:CS211" si="175">BJ211</f>
        <v>1416</v>
      </c>
      <c r="BL211" s="55">
        <f t="shared" si="175"/>
        <v>1416</v>
      </c>
      <c r="BM211" s="55">
        <f t="shared" si="175"/>
        <v>1416</v>
      </c>
      <c r="BN211" s="55">
        <f t="shared" si="175"/>
        <v>1416</v>
      </c>
      <c r="BO211" s="55">
        <f t="shared" si="175"/>
        <v>1416</v>
      </c>
      <c r="BP211" s="55">
        <f t="shared" si="175"/>
        <v>1416</v>
      </c>
      <c r="BQ211" s="55">
        <f t="shared" si="175"/>
        <v>1416</v>
      </c>
      <c r="BR211" s="55">
        <f t="shared" si="175"/>
        <v>1416</v>
      </c>
      <c r="BS211" s="55">
        <f t="shared" si="175"/>
        <v>1416</v>
      </c>
      <c r="BT211" s="55">
        <f t="shared" si="175"/>
        <v>1416</v>
      </c>
      <c r="BU211" s="55">
        <f t="shared" si="175"/>
        <v>1416</v>
      </c>
      <c r="BV211" s="55">
        <f t="shared" si="175"/>
        <v>1416</v>
      </c>
      <c r="BW211" s="55">
        <f t="shared" si="175"/>
        <v>1416</v>
      </c>
      <c r="BX211" s="55">
        <f t="shared" si="175"/>
        <v>1416</v>
      </c>
      <c r="BY211" s="55">
        <f t="shared" si="175"/>
        <v>1416</v>
      </c>
      <c r="BZ211" s="55">
        <f t="shared" si="175"/>
        <v>1416</v>
      </c>
      <c r="CA211" s="55">
        <f t="shared" si="175"/>
        <v>1416</v>
      </c>
      <c r="CB211" s="55">
        <f t="shared" si="175"/>
        <v>1416</v>
      </c>
      <c r="CC211" s="55">
        <f t="shared" si="175"/>
        <v>1416</v>
      </c>
      <c r="CD211" s="55">
        <f t="shared" si="175"/>
        <v>1416</v>
      </c>
      <c r="CE211" s="55">
        <f t="shared" si="175"/>
        <v>1416</v>
      </c>
      <c r="CF211" s="55">
        <f t="shared" si="175"/>
        <v>1416</v>
      </c>
      <c r="CG211" s="55">
        <f t="shared" si="175"/>
        <v>1416</v>
      </c>
      <c r="CH211" s="55">
        <f t="shared" si="175"/>
        <v>1416</v>
      </c>
      <c r="CI211" s="55">
        <f t="shared" si="175"/>
        <v>1416</v>
      </c>
      <c r="CJ211" s="55">
        <f t="shared" si="175"/>
        <v>1416</v>
      </c>
      <c r="CK211" s="55">
        <f t="shared" si="175"/>
        <v>1416</v>
      </c>
      <c r="CL211" s="55">
        <f t="shared" si="175"/>
        <v>1416</v>
      </c>
      <c r="CM211" s="55">
        <f t="shared" si="175"/>
        <v>1416</v>
      </c>
      <c r="CN211" s="55">
        <f t="shared" si="175"/>
        <v>1416</v>
      </c>
      <c r="CO211" s="55">
        <f t="shared" si="175"/>
        <v>1416</v>
      </c>
      <c r="CP211" s="55">
        <f t="shared" si="175"/>
        <v>1416</v>
      </c>
      <c r="CQ211" s="55">
        <f t="shared" si="175"/>
        <v>1416</v>
      </c>
      <c r="CR211" s="55">
        <f t="shared" si="175"/>
        <v>1416</v>
      </c>
      <c r="CS211" s="55">
        <f t="shared" si="175"/>
        <v>1416</v>
      </c>
      <c r="CU211" s="61" t="s">
        <v>556</v>
      </c>
      <c r="CV211" s="59">
        <v>1470</v>
      </c>
      <c r="CW211" s="59">
        <f t="shared" ref="CW211:DU212" si="176">CV211</f>
        <v>1470</v>
      </c>
      <c r="CX211" s="59">
        <f t="shared" si="176"/>
        <v>1470</v>
      </c>
      <c r="CY211" s="59">
        <f t="shared" si="176"/>
        <v>1470</v>
      </c>
      <c r="CZ211" s="59">
        <f t="shared" si="176"/>
        <v>1470</v>
      </c>
      <c r="DA211" s="59">
        <f t="shared" si="176"/>
        <v>1470</v>
      </c>
      <c r="DB211" s="59">
        <f t="shared" si="176"/>
        <v>1470</v>
      </c>
      <c r="DC211" s="59">
        <f t="shared" si="176"/>
        <v>1470</v>
      </c>
      <c r="DD211" s="59">
        <f t="shared" si="176"/>
        <v>1470</v>
      </c>
      <c r="DE211" s="59">
        <f t="shared" si="176"/>
        <v>1470</v>
      </c>
      <c r="DF211" s="59">
        <f t="shared" si="176"/>
        <v>1470</v>
      </c>
      <c r="DG211" s="59">
        <f t="shared" si="176"/>
        <v>1470</v>
      </c>
      <c r="DH211" s="59">
        <f t="shared" si="176"/>
        <v>1470</v>
      </c>
      <c r="DI211" s="59">
        <f t="shared" si="176"/>
        <v>1470</v>
      </c>
      <c r="DJ211" s="59">
        <f t="shared" si="176"/>
        <v>1470</v>
      </c>
      <c r="DK211" s="59">
        <f t="shared" si="176"/>
        <v>1470</v>
      </c>
      <c r="DL211" s="59">
        <f t="shared" si="176"/>
        <v>1470</v>
      </c>
      <c r="DM211" s="59">
        <f t="shared" si="176"/>
        <v>1470</v>
      </c>
      <c r="DN211" s="59">
        <f t="shared" si="176"/>
        <v>1470</v>
      </c>
      <c r="DO211" s="59">
        <f t="shared" si="176"/>
        <v>1470</v>
      </c>
      <c r="DP211" s="59">
        <f t="shared" si="176"/>
        <v>1470</v>
      </c>
      <c r="DQ211" s="59">
        <f t="shared" si="176"/>
        <v>1470</v>
      </c>
      <c r="DR211" s="59">
        <f t="shared" si="176"/>
        <v>1470</v>
      </c>
      <c r="DS211" s="59">
        <f t="shared" si="176"/>
        <v>1470</v>
      </c>
      <c r="DT211" s="59">
        <f t="shared" si="176"/>
        <v>1470</v>
      </c>
      <c r="DU211" s="59">
        <f t="shared" si="176"/>
        <v>1470</v>
      </c>
      <c r="DV211" s="59">
        <f t="shared" si="170"/>
        <v>1470</v>
      </c>
      <c r="DW211" s="59">
        <f t="shared" si="170"/>
        <v>1470</v>
      </c>
      <c r="DX211" s="59">
        <f t="shared" si="170"/>
        <v>1470</v>
      </c>
      <c r="DY211" s="59">
        <f t="shared" si="170"/>
        <v>1470</v>
      </c>
      <c r="DZ211" s="59">
        <f t="shared" si="170"/>
        <v>1470</v>
      </c>
      <c r="EA211" s="59">
        <f t="shared" si="170"/>
        <v>1470</v>
      </c>
      <c r="EB211" s="59">
        <f t="shared" si="170"/>
        <v>1470</v>
      </c>
      <c r="EC211" s="59">
        <f t="shared" si="170"/>
        <v>1470</v>
      </c>
      <c r="ED211" s="59">
        <f t="shared" si="170"/>
        <v>1470</v>
      </c>
      <c r="EE211" s="59">
        <f t="shared" si="170"/>
        <v>1470</v>
      </c>
      <c r="EF211" s="59">
        <f t="shared" ref="EF211:EQ237" si="177">EE211</f>
        <v>1470</v>
      </c>
      <c r="EG211" s="59">
        <f t="shared" si="177"/>
        <v>1470</v>
      </c>
      <c r="EH211" s="59">
        <f t="shared" si="177"/>
        <v>1470</v>
      </c>
      <c r="EI211" s="59">
        <f t="shared" si="177"/>
        <v>1470</v>
      </c>
      <c r="EJ211" s="59">
        <f t="shared" si="177"/>
        <v>1470</v>
      </c>
      <c r="EK211" s="59">
        <f t="shared" si="177"/>
        <v>1470</v>
      </c>
      <c r="EL211" s="59">
        <f t="shared" si="177"/>
        <v>1470</v>
      </c>
      <c r="EM211" s="59">
        <f t="shared" si="177"/>
        <v>1470</v>
      </c>
      <c r="EN211" s="59">
        <f t="shared" si="177"/>
        <v>1470</v>
      </c>
      <c r="EO211" s="59">
        <f t="shared" si="177"/>
        <v>1470</v>
      </c>
      <c r="EP211" s="59">
        <f t="shared" si="177"/>
        <v>1470</v>
      </c>
      <c r="EQ211" s="59">
        <f t="shared" si="177"/>
        <v>1470</v>
      </c>
      <c r="ER211" s="55"/>
      <c r="ES211" s="55"/>
      <c r="ET211" s="55"/>
      <c r="EU211" s="55"/>
      <c r="EV211" s="55"/>
      <c r="EW211" s="55"/>
      <c r="EX211" s="55"/>
      <c r="EY211" s="55"/>
      <c r="EZ211" s="55"/>
      <c r="FA211" s="55"/>
      <c r="FB211" s="55"/>
      <c r="FC211" s="55"/>
      <c r="FD211" s="55"/>
      <c r="FE211" s="55"/>
    </row>
    <row r="212" spans="1:161" ht="12.75" customHeight="1">
      <c r="A212" s="127" t="s">
        <v>325</v>
      </c>
      <c r="B212" s="129">
        <v>185</v>
      </c>
      <c r="C212" s="131" t="s">
        <v>269</v>
      </c>
      <c r="D212" s="132">
        <v>44866</v>
      </c>
      <c r="E212" s="122">
        <v>2129</v>
      </c>
      <c r="F212" s="127" t="s">
        <v>560</v>
      </c>
      <c r="G212" s="134">
        <v>20</v>
      </c>
      <c r="J212"/>
      <c r="K212"/>
      <c r="L212"/>
      <c r="M212"/>
      <c r="N212" s="86"/>
      <c r="O212" s="86"/>
      <c r="P212" s="86"/>
      <c r="R212" s="82"/>
      <c r="S212" s="82" t="s">
        <v>380</v>
      </c>
      <c r="T212" s="82">
        <v>1618</v>
      </c>
      <c r="V212" s="54">
        <f t="shared" si="165"/>
        <v>2463</v>
      </c>
      <c r="W212" s="54">
        <f t="shared" si="166"/>
        <v>-845</v>
      </c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W212" s="61" t="s">
        <v>557</v>
      </c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U212" s="61" t="s">
        <v>557</v>
      </c>
      <c r="CV212" s="59">
        <v>1000</v>
      </c>
      <c r="CW212" s="59">
        <f t="shared" si="176"/>
        <v>1000</v>
      </c>
      <c r="CX212" s="59">
        <f t="shared" si="176"/>
        <v>1000</v>
      </c>
      <c r="CY212" s="59">
        <f t="shared" si="176"/>
        <v>1000</v>
      </c>
      <c r="CZ212" s="59">
        <f t="shared" si="176"/>
        <v>1000</v>
      </c>
      <c r="DA212" s="59">
        <f t="shared" si="176"/>
        <v>1000</v>
      </c>
      <c r="DB212" s="59">
        <f t="shared" si="176"/>
        <v>1000</v>
      </c>
      <c r="DC212" s="59">
        <f t="shared" si="176"/>
        <v>1000</v>
      </c>
      <c r="DD212" s="59">
        <f t="shared" si="176"/>
        <v>1000</v>
      </c>
      <c r="DE212" s="59">
        <f t="shared" si="176"/>
        <v>1000</v>
      </c>
      <c r="DF212" s="59">
        <f t="shared" si="176"/>
        <v>1000</v>
      </c>
      <c r="DG212" s="59">
        <f t="shared" si="176"/>
        <v>1000</v>
      </c>
      <c r="DH212" s="59">
        <f t="shared" si="176"/>
        <v>1000</v>
      </c>
      <c r="DI212" s="59">
        <f t="shared" si="176"/>
        <v>1000</v>
      </c>
      <c r="DJ212" s="59">
        <f t="shared" si="176"/>
        <v>1000</v>
      </c>
      <c r="DK212" s="59">
        <f t="shared" si="176"/>
        <v>1000</v>
      </c>
      <c r="DL212" s="59">
        <f t="shared" si="176"/>
        <v>1000</v>
      </c>
      <c r="DM212" s="59">
        <f t="shared" si="176"/>
        <v>1000</v>
      </c>
      <c r="DN212" s="59">
        <f t="shared" si="176"/>
        <v>1000</v>
      </c>
      <c r="DO212" s="59">
        <f t="shared" si="176"/>
        <v>1000</v>
      </c>
      <c r="DP212" s="59">
        <f t="shared" si="176"/>
        <v>1000</v>
      </c>
      <c r="DQ212" s="59">
        <f t="shared" si="176"/>
        <v>1000</v>
      </c>
      <c r="DR212" s="59">
        <f t="shared" si="176"/>
        <v>1000</v>
      </c>
      <c r="DS212" s="59">
        <f t="shared" si="176"/>
        <v>1000</v>
      </c>
      <c r="DT212" s="59">
        <f t="shared" si="176"/>
        <v>1000</v>
      </c>
      <c r="DU212" s="59">
        <f t="shared" si="176"/>
        <v>1000</v>
      </c>
      <c r="DV212" s="59">
        <f t="shared" si="170"/>
        <v>1000</v>
      </c>
      <c r="DW212" s="59">
        <f t="shared" si="170"/>
        <v>1000</v>
      </c>
      <c r="DX212" s="59">
        <f t="shared" si="170"/>
        <v>1000</v>
      </c>
      <c r="DY212" s="59">
        <f t="shared" si="170"/>
        <v>1000</v>
      </c>
      <c r="DZ212" s="59">
        <f t="shared" si="170"/>
        <v>1000</v>
      </c>
      <c r="EA212" s="59">
        <f t="shared" si="170"/>
        <v>1000</v>
      </c>
      <c r="EB212" s="59">
        <f t="shared" si="170"/>
        <v>1000</v>
      </c>
      <c r="EC212" s="59">
        <f t="shared" si="170"/>
        <v>1000</v>
      </c>
      <c r="ED212" s="59">
        <f t="shared" si="170"/>
        <v>1000</v>
      </c>
      <c r="EE212" s="59">
        <f t="shared" si="170"/>
        <v>1000</v>
      </c>
      <c r="EF212" s="59">
        <f t="shared" si="177"/>
        <v>1000</v>
      </c>
      <c r="EG212" s="59">
        <f t="shared" si="177"/>
        <v>1000</v>
      </c>
      <c r="EH212" s="59">
        <f t="shared" si="177"/>
        <v>1000</v>
      </c>
      <c r="EI212" s="59">
        <f t="shared" si="177"/>
        <v>1000</v>
      </c>
      <c r="EJ212" s="59">
        <f t="shared" si="177"/>
        <v>1000</v>
      </c>
      <c r="EK212" s="59">
        <f t="shared" si="177"/>
        <v>1000</v>
      </c>
      <c r="EL212" s="59">
        <f t="shared" si="177"/>
        <v>1000</v>
      </c>
      <c r="EM212" s="59">
        <f t="shared" si="177"/>
        <v>1000</v>
      </c>
      <c r="EN212" s="59">
        <f t="shared" si="177"/>
        <v>1000</v>
      </c>
      <c r="EO212" s="59">
        <f t="shared" si="177"/>
        <v>1000</v>
      </c>
      <c r="EP212" s="59">
        <f t="shared" si="177"/>
        <v>1000</v>
      </c>
      <c r="EQ212" s="59">
        <f t="shared" si="177"/>
        <v>1000</v>
      </c>
      <c r="ER212" s="55"/>
      <c r="ES212" s="55"/>
      <c r="ET212" s="55"/>
      <c r="EU212" s="55"/>
      <c r="EV212" s="55"/>
      <c r="EW212" s="55"/>
      <c r="EX212" s="55"/>
      <c r="EY212" s="55"/>
      <c r="EZ212" s="55"/>
      <c r="FA212" s="55"/>
      <c r="FB212" s="55"/>
      <c r="FC212" s="55"/>
      <c r="FD212" s="55"/>
      <c r="FE212" s="55"/>
    </row>
    <row r="213" spans="1:161" ht="12.75" customHeight="1">
      <c r="A213" s="127" t="s">
        <v>341</v>
      </c>
      <c r="B213" s="129">
        <v>68</v>
      </c>
      <c r="C213" s="131" t="s">
        <v>268</v>
      </c>
      <c r="D213" s="132">
        <v>44835</v>
      </c>
      <c r="E213" s="122">
        <v>2127</v>
      </c>
      <c r="F213" s="127" t="s">
        <v>563</v>
      </c>
      <c r="G213" s="134">
        <v>20</v>
      </c>
      <c r="J213"/>
      <c r="K213"/>
      <c r="L213"/>
      <c r="M213"/>
      <c r="N213" s="86"/>
      <c r="O213" s="86"/>
      <c r="P213" s="86"/>
      <c r="R213" s="82"/>
      <c r="S213" s="82" t="s">
        <v>381</v>
      </c>
      <c r="T213" s="82">
        <v>1619</v>
      </c>
      <c r="V213" s="54">
        <f t="shared" si="165"/>
        <v>2459</v>
      </c>
      <c r="W213" s="54">
        <f t="shared" si="166"/>
        <v>-840</v>
      </c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W213" s="78" t="s">
        <v>185</v>
      </c>
      <c r="AX213" s="55" t="s">
        <v>58</v>
      </c>
      <c r="AY213" s="55" t="s">
        <v>58</v>
      </c>
      <c r="AZ213" s="55" t="s">
        <v>58</v>
      </c>
      <c r="BA213" s="55" t="s">
        <v>58</v>
      </c>
      <c r="BB213" s="55" t="s">
        <v>58</v>
      </c>
      <c r="BC213" s="55" t="s">
        <v>58</v>
      </c>
      <c r="BD213" s="55" t="s">
        <v>58</v>
      </c>
      <c r="BE213" s="55" t="s">
        <v>58</v>
      </c>
      <c r="BF213" s="55" t="s">
        <v>58</v>
      </c>
      <c r="BG213" s="55" t="s">
        <v>58</v>
      </c>
      <c r="BH213" s="55" t="s">
        <v>58</v>
      </c>
      <c r="BI213" s="55" t="s">
        <v>58</v>
      </c>
      <c r="BJ213" s="55" t="s">
        <v>58</v>
      </c>
      <c r="BK213" s="55" t="s">
        <v>58</v>
      </c>
      <c r="BL213" s="55" t="s">
        <v>58</v>
      </c>
      <c r="BM213" s="55" t="s">
        <v>58</v>
      </c>
      <c r="BN213" s="55" t="s">
        <v>58</v>
      </c>
      <c r="BO213" s="55" t="s">
        <v>58</v>
      </c>
      <c r="BP213" s="55" t="s">
        <v>58</v>
      </c>
      <c r="BQ213" s="55" t="s">
        <v>58</v>
      </c>
      <c r="BR213" s="55" t="s">
        <v>58</v>
      </c>
      <c r="BS213" s="55" t="s">
        <v>58</v>
      </c>
      <c r="BT213" s="55" t="s">
        <v>58</v>
      </c>
      <c r="BU213" s="55" t="s">
        <v>58</v>
      </c>
      <c r="BV213" s="55" t="s">
        <v>58</v>
      </c>
      <c r="BW213" s="55" t="s">
        <v>58</v>
      </c>
      <c r="BX213" s="55" t="s">
        <v>58</v>
      </c>
      <c r="BY213" s="55" t="s">
        <v>58</v>
      </c>
      <c r="BZ213" s="55" t="s">
        <v>58</v>
      </c>
      <c r="CA213" s="55" t="s">
        <v>58</v>
      </c>
      <c r="CB213" s="55" t="s">
        <v>58</v>
      </c>
      <c r="CC213" s="55" t="s">
        <v>58</v>
      </c>
      <c r="CD213" s="55" t="s">
        <v>58</v>
      </c>
      <c r="CE213" s="55" t="s">
        <v>58</v>
      </c>
      <c r="CF213" s="55" t="s">
        <v>58</v>
      </c>
      <c r="CG213" s="55" t="s">
        <v>58</v>
      </c>
      <c r="CH213" s="55" t="s">
        <v>58</v>
      </c>
      <c r="CI213" s="55" t="s">
        <v>58</v>
      </c>
      <c r="CJ213" s="55" t="s">
        <v>58</v>
      </c>
      <c r="CK213" s="55" t="s">
        <v>58</v>
      </c>
      <c r="CL213" s="55" t="s">
        <v>58</v>
      </c>
      <c r="CM213" s="55" t="s">
        <v>58</v>
      </c>
      <c r="CN213" s="55" t="s">
        <v>58</v>
      </c>
      <c r="CO213" s="55" t="s">
        <v>58</v>
      </c>
      <c r="CP213" s="55" t="s">
        <v>58</v>
      </c>
      <c r="CQ213" s="55" t="s">
        <v>58</v>
      </c>
      <c r="CR213" s="55" t="s">
        <v>58</v>
      </c>
      <c r="CS213" s="55" t="s">
        <v>58</v>
      </c>
      <c r="CU213" s="78" t="s">
        <v>185</v>
      </c>
      <c r="CV213" s="59" t="s">
        <v>58</v>
      </c>
      <c r="CW213" s="59" t="s">
        <v>58</v>
      </c>
      <c r="CX213" s="59" t="s">
        <v>58</v>
      </c>
      <c r="CY213" s="59" t="s">
        <v>58</v>
      </c>
      <c r="CZ213" s="59" t="s">
        <v>58</v>
      </c>
      <c r="DA213" s="59" t="s">
        <v>58</v>
      </c>
      <c r="DB213" s="59" t="s">
        <v>58</v>
      </c>
      <c r="DC213" s="59" t="s">
        <v>58</v>
      </c>
      <c r="DD213" s="59" t="s">
        <v>58</v>
      </c>
      <c r="DE213" s="59" t="s">
        <v>58</v>
      </c>
      <c r="DF213" s="59" t="s">
        <v>58</v>
      </c>
      <c r="DG213" s="59" t="s">
        <v>58</v>
      </c>
      <c r="DH213" s="59" t="s">
        <v>58</v>
      </c>
      <c r="DI213" s="59" t="s">
        <v>58</v>
      </c>
      <c r="DJ213" s="59" t="s">
        <v>58</v>
      </c>
      <c r="DK213" s="59" t="s">
        <v>58</v>
      </c>
      <c r="DL213" s="59" t="s">
        <v>58</v>
      </c>
      <c r="DM213" s="59" t="s">
        <v>58</v>
      </c>
      <c r="DN213" s="59" t="s">
        <v>58</v>
      </c>
      <c r="DO213" s="59" t="s">
        <v>58</v>
      </c>
      <c r="DP213" s="59" t="s">
        <v>58</v>
      </c>
      <c r="DQ213" s="59" t="s">
        <v>58</v>
      </c>
      <c r="DR213" s="59" t="s">
        <v>58</v>
      </c>
      <c r="DS213" s="59" t="s">
        <v>58</v>
      </c>
      <c r="DT213" s="59"/>
      <c r="DU213" s="59"/>
      <c r="DV213" s="59"/>
      <c r="DW213" s="59"/>
      <c r="DX213" s="59"/>
      <c r="DY213" s="59"/>
      <c r="DZ213" s="59"/>
      <c r="EA213" s="59"/>
      <c r="EB213" s="59"/>
      <c r="EC213" s="59"/>
      <c r="ED213" s="59"/>
      <c r="EE213" s="59"/>
      <c r="EF213" s="59">
        <f t="shared" si="177"/>
        <v>0</v>
      </c>
      <c r="EG213" s="59">
        <f t="shared" si="177"/>
        <v>0</v>
      </c>
      <c r="EH213" s="59">
        <f t="shared" si="177"/>
        <v>0</v>
      </c>
      <c r="EI213" s="59">
        <f t="shared" si="177"/>
        <v>0</v>
      </c>
      <c r="EJ213" s="59">
        <f t="shared" si="177"/>
        <v>0</v>
      </c>
      <c r="EK213" s="59">
        <f t="shared" si="177"/>
        <v>0</v>
      </c>
      <c r="EL213" s="59">
        <f t="shared" si="177"/>
        <v>0</v>
      </c>
      <c r="EM213" s="59">
        <f t="shared" si="177"/>
        <v>0</v>
      </c>
      <c r="EN213" s="59">
        <f t="shared" si="177"/>
        <v>0</v>
      </c>
      <c r="EO213" s="59">
        <f t="shared" si="177"/>
        <v>0</v>
      </c>
      <c r="EP213" s="59">
        <f t="shared" si="177"/>
        <v>0</v>
      </c>
      <c r="EQ213" s="59">
        <f t="shared" si="177"/>
        <v>0</v>
      </c>
      <c r="ER213" s="55"/>
      <c r="ES213" s="55"/>
      <c r="ET213" s="55"/>
      <c r="EU213" s="55"/>
      <c r="EV213" s="55"/>
      <c r="EW213" s="55"/>
      <c r="EX213" s="55"/>
      <c r="EY213" s="55"/>
      <c r="EZ213" s="55"/>
      <c r="FA213" s="55"/>
      <c r="FB213" s="55"/>
      <c r="FC213" s="55"/>
      <c r="FD213" s="55"/>
      <c r="FE213" s="55"/>
    </row>
    <row r="214" spans="1:161" ht="15.6">
      <c r="A214" s="127" t="s">
        <v>318</v>
      </c>
      <c r="B214" s="129">
        <v>0</v>
      </c>
      <c r="C214" s="131" t="s">
        <v>268</v>
      </c>
      <c r="D214" s="132">
        <v>44835</v>
      </c>
      <c r="E214" s="122">
        <v>2125</v>
      </c>
      <c r="F214" s="127" t="s">
        <v>563</v>
      </c>
      <c r="G214" s="134">
        <v>20</v>
      </c>
      <c r="J214"/>
      <c r="K214"/>
      <c r="L214"/>
      <c r="M214"/>
      <c r="N214" s="86"/>
      <c r="O214" s="86"/>
      <c r="P214" s="86"/>
      <c r="R214" s="82"/>
      <c r="S214" s="82" t="s">
        <v>383</v>
      </c>
      <c r="T214" s="82">
        <v>1621</v>
      </c>
      <c r="V214" s="54">
        <f t="shared" si="165"/>
        <v>2454</v>
      </c>
      <c r="W214" s="54">
        <f t="shared" si="166"/>
        <v>-833</v>
      </c>
      <c r="Y214" s="87"/>
      <c r="AG214" s="84"/>
      <c r="AH214" s="84"/>
      <c r="AI214" s="84"/>
      <c r="AJ214" s="84"/>
      <c r="AK214" s="84"/>
      <c r="AL214" s="84"/>
      <c r="AM214" s="84"/>
      <c r="AW214" s="61" t="s">
        <v>559</v>
      </c>
      <c r="AX214" s="55">
        <v>329</v>
      </c>
      <c r="AY214" s="55">
        <v>329</v>
      </c>
      <c r="AZ214" s="55">
        <v>329</v>
      </c>
      <c r="BA214" s="55">
        <v>329</v>
      </c>
      <c r="BB214" s="55">
        <v>329</v>
      </c>
      <c r="BC214" s="55">
        <v>329</v>
      </c>
      <c r="BD214" s="55">
        <v>329</v>
      </c>
      <c r="BE214" s="55">
        <v>329</v>
      </c>
      <c r="BF214" s="55">
        <v>329</v>
      </c>
      <c r="BG214" s="55">
        <v>329</v>
      </c>
      <c r="BH214" s="55">
        <v>329</v>
      </c>
      <c r="BI214" s="55">
        <v>329</v>
      </c>
      <c r="BJ214" s="55">
        <v>329</v>
      </c>
      <c r="BK214" s="55">
        <f t="shared" ref="BK214:CS214" si="178">BJ214</f>
        <v>329</v>
      </c>
      <c r="BL214" s="55">
        <f t="shared" si="178"/>
        <v>329</v>
      </c>
      <c r="BM214" s="55">
        <f t="shared" si="178"/>
        <v>329</v>
      </c>
      <c r="BN214" s="55">
        <f t="shared" si="178"/>
        <v>329</v>
      </c>
      <c r="BO214" s="55">
        <f t="shared" si="178"/>
        <v>329</v>
      </c>
      <c r="BP214" s="55">
        <f t="shared" si="178"/>
        <v>329</v>
      </c>
      <c r="BQ214" s="55">
        <f t="shared" si="178"/>
        <v>329</v>
      </c>
      <c r="BR214" s="55">
        <f t="shared" si="178"/>
        <v>329</v>
      </c>
      <c r="BS214" s="55">
        <f t="shared" si="178"/>
        <v>329</v>
      </c>
      <c r="BT214" s="55">
        <f t="shared" si="178"/>
        <v>329</v>
      </c>
      <c r="BU214" s="55">
        <f t="shared" si="178"/>
        <v>329</v>
      </c>
      <c r="BV214" s="55">
        <f t="shared" si="178"/>
        <v>329</v>
      </c>
      <c r="BW214" s="55">
        <f t="shared" si="178"/>
        <v>329</v>
      </c>
      <c r="BX214" s="55">
        <f t="shared" si="178"/>
        <v>329</v>
      </c>
      <c r="BY214" s="55">
        <f t="shared" si="178"/>
        <v>329</v>
      </c>
      <c r="BZ214" s="55">
        <f t="shared" si="178"/>
        <v>329</v>
      </c>
      <c r="CA214" s="55">
        <f t="shared" si="178"/>
        <v>329</v>
      </c>
      <c r="CB214" s="55">
        <f t="shared" si="178"/>
        <v>329</v>
      </c>
      <c r="CC214" s="55">
        <f t="shared" si="178"/>
        <v>329</v>
      </c>
      <c r="CD214" s="55">
        <f t="shared" si="178"/>
        <v>329</v>
      </c>
      <c r="CE214" s="55">
        <f t="shared" si="178"/>
        <v>329</v>
      </c>
      <c r="CF214" s="55">
        <f t="shared" si="178"/>
        <v>329</v>
      </c>
      <c r="CG214" s="55">
        <f t="shared" si="178"/>
        <v>329</v>
      </c>
      <c r="CH214" s="55">
        <f t="shared" si="178"/>
        <v>329</v>
      </c>
      <c r="CI214" s="55">
        <f t="shared" si="178"/>
        <v>329</v>
      </c>
      <c r="CJ214" s="55">
        <f t="shared" si="178"/>
        <v>329</v>
      </c>
      <c r="CK214" s="55">
        <f t="shared" si="178"/>
        <v>329</v>
      </c>
      <c r="CL214" s="55">
        <f t="shared" si="178"/>
        <v>329</v>
      </c>
      <c r="CM214" s="55">
        <f t="shared" si="178"/>
        <v>329</v>
      </c>
      <c r="CN214" s="55">
        <f t="shared" si="178"/>
        <v>329</v>
      </c>
      <c r="CO214" s="55">
        <f t="shared" si="178"/>
        <v>329</v>
      </c>
      <c r="CP214" s="55">
        <f t="shared" si="178"/>
        <v>329</v>
      </c>
      <c r="CQ214" s="55">
        <f t="shared" si="178"/>
        <v>329</v>
      </c>
      <c r="CR214" s="55">
        <f t="shared" si="178"/>
        <v>329</v>
      </c>
      <c r="CS214" s="55">
        <f t="shared" si="178"/>
        <v>329</v>
      </c>
      <c r="CU214" s="61" t="s">
        <v>559</v>
      </c>
      <c r="CV214" s="59">
        <v>1471</v>
      </c>
      <c r="CW214" s="59">
        <v>1471</v>
      </c>
      <c r="CX214" s="59">
        <v>1471</v>
      </c>
      <c r="CY214" s="59">
        <v>1471</v>
      </c>
      <c r="CZ214" s="59">
        <v>1471</v>
      </c>
      <c r="DA214" s="59">
        <v>1471</v>
      </c>
      <c r="DB214" s="59">
        <v>1471</v>
      </c>
      <c r="DC214" s="59">
        <v>1471</v>
      </c>
      <c r="DD214" s="59">
        <v>1471</v>
      </c>
      <c r="DE214" s="59">
        <v>1471</v>
      </c>
      <c r="DF214" s="59">
        <v>1471</v>
      </c>
      <c r="DG214" s="59">
        <v>1471</v>
      </c>
      <c r="DH214" s="59">
        <v>1471</v>
      </c>
      <c r="DI214" s="59">
        <v>1471</v>
      </c>
      <c r="DJ214" s="59">
        <v>1471</v>
      </c>
      <c r="DK214" s="59">
        <v>1471</v>
      </c>
      <c r="DL214" s="59">
        <v>1471</v>
      </c>
      <c r="DM214" s="59">
        <v>1471</v>
      </c>
      <c r="DN214" s="59">
        <v>1471</v>
      </c>
      <c r="DO214" s="59">
        <v>1471</v>
      </c>
      <c r="DP214" s="59">
        <v>1471</v>
      </c>
      <c r="DQ214" s="59">
        <v>1471</v>
      </c>
      <c r="DR214" s="59">
        <v>1471</v>
      </c>
      <c r="DS214" s="59">
        <v>1471</v>
      </c>
      <c r="DT214" s="59">
        <v>1471</v>
      </c>
      <c r="DU214" s="59">
        <f t="shared" ref="DU214:EE214" si="179">DT214</f>
        <v>1471</v>
      </c>
      <c r="DV214" s="59">
        <f t="shared" si="179"/>
        <v>1471</v>
      </c>
      <c r="DW214" s="59">
        <f t="shared" si="179"/>
        <v>1471</v>
      </c>
      <c r="DX214" s="59">
        <f t="shared" si="179"/>
        <v>1471</v>
      </c>
      <c r="DY214" s="59">
        <f t="shared" si="179"/>
        <v>1471</v>
      </c>
      <c r="DZ214" s="59">
        <f t="shared" si="179"/>
        <v>1471</v>
      </c>
      <c r="EA214" s="59">
        <f t="shared" si="179"/>
        <v>1471</v>
      </c>
      <c r="EB214" s="59">
        <f t="shared" si="179"/>
        <v>1471</v>
      </c>
      <c r="EC214" s="59">
        <f t="shared" si="179"/>
        <v>1471</v>
      </c>
      <c r="ED214" s="59">
        <f t="shared" si="179"/>
        <v>1471</v>
      </c>
      <c r="EE214" s="59">
        <f t="shared" si="179"/>
        <v>1471</v>
      </c>
      <c r="EF214" s="59">
        <f t="shared" si="177"/>
        <v>1471</v>
      </c>
      <c r="EG214" s="59">
        <f t="shared" si="177"/>
        <v>1471</v>
      </c>
      <c r="EH214" s="59">
        <f t="shared" si="177"/>
        <v>1471</v>
      </c>
      <c r="EI214" s="59">
        <f t="shared" si="177"/>
        <v>1471</v>
      </c>
      <c r="EJ214" s="59">
        <f t="shared" si="177"/>
        <v>1471</v>
      </c>
      <c r="EK214" s="59">
        <f t="shared" si="177"/>
        <v>1471</v>
      </c>
      <c r="EL214" s="59">
        <f t="shared" si="177"/>
        <v>1471</v>
      </c>
      <c r="EM214" s="59">
        <f t="shared" si="177"/>
        <v>1471</v>
      </c>
      <c r="EN214" s="59">
        <f t="shared" si="177"/>
        <v>1471</v>
      </c>
      <c r="EO214" s="59">
        <f t="shared" si="177"/>
        <v>1471</v>
      </c>
      <c r="EP214" s="59">
        <f t="shared" si="177"/>
        <v>1471</v>
      </c>
      <c r="EQ214" s="59">
        <f t="shared" si="177"/>
        <v>1471</v>
      </c>
      <c r="ER214" s="55"/>
      <c r="ES214" s="55"/>
      <c r="ET214" s="55"/>
      <c r="EU214" s="55"/>
      <c r="EV214" s="55"/>
      <c r="EW214" s="55"/>
      <c r="EX214" s="55"/>
      <c r="EY214" s="55"/>
      <c r="EZ214" s="55"/>
      <c r="FA214" s="55"/>
      <c r="FB214" s="55"/>
      <c r="FC214" s="55"/>
      <c r="FD214" s="55"/>
      <c r="FE214" s="55"/>
    </row>
    <row r="215" spans="1:161" ht="15" customHeight="1">
      <c r="A215" s="127" t="s">
        <v>322</v>
      </c>
      <c r="B215" s="129">
        <v>25</v>
      </c>
      <c r="C215" s="131" t="s">
        <v>269</v>
      </c>
      <c r="D215" s="132">
        <v>44866</v>
      </c>
      <c r="E215" s="122">
        <v>2120</v>
      </c>
      <c r="F215" s="127" t="s">
        <v>568</v>
      </c>
      <c r="G215" s="134">
        <v>20</v>
      </c>
      <c r="J215"/>
      <c r="K215"/>
      <c r="L215"/>
      <c r="M215"/>
      <c r="N215" s="86"/>
      <c r="O215" s="86"/>
      <c r="P215" s="86"/>
      <c r="R215" s="82"/>
      <c r="S215" s="82" t="s">
        <v>385</v>
      </c>
      <c r="T215" s="82">
        <v>1620</v>
      </c>
      <c r="V215" s="54">
        <f t="shared" si="165"/>
        <v>2448</v>
      </c>
      <c r="W215" s="54">
        <f t="shared" si="166"/>
        <v>-828</v>
      </c>
      <c r="Y215" s="87"/>
      <c r="AB215" s="87" t="s">
        <v>561</v>
      </c>
      <c r="AC215" s="100"/>
      <c r="AD215" s="100"/>
      <c r="AE215" s="100"/>
      <c r="AF215" s="100" t="s">
        <v>561</v>
      </c>
      <c r="AG215" s="84"/>
      <c r="AH215" s="84"/>
      <c r="AI215" s="84"/>
      <c r="AJ215" s="84"/>
      <c r="AK215" s="84"/>
      <c r="AL215" s="84"/>
      <c r="AW215" s="61" t="s">
        <v>562</v>
      </c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  <c r="CN215" s="55"/>
      <c r="CO215" s="55"/>
      <c r="CP215" s="55"/>
      <c r="CQ215" s="55"/>
      <c r="CR215" s="55"/>
      <c r="CS215" s="55"/>
      <c r="CU215" s="61" t="s">
        <v>562</v>
      </c>
      <c r="CV215" s="59">
        <v>1000</v>
      </c>
      <c r="CW215" s="59">
        <v>1000</v>
      </c>
      <c r="CX215" s="59">
        <v>1000</v>
      </c>
      <c r="CY215" s="59">
        <v>1000</v>
      </c>
      <c r="CZ215" s="59">
        <v>1000</v>
      </c>
      <c r="DA215" s="59">
        <v>1000</v>
      </c>
      <c r="DB215" s="59">
        <v>1000</v>
      </c>
      <c r="DC215" s="59">
        <v>1000</v>
      </c>
      <c r="DD215" s="59">
        <v>1000</v>
      </c>
      <c r="DE215" s="59">
        <v>1000</v>
      </c>
      <c r="DF215" s="59">
        <v>1000</v>
      </c>
      <c r="DG215" s="59">
        <v>1000</v>
      </c>
      <c r="DH215" s="59">
        <v>1000</v>
      </c>
      <c r="DI215" s="59">
        <v>1000</v>
      </c>
      <c r="DJ215" s="59">
        <v>1000</v>
      </c>
      <c r="DK215" s="59">
        <v>1000</v>
      </c>
      <c r="DL215" s="59">
        <v>1000</v>
      </c>
      <c r="DM215" s="59">
        <v>1000</v>
      </c>
      <c r="DN215" s="59">
        <v>1000</v>
      </c>
      <c r="DO215" s="59">
        <v>1000</v>
      </c>
      <c r="DP215" s="59">
        <v>1000</v>
      </c>
      <c r="DQ215" s="59">
        <v>1000</v>
      </c>
      <c r="DR215" s="59">
        <v>1000</v>
      </c>
      <c r="DS215" s="59">
        <v>1000</v>
      </c>
      <c r="DT215" s="59">
        <v>1000</v>
      </c>
      <c r="DU215" s="59">
        <v>1000</v>
      </c>
      <c r="DV215" s="59">
        <v>1000</v>
      </c>
      <c r="DW215" s="59">
        <v>1000</v>
      </c>
      <c r="DX215" s="59">
        <v>1000</v>
      </c>
      <c r="DY215" s="59">
        <v>1000</v>
      </c>
      <c r="DZ215" s="59">
        <v>1000</v>
      </c>
      <c r="EA215" s="59">
        <v>1000</v>
      </c>
      <c r="EB215" s="59">
        <v>1000</v>
      </c>
      <c r="EC215" s="59">
        <v>1000</v>
      </c>
      <c r="ED215" s="59">
        <v>1000</v>
      </c>
      <c r="EE215" s="59">
        <v>1000</v>
      </c>
      <c r="EF215" s="59">
        <f t="shared" si="177"/>
        <v>1000</v>
      </c>
      <c r="EG215" s="59">
        <f t="shared" si="177"/>
        <v>1000</v>
      </c>
      <c r="EH215" s="59">
        <f t="shared" si="177"/>
        <v>1000</v>
      </c>
      <c r="EI215" s="59">
        <f t="shared" si="177"/>
        <v>1000</v>
      </c>
      <c r="EJ215" s="59">
        <f t="shared" si="177"/>
        <v>1000</v>
      </c>
      <c r="EK215" s="59">
        <f t="shared" si="177"/>
        <v>1000</v>
      </c>
      <c r="EL215" s="59">
        <f t="shared" si="177"/>
        <v>1000</v>
      </c>
      <c r="EM215" s="59">
        <f t="shared" si="177"/>
        <v>1000</v>
      </c>
      <c r="EN215" s="59">
        <f t="shared" si="177"/>
        <v>1000</v>
      </c>
      <c r="EO215" s="59">
        <f t="shared" si="177"/>
        <v>1000</v>
      </c>
      <c r="EP215" s="59">
        <f t="shared" si="177"/>
        <v>1000</v>
      </c>
      <c r="EQ215" s="59">
        <f t="shared" si="177"/>
        <v>1000</v>
      </c>
      <c r="ER215" s="55"/>
      <c r="ES215" s="55"/>
      <c r="ET215" s="55"/>
      <c r="EU215" s="55"/>
      <c r="EV215" s="55"/>
      <c r="EW215" s="55"/>
      <c r="EX215" s="55"/>
      <c r="EY215" s="55"/>
      <c r="EZ215" s="55"/>
      <c r="FA215" s="55"/>
      <c r="FB215" s="55"/>
      <c r="FC215" s="55"/>
      <c r="FD215" s="55"/>
      <c r="FE215" s="55"/>
    </row>
    <row r="216" spans="1:161" ht="12.75" customHeight="1">
      <c r="A216" s="127" t="s">
        <v>319</v>
      </c>
      <c r="B216" s="129">
        <v>25</v>
      </c>
      <c r="C216" s="131" t="s">
        <v>269</v>
      </c>
      <c r="D216" s="132">
        <v>44866</v>
      </c>
      <c r="E216" s="122">
        <v>2116</v>
      </c>
      <c r="F216" s="127" t="s">
        <v>568</v>
      </c>
      <c r="G216" s="134">
        <v>20</v>
      </c>
      <c r="J216"/>
      <c r="K216"/>
      <c r="L216"/>
      <c r="M216"/>
      <c r="N216" s="86"/>
      <c r="O216" s="86"/>
      <c r="P216" s="86"/>
      <c r="R216" s="82"/>
      <c r="S216" s="82" t="s">
        <v>387</v>
      </c>
      <c r="T216" s="82">
        <v>1623</v>
      </c>
      <c r="V216" s="54">
        <f t="shared" si="165"/>
        <v>2430</v>
      </c>
      <c r="W216" s="54">
        <f t="shared" si="166"/>
        <v>-807</v>
      </c>
      <c r="Y216" s="87"/>
      <c r="AC216" s="101" t="s">
        <v>564</v>
      </c>
      <c r="AD216" s="102"/>
      <c r="AE216" s="84"/>
      <c r="AF216" s="103" t="s">
        <v>565</v>
      </c>
      <c r="AG216" s="100"/>
      <c r="AH216" s="100"/>
      <c r="AI216" s="100"/>
      <c r="AJ216" s="100"/>
      <c r="AK216" s="84"/>
      <c r="AL216" s="84"/>
      <c r="AW216" s="61" t="s">
        <v>566</v>
      </c>
      <c r="AX216" s="55">
        <v>444</v>
      </c>
      <c r="AY216" s="55">
        <v>444</v>
      </c>
      <c r="AZ216" s="55">
        <v>444</v>
      </c>
      <c r="BA216" s="55">
        <v>444</v>
      </c>
      <c r="BB216" s="55">
        <v>444</v>
      </c>
      <c r="BC216" s="55">
        <v>444</v>
      </c>
      <c r="BD216" s="55">
        <v>444</v>
      </c>
      <c r="BE216" s="55">
        <v>444</v>
      </c>
      <c r="BF216" s="55">
        <v>444</v>
      </c>
      <c r="BG216" s="55">
        <v>444</v>
      </c>
      <c r="BH216" s="55">
        <v>444</v>
      </c>
      <c r="BI216" s="55">
        <v>444</v>
      </c>
      <c r="BJ216" s="55">
        <v>444</v>
      </c>
      <c r="BK216" s="55">
        <f t="shared" ref="BK216:CS216" si="180">BJ216</f>
        <v>444</v>
      </c>
      <c r="BL216" s="55">
        <f t="shared" si="180"/>
        <v>444</v>
      </c>
      <c r="BM216" s="55">
        <f t="shared" si="180"/>
        <v>444</v>
      </c>
      <c r="BN216" s="55">
        <f t="shared" si="180"/>
        <v>444</v>
      </c>
      <c r="BO216" s="55">
        <f t="shared" si="180"/>
        <v>444</v>
      </c>
      <c r="BP216" s="55">
        <f t="shared" si="180"/>
        <v>444</v>
      </c>
      <c r="BQ216" s="55">
        <f t="shared" si="180"/>
        <v>444</v>
      </c>
      <c r="BR216" s="55">
        <f t="shared" si="180"/>
        <v>444</v>
      </c>
      <c r="BS216" s="55">
        <f t="shared" si="180"/>
        <v>444</v>
      </c>
      <c r="BT216" s="55">
        <f t="shared" si="180"/>
        <v>444</v>
      </c>
      <c r="BU216" s="55">
        <f t="shared" si="180"/>
        <v>444</v>
      </c>
      <c r="BV216" s="55">
        <f t="shared" si="180"/>
        <v>444</v>
      </c>
      <c r="BW216" s="55">
        <f t="shared" si="180"/>
        <v>444</v>
      </c>
      <c r="BX216" s="55">
        <f t="shared" si="180"/>
        <v>444</v>
      </c>
      <c r="BY216" s="55">
        <f t="shared" si="180"/>
        <v>444</v>
      </c>
      <c r="BZ216" s="55">
        <f t="shared" si="180"/>
        <v>444</v>
      </c>
      <c r="CA216" s="55">
        <f t="shared" si="180"/>
        <v>444</v>
      </c>
      <c r="CB216" s="55">
        <f t="shared" si="180"/>
        <v>444</v>
      </c>
      <c r="CC216" s="55">
        <f t="shared" si="180"/>
        <v>444</v>
      </c>
      <c r="CD216" s="55">
        <f t="shared" si="180"/>
        <v>444</v>
      </c>
      <c r="CE216" s="55">
        <f t="shared" si="180"/>
        <v>444</v>
      </c>
      <c r="CF216" s="55">
        <f t="shared" si="180"/>
        <v>444</v>
      </c>
      <c r="CG216" s="55">
        <f t="shared" si="180"/>
        <v>444</v>
      </c>
      <c r="CH216" s="55">
        <f t="shared" si="180"/>
        <v>444</v>
      </c>
      <c r="CI216" s="55">
        <f t="shared" si="180"/>
        <v>444</v>
      </c>
      <c r="CJ216" s="55">
        <f t="shared" si="180"/>
        <v>444</v>
      </c>
      <c r="CK216" s="55">
        <f t="shared" si="180"/>
        <v>444</v>
      </c>
      <c r="CL216" s="55">
        <f t="shared" si="180"/>
        <v>444</v>
      </c>
      <c r="CM216" s="55">
        <f t="shared" si="180"/>
        <v>444</v>
      </c>
      <c r="CN216" s="55">
        <f t="shared" si="180"/>
        <v>444</v>
      </c>
      <c r="CO216" s="55">
        <f t="shared" si="180"/>
        <v>444</v>
      </c>
      <c r="CP216" s="55">
        <f t="shared" si="180"/>
        <v>444</v>
      </c>
      <c r="CQ216" s="55">
        <f t="shared" si="180"/>
        <v>444</v>
      </c>
      <c r="CR216" s="55">
        <f t="shared" si="180"/>
        <v>444</v>
      </c>
      <c r="CS216" s="55">
        <f t="shared" si="180"/>
        <v>444</v>
      </c>
      <c r="CU216" s="61" t="s">
        <v>566</v>
      </c>
      <c r="CV216" s="59">
        <v>1473</v>
      </c>
      <c r="CW216" s="59">
        <f t="shared" ref="CW216:EE216" si="181">CV216</f>
        <v>1473</v>
      </c>
      <c r="CX216" s="59">
        <f t="shared" si="181"/>
        <v>1473</v>
      </c>
      <c r="CY216" s="59">
        <f t="shared" si="181"/>
        <v>1473</v>
      </c>
      <c r="CZ216" s="59">
        <f t="shared" si="181"/>
        <v>1473</v>
      </c>
      <c r="DA216" s="59">
        <f t="shared" si="181"/>
        <v>1473</v>
      </c>
      <c r="DB216" s="59">
        <f t="shared" si="181"/>
        <v>1473</v>
      </c>
      <c r="DC216" s="59">
        <f t="shared" si="181"/>
        <v>1473</v>
      </c>
      <c r="DD216" s="59">
        <f t="shared" si="181"/>
        <v>1473</v>
      </c>
      <c r="DE216" s="59">
        <f t="shared" si="181"/>
        <v>1473</v>
      </c>
      <c r="DF216" s="59">
        <f t="shared" si="181"/>
        <v>1473</v>
      </c>
      <c r="DG216" s="59">
        <f t="shared" si="181"/>
        <v>1473</v>
      </c>
      <c r="DH216" s="59">
        <f t="shared" si="181"/>
        <v>1473</v>
      </c>
      <c r="DI216" s="59">
        <f t="shared" si="181"/>
        <v>1473</v>
      </c>
      <c r="DJ216" s="59">
        <f t="shared" si="181"/>
        <v>1473</v>
      </c>
      <c r="DK216" s="59">
        <f t="shared" si="181"/>
        <v>1473</v>
      </c>
      <c r="DL216" s="59">
        <f t="shared" si="181"/>
        <v>1473</v>
      </c>
      <c r="DM216" s="59">
        <f t="shared" si="181"/>
        <v>1473</v>
      </c>
      <c r="DN216" s="59">
        <f t="shared" si="181"/>
        <v>1473</v>
      </c>
      <c r="DO216" s="59">
        <f t="shared" si="181"/>
        <v>1473</v>
      </c>
      <c r="DP216" s="59">
        <f t="shared" si="181"/>
        <v>1473</v>
      </c>
      <c r="DQ216" s="59">
        <f t="shared" si="181"/>
        <v>1473</v>
      </c>
      <c r="DR216" s="59">
        <f t="shared" si="181"/>
        <v>1473</v>
      </c>
      <c r="DS216" s="59">
        <f t="shared" si="181"/>
        <v>1473</v>
      </c>
      <c r="DT216" s="59">
        <f t="shared" si="181"/>
        <v>1473</v>
      </c>
      <c r="DU216" s="59">
        <f t="shared" si="181"/>
        <v>1473</v>
      </c>
      <c r="DV216" s="59">
        <f t="shared" si="181"/>
        <v>1473</v>
      </c>
      <c r="DW216" s="59">
        <f t="shared" si="181"/>
        <v>1473</v>
      </c>
      <c r="DX216" s="59">
        <f t="shared" si="181"/>
        <v>1473</v>
      </c>
      <c r="DY216" s="59">
        <f t="shared" si="181"/>
        <v>1473</v>
      </c>
      <c r="DZ216" s="59">
        <f t="shared" si="181"/>
        <v>1473</v>
      </c>
      <c r="EA216" s="59">
        <f t="shared" si="181"/>
        <v>1473</v>
      </c>
      <c r="EB216" s="59">
        <f t="shared" si="181"/>
        <v>1473</v>
      </c>
      <c r="EC216" s="59">
        <f t="shared" si="181"/>
        <v>1473</v>
      </c>
      <c r="ED216" s="59">
        <f t="shared" si="181"/>
        <v>1473</v>
      </c>
      <c r="EE216" s="59">
        <f t="shared" si="181"/>
        <v>1473</v>
      </c>
      <c r="EF216" s="59">
        <f t="shared" si="177"/>
        <v>1473</v>
      </c>
      <c r="EG216" s="59">
        <f t="shared" si="177"/>
        <v>1473</v>
      </c>
      <c r="EH216" s="59">
        <f t="shared" si="177"/>
        <v>1473</v>
      </c>
      <c r="EI216" s="59">
        <f t="shared" si="177"/>
        <v>1473</v>
      </c>
      <c r="EJ216" s="59">
        <f t="shared" si="177"/>
        <v>1473</v>
      </c>
      <c r="EK216" s="59">
        <f t="shared" si="177"/>
        <v>1473</v>
      </c>
      <c r="EL216" s="59">
        <f t="shared" si="177"/>
        <v>1473</v>
      </c>
      <c r="EM216" s="59">
        <f t="shared" si="177"/>
        <v>1473</v>
      </c>
      <c r="EN216" s="59">
        <f t="shared" si="177"/>
        <v>1473</v>
      </c>
      <c r="EO216" s="59">
        <f t="shared" si="177"/>
        <v>1473</v>
      </c>
      <c r="EP216" s="59">
        <f t="shared" si="177"/>
        <v>1473</v>
      </c>
      <c r="EQ216" s="59">
        <f t="shared" si="177"/>
        <v>1473</v>
      </c>
      <c r="ER216" s="55"/>
      <c r="ES216" s="55"/>
      <c r="ET216" s="55"/>
      <c r="EU216" s="55"/>
      <c r="EV216" s="55"/>
      <c r="EW216" s="55"/>
      <c r="EX216" s="55"/>
      <c r="EY216" s="55"/>
      <c r="EZ216" s="55"/>
      <c r="FA216" s="55"/>
      <c r="FB216" s="55"/>
      <c r="FC216" s="55"/>
      <c r="FD216" s="55"/>
      <c r="FE216" s="55"/>
    </row>
    <row r="217" spans="1:161" ht="15" customHeight="1">
      <c r="A217" s="127" t="s">
        <v>341</v>
      </c>
      <c r="B217" s="129">
        <v>160</v>
      </c>
      <c r="C217" s="131" t="s">
        <v>262</v>
      </c>
      <c r="D217" s="132">
        <v>44652</v>
      </c>
      <c r="E217" s="122">
        <v>2115</v>
      </c>
      <c r="F217" s="127" t="s">
        <v>563</v>
      </c>
      <c r="G217" s="134">
        <v>20</v>
      </c>
      <c r="J217"/>
      <c r="K217"/>
      <c r="L217"/>
      <c r="M217"/>
      <c r="N217" s="86"/>
      <c r="O217" s="86"/>
      <c r="P217" s="86"/>
      <c r="R217" s="82"/>
      <c r="S217" s="82" t="s">
        <v>389</v>
      </c>
      <c r="T217" s="82">
        <v>1622</v>
      </c>
      <c r="V217" s="54">
        <f t="shared" si="165"/>
        <v>2420</v>
      </c>
      <c r="W217" s="54">
        <f t="shared" si="166"/>
        <v>-798</v>
      </c>
      <c r="Y217" s="87"/>
      <c r="AB217" s="87">
        <v>44743</v>
      </c>
      <c r="AC217" s="104" t="str">
        <f t="shared" ref="AC217:AC280" si="182">YEAR(AB217)&amp;" "&amp;MONTH(AB217)</f>
        <v>2022 7</v>
      </c>
      <c r="AD217" s="105">
        <v>2</v>
      </c>
      <c r="AE217" s="100"/>
      <c r="AF217" s="100">
        <v>43647</v>
      </c>
      <c r="AG217" s="100"/>
      <c r="AH217" s="100" t="str">
        <f t="shared" ref="AH217:AH280" si="183">YEAR(AF217)&amp;" "&amp;MONTH(AF217)</f>
        <v>2019 7</v>
      </c>
      <c r="AI217" s="106"/>
      <c r="AJ217" s="100"/>
      <c r="AK217" s="84"/>
      <c r="AL217" s="84"/>
      <c r="AW217" s="61" t="s">
        <v>567</v>
      </c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U217" s="61" t="s">
        <v>567</v>
      </c>
      <c r="CV217" s="59">
        <v>1000</v>
      </c>
      <c r="CW217" s="59">
        <v>1000</v>
      </c>
      <c r="CX217" s="59">
        <v>1000</v>
      </c>
      <c r="CY217" s="59">
        <v>1000</v>
      </c>
      <c r="CZ217" s="59">
        <v>1000</v>
      </c>
      <c r="DA217" s="59">
        <v>1000</v>
      </c>
      <c r="DB217" s="59">
        <v>1000</v>
      </c>
      <c r="DC217" s="59">
        <v>1000</v>
      </c>
      <c r="DD217" s="59">
        <v>1000</v>
      </c>
      <c r="DE217" s="59">
        <v>1000</v>
      </c>
      <c r="DF217" s="59">
        <v>1000</v>
      </c>
      <c r="DG217" s="59">
        <v>1000</v>
      </c>
      <c r="DH217" s="59">
        <v>1000</v>
      </c>
      <c r="DI217" s="59">
        <v>1000</v>
      </c>
      <c r="DJ217" s="59">
        <v>1000</v>
      </c>
      <c r="DK217" s="59">
        <v>1000</v>
      </c>
      <c r="DL217" s="59">
        <v>1000</v>
      </c>
      <c r="DM217" s="59">
        <v>1000</v>
      </c>
      <c r="DN217" s="59">
        <v>1000</v>
      </c>
      <c r="DO217" s="59">
        <v>1000</v>
      </c>
      <c r="DP217" s="59">
        <v>1000</v>
      </c>
      <c r="DQ217" s="59">
        <v>1000</v>
      </c>
      <c r="DR217" s="59">
        <v>1000</v>
      </c>
      <c r="DS217" s="59">
        <v>1000</v>
      </c>
      <c r="DT217" s="59">
        <v>1000</v>
      </c>
      <c r="DU217" s="59">
        <v>1000</v>
      </c>
      <c r="DV217" s="59">
        <v>1000</v>
      </c>
      <c r="DW217" s="59">
        <v>1000</v>
      </c>
      <c r="DX217" s="59">
        <v>1000</v>
      </c>
      <c r="DY217" s="59">
        <v>1000</v>
      </c>
      <c r="DZ217" s="59">
        <v>1000</v>
      </c>
      <c r="EA217" s="59">
        <v>1000</v>
      </c>
      <c r="EB217" s="59">
        <v>1000</v>
      </c>
      <c r="EC217" s="59">
        <v>1000</v>
      </c>
      <c r="ED217" s="59">
        <v>1000</v>
      </c>
      <c r="EE217" s="59">
        <v>1000</v>
      </c>
      <c r="EF217" s="59">
        <f t="shared" si="177"/>
        <v>1000</v>
      </c>
      <c r="EG217" s="59">
        <f t="shared" si="177"/>
        <v>1000</v>
      </c>
      <c r="EH217" s="59">
        <f t="shared" si="177"/>
        <v>1000</v>
      </c>
      <c r="EI217" s="59">
        <f t="shared" si="177"/>
        <v>1000</v>
      </c>
      <c r="EJ217" s="59">
        <f t="shared" si="177"/>
        <v>1000</v>
      </c>
      <c r="EK217" s="59">
        <f t="shared" si="177"/>
        <v>1000</v>
      </c>
      <c r="EL217" s="59">
        <f t="shared" si="177"/>
        <v>1000</v>
      </c>
      <c r="EM217" s="59">
        <f t="shared" si="177"/>
        <v>1000</v>
      </c>
      <c r="EN217" s="59">
        <f t="shared" si="177"/>
        <v>1000</v>
      </c>
      <c r="EO217" s="59">
        <f t="shared" si="177"/>
        <v>1000</v>
      </c>
      <c r="EP217" s="59">
        <f t="shared" si="177"/>
        <v>1000</v>
      </c>
      <c r="EQ217" s="59">
        <f t="shared" si="177"/>
        <v>1000</v>
      </c>
      <c r="ER217" s="55"/>
      <c r="ES217" s="55"/>
      <c r="ET217" s="55"/>
      <c r="EU217" s="55"/>
      <c r="EV217" s="55"/>
      <c r="EW217" s="55"/>
      <c r="EX217" s="55"/>
      <c r="EY217" s="55"/>
      <c r="EZ217" s="55"/>
      <c r="FA217" s="55"/>
      <c r="FB217" s="55"/>
      <c r="FC217" s="55"/>
      <c r="FD217" s="55"/>
      <c r="FE217" s="55"/>
    </row>
    <row r="218" spans="1:161" ht="15.6">
      <c r="A218" s="127" t="s">
        <v>318</v>
      </c>
      <c r="B218" s="129">
        <v>120</v>
      </c>
      <c r="C218" s="131" t="s">
        <v>262</v>
      </c>
      <c r="D218" s="132">
        <v>44652</v>
      </c>
      <c r="E218" s="122">
        <v>2112</v>
      </c>
      <c r="F218" s="127" t="s">
        <v>563</v>
      </c>
      <c r="G218" s="134">
        <v>20</v>
      </c>
      <c r="J218"/>
      <c r="K218"/>
      <c r="L218"/>
      <c r="M218"/>
      <c r="N218" s="86"/>
      <c r="O218" s="86"/>
      <c r="P218" s="86"/>
      <c r="R218" s="82"/>
      <c r="S218" s="82" t="s">
        <v>390</v>
      </c>
      <c r="T218" s="82">
        <v>1627</v>
      </c>
      <c r="V218" s="54">
        <f t="shared" si="165"/>
        <v>2415</v>
      </c>
      <c r="W218" s="54">
        <f t="shared" si="166"/>
        <v>-788</v>
      </c>
      <c r="Y218" s="87"/>
      <c r="AB218" s="87">
        <v>44774</v>
      </c>
      <c r="AC218" s="107" t="str">
        <f t="shared" si="182"/>
        <v>2022 8</v>
      </c>
      <c r="AD218" s="108">
        <v>3</v>
      </c>
      <c r="AE218" s="100"/>
      <c r="AF218" s="100">
        <v>43678</v>
      </c>
      <c r="AG218" s="100"/>
      <c r="AH218" s="100" t="str">
        <f t="shared" si="183"/>
        <v>2019 8</v>
      </c>
      <c r="AI218" s="106"/>
      <c r="AJ218" s="100"/>
      <c r="AK218" s="84"/>
      <c r="AL218" s="84"/>
      <c r="AW218" s="61" t="s">
        <v>569</v>
      </c>
      <c r="AX218" s="55">
        <v>158</v>
      </c>
      <c r="AY218" s="55">
        <v>158</v>
      </c>
      <c r="AZ218" s="55">
        <v>158</v>
      </c>
      <c r="BA218" s="55">
        <v>158</v>
      </c>
      <c r="BB218" s="55">
        <v>158</v>
      </c>
      <c r="BC218" s="55">
        <v>158</v>
      </c>
      <c r="BD218" s="55">
        <v>158</v>
      </c>
      <c r="BE218" s="55">
        <v>158</v>
      </c>
      <c r="BF218" s="55">
        <v>158</v>
      </c>
      <c r="BG218" s="55">
        <v>158</v>
      </c>
      <c r="BH218" s="55">
        <v>158</v>
      </c>
      <c r="BI218" s="55">
        <v>158</v>
      </c>
      <c r="BJ218" s="55">
        <v>158</v>
      </c>
      <c r="BK218" s="55">
        <f t="shared" ref="BK218:CS218" si="184">BJ218</f>
        <v>158</v>
      </c>
      <c r="BL218" s="55">
        <f t="shared" si="184"/>
        <v>158</v>
      </c>
      <c r="BM218" s="55">
        <f t="shared" si="184"/>
        <v>158</v>
      </c>
      <c r="BN218" s="55">
        <f t="shared" si="184"/>
        <v>158</v>
      </c>
      <c r="BO218" s="55">
        <f t="shared" si="184"/>
        <v>158</v>
      </c>
      <c r="BP218" s="55">
        <f t="shared" si="184"/>
        <v>158</v>
      </c>
      <c r="BQ218" s="55">
        <f t="shared" si="184"/>
        <v>158</v>
      </c>
      <c r="BR218" s="55">
        <f t="shared" si="184"/>
        <v>158</v>
      </c>
      <c r="BS218" s="55">
        <f t="shared" si="184"/>
        <v>158</v>
      </c>
      <c r="BT218" s="55">
        <f t="shared" si="184"/>
        <v>158</v>
      </c>
      <c r="BU218" s="55">
        <f t="shared" si="184"/>
        <v>158</v>
      </c>
      <c r="BV218" s="55">
        <f t="shared" si="184"/>
        <v>158</v>
      </c>
      <c r="BW218" s="55">
        <f t="shared" si="184"/>
        <v>158</v>
      </c>
      <c r="BX218" s="55">
        <f t="shared" si="184"/>
        <v>158</v>
      </c>
      <c r="BY218" s="55">
        <f t="shared" si="184"/>
        <v>158</v>
      </c>
      <c r="BZ218" s="55">
        <f t="shared" si="184"/>
        <v>158</v>
      </c>
      <c r="CA218" s="55">
        <f t="shared" si="184"/>
        <v>158</v>
      </c>
      <c r="CB218" s="55">
        <f t="shared" si="184"/>
        <v>158</v>
      </c>
      <c r="CC218" s="55">
        <f t="shared" si="184"/>
        <v>158</v>
      </c>
      <c r="CD218" s="55">
        <f t="shared" si="184"/>
        <v>158</v>
      </c>
      <c r="CE218" s="55">
        <f t="shared" si="184"/>
        <v>158</v>
      </c>
      <c r="CF218" s="55">
        <f t="shared" si="184"/>
        <v>158</v>
      </c>
      <c r="CG218" s="55">
        <f t="shared" si="184"/>
        <v>158</v>
      </c>
      <c r="CH218" s="55">
        <f t="shared" si="184"/>
        <v>158</v>
      </c>
      <c r="CI218" s="55">
        <f t="shared" si="184"/>
        <v>158</v>
      </c>
      <c r="CJ218" s="55">
        <f t="shared" si="184"/>
        <v>158</v>
      </c>
      <c r="CK218" s="55">
        <f t="shared" si="184"/>
        <v>158</v>
      </c>
      <c r="CL218" s="55">
        <f t="shared" si="184"/>
        <v>158</v>
      </c>
      <c r="CM218" s="55">
        <f t="shared" si="184"/>
        <v>158</v>
      </c>
      <c r="CN218" s="55">
        <f t="shared" si="184"/>
        <v>158</v>
      </c>
      <c r="CO218" s="55">
        <f t="shared" si="184"/>
        <v>158</v>
      </c>
      <c r="CP218" s="55">
        <f t="shared" si="184"/>
        <v>158</v>
      </c>
      <c r="CQ218" s="55">
        <f t="shared" si="184"/>
        <v>158</v>
      </c>
      <c r="CR218" s="55">
        <f t="shared" si="184"/>
        <v>158</v>
      </c>
      <c r="CS218" s="55">
        <f t="shared" si="184"/>
        <v>158</v>
      </c>
      <c r="CU218" s="61" t="s">
        <v>569</v>
      </c>
      <c r="CV218" s="59">
        <v>1468</v>
      </c>
      <c r="CW218" s="59">
        <f t="shared" ref="CW218:EE218" si="185">CV218</f>
        <v>1468</v>
      </c>
      <c r="CX218" s="59">
        <f t="shared" si="185"/>
        <v>1468</v>
      </c>
      <c r="CY218" s="59">
        <f t="shared" si="185"/>
        <v>1468</v>
      </c>
      <c r="CZ218" s="59">
        <f t="shared" si="185"/>
        <v>1468</v>
      </c>
      <c r="DA218" s="59">
        <f t="shared" si="185"/>
        <v>1468</v>
      </c>
      <c r="DB218" s="59">
        <f t="shared" si="185"/>
        <v>1468</v>
      </c>
      <c r="DC218" s="59">
        <f t="shared" si="185"/>
        <v>1468</v>
      </c>
      <c r="DD218" s="59">
        <f t="shared" si="185"/>
        <v>1468</v>
      </c>
      <c r="DE218" s="59">
        <f t="shared" si="185"/>
        <v>1468</v>
      </c>
      <c r="DF218" s="59">
        <f t="shared" si="185"/>
        <v>1468</v>
      </c>
      <c r="DG218" s="59">
        <f t="shared" si="185"/>
        <v>1468</v>
      </c>
      <c r="DH218" s="59">
        <f t="shared" si="185"/>
        <v>1468</v>
      </c>
      <c r="DI218" s="59">
        <f t="shared" si="185"/>
        <v>1468</v>
      </c>
      <c r="DJ218" s="59">
        <f t="shared" si="185"/>
        <v>1468</v>
      </c>
      <c r="DK218" s="59">
        <f t="shared" si="185"/>
        <v>1468</v>
      </c>
      <c r="DL218" s="59">
        <f t="shared" si="185"/>
        <v>1468</v>
      </c>
      <c r="DM218" s="59">
        <f t="shared" si="185"/>
        <v>1468</v>
      </c>
      <c r="DN218" s="59">
        <f t="shared" si="185"/>
        <v>1468</v>
      </c>
      <c r="DO218" s="59">
        <f t="shared" si="185"/>
        <v>1468</v>
      </c>
      <c r="DP218" s="59">
        <f t="shared" si="185"/>
        <v>1468</v>
      </c>
      <c r="DQ218" s="59">
        <f t="shared" si="185"/>
        <v>1468</v>
      </c>
      <c r="DR218" s="59">
        <f t="shared" si="185"/>
        <v>1468</v>
      </c>
      <c r="DS218" s="59">
        <f t="shared" si="185"/>
        <v>1468</v>
      </c>
      <c r="DT218" s="59">
        <f t="shared" si="185"/>
        <v>1468</v>
      </c>
      <c r="DU218" s="59">
        <f t="shared" si="185"/>
        <v>1468</v>
      </c>
      <c r="DV218" s="59">
        <f t="shared" si="185"/>
        <v>1468</v>
      </c>
      <c r="DW218" s="59">
        <f t="shared" si="185"/>
        <v>1468</v>
      </c>
      <c r="DX218" s="59">
        <f t="shared" si="185"/>
        <v>1468</v>
      </c>
      <c r="DY218" s="59">
        <f t="shared" si="185"/>
        <v>1468</v>
      </c>
      <c r="DZ218" s="59">
        <f t="shared" si="185"/>
        <v>1468</v>
      </c>
      <c r="EA218" s="59">
        <f t="shared" si="185"/>
        <v>1468</v>
      </c>
      <c r="EB218" s="59">
        <f t="shared" si="185"/>
        <v>1468</v>
      </c>
      <c r="EC218" s="59">
        <f t="shared" si="185"/>
        <v>1468</v>
      </c>
      <c r="ED218" s="59">
        <f t="shared" si="185"/>
        <v>1468</v>
      </c>
      <c r="EE218" s="59">
        <f t="shared" si="185"/>
        <v>1468</v>
      </c>
      <c r="EF218" s="59">
        <f t="shared" si="177"/>
        <v>1468</v>
      </c>
      <c r="EG218" s="59">
        <f t="shared" si="177"/>
        <v>1468</v>
      </c>
      <c r="EH218" s="59">
        <f t="shared" si="177"/>
        <v>1468</v>
      </c>
      <c r="EI218" s="59">
        <f t="shared" si="177"/>
        <v>1468</v>
      </c>
      <c r="EJ218" s="59">
        <f t="shared" si="177"/>
        <v>1468</v>
      </c>
      <c r="EK218" s="59">
        <f t="shared" si="177"/>
        <v>1468</v>
      </c>
      <c r="EL218" s="59">
        <f t="shared" si="177"/>
        <v>1468</v>
      </c>
      <c r="EM218" s="59">
        <f t="shared" si="177"/>
        <v>1468</v>
      </c>
      <c r="EN218" s="59">
        <f t="shared" si="177"/>
        <v>1468</v>
      </c>
      <c r="EO218" s="59">
        <f t="shared" si="177"/>
        <v>1468</v>
      </c>
      <c r="EP218" s="59">
        <f t="shared" si="177"/>
        <v>1468</v>
      </c>
      <c r="EQ218" s="59">
        <f t="shared" si="177"/>
        <v>1468</v>
      </c>
      <c r="ER218" s="55"/>
      <c r="ES218" s="55"/>
      <c r="ET218" s="55"/>
      <c r="EU218" s="55"/>
      <c r="EV218" s="55"/>
      <c r="EW218" s="55"/>
      <c r="EX218" s="55"/>
      <c r="EY218" s="55"/>
      <c r="EZ218" s="55"/>
      <c r="FA218" s="55"/>
      <c r="FB218" s="55"/>
      <c r="FC218" s="55"/>
      <c r="FD218" s="55"/>
      <c r="FE218" s="55"/>
    </row>
    <row r="219" spans="1:161" ht="12.75" customHeight="1">
      <c r="A219" s="127" t="s">
        <v>349</v>
      </c>
      <c r="B219" s="129"/>
      <c r="C219" s="131" t="s">
        <v>261</v>
      </c>
      <c r="D219" s="132">
        <v>44621</v>
      </c>
      <c r="E219" s="122">
        <v>2111</v>
      </c>
      <c r="F219" s="127" t="s">
        <v>572</v>
      </c>
      <c r="G219" s="134">
        <v>20</v>
      </c>
      <c r="J219"/>
      <c r="K219"/>
      <c r="L219"/>
      <c r="M219"/>
      <c r="N219" s="86"/>
      <c r="O219" s="86"/>
      <c r="P219" s="86"/>
      <c r="R219" s="82"/>
      <c r="S219" s="82" t="s">
        <v>391</v>
      </c>
      <c r="T219" s="82">
        <v>1628</v>
      </c>
      <c r="V219" s="54">
        <f t="shared" si="165"/>
        <v>2397</v>
      </c>
      <c r="W219" s="54">
        <f t="shared" si="166"/>
        <v>-769</v>
      </c>
      <c r="Y219" s="87"/>
      <c r="AB219" s="100">
        <v>44805</v>
      </c>
      <c r="AC219" s="107" t="str">
        <f t="shared" si="182"/>
        <v>2022 9</v>
      </c>
      <c r="AD219" s="108">
        <v>4</v>
      </c>
      <c r="AE219" s="100"/>
      <c r="AF219" s="100">
        <v>43709</v>
      </c>
      <c r="AG219" s="100"/>
      <c r="AH219" s="100" t="str">
        <f t="shared" si="183"/>
        <v>2019 9</v>
      </c>
      <c r="AI219" s="106"/>
      <c r="AJ219" s="100"/>
      <c r="AK219" s="84"/>
      <c r="AL219" s="84"/>
      <c r="AW219" s="61" t="s">
        <v>570</v>
      </c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  <c r="CN219" s="55"/>
      <c r="CO219" s="55"/>
      <c r="CP219" s="55"/>
      <c r="CQ219" s="55"/>
      <c r="CR219" s="55"/>
      <c r="CS219" s="55"/>
      <c r="CU219" s="61" t="s">
        <v>570</v>
      </c>
      <c r="CV219" s="59">
        <v>1000</v>
      </c>
      <c r="CW219" s="59">
        <v>1000</v>
      </c>
      <c r="CX219" s="59">
        <v>1000</v>
      </c>
      <c r="CY219" s="59">
        <v>1000</v>
      </c>
      <c r="CZ219" s="59">
        <v>1000</v>
      </c>
      <c r="DA219" s="59">
        <v>1000</v>
      </c>
      <c r="DB219" s="59">
        <v>1000</v>
      </c>
      <c r="DC219" s="59">
        <v>1000</v>
      </c>
      <c r="DD219" s="59">
        <v>1000</v>
      </c>
      <c r="DE219" s="59">
        <v>1000</v>
      </c>
      <c r="DF219" s="59">
        <v>1000</v>
      </c>
      <c r="DG219" s="59">
        <v>1000</v>
      </c>
      <c r="DH219" s="59">
        <v>1000</v>
      </c>
      <c r="DI219" s="59">
        <v>1000</v>
      </c>
      <c r="DJ219" s="59">
        <v>1000</v>
      </c>
      <c r="DK219" s="59">
        <v>1000</v>
      </c>
      <c r="DL219" s="59">
        <v>1000</v>
      </c>
      <c r="DM219" s="59">
        <v>1000</v>
      </c>
      <c r="DN219" s="59">
        <v>1000</v>
      </c>
      <c r="DO219" s="59">
        <v>1000</v>
      </c>
      <c r="DP219" s="59">
        <v>1000</v>
      </c>
      <c r="DQ219" s="59">
        <v>1000</v>
      </c>
      <c r="DR219" s="59">
        <v>1000</v>
      </c>
      <c r="DS219" s="59">
        <v>1000</v>
      </c>
      <c r="DT219" s="59">
        <v>1000</v>
      </c>
      <c r="DU219" s="59">
        <v>1000</v>
      </c>
      <c r="DV219" s="59">
        <v>1000</v>
      </c>
      <c r="DW219" s="59">
        <v>1000</v>
      </c>
      <c r="DX219" s="59">
        <v>1000</v>
      </c>
      <c r="DY219" s="59">
        <v>1000</v>
      </c>
      <c r="DZ219" s="59">
        <v>1000</v>
      </c>
      <c r="EA219" s="59">
        <v>1000</v>
      </c>
      <c r="EB219" s="59">
        <v>1000</v>
      </c>
      <c r="EC219" s="59">
        <v>1000</v>
      </c>
      <c r="ED219" s="59">
        <v>1000</v>
      </c>
      <c r="EE219" s="59">
        <v>1000</v>
      </c>
      <c r="EF219" s="59">
        <f t="shared" si="177"/>
        <v>1000</v>
      </c>
      <c r="EG219" s="59">
        <f t="shared" si="177"/>
        <v>1000</v>
      </c>
      <c r="EH219" s="59">
        <f t="shared" si="177"/>
        <v>1000</v>
      </c>
      <c r="EI219" s="59">
        <f t="shared" si="177"/>
        <v>1000</v>
      </c>
      <c r="EJ219" s="59">
        <f t="shared" si="177"/>
        <v>1000</v>
      </c>
      <c r="EK219" s="59">
        <f t="shared" si="177"/>
        <v>1000</v>
      </c>
      <c r="EL219" s="59">
        <f t="shared" si="177"/>
        <v>1000</v>
      </c>
      <c r="EM219" s="59">
        <f t="shared" si="177"/>
        <v>1000</v>
      </c>
      <c r="EN219" s="59">
        <f t="shared" si="177"/>
        <v>1000</v>
      </c>
      <c r="EO219" s="59">
        <f t="shared" si="177"/>
        <v>1000</v>
      </c>
      <c r="EP219" s="59">
        <f t="shared" si="177"/>
        <v>1000</v>
      </c>
      <c r="EQ219" s="59">
        <f t="shared" si="177"/>
        <v>1000</v>
      </c>
      <c r="ER219" s="55"/>
      <c r="ES219" s="55"/>
      <c r="ET219" s="55"/>
      <c r="EU219" s="55"/>
      <c r="EV219" s="55"/>
      <c r="EW219" s="55"/>
      <c r="EX219" s="55"/>
      <c r="EY219" s="55"/>
      <c r="EZ219" s="55"/>
      <c r="FA219" s="55"/>
      <c r="FB219" s="55"/>
      <c r="FC219" s="55"/>
      <c r="FD219" s="55"/>
      <c r="FE219" s="55"/>
    </row>
    <row r="220" spans="1:161" ht="15" customHeight="1">
      <c r="A220" s="127" t="s">
        <v>386</v>
      </c>
      <c r="B220" s="129">
        <v>25.93</v>
      </c>
      <c r="C220" s="131" t="s">
        <v>259</v>
      </c>
      <c r="D220" s="132">
        <v>44562</v>
      </c>
      <c r="E220" s="122">
        <v>2109</v>
      </c>
      <c r="F220" s="127" t="s">
        <v>574</v>
      </c>
      <c r="G220" s="134">
        <v>20</v>
      </c>
      <c r="J220"/>
      <c r="K220"/>
      <c r="L220"/>
      <c r="M220"/>
      <c r="N220" s="86"/>
      <c r="O220" s="86"/>
      <c r="P220" s="86"/>
      <c r="R220" s="82"/>
      <c r="S220" s="82" t="s">
        <v>393</v>
      </c>
      <c r="T220" s="82">
        <v>1624</v>
      </c>
      <c r="V220" s="54">
        <f t="shared" si="165"/>
        <v>2153</v>
      </c>
      <c r="W220" s="54">
        <f t="shared" si="166"/>
        <v>-529</v>
      </c>
      <c r="Y220" s="87"/>
      <c r="AB220" s="100">
        <v>44835</v>
      </c>
      <c r="AC220" s="107" t="str">
        <f t="shared" si="182"/>
        <v>2022 10</v>
      </c>
      <c r="AD220" s="108">
        <v>5</v>
      </c>
      <c r="AE220" s="100"/>
      <c r="AF220" s="100">
        <v>43739</v>
      </c>
      <c r="AG220" s="100"/>
      <c r="AH220" s="100" t="str">
        <f t="shared" si="183"/>
        <v>2019 10</v>
      </c>
      <c r="AI220" s="106"/>
      <c r="AJ220" s="100"/>
      <c r="AK220" s="84"/>
      <c r="AL220" s="84"/>
      <c r="AW220" s="61" t="s">
        <v>504</v>
      </c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62">
        <v>5</v>
      </c>
      <c r="BW220" s="55">
        <f t="shared" ref="BW220:CS220" si="186">BV220</f>
        <v>5</v>
      </c>
      <c r="BX220" s="55">
        <f t="shared" si="186"/>
        <v>5</v>
      </c>
      <c r="BY220" s="55">
        <f t="shared" si="186"/>
        <v>5</v>
      </c>
      <c r="BZ220" s="55">
        <f t="shared" si="186"/>
        <v>5</v>
      </c>
      <c r="CA220" s="55">
        <f t="shared" si="186"/>
        <v>5</v>
      </c>
      <c r="CB220" s="55">
        <f t="shared" si="186"/>
        <v>5</v>
      </c>
      <c r="CC220" s="55">
        <f t="shared" si="186"/>
        <v>5</v>
      </c>
      <c r="CD220" s="55">
        <f t="shared" si="186"/>
        <v>5</v>
      </c>
      <c r="CE220" s="55">
        <f t="shared" si="186"/>
        <v>5</v>
      </c>
      <c r="CF220" s="55">
        <f t="shared" si="186"/>
        <v>5</v>
      </c>
      <c r="CG220" s="55">
        <f t="shared" si="186"/>
        <v>5</v>
      </c>
      <c r="CH220" s="55">
        <f t="shared" si="186"/>
        <v>5</v>
      </c>
      <c r="CI220" s="55">
        <f t="shared" si="186"/>
        <v>5</v>
      </c>
      <c r="CJ220" s="55">
        <f t="shared" si="186"/>
        <v>5</v>
      </c>
      <c r="CK220" s="55">
        <f t="shared" si="186"/>
        <v>5</v>
      </c>
      <c r="CL220" s="55">
        <f t="shared" si="186"/>
        <v>5</v>
      </c>
      <c r="CM220" s="55">
        <f t="shared" si="186"/>
        <v>5</v>
      </c>
      <c r="CN220" s="55">
        <f t="shared" si="186"/>
        <v>5</v>
      </c>
      <c r="CO220" s="55">
        <f t="shared" si="186"/>
        <v>5</v>
      </c>
      <c r="CP220" s="55">
        <f t="shared" si="186"/>
        <v>5</v>
      </c>
      <c r="CQ220" s="55">
        <f t="shared" si="186"/>
        <v>5</v>
      </c>
      <c r="CR220" s="55">
        <f t="shared" si="186"/>
        <v>5</v>
      </c>
      <c r="CS220" s="55">
        <f t="shared" si="186"/>
        <v>5</v>
      </c>
      <c r="CU220" s="61" t="s">
        <v>504</v>
      </c>
      <c r="CV220" s="59"/>
      <c r="CW220" s="59"/>
      <c r="CX220" s="59"/>
      <c r="CY220" s="59"/>
      <c r="CZ220" s="59"/>
      <c r="DA220" s="59"/>
      <c r="DB220" s="59"/>
      <c r="DC220" s="59"/>
      <c r="DD220" s="59"/>
      <c r="DE220" s="59"/>
      <c r="DF220" s="59"/>
      <c r="DG220" s="59"/>
      <c r="DH220" s="59"/>
      <c r="DI220" s="59"/>
      <c r="DJ220" s="59"/>
      <c r="DK220" s="59"/>
      <c r="DL220" s="59"/>
      <c r="DM220" s="59"/>
      <c r="DN220" s="59"/>
      <c r="DO220" s="59"/>
      <c r="DP220" s="59"/>
      <c r="DQ220" s="59"/>
      <c r="DR220" s="59"/>
      <c r="DS220" s="59"/>
      <c r="DT220" s="59">
        <v>2352</v>
      </c>
      <c r="DU220" s="59">
        <f t="shared" ref="DU220:EE220" si="187">DT220</f>
        <v>2352</v>
      </c>
      <c r="DV220" s="59">
        <f t="shared" si="187"/>
        <v>2352</v>
      </c>
      <c r="DW220" s="59">
        <f t="shared" si="187"/>
        <v>2352</v>
      </c>
      <c r="DX220" s="59">
        <f t="shared" si="187"/>
        <v>2352</v>
      </c>
      <c r="DY220" s="59">
        <f t="shared" si="187"/>
        <v>2352</v>
      </c>
      <c r="DZ220" s="59">
        <f t="shared" si="187"/>
        <v>2352</v>
      </c>
      <c r="EA220" s="59">
        <f t="shared" si="187"/>
        <v>2352</v>
      </c>
      <c r="EB220" s="59">
        <f t="shared" si="187"/>
        <v>2352</v>
      </c>
      <c r="EC220" s="59">
        <f t="shared" si="187"/>
        <v>2352</v>
      </c>
      <c r="ED220" s="59">
        <f t="shared" si="187"/>
        <v>2352</v>
      </c>
      <c r="EE220" s="59">
        <f t="shared" si="187"/>
        <v>2352</v>
      </c>
      <c r="EF220" s="59">
        <f t="shared" si="177"/>
        <v>2352</v>
      </c>
      <c r="EG220" s="59">
        <f t="shared" si="177"/>
        <v>2352</v>
      </c>
      <c r="EH220" s="59">
        <f t="shared" si="177"/>
        <v>2352</v>
      </c>
      <c r="EI220" s="59">
        <f t="shared" si="177"/>
        <v>2352</v>
      </c>
      <c r="EJ220" s="59">
        <f t="shared" si="177"/>
        <v>2352</v>
      </c>
      <c r="EK220" s="59">
        <f t="shared" si="177"/>
        <v>2352</v>
      </c>
      <c r="EL220" s="59">
        <f t="shared" si="177"/>
        <v>2352</v>
      </c>
      <c r="EM220" s="59">
        <f t="shared" si="177"/>
        <v>2352</v>
      </c>
      <c r="EN220" s="59">
        <f t="shared" si="177"/>
        <v>2352</v>
      </c>
      <c r="EO220" s="59">
        <f t="shared" si="177"/>
        <v>2352</v>
      </c>
      <c r="EP220" s="59">
        <f t="shared" si="177"/>
        <v>2352</v>
      </c>
      <c r="EQ220" s="59">
        <f t="shared" si="177"/>
        <v>2352</v>
      </c>
      <c r="ER220" s="55"/>
      <c r="ES220" s="55"/>
      <c r="ET220" s="55"/>
      <c r="EU220" s="55"/>
      <c r="EV220" s="55"/>
      <c r="EW220" s="55"/>
      <c r="EX220" s="55"/>
      <c r="EY220" s="55"/>
      <c r="EZ220" s="55"/>
      <c r="FA220" s="55"/>
      <c r="FB220" s="55"/>
      <c r="FC220" s="55"/>
      <c r="FD220" s="55"/>
      <c r="FE220" s="55"/>
    </row>
    <row r="221" spans="1:161" ht="12.75" customHeight="1">
      <c r="A221" s="127" t="s">
        <v>370</v>
      </c>
      <c r="B221" s="129">
        <v>50</v>
      </c>
      <c r="C221" s="131" t="s">
        <v>259</v>
      </c>
      <c r="D221" s="132">
        <v>44562</v>
      </c>
      <c r="E221" s="122">
        <v>2101</v>
      </c>
      <c r="F221" s="127" t="s">
        <v>576</v>
      </c>
      <c r="G221" s="134">
        <v>20</v>
      </c>
      <c r="J221"/>
      <c r="K221"/>
      <c r="L221"/>
      <c r="M221"/>
      <c r="N221" s="86"/>
      <c r="O221" s="86"/>
      <c r="P221" s="86"/>
      <c r="R221" s="82"/>
      <c r="S221" s="82" t="s">
        <v>401</v>
      </c>
      <c r="T221" s="82">
        <v>1625</v>
      </c>
      <c r="V221" s="54">
        <f t="shared" si="165"/>
        <v>2150</v>
      </c>
      <c r="W221" s="54">
        <f t="shared" si="166"/>
        <v>-525</v>
      </c>
      <c r="Y221" s="87"/>
      <c r="AB221" s="100">
        <v>44866</v>
      </c>
      <c r="AC221" s="107" t="str">
        <f t="shared" si="182"/>
        <v>2022 11</v>
      </c>
      <c r="AD221" s="108">
        <v>6</v>
      </c>
      <c r="AE221" s="100"/>
      <c r="AF221" s="100">
        <v>43770</v>
      </c>
      <c r="AG221" s="100"/>
      <c r="AH221" s="100" t="str">
        <f t="shared" si="183"/>
        <v>2019 11</v>
      </c>
      <c r="AI221" s="106"/>
      <c r="AJ221" s="100"/>
      <c r="AK221" s="84"/>
      <c r="AL221" s="84"/>
      <c r="AW221" s="61" t="s">
        <v>571</v>
      </c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  <c r="CN221" s="55"/>
      <c r="CO221" s="55"/>
      <c r="CP221" s="55"/>
      <c r="CQ221" s="55"/>
      <c r="CR221" s="55"/>
      <c r="CS221" s="55"/>
      <c r="CU221" s="61" t="s">
        <v>571</v>
      </c>
      <c r="CV221" s="59"/>
      <c r="CW221" s="59"/>
      <c r="CX221" s="59"/>
      <c r="CY221" s="59"/>
      <c r="CZ221" s="59"/>
      <c r="DA221" s="59"/>
      <c r="DB221" s="59"/>
      <c r="DC221" s="59"/>
      <c r="DD221" s="59"/>
      <c r="DE221" s="59"/>
      <c r="DF221" s="59"/>
      <c r="DG221" s="59"/>
      <c r="DH221" s="59"/>
      <c r="DI221" s="59"/>
      <c r="DJ221" s="59"/>
      <c r="DK221" s="59"/>
      <c r="DL221" s="59"/>
      <c r="DM221" s="59"/>
      <c r="DN221" s="59"/>
      <c r="DO221" s="59"/>
      <c r="DP221" s="59"/>
      <c r="DQ221" s="59"/>
      <c r="DR221" s="59"/>
      <c r="DS221" s="59"/>
      <c r="DT221" s="59">
        <v>1000</v>
      </c>
      <c r="DU221" s="59">
        <v>1000</v>
      </c>
      <c r="DV221" s="59">
        <v>1000</v>
      </c>
      <c r="DW221" s="59">
        <v>1000</v>
      </c>
      <c r="DX221" s="59">
        <v>1000</v>
      </c>
      <c r="DY221" s="59">
        <v>1000</v>
      </c>
      <c r="DZ221" s="59">
        <v>1000</v>
      </c>
      <c r="EA221" s="59">
        <v>1000</v>
      </c>
      <c r="EB221" s="59">
        <v>1000</v>
      </c>
      <c r="EC221" s="59">
        <v>1000</v>
      </c>
      <c r="ED221" s="59">
        <v>1000</v>
      </c>
      <c r="EE221" s="59">
        <v>1000</v>
      </c>
      <c r="EF221" s="59">
        <f t="shared" si="177"/>
        <v>1000</v>
      </c>
      <c r="EG221" s="59">
        <f t="shared" si="177"/>
        <v>1000</v>
      </c>
      <c r="EH221" s="59">
        <f t="shared" si="177"/>
        <v>1000</v>
      </c>
      <c r="EI221" s="59">
        <f t="shared" si="177"/>
        <v>1000</v>
      </c>
      <c r="EJ221" s="59">
        <f t="shared" si="177"/>
        <v>1000</v>
      </c>
      <c r="EK221" s="59">
        <f t="shared" si="177"/>
        <v>1000</v>
      </c>
      <c r="EL221" s="59">
        <f t="shared" si="177"/>
        <v>1000</v>
      </c>
      <c r="EM221" s="59">
        <f t="shared" si="177"/>
        <v>1000</v>
      </c>
      <c r="EN221" s="59">
        <f t="shared" si="177"/>
        <v>1000</v>
      </c>
      <c r="EO221" s="59">
        <f t="shared" si="177"/>
        <v>1000</v>
      </c>
      <c r="EP221" s="59">
        <f t="shared" si="177"/>
        <v>1000</v>
      </c>
      <c r="EQ221" s="59">
        <f t="shared" si="177"/>
        <v>1000</v>
      </c>
      <c r="ER221" s="55"/>
      <c r="ES221" s="55"/>
      <c r="ET221" s="55"/>
      <c r="EU221" s="55"/>
      <c r="EV221" s="55"/>
      <c r="EW221" s="55"/>
      <c r="EX221" s="55"/>
      <c r="EY221" s="55"/>
      <c r="EZ221" s="55"/>
      <c r="FA221" s="55"/>
      <c r="FB221" s="55"/>
      <c r="FC221" s="55"/>
      <c r="FD221" s="55"/>
      <c r="FE221" s="55"/>
    </row>
    <row r="222" spans="1:161" ht="12.75" customHeight="1">
      <c r="A222" s="127" t="s">
        <v>352</v>
      </c>
      <c r="B222" s="129"/>
      <c r="C222" s="131" t="s">
        <v>260</v>
      </c>
      <c r="D222" s="132">
        <v>44600</v>
      </c>
      <c r="E222" s="122">
        <v>2099</v>
      </c>
      <c r="F222" s="127" t="s">
        <v>578</v>
      </c>
      <c r="G222" s="134">
        <v>20</v>
      </c>
      <c r="J222"/>
      <c r="K222"/>
      <c r="L222"/>
      <c r="M222"/>
      <c r="N222" s="86"/>
      <c r="O222" s="86"/>
      <c r="P222" s="86"/>
      <c r="R222" s="82"/>
      <c r="S222" s="82" t="s">
        <v>403</v>
      </c>
      <c r="T222" s="82">
        <v>1626</v>
      </c>
      <c r="V222" s="54">
        <f t="shared" si="165"/>
        <v>2144</v>
      </c>
      <c r="W222" s="54">
        <f t="shared" si="166"/>
        <v>-518</v>
      </c>
      <c r="Y222" s="87"/>
      <c r="AB222" s="100">
        <v>44896</v>
      </c>
      <c r="AC222" s="107" t="str">
        <f t="shared" si="182"/>
        <v>2022 12</v>
      </c>
      <c r="AD222" s="108">
        <v>7</v>
      </c>
      <c r="AE222" s="100"/>
      <c r="AF222" s="100">
        <v>43800</v>
      </c>
      <c r="AG222" s="100"/>
      <c r="AH222" s="100" t="str">
        <f t="shared" si="183"/>
        <v>2019 12</v>
      </c>
      <c r="AI222" s="106"/>
      <c r="AJ222" s="100"/>
      <c r="AK222" s="84"/>
      <c r="AL222" s="84"/>
      <c r="AW222" s="58" t="s">
        <v>573</v>
      </c>
      <c r="AX222" s="55" t="s">
        <v>58</v>
      </c>
      <c r="AY222" s="55" t="s">
        <v>58</v>
      </c>
      <c r="AZ222" s="55" t="s">
        <v>58</v>
      </c>
      <c r="BA222" s="55" t="s">
        <v>58</v>
      </c>
      <c r="BB222" s="55" t="s">
        <v>58</v>
      </c>
      <c r="BC222" s="55" t="s">
        <v>58</v>
      </c>
      <c r="BD222" s="55" t="s">
        <v>58</v>
      </c>
      <c r="BE222" s="55" t="s">
        <v>58</v>
      </c>
      <c r="BF222" s="55" t="s">
        <v>58</v>
      </c>
      <c r="BG222" s="55" t="s">
        <v>58</v>
      </c>
      <c r="BH222" s="55" t="s">
        <v>58</v>
      </c>
      <c r="BI222" s="55" t="s">
        <v>58</v>
      </c>
      <c r="BJ222" s="55" t="s">
        <v>58</v>
      </c>
      <c r="BK222" s="55" t="s">
        <v>58</v>
      </c>
      <c r="BL222" s="55" t="s">
        <v>58</v>
      </c>
      <c r="BM222" s="55" t="s">
        <v>58</v>
      </c>
      <c r="BN222" s="55" t="s">
        <v>58</v>
      </c>
      <c r="BO222" s="55" t="s">
        <v>58</v>
      </c>
      <c r="BP222" s="55" t="s">
        <v>58</v>
      </c>
      <c r="BQ222" s="55" t="s">
        <v>58</v>
      </c>
      <c r="BR222" s="55" t="s">
        <v>58</v>
      </c>
      <c r="BS222" s="55" t="s">
        <v>58</v>
      </c>
      <c r="BT222" s="55" t="s">
        <v>58</v>
      </c>
      <c r="BU222" s="55" t="s">
        <v>58</v>
      </c>
      <c r="BV222" s="55" t="s">
        <v>58</v>
      </c>
      <c r="BW222" s="55" t="s">
        <v>58</v>
      </c>
      <c r="BX222" s="55" t="s">
        <v>58</v>
      </c>
      <c r="BY222" s="55" t="s">
        <v>58</v>
      </c>
      <c r="BZ222" s="55" t="s">
        <v>58</v>
      </c>
      <c r="CA222" s="55" t="s">
        <v>58</v>
      </c>
      <c r="CB222" s="55" t="s">
        <v>58</v>
      </c>
      <c r="CC222" s="55" t="s">
        <v>58</v>
      </c>
      <c r="CD222" s="55" t="s">
        <v>58</v>
      </c>
      <c r="CE222" s="55" t="s">
        <v>58</v>
      </c>
      <c r="CF222" s="55" t="s">
        <v>58</v>
      </c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5"/>
      <c r="CU222" s="58" t="s">
        <v>573</v>
      </c>
      <c r="CV222" s="59" t="s">
        <v>58</v>
      </c>
      <c r="CW222" s="59" t="s">
        <v>58</v>
      </c>
      <c r="CX222" s="59" t="s">
        <v>58</v>
      </c>
      <c r="CY222" s="59" t="s">
        <v>58</v>
      </c>
      <c r="CZ222" s="59" t="s">
        <v>58</v>
      </c>
      <c r="DA222" s="59" t="s">
        <v>58</v>
      </c>
      <c r="DB222" s="59" t="s">
        <v>58</v>
      </c>
      <c r="DC222" s="59" t="s">
        <v>58</v>
      </c>
      <c r="DD222" s="59" t="s">
        <v>58</v>
      </c>
      <c r="DE222" s="59" t="s">
        <v>58</v>
      </c>
      <c r="DF222" s="59" t="s">
        <v>58</v>
      </c>
      <c r="DG222" s="59" t="s">
        <v>58</v>
      </c>
      <c r="DH222" s="59" t="s">
        <v>58</v>
      </c>
      <c r="DI222" s="59" t="s">
        <v>58</v>
      </c>
      <c r="DJ222" s="59" t="s">
        <v>58</v>
      </c>
      <c r="DK222" s="59" t="s">
        <v>58</v>
      </c>
      <c r="DL222" s="59" t="s">
        <v>58</v>
      </c>
      <c r="DM222" s="59" t="s">
        <v>58</v>
      </c>
      <c r="DN222" s="59" t="s">
        <v>58</v>
      </c>
      <c r="DO222" s="59" t="s">
        <v>58</v>
      </c>
      <c r="DP222" s="59" t="s">
        <v>58</v>
      </c>
      <c r="DQ222" s="59" t="s">
        <v>58</v>
      </c>
      <c r="DR222" s="59" t="s">
        <v>58</v>
      </c>
      <c r="DS222" s="59" t="s">
        <v>58</v>
      </c>
      <c r="DT222" s="59" t="s">
        <v>58</v>
      </c>
      <c r="DU222" s="59" t="str">
        <f t="shared" ref="DU222:ED222" si="188">DT222</f>
        <v/>
      </c>
      <c r="DV222" s="59" t="str">
        <f t="shared" si="188"/>
        <v/>
      </c>
      <c r="DW222" s="59" t="str">
        <f t="shared" si="188"/>
        <v/>
      </c>
      <c r="DX222" s="59" t="str">
        <f t="shared" si="188"/>
        <v/>
      </c>
      <c r="DY222" s="59" t="str">
        <f t="shared" si="188"/>
        <v/>
      </c>
      <c r="DZ222" s="59" t="str">
        <f t="shared" si="188"/>
        <v/>
      </c>
      <c r="EA222" s="59" t="str">
        <f t="shared" si="188"/>
        <v/>
      </c>
      <c r="EB222" s="59" t="str">
        <f t="shared" si="188"/>
        <v/>
      </c>
      <c r="EC222" s="59" t="str">
        <f t="shared" si="188"/>
        <v/>
      </c>
      <c r="ED222" s="59" t="str">
        <f t="shared" si="188"/>
        <v/>
      </c>
      <c r="EE222" s="59"/>
      <c r="EF222" s="59"/>
      <c r="EG222" s="59"/>
      <c r="EH222" s="59"/>
      <c r="EI222" s="59"/>
      <c r="EJ222" s="59"/>
      <c r="EK222" s="59"/>
      <c r="EL222" s="59"/>
      <c r="EM222" s="59"/>
      <c r="EN222" s="59"/>
      <c r="EO222" s="59"/>
      <c r="EP222" s="59"/>
      <c r="EQ222" s="59"/>
      <c r="ER222" s="55"/>
      <c r="ES222" s="55"/>
      <c r="ET222" s="55"/>
      <c r="EU222" s="55"/>
      <c r="EV222" s="55"/>
      <c r="EW222" s="55"/>
      <c r="EX222" s="55"/>
      <c r="EY222" s="55"/>
      <c r="EZ222" s="55"/>
      <c r="FA222" s="55"/>
      <c r="FB222" s="55"/>
      <c r="FC222" s="55"/>
      <c r="FD222" s="55"/>
      <c r="FE222" s="55"/>
    </row>
    <row r="223" spans="1:161" ht="15" customHeight="1">
      <c r="A223" s="127" t="s">
        <v>354</v>
      </c>
      <c r="B223" s="129"/>
      <c r="C223" s="131" t="s">
        <v>260</v>
      </c>
      <c r="D223" s="132">
        <v>44600</v>
      </c>
      <c r="E223" s="122">
        <v>2094</v>
      </c>
      <c r="F223" s="127" t="s">
        <v>578</v>
      </c>
      <c r="G223" s="134">
        <v>20</v>
      </c>
      <c r="J223"/>
      <c r="K223"/>
      <c r="L223"/>
      <c r="M223"/>
      <c r="N223" s="86"/>
      <c r="O223" s="86"/>
      <c r="P223" s="86"/>
      <c r="R223" s="82"/>
      <c r="S223" s="82" t="s">
        <v>344</v>
      </c>
      <c r="T223" s="82">
        <v>998</v>
      </c>
      <c r="V223" s="54">
        <f t="shared" si="165"/>
        <v>998</v>
      </c>
      <c r="W223" s="54">
        <f t="shared" si="166"/>
        <v>0</v>
      </c>
      <c r="Y223" s="87"/>
      <c r="AB223" s="100">
        <v>44927</v>
      </c>
      <c r="AC223" s="107" t="str">
        <f t="shared" si="182"/>
        <v>2023 1</v>
      </c>
      <c r="AD223" s="108">
        <v>8</v>
      </c>
      <c r="AE223" s="100"/>
      <c r="AF223" s="100">
        <v>43831</v>
      </c>
      <c r="AG223" s="100"/>
      <c r="AH223" s="100" t="str">
        <f t="shared" si="183"/>
        <v>2020 1</v>
      </c>
      <c r="AI223" s="106"/>
      <c r="AJ223" s="100"/>
      <c r="AK223" s="84"/>
      <c r="AL223" s="84"/>
      <c r="AW223" s="61" t="s">
        <v>575</v>
      </c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U223" s="61" t="s">
        <v>575</v>
      </c>
      <c r="CV223" s="59"/>
      <c r="CW223" s="59"/>
      <c r="CX223" s="59"/>
      <c r="CY223" s="59"/>
      <c r="CZ223" s="59"/>
      <c r="DA223" s="59"/>
      <c r="DB223" s="59"/>
      <c r="DC223" s="59"/>
      <c r="DD223" s="59"/>
      <c r="DE223" s="59"/>
      <c r="DF223" s="59"/>
      <c r="DG223" s="59"/>
      <c r="DH223" s="59"/>
      <c r="DI223" s="59"/>
      <c r="DJ223" s="59"/>
      <c r="DK223" s="59"/>
      <c r="DL223" s="59"/>
      <c r="DM223" s="59"/>
      <c r="DN223" s="59"/>
      <c r="DO223" s="59"/>
      <c r="DP223" s="59"/>
      <c r="DQ223" s="59"/>
      <c r="DR223" s="59"/>
      <c r="DS223" s="59"/>
      <c r="DT223" s="59"/>
      <c r="DU223" s="59"/>
      <c r="DV223" s="59"/>
      <c r="DW223" s="59"/>
      <c r="DX223" s="59"/>
      <c r="DY223" s="59"/>
      <c r="DZ223" s="59"/>
      <c r="EA223" s="59"/>
      <c r="EB223" s="59"/>
      <c r="EC223" s="59"/>
      <c r="ED223" s="59"/>
      <c r="EE223" s="59"/>
      <c r="EF223" s="59">
        <f t="shared" si="177"/>
        <v>0</v>
      </c>
      <c r="EG223" s="59">
        <f t="shared" si="177"/>
        <v>0</v>
      </c>
      <c r="EH223" s="59">
        <f t="shared" si="177"/>
        <v>0</v>
      </c>
      <c r="EI223" s="59">
        <f t="shared" si="177"/>
        <v>0</v>
      </c>
      <c r="EJ223" s="59">
        <f t="shared" si="177"/>
        <v>0</v>
      </c>
      <c r="EK223" s="59">
        <f t="shared" si="177"/>
        <v>0</v>
      </c>
      <c r="EL223" s="59">
        <f t="shared" si="177"/>
        <v>0</v>
      </c>
      <c r="EM223" s="59">
        <f t="shared" si="177"/>
        <v>0</v>
      </c>
      <c r="EN223" s="59">
        <f t="shared" si="177"/>
        <v>0</v>
      </c>
      <c r="EO223" s="59">
        <f t="shared" si="177"/>
        <v>0</v>
      </c>
      <c r="EP223" s="59">
        <f t="shared" si="177"/>
        <v>0</v>
      </c>
      <c r="EQ223" s="59">
        <f t="shared" si="177"/>
        <v>0</v>
      </c>
      <c r="ER223" s="55"/>
      <c r="ES223" s="55"/>
      <c r="ET223" s="55"/>
      <c r="EU223" s="55"/>
      <c r="EV223" s="55"/>
      <c r="EW223" s="55"/>
      <c r="EX223" s="55"/>
      <c r="EY223" s="55"/>
      <c r="EZ223" s="55"/>
      <c r="FA223" s="55"/>
      <c r="FB223" s="55"/>
      <c r="FC223" s="55"/>
      <c r="FD223" s="55"/>
      <c r="FE223" s="55"/>
    </row>
    <row r="224" spans="1:161" ht="15.6">
      <c r="A224" s="127" t="s">
        <v>345</v>
      </c>
      <c r="B224" s="129">
        <v>70</v>
      </c>
      <c r="C224" s="131" t="s">
        <v>259</v>
      </c>
      <c r="D224" s="132">
        <v>44562</v>
      </c>
      <c r="E224" s="122">
        <v>2092</v>
      </c>
      <c r="F224" s="127" t="s">
        <v>581</v>
      </c>
      <c r="G224" s="134">
        <v>20</v>
      </c>
      <c r="J224"/>
      <c r="K224"/>
      <c r="L224"/>
      <c r="M224"/>
      <c r="N224" s="86"/>
      <c r="O224" s="86"/>
      <c r="P224" s="86"/>
      <c r="R224" s="82"/>
      <c r="S224" s="82" t="s">
        <v>346</v>
      </c>
      <c r="T224" s="82">
        <v>997</v>
      </c>
      <c r="V224" s="54" t="e">
        <f t="shared" si="165"/>
        <v>#N/A</v>
      </c>
      <c r="W224" s="54" t="e">
        <f t="shared" si="166"/>
        <v>#N/A</v>
      </c>
      <c r="Y224" s="87"/>
      <c r="AB224" s="100">
        <v>44958</v>
      </c>
      <c r="AC224" s="107" t="str">
        <f t="shared" si="182"/>
        <v>2023 2</v>
      </c>
      <c r="AD224" s="108">
        <v>9</v>
      </c>
      <c r="AE224" s="82"/>
      <c r="AF224" s="100">
        <v>43862</v>
      </c>
      <c r="AG224" s="100"/>
      <c r="AH224" s="100" t="str">
        <f t="shared" si="183"/>
        <v>2020 2</v>
      </c>
      <c r="AI224" s="106"/>
      <c r="AJ224" s="84"/>
      <c r="AK224" s="84"/>
      <c r="AL224" s="84"/>
      <c r="AW224" s="61" t="s">
        <v>577</v>
      </c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U224" s="61" t="s">
        <v>577</v>
      </c>
      <c r="CV224" s="59"/>
      <c r="CW224" s="59"/>
      <c r="CX224" s="59"/>
      <c r="CY224" s="59"/>
      <c r="CZ224" s="59"/>
      <c r="DA224" s="59"/>
      <c r="DB224" s="59"/>
      <c r="DC224" s="59"/>
      <c r="DD224" s="59"/>
      <c r="DE224" s="59"/>
      <c r="DF224" s="59"/>
      <c r="DG224" s="59"/>
      <c r="DH224" s="59"/>
      <c r="DI224" s="59"/>
      <c r="DJ224" s="59"/>
      <c r="DK224" s="59"/>
      <c r="DL224" s="59"/>
      <c r="DM224" s="59"/>
      <c r="DN224" s="59"/>
      <c r="DO224" s="59"/>
      <c r="DP224" s="59"/>
      <c r="DQ224" s="59"/>
      <c r="DR224" s="59"/>
      <c r="DS224" s="59"/>
      <c r="DT224" s="59">
        <v>1000</v>
      </c>
      <c r="DU224" s="59">
        <v>1000</v>
      </c>
      <c r="DV224" s="59">
        <v>1000</v>
      </c>
      <c r="DW224" s="59">
        <v>1000</v>
      </c>
      <c r="DX224" s="59">
        <v>1000</v>
      </c>
      <c r="DY224" s="59">
        <v>1000</v>
      </c>
      <c r="DZ224" s="59">
        <v>1000</v>
      </c>
      <c r="EA224" s="59">
        <v>1000</v>
      </c>
      <c r="EB224" s="59">
        <v>1000</v>
      </c>
      <c r="EC224" s="59">
        <v>1000</v>
      </c>
      <c r="ED224" s="59">
        <v>1000</v>
      </c>
      <c r="EE224" s="59">
        <v>1000</v>
      </c>
      <c r="EF224" s="59">
        <f t="shared" si="177"/>
        <v>1000</v>
      </c>
      <c r="EG224" s="59">
        <f t="shared" si="177"/>
        <v>1000</v>
      </c>
      <c r="EH224" s="59">
        <f t="shared" si="177"/>
        <v>1000</v>
      </c>
      <c r="EI224" s="59">
        <f t="shared" si="177"/>
        <v>1000</v>
      </c>
      <c r="EJ224" s="59">
        <f t="shared" si="177"/>
        <v>1000</v>
      </c>
      <c r="EK224" s="59">
        <f t="shared" si="177"/>
        <v>1000</v>
      </c>
      <c r="EL224" s="59">
        <f t="shared" si="177"/>
        <v>1000</v>
      </c>
      <c r="EM224" s="59">
        <f t="shared" si="177"/>
        <v>1000</v>
      </c>
      <c r="EN224" s="59">
        <f t="shared" si="177"/>
        <v>1000</v>
      </c>
      <c r="EO224" s="59">
        <f t="shared" si="177"/>
        <v>1000</v>
      </c>
      <c r="EP224" s="59">
        <f t="shared" si="177"/>
        <v>1000</v>
      </c>
      <c r="EQ224" s="59">
        <f t="shared" si="177"/>
        <v>1000</v>
      </c>
      <c r="ER224" s="55"/>
      <c r="ES224" s="55"/>
      <c r="ET224" s="55"/>
      <c r="EU224" s="55"/>
      <c r="EV224" s="55"/>
      <c r="EW224" s="55"/>
      <c r="EX224" s="55"/>
      <c r="EY224" s="55"/>
      <c r="EZ224" s="55"/>
      <c r="FA224" s="55"/>
      <c r="FB224" s="55"/>
      <c r="FC224" s="55"/>
      <c r="FD224" s="55"/>
      <c r="FE224" s="55"/>
    </row>
    <row r="225" spans="1:161" ht="12.75" customHeight="1">
      <c r="A225" s="127" t="s">
        <v>397</v>
      </c>
      <c r="B225" s="129">
        <v>97</v>
      </c>
      <c r="C225" s="131" t="s">
        <v>259</v>
      </c>
      <c r="D225" s="132">
        <v>44562</v>
      </c>
      <c r="E225" s="122">
        <v>2088</v>
      </c>
      <c r="F225" s="127" t="s">
        <v>583</v>
      </c>
      <c r="G225" s="134">
        <v>20</v>
      </c>
      <c r="J225"/>
      <c r="K225"/>
      <c r="L225"/>
      <c r="M225"/>
      <c r="N225" s="86"/>
      <c r="O225" s="86"/>
      <c r="P225" s="86"/>
      <c r="R225" s="81">
        <v>42736</v>
      </c>
      <c r="S225" s="82" t="s">
        <v>386</v>
      </c>
      <c r="T225" s="82">
        <v>1606</v>
      </c>
      <c r="V225" s="54">
        <f t="shared" si="165"/>
        <v>2664</v>
      </c>
      <c r="W225" s="54">
        <f t="shared" si="166"/>
        <v>-1058</v>
      </c>
      <c r="Y225" s="87"/>
      <c r="AB225" s="100">
        <v>44986</v>
      </c>
      <c r="AC225" s="107" t="str">
        <f t="shared" si="182"/>
        <v>2023 3</v>
      </c>
      <c r="AD225" s="108">
        <v>10</v>
      </c>
      <c r="AE225" s="82"/>
      <c r="AF225" s="100">
        <v>43891</v>
      </c>
      <c r="AG225" s="100"/>
      <c r="AH225" s="100" t="str">
        <f t="shared" si="183"/>
        <v>2020 3</v>
      </c>
      <c r="AI225" s="106"/>
      <c r="AJ225" s="84"/>
      <c r="AK225" s="84"/>
      <c r="AL225" s="84"/>
      <c r="AW225" s="61" t="s">
        <v>579</v>
      </c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  <c r="CO225" s="55"/>
      <c r="CP225" s="55"/>
      <c r="CQ225" s="55"/>
      <c r="CR225" s="55"/>
      <c r="CS225" s="55"/>
      <c r="CU225" s="61" t="s">
        <v>579</v>
      </c>
      <c r="CV225" s="59"/>
      <c r="CW225" s="59"/>
      <c r="CX225" s="59"/>
      <c r="CY225" s="59"/>
      <c r="CZ225" s="59"/>
      <c r="DA225" s="59"/>
      <c r="DB225" s="59"/>
      <c r="DC225" s="59"/>
      <c r="DD225" s="59"/>
      <c r="DE225" s="59"/>
      <c r="DF225" s="59"/>
      <c r="DG225" s="59"/>
      <c r="DH225" s="59"/>
      <c r="DI225" s="59"/>
      <c r="DJ225" s="59"/>
      <c r="DK225" s="59"/>
      <c r="DL225" s="59"/>
      <c r="DM225" s="59"/>
      <c r="DN225" s="59"/>
      <c r="DO225" s="59"/>
      <c r="DP225" s="59"/>
      <c r="DQ225" s="59"/>
      <c r="DR225" s="59"/>
      <c r="DS225" s="59"/>
      <c r="DT225" s="59"/>
      <c r="DU225" s="59"/>
      <c r="DV225" s="59"/>
      <c r="DW225" s="59"/>
      <c r="DX225" s="59"/>
      <c r="DY225" s="59"/>
      <c r="DZ225" s="59"/>
      <c r="EA225" s="59"/>
      <c r="EB225" s="59"/>
      <c r="EC225" s="59"/>
      <c r="ED225" s="59"/>
      <c r="EE225" s="59"/>
      <c r="EF225" s="59">
        <f t="shared" si="177"/>
        <v>0</v>
      </c>
      <c r="EG225" s="59">
        <f t="shared" si="177"/>
        <v>0</v>
      </c>
      <c r="EH225" s="59">
        <f t="shared" si="177"/>
        <v>0</v>
      </c>
      <c r="EI225" s="59">
        <f t="shared" si="177"/>
        <v>0</v>
      </c>
      <c r="EJ225" s="59">
        <f t="shared" si="177"/>
        <v>0</v>
      </c>
      <c r="EK225" s="59">
        <f t="shared" si="177"/>
        <v>0</v>
      </c>
      <c r="EL225" s="59">
        <f t="shared" si="177"/>
        <v>0</v>
      </c>
      <c r="EM225" s="59">
        <f t="shared" si="177"/>
        <v>0</v>
      </c>
      <c r="EN225" s="59">
        <f t="shared" si="177"/>
        <v>0</v>
      </c>
      <c r="EO225" s="59">
        <f t="shared" si="177"/>
        <v>0</v>
      </c>
      <c r="EP225" s="59">
        <f t="shared" si="177"/>
        <v>0</v>
      </c>
      <c r="EQ225" s="59">
        <f t="shared" si="177"/>
        <v>0</v>
      </c>
      <c r="ER225" s="55"/>
      <c r="ES225" s="55"/>
      <c r="ET225" s="55"/>
      <c r="EU225" s="55"/>
      <c r="EV225" s="55"/>
      <c r="EW225" s="55"/>
      <c r="EX225" s="55"/>
      <c r="EY225" s="55"/>
      <c r="EZ225" s="55"/>
      <c r="FA225" s="55"/>
      <c r="FB225" s="55"/>
      <c r="FC225" s="55"/>
      <c r="FD225" s="55"/>
      <c r="FE225" s="55"/>
    </row>
    <row r="226" spans="1:161" ht="16.2">
      <c r="A226" s="127" t="s">
        <v>398</v>
      </c>
      <c r="B226" s="129">
        <v>97</v>
      </c>
      <c r="C226" s="131" t="s">
        <v>259</v>
      </c>
      <c r="D226" s="132">
        <v>44562</v>
      </c>
      <c r="E226" s="122">
        <v>2087</v>
      </c>
      <c r="F226" s="127" t="s">
        <v>584</v>
      </c>
      <c r="G226" s="134">
        <v>20</v>
      </c>
      <c r="J226"/>
      <c r="K226"/>
      <c r="L226"/>
      <c r="M226"/>
      <c r="N226" s="86"/>
      <c r="O226" s="86"/>
      <c r="P226" s="86"/>
      <c r="R226" s="82"/>
      <c r="S226" s="82" t="s">
        <v>348</v>
      </c>
      <c r="T226" s="82">
        <v>999</v>
      </c>
      <c r="V226" s="54" t="e">
        <f t="shared" si="165"/>
        <v>#N/A</v>
      </c>
      <c r="W226" s="54" t="e">
        <f t="shared" si="166"/>
        <v>#N/A</v>
      </c>
      <c r="Y226" s="87"/>
      <c r="AB226" s="100">
        <v>45017</v>
      </c>
      <c r="AC226" s="107" t="str">
        <f t="shared" si="182"/>
        <v>2023 4</v>
      </c>
      <c r="AD226" s="108">
        <v>11</v>
      </c>
      <c r="AE226" s="82"/>
      <c r="AF226" s="100">
        <v>43922</v>
      </c>
      <c r="AG226" s="100"/>
      <c r="AH226" s="100" t="str">
        <f t="shared" si="183"/>
        <v>2020 4</v>
      </c>
      <c r="AI226" s="106"/>
      <c r="AJ226" s="84"/>
      <c r="AK226" s="84"/>
      <c r="AL226" s="84"/>
      <c r="AW226" s="58" t="s">
        <v>580</v>
      </c>
      <c r="AX226" s="55" t="s">
        <v>58</v>
      </c>
      <c r="AY226" s="55" t="s">
        <v>58</v>
      </c>
      <c r="AZ226" s="55" t="s">
        <v>58</v>
      </c>
      <c r="BA226" s="55" t="s">
        <v>58</v>
      </c>
      <c r="BB226" s="55" t="s">
        <v>58</v>
      </c>
      <c r="BC226" s="55" t="s">
        <v>58</v>
      </c>
      <c r="BD226" s="55" t="s">
        <v>58</v>
      </c>
      <c r="BE226" s="55" t="s">
        <v>58</v>
      </c>
      <c r="BF226" s="55" t="s">
        <v>58</v>
      </c>
      <c r="BG226" s="55" t="s">
        <v>58</v>
      </c>
      <c r="BH226" s="55" t="s">
        <v>58</v>
      </c>
      <c r="BI226" s="55" t="s">
        <v>58</v>
      </c>
      <c r="BJ226" s="55" t="s">
        <v>58</v>
      </c>
      <c r="BK226" s="55" t="s">
        <v>58</v>
      </c>
      <c r="BL226" s="55" t="s">
        <v>58</v>
      </c>
      <c r="BM226" s="55" t="s">
        <v>58</v>
      </c>
      <c r="BN226" s="55" t="s">
        <v>58</v>
      </c>
      <c r="BO226" s="55" t="s">
        <v>58</v>
      </c>
      <c r="BP226" s="55" t="s">
        <v>58</v>
      </c>
      <c r="BQ226" s="55" t="s">
        <v>58</v>
      </c>
      <c r="BR226" s="55" t="s">
        <v>58</v>
      </c>
      <c r="BS226" s="55" t="s">
        <v>58</v>
      </c>
      <c r="BT226" s="55" t="s">
        <v>58</v>
      </c>
      <c r="BU226" s="55" t="s">
        <v>58</v>
      </c>
      <c r="BV226" s="55" t="s">
        <v>58</v>
      </c>
      <c r="BW226" s="55" t="s">
        <v>58</v>
      </c>
      <c r="BX226" s="55" t="s">
        <v>58</v>
      </c>
      <c r="BY226" s="55" t="s">
        <v>58</v>
      </c>
      <c r="BZ226" s="55" t="s">
        <v>58</v>
      </c>
      <c r="CA226" s="55" t="s">
        <v>58</v>
      </c>
      <c r="CB226" s="55" t="s">
        <v>58</v>
      </c>
      <c r="CC226" s="55" t="s">
        <v>58</v>
      </c>
      <c r="CD226" s="55" t="s">
        <v>58</v>
      </c>
      <c r="CE226" s="55" t="s">
        <v>58</v>
      </c>
      <c r="CF226" s="55" t="s">
        <v>58</v>
      </c>
      <c r="CG226" s="55"/>
      <c r="CH226" s="55"/>
      <c r="CI226" s="55"/>
      <c r="CJ226" s="55"/>
      <c r="CK226" s="55"/>
      <c r="CL226" s="55"/>
      <c r="CM226" s="55"/>
      <c r="CN226" s="55"/>
      <c r="CO226" s="55"/>
      <c r="CP226" s="55"/>
      <c r="CQ226" s="55"/>
      <c r="CR226" s="55"/>
      <c r="CS226" s="55"/>
      <c r="CU226" s="58" t="s">
        <v>580</v>
      </c>
      <c r="CV226" s="59" t="s">
        <v>58</v>
      </c>
      <c r="CW226" s="59" t="s">
        <v>58</v>
      </c>
      <c r="CX226" s="59" t="s">
        <v>58</v>
      </c>
      <c r="CY226" s="59" t="s">
        <v>58</v>
      </c>
      <c r="CZ226" s="59" t="s">
        <v>58</v>
      </c>
      <c r="DA226" s="59" t="s">
        <v>58</v>
      </c>
      <c r="DB226" s="59" t="s">
        <v>58</v>
      </c>
      <c r="DC226" s="59" t="s">
        <v>58</v>
      </c>
      <c r="DD226" s="59" t="s">
        <v>58</v>
      </c>
      <c r="DE226" s="59" t="s">
        <v>58</v>
      </c>
      <c r="DF226" s="59" t="s">
        <v>58</v>
      </c>
      <c r="DG226" s="59" t="s">
        <v>58</v>
      </c>
      <c r="DH226" s="59" t="s">
        <v>58</v>
      </c>
      <c r="DI226" s="59" t="s">
        <v>58</v>
      </c>
      <c r="DJ226" s="59" t="s">
        <v>58</v>
      </c>
      <c r="DK226" s="59" t="s">
        <v>58</v>
      </c>
      <c r="DL226" s="59" t="s">
        <v>58</v>
      </c>
      <c r="DM226" s="59" t="s">
        <v>58</v>
      </c>
      <c r="DN226" s="59" t="s">
        <v>58</v>
      </c>
      <c r="DO226" s="59" t="s">
        <v>58</v>
      </c>
      <c r="DP226" s="59" t="s">
        <v>58</v>
      </c>
      <c r="DQ226" s="59" t="s">
        <v>58</v>
      </c>
      <c r="DR226" s="59" t="s">
        <v>58</v>
      </c>
      <c r="DS226" s="59" t="s">
        <v>58</v>
      </c>
      <c r="DT226" s="59" t="s">
        <v>58</v>
      </c>
      <c r="DU226" s="59" t="str">
        <f t="shared" ref="DU226:ED226" si="189">DT226</f>
        <v/>
      </c>
      <c r="DV226" s="59" t="str">
        <f t="shared" si="189"/>
        <v/>
      </c>
      <c r="DW226" s="59" t="str">
        <f t="shared" si="189"/>
        <v/>
      </c>
      <c r="DX226" s="59" t="str">
        <f t="shared" si="189"/>
        <v/>
      </c>
      <c r="DY226" s="59" t="str">
        <f t="shared" si="189"/>
        <v/>
      </c>
      <c r="DZ226" s="59" t="str">
        <f t="shared" si="189"/>
        <v/>
      </c>
      <c r="EA226" s="59" t="str">
        <f t="shared" si="189"/>
        <v/>
      </c>
      <c r="EB226" s="59" t="str">
        <f t="shared" si="189"/>
        <v/>
      </c>
      <c r="EC226" s="59" t="str">
        <f t="shared" si="189"/>
        <v/>
      </c>
      <c r="ED226" s="59" t="str">
        <f t="shared" si="189"/>
        <v/>
      </c>
      <c r="EE226" s="59"/>
      <c r="EF226" s="59"/>
      <c r="EG226" s="59"/>
      <c r="EH226" s="59"/>
      <c r="EI226" s="59"/>
      <c r="EJ226" s="59"/>
      <c r="EK226" s="59"/>
      <c r="EL226" s="59"/>
      <c r="EM226" s="59"/>
      <c r="EN226" s="59"/>
      <c r="EO226" s="59"/>
      <c r="EP226" s="59"/>
      <c r="EQ226" s="59"/>
      <c r="ER226" s="55"/>
      <c r="ES226" s="55"/>
      <c r="ET226" s="55"/>
      <c r="EU226" s="55"/>
      <c r="EV226" s="55"/>
      <c r="EW226" s="55"/>
      <c r="EX226" s="55"/>
      <c r="EY226" s="55"/>
      <c r="EZ226" s="55"/>
      <c r="FA226" s="55"/>
      <c r="FB226" s="55"/>
      <c r="FC226" s="55"/>
      <c r="FD226" s="55"/>
      <c r="FE226" s="55"/>
    </row>
    <row r="227" spans="1:161" ht="12.75" customHeight="1">
      <c r="A227" s="127" t="s">
        <v>400</v>
      </c>
      <c r="B227" s="129">
        <v>97</v>
      </c>
      <c r="C227" s="131" t="s">
        <v>259</v>
      </c>
      <c r="D227" s="132">
        <v>44562</v>
      </c>
      <c r="E227" s="122">
        <v>2084</v>
      </c>
      <c r="F227" s="127" t="s">
        <v>585</v>
      </c>
      <c r="G227" s="134">
        <v>20</v>
      </c>
      <c r="J227"/>
      <c r="K227"/>
      <c r="L227"/>
      <c r="M227"/>
      <c r="N227" s="86"/>
      <c r="O227" s="86"/>
      <c r="P227" s="86"/>
      <c r="R227" s="81">
        <v>42552</v>
      </c>
      <c r="S227" s="82" t="s">
        <v>473</v>
      </c>
      <c r="T227" s="82">
        <v>1571</v>
      </c>
      <c r="V227" s="54" t="e">
        <f t="shared" si="165"/>
        <v>#N/A</v>
      </c>
      <c r="W227" s="54" t="e">
        <f t="shared" si="166"/>
        <v>#N/A</v>
      </c>
      <c r="Y227" s="87"/>
      <c r="AB227" s="100">
        <v>45047</v>
      </c>
      <c r="AC227" s="107" t="str">
        <f t="shared" si="182"/>
        <v>2023 5</v>
      </c>
      <c r="AD227" s="108">
        <v>12</v>
      </c>
      <c r="AE227" s="82"/>
      <c r="AF227" s="100">
        <v>43952</v>
      </c>
      <c r="AG227" s="100"/>
      <c r="AH227" s="100" t="str">
        <f t="shared" si="183"/>
        <v>2020 5</v>
      </c>
      <c r="AI227" s="106"/>
      <c r="AJ227" s="84"/>
      <c r="AK227" s="84"/>
      <c r="AL227" s="84"/>
      <c r="AW227" s="61" t="s">
        <v>582</v>
      </c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  <c r="CO227" s="55"/>
      <c r="CP227" s="55"/>
      <c r="CQ227" s="55"/>
      <c r="CR227" s="55"/>
      <c r="CS227" s="55"/>
      <c r="CU227" s="61" t="s">
        <v>582</v>
      </c>
      <c r="CV227" s="59"/>
      <c r="CW227" s="59"/>
      <c r="CX227" s="59"/>
      <c r="CY227" s="59"/>
      <c r="CZ227" s="59"/>
      <c r="DA227" s="59"/>
      <c r="DB227" s="59"/>
      <c r="DC227" s="59"/>
      <c r="DD227" s="59"/>
      <c r="DE227" s="59"/>
      <c r="DF227" s="59"/>
      <c r="DG227" s="59"/>
      <c r="DH227" s="59"/>
      <c r="DI227" s="59"/>
      <c r="DJ227" s="59"/>
      <c r="DK227" s="59"/>
      <c r="DL227" s="59"/>
      <c r="DM227" s="59"/>
      <c r="DN227" s="59"/>
      <c r="DO227" s="59"/>
      <c r="DP227" s="59"/>
      <c r="DQ227" s="59"/>
      <c r="DR227" s="59"/>
      <c r="DS227" s="59"/>
      <c r="DT227" s="59">
        <v>1000</v>
      </c>
      <c r="DU227" s="59">
        <v>1000</v>
      </c>
      <c r="DV227" s="59">
        <v>1000</v>
      </c>
      <c r="DW227" s="59">
        <v>1000</v>
      </c>
      <c r="DX227" s="59">
        <v>1000</v>
      </c>
      <c r="DY227" s="59">
        <v>1000</v>
      </c>
      <c r="DZ227" s="59">
        <v>1000</v>
      </c>
      <c r="EA227" s="59">
        <v>1000</v>
      </c>
      <c r="EB227" s="59">
        <v>1000</v>
      </c>
      <c r="EC227" s="59">
        <v>1000</v>
      </c>
      <c r="ED227" s="59">
        <v>1000</v>
      </c>
      <c r="EE227" s="59">
        <v>1000</v>
      </c>
      <c r="EF227" s="59">
        <f t="shared" si="177"/>
        <v>1000</v>
      </c>
      <c r="EG227" s="59">
        <f t="shared" si="177"/>
        <v>1000</v>
      </c>
      <c r="EH227" s="59">
        <f t="shared" si="177"/>
        <v>1000</v>
      </c>
      <c r="EI227" s="59">
        <f t="shared" si="177"/>
        <v>1000</v>
      </c>
      <c r="EJ227" s="59">
        <f t="shared" si="177"/>
        <v>1000</v>
      </c>
      <c r="EK227" s="59">
        <f t="shared" si="177"/>
        <v>1000</v>
      </c>
      <c r="EL227" s="59">
        <f t="shared" si="177"/>
        <v>1000</v>
      </c>
      <c r="EM227" s="59">
        <f t="shared" si="177"/>
        <v>1000</v>
      </c>
      <c r="EN227" s="59">
        <f t="shared" si="177"/>
        <v>1000</v>
      </c>
      <c r="EO227" s="59">
        <f t="shared" si="177"/>
        <v>1000</v>
      </c>
      <c r="EP227" s="59">
        <f t="shared" si="177"/>
        <v>1000</v>
      </c>
      <c r="EQ227" s="59">
        <f t="shared" si="177"/>
        <v>1000</v>
      </c>
      <c r="ER227" s="55"/>
      <c r="ES227" s="55"/>
      <c r="ET227" s="55"/>
      <c r="EU227" s="55"/>
      <c r="EV227" s="55"/>
      <c r="EW227" s="55"/>
      <c r="EX227" s="55"/>
      <c r="EY227" s="55"/>
      <c r="EZ227" s="55"/>
      <c r="FA227" s="55"/>
      <c r="FB227" s="55"/>
      <c r="FC227" s="55"/>
      <c r="FD227" s="55"/>
      <c r="FE227" s="55"/>
    </row>
    <row r="228" spans="1:161" ht="12.75" customHeight="1">
      <c r="A228" s="127" t="s">
        <v>394</v>
      </c>
      <c r="B228" s="129">
        <v>97</v>
      </c>
      <c r="C228" s="131" t="s">
        <v>259</v>
      </c>
      <c r="D228" s="132">
        <v>44562</v>
      </c>
      <c r="E228" s="122">
        <v>2078</v>
      </c>
      <c r="F228" s="127" t="s">
        <v>587</v>
      </c>
      <c r="G228" s="134">
        <v>20</v>
      </c>
      <c r="J228"/>
      <c r="K228"/>
      <c r="L228"/>
      <c r="M228"/>
      <c r="N228" s="86"/>
      <c r="O228" s="86"/>
      <c r="P228" s="86"/>
      <c r="R228" s="82"/>
      <c r="S228" s="82" t="s">
        <v>317</v>
      </c>
      <c r="T228" s="82">
        <v>1572</v>
      </c>
      <c r="V228" s="54">
        <f t="shared" si="165"/>
        <v>2606</v>
      </c>
      <c r="W228" s="54">
        <f t="shared" si="166"/>
        <v>-1034</v>
      </c>
      <c r="Y228" s="87"/>
      <c r="AB228" s="100">
        <v>45078</v>
      </c>
      <c r="AC228" s="107" t="str">
        <f t="shared" si="182"/>
        <v>2023 6</v>
      </c>
      <c r="AD228" s="108">
        <v>13</v>
      </c>
      <c r="AE228" s="82"/>
      <c r="AF228" s="100">
        <v>43983</v>
      </c>
      <c r="AG228" s="100"/>
      <c r="AH228" s="100" t="str">
        <f t="shared" si="183"/>
        <v>2020 6</v>
      </c>
      <c r="AI228" s="106"/>
      <c r="AJ228" s="84"/>
      <c r="AK228" s="84"/>
      <c r="AL228" s="84"/>
      <c r="AW228" s="58" t="s">
        <v>219</v>
      </c>
      <c r="AX228" s="55" t="s">
        <v>58</v>
      </c>
      <c r="AY228" s="55" t="s">
        <v>58</v>
      </c>
      <c r="AZ228" s="55" t="s">
        <v>58</v>
      </c>
      <c r="BA228" s="55" t="s">
        <v>58</v>
      </c>
      <c r="BB228" s="55" t="s">
        <v>58</v>
      </c>
      <c r="BC228" s="55" t="s">
        <v>58</v>
      </c>
      <c r="BD228" s="55" t="s">
        <v>58</v>
      </c>
      <c r="BE228" s="55" t="s">
        <v>58</v>
      </c>
      <c r="BF228" s="55" t="s">
        <v>58</v>
      </c>
      <c r="BG228" s="55" t="s">
        <v>58</v>
      </c>
      <c r="BH228" s="55" t="s">
        <v>58</v>
      </c>
      <c r="BI228" s="55" t="s">
        <v>58</v>
      </c>
      <c r="BJ228" s="55" t="s">
        <v>58</v>
      </c>
      <c r="BK228" s="55" t="s">
        <v>58</v>
      </c>
      <c r="BL228" s="55" t="s">
        <v>58</v>
      </c>
      <c r="BM228" s="55" t="s">
        <v>58</v>
      </c>
      <c r="BN228" s="55" t="s">
        <v>58</v>
      </c>
      <c r="BO228" s="55" t="s">
        <v>58</v>
      </c>
      <c r="BP228" s="55" t="s">
        <v>58</v>
      </c>
      <c r="BQ228" s="55" t="s">
        <v>58</v>
      </c>
      <c r="BR228" s="55" t="s">
        <v>58</v>
      </c>
      <c r="BS228" s="55" t="s">
        <v>58</v>
      </c>
      <c r="BT228" s="55" t="s">
        <v>58</v>
      </c>
      <c r="BU228" s="55" t="s">
        <v>58</v>
      </c>
      <c r="BV228" s="55" t="s">
        <v>58</v>
      </c>
      <c r="BW228" s="55" t="s">
        <v>58</v>
      </c>
      <c r="BX228" s="55" t="s">
        <v>58</v>
      </c>
      <c r="BY228" s="55" t="s">
        <v>58</v>
      </c>
      <c r="BZ228" s="55" t="s">
        <v>58</v>
      </c>
      <c r="CA228" s="55" t="s">
        <v>58</v>
      </c>
      <c r="CB228" s="55" t="s">
        <v>58</v>
      </c>
      <c r="CC228" s="55" t="s">
        <v>58</v>
      </c>
      <c r="CD228" s="55" t="s">
        <v>58</v>
      </c>
      <c r="CE228" s="55" t="s">
        <v>58</v>
      </c>
      <c r="CF228" s="55" t="s">
        <v>58</v>
      </c>
      <c r="CG228" s="55"/>
      <c r="CH228" s="55"/>
      <c r="CI228" s="55"/>
      <c r="CJ228" s="55"/>
      <c r="CK228" s="55"/>
      <c r="CL228" s="55"/>
      <c r="CM228" s="55"/>
      <c r="CN228" s="55"/>
      <c r="CO228" s="55"/>
      <c r="CP228" s="55"/>
      <c r="CQ228" s="55"/>
      <c r="CR228" s="55"/>
      <c r="CS228" s="55"/>
      <c r="CU228" s="58" t="s">
        <v>219</v>
      </c>
      <c r="CV228" s="59"/>
      <c r="CW228" s="59"/>
      <c r="CX228" s="59"/>
      <c r="CY228" s="59"/>
      <c r="CZ228" s="59"/>
      <c r="DA228" s="59"/>
      <c r="DB228" s="59"/>
      <c r="DC228" s="59"/>
      <c r="DD228" s="59"/>
      <c r="DE228" s="59"/>
      <c r="DF228" s="59"/>
      <c r="DG228" s="59"/>
      <c r="DH228" s="59"/>
      <c r="DI228" s="59"/>
      <c r="DJ228" s="59"/>
      <c r="DK228" s="59"/>
      <c r="DL228" s="59"/>
      <c r="DM228" s="59"/>
      <c r="DN228" s="59"/>
      <c r="DO228" s="59"/>
      <c r="DP228" s="59"/>
      <c r="DQ228" s="59"/>
      <c r="DR228" s="59"/>
      <c r="DS228" s="59"/>
      <c r="DT228" s="59"/>
      <c r="DU228" s="59"/>
      <c r="DV228" s="59"/>
      <c r="DW228" s="59"/>
      <c r="DX228" s="59"/>
      <c r="DY228" s="59"/>
      <c r="DZ228" s="59"/>
      <c r="EA228" s="59"/>
      <c r="EB228" s="59"/>
      <c r="EC228" s="59"/>
      <c r="ED228" s="59"/>
      <c r="EE228" s="59"/>
      <c r="EF228" s="59"/>
      <c r="EG228" s="59"/>
      <c r="EH228" s="59"/>
      <c r="EI228" s="59"/>
      <c r="EJ228" s="59"/>
      <c r="EK228" s="59"/>
      <c r="EL228" s="59"/>
      <c r="EM228" s="59"/>
      <c r="EN228" s="59"/>
      <c r="EO228" s="59"/>
      <c r="EP228" s="59"/>
      <c r="EQ228" s="59"/>
      <c r="ER228" s="55"/>
      <c r="ES228" s="55"/>
      <c r="ET228" s="55"/>
      <c r="EU228" s="55"/>
      <c r="EV228" s="55"/>
      <c r="EW228" s="55"/>
      <c r="EX228" s="55"/>
      <c r="EY228" s="55"/>
      <c r="EZ228" s="55"/>
      <c r="FA228" s="55"/>
      <c r="FB228" s="55"/>
      <c r="FC228" s="55"/>
      <c r="FD228" s="55"/>
      <c r="FE228" s="55"/>
    </row>
    <row r="229" spans="1:161" ht="15.6">
      <c r="A229" s="127" t="s">
        <v>395</v>
      </c>
      <c r="B229" s="129">
        <v>97</v>
      </c>
      <c r="C229" s="131" t="s">
        <v>259</v>
      </c>
      <c r="D229" s="132">
        <v>44562</v>
      </c>
      <c r="E229" s="122">
        <v>2073</v>
      </c>
      <c r="F229" s="127" t="s">
        <v>588</v>
      </c>
      <c r="G229" s="134">
        <v>20</v>
      </c>
      <c r="J229"/>
      <c r="K229"/>
      <c r="L229"/>
      <c r="M229"/>
      <c r="N229" s="86"/>
      <c r="O229" s="86"/>
      <c r="P229" s="86"/>
      <c r="R229" s="82"/>
      <c r="S229" s="82" t="s">
        <v>323</v>
      </c>
      <c r="T229" s="82">
        <v>1573</v>
      </c>
      <c r="V229" s="54">
        <f t="shared" si="165"/>
        <v>2559</v>
      </c>
      <c r="W229" s="54">
        <f t="shared" si="166"/>
        <v>-986</v>
      </c>
      <c r="Y229" s="87"/>
      <c r="AB229" s="100">
        <v>45108</v>
      </c>
      <c r="AC229" s="107" t="str">
        <f t="shared" si="182"/>
        <v>2023 7</v>
      </c>
      <c r="AD229" s="108">
        <v>14</v>
      </c>
      <c r="AE229" s="82"/>
      <c r="AF229" s="100">
        <v>44013</v>
      </c>
      <c r="AG229" s="100"/>
      <c r="AH229" s="100" t="str">
        <f t="shared" si="183"/>
        <v>2020 7</v>
      </c>
      <c r="AI229" s="106"/>
      <c r="AJ229" s="84"/>
      <c r="AK229" s="84"/>
      <c r="AL229" s="84"/>
      <c r="AW229" s="61" t="s">
        <v>401</v>
      </c>
      <c r="AX229" s="55">
        <v>282</v>
      </c>
      <c r="AY229" s="62">
        <v>295</v>
      </c>
      <c r="AZ229" s="55">
        <v>295</v>
      </c>
      <c r="BA229" s="55">
        <v>295</v>
      </c>
      <c r="BB229" s="55">
        <v>295</v>
      </c>
      <c r="BC229" s="55">
        <v>295</v>
      </c>
      <c r="BD229" s="55">
        <v>295</v>
      </c>
      <c r="BE229" s="55">
        <v>295</v>
      </c>
      <c r="BF229" s="55">
        <v>295</v>
      </c>
      <c r="BG229" s="55">
        <v>295</v>
      </c>
      <c r="BH229" s="55">
        <v>295</v>
      </c>
      <c r="BI229" s="55">
        <v>295</v>
      </c>
      <c r="BJ229" s="62">
        <v>311</v>
      </c>
      <c r="BK229" s="55">
        <f t="shared" ref="BK229:BU229" si="190">BJ229</f>
        <v>311</v>
      </c>
      <c r="BL229" s="55">
        <f t="shared" si="190"/>
        <v>311</v>
      </c>
      <c r="BM229" s="55">
        <f t="shared" si="190"/>
        <v>311</v>
      </c>
      <c r="BN229" s="55">
        <f t="shared" si="190"/>
        <v>311</v>
      </c>
      <c r="BO229" s="55">
        <f t="shared" si="190"/>
        <v>311</v>
      </c>
      <c r="BP229" s="55">
        <f t="shared" si="190"/>
        <v>311</v>
      </c>
      <c r="BQ229" s="55">
        <f t="shared" si="190"/>
        <v>311</v>
      </c>
      <c r="BR229" s="55">
        <f t="shared" si="190"/>
        <v>311</v>
      </c>
      <c r="BS229" s="55">
        <f t="shared" si="190"/>
        <v>311</v>
      </c>
      <c r="BT229" s="55">
        <f t="shared" si="190"/>
        <v>311</v>
      </c>
      <c r="BU229" s="55">
        <f t="shared" si="190"/>
        <v>311</v>
      </c>
      <c r="BV229" s="62">
        <v>339</v>
      </c>
      <c r="BW229" s="55">
        <f t="shared" ref="BW229:CG229" si="191">BV229</f>
        <v>339</v>
      </c>
      <c r="BX229" s="55">
        <f t="shared" si="191"/>
        <v>339</v>
      </c>
      <c r="BY229" s="55">
        <f t="shared" si="191"/>
        <v>339</v>
      </c>
      <c r="BZ229" s="55">
        <f t="shared" si="191"/>
        <v>339</v>
      </c>
      <c r="CA229" s="55">
        <f t="shared" si="191"/>
        <v>339</v>
      </c>
      <c r="CB229" s="55">
        <f t="shared" si="191"/>
        <v>339</v>
      </c>
      <c r="CC229" s="55">
        <f t="shared" si="191"/>
        <v>339</v>
      </c>
      <c r="CD229" s="55">
        <f t="shared" si="191"/>
        <v>339</v>
      </c>
      <c r="CE229" s="55">
        <f t="shared" si="191"/>
        <v>339</v>
      </c>
      <c r="CF229" s="55">
        <f t="shared" si="191"/>
        <v>339</v>
      </c>
      <c r="CG229" s="55">
        <f t="shared" si="191"/>
        <v>339</v>
      </c>
      <c r="CH229" s="62">
        <v>364</v>
      </c>
      <c r="CI229" s="55">
        <f t="shared" ref="CI229:CS229" si="192">CH229</f>
        <v>364</v>
      </c>
      <c r="CJ229" s="55">
        <f t="shared" si="192"/>
        <v>364</v>
      </c>
      <c r="CK229" s="55">
        <f t="shared" si="192"/>
        <v>364</v>
      </c>
      <c r="CL229" s="55">
        <f t="shared" si="192"/>
        <v>364</v>
      </c>
      <c r="CM229" s="55">
        <f t="shared" si="192"/>
        <v>364</v>
      </c>
      <c r="CN229" s="55">
        <f t="shared" si="192"/>
        <v>364</v>
      </c>
      <c r="CO229" s="55">
        <f t="shared" si="192"/>
        <v>364</v>
      </c>
      <c r="CP229" s="55">
        <f t="shared" si="192"/>
        <v>364</v>
      </c>
      <c r="CQ229" s="55">
        <f t="shared" si="192"/>
        <v>364</v>
      </c>
      <c r="CR229" s="55">
        <f t="shared" si="192"/>
        <v>364</v>
      </c>
      <c r="CS229" s="55">
        <f t="shared" si="192"/>
        <v>364</v>
      </c>
      <c r="CU229" s="61" t="s">
        <v>401</v>
      </c>
      <c r="CV229" s="59">
        <v>1686</v>
      </c>
      <c r="CW229" s="59">
        <v>1757</v>
      </c>
      <c r="CX229" s="59">
        <f t="shared" ref="CX229:DG229" si="193">CW229</f>
        <v>1757</v>
      </c>
      <c r="CY229" s="59">
        <f t="shared" si="193"/>
        <v>1757</v>
      </c>
      <c r="CZ229" s="59">
        <f t="shared" si="193"/>
        <v>1757</v>
      </c>
      <c r="DA229" s="59">
        <f t="shared" si="193"/>
        <v>1757</v>
      </c>
      <c r="DB229" s="59">
        <f t="shared" si="193"/>
        <v>1757</v>
      </c>
      <c r="DC229" s="59">
        <f t="shared" si="193"/>
        <v>1757</v>
      </c>
      <c r="DD229" s="59">
        <f t="shared" si="193"/>
        <v>1757</v>
      </c>
      <c r="DE229" s="59">
        <f t="shared" si="193"/>
        <v>1757</v>
      </c>
      <c r="DF229" s="59">
        <f t="shared" si="193"/>
        <v>1757</v>
      </c>
      <c r="DG229" s="59">
        <f t="shared" si="193"/>
        <v>1757</v>
      </c>
      <c r="DH229" s="59">
        <v>1985</v>
      </c>
      <c r="DI229" s="59">
        <f t="shared" ref="DI229:DS229" si="194">DH229</f>
        <v>1985</v>
      </c>
      <c r="DJ229" s="59">
        <f t="shared" si="194"/>
        <v>1985</v>
      </c>
      <c r="DK229" s="59">
        <f t="shared" si="194"/>
        <v>1985</v>
      </c>
      <c r="DL229" s="59">
        <f t="shared" si="194"/>
        <v>1985</v>
      </c>
      <c r="DM229" s="59">
        <f t="shared" si="194"/>
        <v>1985</v>
      </c>
      <c r="DN229" s="59">
        <f t="shared" si="194"/>
        <v>1985</v>
      </c>
      <c r="DO229" s="59">
        <f t="shared" si="194"/>
        <v>1985</v>
      </c>
      <c r="DP229" s="59">
        <f t="shared" si="194"/>
        <v>1985</v>
      </c>
      <c r="DQ229" s="59">
        <f t="shared" si="194"/>
        <v>1985</v>
      </c>
      <c r="DR229" s="59">
        <f t="shared" si="194"/>
        <v>1985</v>
      </c>
      <c r="DS229" s="59">
        <f t="shared" si="194"/>
        <v>1985</v>
      </c>
      <c r="DT229" s="59">
        <v>2150</v>
      </c>
      <c r="DU229" s="59">
        <f t="shared" ref="DU229:EE229" si="195">DT229</f>
        <v>2150</v>
      </c>
      <c r="DV229" s="59">
        <f t="shared" si="195"/>
        <v>2150</v>
      </c>
      <c r="DW229" s="59">
        <f t="shared" si="195"/>
        <v>2150</v>
      </c>
      <c r="DX229" s="59">
        <f t="shared" si="195"/>
        <v>2150</v>
      </c>
      <c r="DY229" s="59">
        <f t="shared" si="195"/>
        <v>2150</v>
      </c>
      <c r="DZ229" s="59">
        <f t="shared" si="195"/>
        <v>2150</v>
      </c>
      <c r="EA229" s="59">
        <f t="shared" si="195"/>
        <v>2150</v>
      </c>
      <c r="EB229" s="59">
        <f t="shared" si="195"/>
        <v>2150</v>
      </c>
      <c r="EC229" s="59">
        <f t="shared" si="195"/>
        <v>2150</v>
      </c>
      <c r="ED229" s="59">
        <f t="shared" si="195"/>
        <v>2150</v>
      </c>
      <c r="EE229" s="59">
        <f t="shared" si="195"/>
        <v>2150</v>
      </c>
      <c r="EF229" s="59">
        <f t="shared" si="177"/>
        <v>2150</v>
      </c>
      <c r="EG229" s="59">
        <f t="shared" si="177"/>
        <v>2150</v>
      </c>
      <c r="EH229" s="59">
        <f t="shared" si="177"/>
        <v>2150</v>
      </c>
      <c r="EI229" s="59">
        <f t="shared" si="177"/>
        <v>2150</v>
      </c>
      <c r="EJ229" s="59">
        <f t="shared" si="177"/>
        <v>2150</v>
      </c>
      <c r="EK229" s="59">
        <f t="shared" si="177"/>
        <v>2150</v>
      </c>
      <c r="EL229" s="59">
        <f t="shared" si="177"/>
        <v>2150</v>
      </c>
      <c r="EM229" s="59">
        <f t="shared" si="177"/>
        <v>2150</v>
      </c>
      <c r="EN229" s="59">
        <f t="shared" si="177"/>
        <v>2150</v>
      </c>
      <c r="EO229" s="59">
        <f t="shared" si="177"/>
        <v>2150</v>
      </c>
      <c r="EP229" s="59">
        <f t="shared" si="177"/>
        <v>2150</v>
      </c>
      <c r="EQ229" s="59">
        <f t="shared" si="177"/>
        <v>2150</v>
      </c>
      <c r="ER229" s="55"/>
      <c r="ES229" s="55"/>
      <c r="ET229" s="55"/>
      <c r="EU229" s="55"/>
      <c r="EV229" s="55"/>
      <c r="EW229" s="55"/>
      <c r="EX229" s="55"/>
      <c r="EY229" s="55"/>
      <c r="EZ229" s="55"/>
      <c r="FA229" s="55"/>
      <c r="FB229" s="55"/>
      <c r="FC229" s="55"/>
      <c r="FD229" s="55"/>
      <c r="FE229" s="55"/>
    </row>
    <row r="230" spans="1:161" ht="12.75" customHeight="1">
      <c r="A230" s="127" t="s">
        <v>396</v>
      </c>
      <c r="B230" s="129">
        <v>97</v>
      </c>
      <c r="C230" s="131" t="s">
        <v>259</v>
      </c>
      <c r="D230" s="132">
        <v>44562</v>
      </c>
      <c r="E230" s="122">
        <v>2072</v>
      </c>
      <c r="F230" s="127" t="s">
        <v>589</v>
      </c>
      <c r="G230" s="134">
        <v>20</v>
      </c>
      <c r="J230"/>
      <c r="K230"/>
      <c r="L230"/>
      <c r="M230"/>
      <c r="N230" s="86"/>
      <c r="O230" s="86"/>
      <c r="P230" s="86"/>
      <c r="R230" s="82"/>
      <c r="S230" s="82" t="s">
        <v>336</v>
      </c>
      <c r="T230" s="82">
        <v>1574</v>
      </c>
      <c r="V230" s="54">
        <f t="shared" si="165"/>
        <v>2544</v>
      </c>
      <c r="W230" s="54">
        <f t="shared" si="166"/>
        <v>-970</v>
      </c>
      <c r="Y230" s="87"/>
      <c r="AB230" s="100">
        <v>45139</v>
      </c>
      <c r="AC230" s="107" t="str">
        <f t="shared" si="182"/>
        <v>2023 8</v>
      </c>
      <c r="AD230" s="108">
        <v>15</v>
      </c>
      <c r="AE230" s="82"/>
      <c r="AF230" s="100">
        <v>44044</v>
      </c>
      <c r="AG230" s="100"/>
      <c r="AH230" s="100" t="str">
        <f t="shared" si="183"/>
        <v>2020 8</v>
      </c>
      <c r="AI230" s="106"/>
      <c r="AJ230" s="84"/>
      <c r="AK230" s="84"/>
      <c r="AL230" s="84"/>
      <c r="AW230" s="61" t="s">
        <v>586</v>
      </c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5"/>
      <c r="CU230" s="61" t="s">
        <v>586</v>
      </c>
      <c r="CV230" s="59">
        <v>1000</v>
      </c>
      <c r="CW230" s="59">
        <v>1000</v>
      </c>
      <c r="CX230" s="59">
        <v>1000</v>
      </c>
      <c r="CY230" s="59">
        <v>1000</v>
      </c>
      <c r="CZ230" s="59">
        <v>1000</v>
      </c>
      <c r="DA230" s="59">
        <v>1000</v>
      </c>
      <c r="DB230" s="59">
        <v>1000</v>
      </c>
      <c r="DC230" s="59">
        <v>1000</v>
      </c>
      <c r="DD230" s="59">
        <v>1000</v>
      </c>
      <c r="DE230" s="59">
        <v>1000</v>
      </c>
      <c r="DF230" s="59">
        <v>1000</v>
      </c>
      <c r="DG230" s="59">
        <v>1000</v>
      </c>
      <c r="DH230" s="59">
        <v>1000</v>
      </c>
      <c r="DI230" s="59">
        <v>1000</v>
      </c>
      <c r="DJ230" s="59">
        <v>1000</v>
      </c>
      <c r="DK230" s="59">
        <v>1000</v>
      </c>
      <c r="DL230" s="59">
        <v>1000</v>
      </c>
      <c r="DM230" s="59">
        <v>1000</v>
      </c>
      <c r="DN230" s="59">
        <v>1000</v>
      </c>
      <c r="DO230" s="59">
        <v>1000</v>
      </c>
      <c r="DP230" s="59">
        <v>1000</v>
      </c>
      <c r="DQ230" s="59">
        <v>1000</v>
      </c>
      <c r="DR230" s="59">
        <v>1000</v>
      </c>
      <c r="DS230" s="59">
        <v>1000</v>
      </c>
      <c r="DT230" s="59">
        <v>1000</v>
      </c>
      <c r="DU230" s="59">
        <v>1000</v>
      </c>
      <c r="DV230" s="59">
        <v>1000</v>
      </c>
      <c r="DW230" s="59">
        <v>1000</v>
      </c>
      <c r="DX230" s="59">
        <v>1000</v>
      </c>
      <c r="DY230" s="59">
        <v>1000</v>
      </c>
      <c r="DZ230" s="59">
        <v>1000</v>
      </c>
      <c r="EA230" s="59">
        <v>1000</v>
      </c>
      <c r="EB230" s="59">
        <v>1000</v>
      </c>
      <c r="EC230" s="59">
        <v>1000</v>
      </c>
      <c r="ED230" s="59">
        <v>1000</v>
      </c>
      <c r="EE230" s="59">
        <v>1000</v>
      </c>
      <c r="EF230" s="59">
        <f t="shared" si="177"/>
        <v>1000</v>
      </c>
      <c r="EG230" s="59">
        <f t="shared" si="177"/>
        <v>1000</v>
      </c>
      <c r="EH230" s="59">
        <f t="shared" si="177"/>
        <v>1000</v>
      </c>
      <c r="EI230" s="59">
        <f t="shared" si="177"/>
        <v>1000</v>
      </c>
      <c r="EJ230" s="59">
        <f t="shared" si="177"/>
        <v>1000</v>
      </c>
      <c r="EK230" s="59">
        <f t="shared" si="177"/>
        <v>1000</v>
      </c>
      <c r="EL230" s="59">
        <f t="shared" si="177"/>
        <v>1000</v>
      </c>
      <c r="EM230" s="59">
        <f t="shared" si="177"/>
        <v>1000</v>
      </c>
      <c r="EN230" s="59">
        <f t="shared" si="177"/>
        <v>1000</v>
      </c>
      <c r="EO230" s="59">
        <f t="shared" si="177"/>
        <v>1000</v>
      </c>
      <c r="EP230" s="59">
        <f t="shared" si="177"/>
        <v>1000</v>
      </c>
      <c r="EQ230" s="59">
        <f t="shared" si="177"/>
        <v>1000</v>
      </c>
      <c r="ER230" s="55"/>
      <c r="ES230" s="55"/>
      <c r="ET230" s="55"/>
      <c r="EU230" s="55"/>
      <c r="EV230" s="55"/>
      <c r="EW230" s="55"/>
      <c r="EX230" s="55"/>
      <c r="EY230" s="55"/>
      <c r="EZ230" s="55"/>
      <c r="FA230" s="55"/>
      <c r="FB230" s="55"/>
      <c r="FC230" s="55"/>
      <c r="FD230" s="55"/>
      <c r="FE230" s="55"/>
    </row>
    <row r="231" spans="1:161" ht="16.2">
      <c r="A231" s="127" t="s">
        <v>591</v>
      </c>
      <c r="B231" s="129">
        <v>212</v>
      </c>
      <c r="C231" s="131" t="s">
        <v>259</v>
      </c>
      <c r="D231" s="132">
        <v>44562</v>
      </c>
      <c r="E231" s="122">
        <v>2068</v>
      </c>
      <c r="F231" s="127" t="s">
        <v>592</v>
      </c>
      <c r="G231" s="134">
        <v>20</v>
      </c>
      <c r="J231"/>
      <c r="K231"/>
      <c r="L231"/>
      <c r="M231"/>
      <c r="N231" s="86"/>
      <c r="O231" s="86"/>
      <c r="P231" s="86"/>
      <c r="R231" s="82"/>
      <c r="S231" s="82" t="s">
        <v>357</v>
      </c>
      <c r="T231" s="82">
        <v>1575</v>
      </c>
      <c r="V231" s="54">
        <f t="shared" si="165"/>
        <v>2540</v>
      </c>
      <c r="W231" s="54">
        <f t="shared" si="166"/>
        <v>-965</v>
      </c>
      <c r="Y231" s="87"/>
      <c r="AB231" s="100">
        <v>45170</v>
      </c>
      <c r="AC231" s="107" t="str">
        <f t="shared" si="182"/>
        <v>2023 9</v>
      </c>
      <c r="AD231" s="108">
        <v>16</v>
      </c>
      <c r="AE231" s="82"/>
      <c r="AF231" s="100">
        <v>44075</v>
      </c>
      <c r="AG231" s="100"/>
      <c r="AH231" s="100" t="str">
        <f t="shared" si="183"/>
        <v>2020 9</v>
      </c>
      <c r="AI231" s="106"/>
      <c r="AJ231" s="84"/>
      <c r="AK231" s="84"/>
      <c r="AL231" s="84"/>
      <c r="AW231" s="58" t="s">
        <v>221</v>
      </c>
      <c r="AX231" s="55" t="s">
        <v>58</v>
      </c>
      <c r="AY231" s="55" t="s">
        <v>58</v>
      </c>
      <c r="AZ231" s="55" t="s">
        <v>58</v>
      </c>
      <c r="BA231" s="55" t="s">
        <v>58</v>
      </c>
      <c r="BB231" s="55" t="s">
        <v>58</v>
      </c>
      <c r="BC231" s="55" t="s">
        <v>58</v>
      </c>
      <c r="BD231" s="55" t="s">
        <v>58</v>
      </c>
      <c r="BE231" s="55" t="s">
        <v>58</v>
      </c>
      <c r="BF231" s="55" t="s">
        <v>58</v>
      </c>
      <c r="BG231" s="55" t="s">
        <v>58</v>
      </c>
      <c r="BH231" s="55" t="s">
        <v>58</v>
      </c>
      <c r="BI231" s="55" t="s">
        <v>58</v>
      </c>
      <c r="BJ231" s="55" t="s">
        <v>58</v>
      </c>
      <c r="BK231" s="55" t="s">
        <v>58</v>
      </c>
      <c r="BL231" s="55" t="s">
        <v>58</v>
      </c>
      <c r="BM231" s="55" t="s">
        <v>58</v>
      </c>
      <c r="BN231" s="55" t="s">
        <v>58</v>
      </c>
      <c r="BO231" s="55" t="s">
        <v>58</v>
      </c>
      <c r="BP231" s="55" t="s">
        <v>58</v>
      </c>
      <c r="BQ231" s="55" t="s">
        <v>58</v>
      </c>
      <c r="BR231" s="55" t="s">
        <v>58</v>
      </c>
      <c r="BS231" s="55" t="s">
        <v>58</v>
      </c>
      <c r="BT231" s="55" t="s">
        <v>58</v>
      </c>
      <c r="BU231" s="55" t="s">
        <v>58</v>
      </c>
      <c r="BV231" s="55" t="s">
        <v>58</v>
      </c>
      <c r="BW231" s="55" t="s">
        <v>58</v>
      </c>
      <c r="BX231" s="55" t="s">
        <v>58</v>
      </c>
      <c r="BY231" s="55" t="s">
        <v>58</v>
      </c>
      <c r="BZ231" s="55" t="s">
        <v>58</v>
      </c>
      <c r="CA231" s="55" t="s">
        <v>58</v>
      </c>
      <c r="CB231" s="55" t="s">
        <v>58</v>
      </c>
      <c r="CC231" s="55" t="s">
        <v>58</v>
      </c>
      <c r="CD231" s="55" t="s">
        <v>58</v>
      </c>
      <c r="CE231" s="55" t="s">
        <v>58</v>
      </c>
      <c r="CF231" s="55" t="s">
        <v>58</v>
      </c>
      <c r="CG231" s="55"/>
      <c r="CH231" s="55"/>
      <c r="CI231" s="55"/>
      <c r="CJ231" s="55"/>
      <c r="CK231" s="55"/>
      <c r="CL231" s="55"/>
      <c r="CM231" s="55"/>
      <c r="CN231" s="55"/>
      <c r="CO231" s="55"/>
      <c r="CP231" s="55"/>
      <c r="CQ231" s="55"/>
      <c r="CR231" s="55"/>
      <c r="CS231" s="55"/>
      <c r="CU231" s="58" t="s">
        <v>221</v>
      </c>
      <c r="CV231" s="59"/>
      <c r="CW231" s="59"/>
      <c r="CX231" s="59"/>
      <c r="CY231" s="59"/>
      <c r="CZ231" s="59"/>
      <c r="DA231" s="59"/>
      <c r="DB231" s="59"/>
      <c r="DC231" s="59"/>
      <c r="DD231" s="59"/>
      <c r="DE231" s="59"/>
      <c r="DF231" s="59"/>
      <c r="DG231" s="59"/>
      <c r="DH231" s="59"/>
      <c r="DI231" s="59"/>
      <c r="DJ231" s="59"/>
      <c r="DK231" s="59"/>
      <c r="DL231" s="59"/>
      <c r="DM231" s="59"/>
      <c r="DN231" s="59"/>
      <c r="DO231" s="59"/>
      <c r="DP231" s="59"/>
      <c r="DQ231" s="59"/>
      <c r="DR231" s="59"/>
      <c r="DS231" s="59"/>
      <c r="DT231" s="59"/>
      <c r="DU231" s="59"/>
      <c r="DV231" s="59"/>
      <c r="DW231" s="59"/>
      <c r="DX231" s="59"/>
      <c r="DY231" s="59"/>
      <c r="DZ231" s="59"/>
      <c r="EA231" s="59"/>
      <c r="EB231" s="59"/>
      <c r="EC231" s="59"/>
      <c r="ED231" s="59"/>
      <c r="EE231" s="59"/>
      <c r="EF231" s="59"/>
      <c r="EG231" s="59"/>
      <c r="EH231" s="59"/>
      <c r="EI231" s="59"/>
      <c r="EJ231" s="59"/>
      <c r="EK231" s="59"/>
      <c r="EL231" s="59"/>
      <c r="EM231" s="59"/>
      <c r="EN231" s="59"/>
      <c r="EO231" s="59"/>
      <c r="EP231" s="59"/>
      <c r="EQ231" s="59"/>
      <c r="ER231" s="55"/>
      <c r="ES231" s="55"/>
      <c r="ET231" s="55"/>
      <c r="EU231" s="55"/>
      <c r="EV231" s="55"/>
      <c r="EW231" s="55"/>
      <c r="EX231" s="55"/>
      <c r="EY231" s="55"/>
      <c r="EZ231" s="55"/>
      <c r="FA231" s="55"/>
      <c r="FB231" s="55"/>
      <c r="FC231" s="55"/>
      <c r="FD231" s="55"/>
      <c r="FE231" s="55"/>
    </row>
    <row r="232" spans="1:161" ht="15.6">
      <c r="A232" s="127" t="s">
        <v>323</v>
      </c>
      <c r="B232" s="129">
        <v>212</v>
      </c>
      <c r="C232" s="131" t="s">
        <v>259</v>
      </c>
      <c r="D232" s="132">
        <v>44562</v>
      </c>
      <c r="E232" s="122">
        <v>2061</v>
      </c>
      <c r="F232" s="127" t="s">
        <v>592</v>
      </c>
      <c r="G232" s="134">
        <v>20</v>
      </c>
      <c r="J232"/>
      <c r="K232"/>
      <c r="L232"/>
      <c r="M232"/>
      <c r="N232" s="86"/>
      <c r="O232" s="86"/>
      <c r="P232" s="86"/>
      <c r="R232" s="82"/>
      <c r="S232" s="82" t="s">
        <v>364</v>
      </c>
      <c r="T232" s="82">
        <v>1576</v>
      </c>
      <c r="V232" s="54">
        <f t="shared" si="165"/>
        <v>2049</v>
      </c>
      <c r="W232" s="54">
        <f t="shared" si="166"/>
        <v>-473</v>
      </c>
      <c r="Y232" s="87"/>
      <c r="AB232" s="100">
        <v>45200</v>
      </c>
      <c r="AC232" s="107" t="str">
        <f t="shared" si="182"/>
        <v>2023 10</v>
      </c>
      <c r="AD232" s="108">
        <v>17</v>
      </c>
      <c r="AE232" s="82"/>
      <c r="AF232" s="100">
        <v>44105</v>
      </c>
      <c r="AG232" s="100"/>
      <c r="AH232" s="100" t="str">
        <f t="shared" si="183"/>
        <v>2020 10</v>
      </c>
      <c r="AI232" s="106"/>
      <c r="AJ232" s="84"/>
      <c r="AK232" s="84"/>
      <c r="AL232" s="84"/>
      <c r="AW232" s="61" t="s">
        <v>403</v>
      </c>
      <c r="AX232" s="55">
        <v>360</v>
      </c>
      <c r="AY232" s="62">
        <v>376</v>
      </c>
      <c r="AZ232" s="55">
        <v>376</v>
      </c>
      <c r="BA232" s="55">
        <v>376</v>
      </c>
      <c r="BB232" s="55">
        <v>376</v>
      </c>
      <c r="BC232" s="55">
        <v>376</v>
      </c>
      <c r="BD232" s="55">
        <v>376</v>
      </c>
      <c r="BE232" s="55">
        <v>376</v>
      </c>
      <c r="BF232" s="55">
        <v>376</v>
      </c>
      <c r="BG232" s="55">
        <v>376</v>
      </c>
      <c r="BH232" s="55">
        <v>376</v>
      </c>
      <c r="BI232" s="55">
        <v>376</v>
      </c>
      <c r="BJ232" s="62">
        <v>397</v>
      </c>
      <c r="BK232" s="55">
        <f t="shared" ref="BK232:BU232" si="196">BJ232</f>
        <v>397</v>
      </c>
      <c r="BL232" s="55">
        <f t="shared" si="196"/>
        <v>397</v>
      </c>
      <c r="BM232" s="55">
        <f t="shared" si="196"/>
        <v>397</v>
      </c>
      <c r="BN232" s="55">
        <f t="shared" si="196"/>
        <v>397</v>
      </c>
      <c r="BO232" s="55">
        <f t="shared" si="196"/>
        <v>397</v>
      </c>
      <c r="BP232" s="55">
        <f t="shared" si="196"/>
        <v>397</v>
      </c>
      <c r="BQ232" s="55">
        <f t="shared" si="196"/>
        <v>397</v>
      </c>
      <c r="BR232" s="55">
        <f t="shared" si="196"/>
        <v>397</v>
      </c>
      <c r="BS232" s="55">
        <f t="shared" si="196"/>
        <v>397</v>
      </c>
      <c r="BT232" s="55">
        <f t="shared" si="196"/>
        <v>397</v>
      </c>
      <c r="BU232" s="55">
        <f t="shared" si="196"/>
        <v>397</v>
      </c>
      <c r="BV232" s="62">
        <v>431</v>
      </c>
      <c r="BW232" s="55">
        <f t="shared" ref="BW232:CG232" si="197">BV232</f>
        <v>431</v>
      </c>
      <c r="BX232" s="55">
        <f t="shared" si="197"/>
        <v>431</v>
      </c>
      <c r="BY232" s="55">
        <f t="shared" si="197"/>
        <v>431</v>
      </c>
      <c r="BZ232" s="55">
        <f t="shared" si="197"/>
        <v>431</v>
      </c>
      <c r="CA232" s="55">
        <f t="shared" si="197"/>
        <v>431</v>
      </c>
      <c r="CB232" s="55">
        <f t="shared" si="197"/>
        <v>431</v>
      </c>
      <c r="CC232" s="55">
        <f t="shared" si="197"/>
        <v>431</v>
      </c>
      <c r="CD232" s="55">
        <f t="shared" si="197"/>
        <v>431</v>
      </c>
      <c r="CE232" s="55">
        <f t="shared" si="197"/>
        <v>431</v>
      </c>
      <c r="CF232" s="55">
        <f t="shared" si="197"/>
        <v>431</v>
      </c>
      <c r="CG232" s="55">
        <f t="shared" si="197"/>
        <v>431</v>
      </c>
      <c r="CH232" s="62">
        <v>466</v>
      </c>
      <c r="CI232" s="55">
        <f t="shared" ref="CI232:CS232" si="198">CH232</f>
        <v>466</v>
      </c>
      <c r="CJ232" s="55">
        <f t="shared" si="198"/>
        <v>466</v>
      </c>
      <c r="CK232" s="55">
        <f t="shared" si="198"/>
        <v>466</v>
      </c>
      <c r="CL232" s="55">
        <f t="shared" si="198"/>
        <v>466</v>
      </c>
      <c r="CM232" s="55">
        <f t="shared" si="198"/>
        <v>466</v>
      </c>
      <c r="CN232" s="55">
        <f t="shared" si="198"/>
        <v>466</v>
      </c>
      <c r="CO232" s="55">
        <f t="shared" si="198"/>
        <v>466</v>
      </c>
      <c r="CP232" s="55">
        <f t="shared" si="198"/>
        <v>466</v>
      </c>
      <c r="CQ232" s="55">
        <f t="shared" si="198"/>
        <v>466</v>
      </c>
      <c r="CR232" s="55">
        <f t="shared" si="198"/>
        <v>466</v>
      </c>
      <c r="CS232" s="55">
        <f t="shared" si="198"/>
        <v>466</v>
      </c>
      <c r="CU232" s="61" t="s">
        <v>403</v>
      </c>
      <c r="CV232" s="59">
        <v>1685</v>
      </c>
      <c r="CW232" s="59">
        <v>1906</v>
      </c>
      <c r="CX232" s="59">
        <f t="shared" ref="CX232:DG232" si="199">CW232</f>
        <v>1906</v>
      </c>
      <c r="CY232" s="59">
        <f t="shared" si="199"/>
        <v>1906</v>
      </c>
      <c r="CZ232" s="59">
        <f t="shared" si="199"/>
        <v>1906</v>
      </c>
      <c r="DA232" s="59">
        <f t="shared" si="199"/>
        <v>1906</v>
      </c>
      <c r="DB232" s="59">
        <f t="shared" si="199"/>
        <v>1906</v>
      </c>
      <c r="DC232" s="59">
        <f t="shared" si="199"/>
        <v>1906</v>
      </c>
      <c r="DD232" s="59">
        <f t="shared" si="199"/>
        <v>1906</v>
      </c>
      <c r="DE232" s="59">
        <f t="shared" si="199"/>
        <v>1906</v>
      </c>
      <c r="DF232" s="59">
        <f t="shared" si="199"/>
        <v>1906</v>
      </c>
      <c r="DG232" s="59">
        <f t="shared" si="199"/>
        <v>1906</v>
      </c>
      <c r="DH232" s="59">
        <v>1981</v>
      </c>
      <c r="DI232" s="59">
        <f t="shared" ref="DI232:DS232" si="200">DH232</f>
        <v>1981</v>
      </c>
      <c r="DJ232" s="59">
        <f t="shared" si="200"/>
        <v>1981</v>
      </c>
      <c r="DK232" s="59">
        <f t="shared" si="200"/>
        <v>1981</v>
      </c>
      <c r="DL232" s="59">
        <f t="shared" si="200"/>
        <v>1981</v>
      </c>
      <c r="DM232" s="59">
        <f t="shared" si="200"/>
        <v>1981</v>
      </c>
      <c r="DN232" s="59">
        <f t="shared" si="200"/>
        <v>1981</v>
      </c>
      <c r="DO232" s="59">
        <f t="shared" si="200"/>
        <v>1981</v>
      </c>
      <c r="DP232" s="59">
        <f t="shared" si="200"/>
        <v>1981</v>
      </c>
      <c r="DQ232" s="59">
        <f t="shared" si="200"/>
        <v>1981</v>
      </c>
      <c r="DR232" s="59">
        <f t="shared" si="200"/>
        <v>1981</v>
      </c>
      <c r="DS232" s="59">
        <f t="shared" si="200"/>
        <v>1981</v>
      </c>
      <c r="DT232" s="59">
        <v>2144</v>
      </c>
      <c r="DU232" s="59">
        <f t="shared" ref="DU232:EE232" si="201">DT232</f>
        <v>2144</v>
      </c>
      <c r="DV232" s="59">
        <f t="shared" si="201"/>
        <v>2144</v>
      </c>
      <c r="DW232" s="59">
        <f t="shared" si="201"/>
        <v>2144</v>
      </c>
      <c r="DX232" s="59">
        <f t="shared" si="201"/>
        <v>2144</v>
      </c>
      <c r="DY232" s="59">
        <f t="shared" si="201"/>
        <v>2144</v>
      </c>
      <c r="DZ232" s="59">
        <f t="shared" si="201"/>
        <v>2144</v>
      </c>
      <c r="EA232" s="59">
        <f t="shared" si="201"/>
        <v>2144</v>
      </c>
      <c r="EB232" s="59">
        <f t="shared" si="201"/>
        <v>2144</v>
      </c>
      <c r="EC232" s="59">
        <f t="shared" si="201"/>
        <v>2144</v>
      </c>
      <c r="ED232" s="59">
        <f t="shared" si="201"/>
        <v>2144</v>
      </c>
      <c r="EE232" s="59">
        <f t="shared" si="201"/>
        <v>2144</v>
      </c>
      <c r="EF232" s="59">
        <f t="shared" si="177"/>
        <v>2144</v>
      </c>
      <c r="EG232" s="59">
        <f t="shared" si="177"/>
        <v>2144</v>
      </c>
      <c r="EH232" s="59">
        <f t="shared" si="177"/>
        <v>2144</v>
      </c>
      <c r="EI232" s="59">
        <f t="shared" si="177"/>
        <v>2144</v>
      </c>
      <c r="EJ232" s="59">
        <f t="shared" si="177"/>
        <v>2144</v>
      </c>
      <c r="EK232" s="59">
        <f t="shared" si="177"/>
        <v>2144</v>
      </c>
      <c r="EL232" s="59">
        <f t="shared" si="177"/>
        <v>2144</v>
      </c>
      <c r="EM232" s="59">
        <f t="shared" si="177"/>
        <v>2144</v>
      </c>
      <c r="EN232" s="59">
        <f t="shared" si="177"/>
        <v>2144</v>
      </c>
      <c r="EO232" s="59">
        <f t="shared" si="177"/>
        <v>2144</v>
      </c>
      <c r="EP232" s="59">
        <f t="shared" si="177"/>
        <v>2144</v>
      </c>
      <c r="EQ232" s="59">
        <f t="shared" si="177"/>
        <v>2144</v>
      </c>
      <c r="ER232" s="55"/>
      <c r="ES232" s="55"/>
      <c r="ET232" s="55"/>
      <c r="EU232" s="55"/>
      <c r="EV232" s="55"/>
      <c r="EW232" s="55"/>
      <c r="EX232" s="55"/>
      <c r="EY232" s="55"/>
      <c r="EZ232" s="55"/>
      <c r="FA232" s="55"/>
      <c r="FB232" s="55"/>
      <c r="FC232" s="55"/>
      <c r="FD232" s="55"/>
      <c r="FE232" s="55"/>
    </row>
    <row r="233" spans="1:161" ht="12.75" customHeight="1">
      <c r="A233" s="127" t="s">
        <v>336</v>
      </c>
      <c r="B233" s="129">
        <v>458</v>
      </c>
      <c r="C233" s="131" t="s">
        <v>259</v>
      </c>
      <c r="D233" s="132">
        <v>44562</v>
      </c>
      <c r="E233" s="122">
        <v>2051</v>
      </c>
      <c r="F233" s="127" t="s">
        <v>592</v>
      </c>
      <c r="G233" s="134">
        <v>20</v>
      </c>
      <c r="J233"/>
      <c r="K233"/>
      <c r="L233"/>
      <c r="M233"/>
      <c r="N233" s="86"/>
      <c r="O233" s="86"/>
      <c r="P233" s="86"/>
      <c r="R233" s="82"/>
      <c r="S233" s="82" t="s">
        <v>367</v>
      </c>
      <c r="T233" s="82">
        <v>1577</v>
      </c>
      <c r="V233" s="54">
        <f t="shared" si="165"/>
        <v>2047</v>
      </c>
      <c r="W233" s="54">
        <f t="shared" si="166"/>
        <v>-470</v>
      </c>
      <c r="Y233" s="87"/>
      <c r="AB233" s="100">
        <v>45231</v>
      </c>
      <c r="AC233" s="107" t="str">
        <f t="shared" si="182"/>
        <v>2023 11</v>
      </c>
      <c r="AD233" s="108">
        <v>18</v>
      </c>
      <c r="AE233" s="82"/>
      <c r="AF233" s="100">
        <v>44136</v>
      </c>
      <c r="AG233" s="100"/>
      <c r="AH233" s="100" t="str">
        <f t="shared" si="183"/>
        <v>2020 11</v>
      </c>
      <c r="AI233" s="106"/>
      <c r="AJ233" s="84"/>
      <c r="AK233" s="84"/>
      <c r="AL233" s="84"/>
      <c r="AW233" s="61" t="s">
        <v>590</v>
      </c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55"/>
      <c r="CN233" s="55"/>
      <c r="CO233" s="55"/>
      <c r="CP233" s="55"/>
      <c r="CQ233" s="55"/>
      <c r="CR233" s="55"/>
      <c r="CS233" s="55"/>
      <c r="CU233" s="61" t="s">
        <v>590</v>
      </c>
      <c r="CV233" s="59">
        <v>1000</v>
      </c>
      <c r="CW233" s="59">
        <v>1000</v>
      </c>
      <c r="CX233" s="59">
        <v>1000</v>
      </c>
      <c r="CY233" s="59">
        <v>1000</v>
      </c>
      <c r="CZ233" s="59">
        <v>1000</v>
      </c>
      <c r="DA233" s="59">
        <v>1000</v>
      </c>
      <c r="DB233" s="59">
        <v>1000</v>
      </c>
      <c r="DC233" s="59">
        <v>1000</v>
      </c>
      <c r="DD233" s="59">
        <v>1000</v>
      </c>
      <c r="DE233" s="59">
        <v>1000</v>
      </c>
      <c r="DF233" s="59">
        <v>1000</v>
      </c>
      <c r="DG233" s="59">
        <v>1000</v>
      </c>
      <c r="DH233" s="59">
        <v>1000</v>
      </c>
      <c r="DI233" s="59">
        <v>1000</v>
      </c>
      <c r="DJ233" s="59">
        <v>1000</v>
      </c>
      <c r="DK233" s="59">
        <v>1000</v>
      </c>
      <c r="DL233" s="59">
        <v>1000</v>
      </c>
      <c r="DM233" s="59">
        <v>1000</v>
      </c>
      <c r="DN233" s="59">
        <v>1000</v>
      </c>
      <c r="DO233" s="59">
        <v>1000</v>
      </c>
      <c r="DP233" s="59">
        <v>1000</v>
      </c>
      <c r="DQ233" s="59">
        <v>1000</v>
      </c>
      <c r="DR233" s="59">
        <v>1000</v>
      </c>
      <c r="DS233" s="59">
        <v>1000</v>
      </c>
      <c r="DT233" s="59">
        <v>1000</v>
      </c>
      <c r="DU233" s="59">
        <v>1000</v>
      </c>
      <c r="DV233" s="59">
        <v>1000</v>
      </c>
      <c r="DW233" s="59">
        <v>1000</v>
      </c>
      <c r="DX233" s="59">
        <v>1000</v>
      </c>
      <c r="DY233" s="59">
        <v>1000</v>
      </c>
      <c r="DZ233" s="59">
        <v>1000</v>
      </c>
      <c r="EA233" s="59">
        <v>1000</v>
      </c>
      <c r="EB233" s="59">
        <v>1000</v>
      </c>
      <c r="EC233" s="59">
        <v>1000</v>
      </c>
      <c r="ED233" s="59">
        <v>1000</v>
      </c>
      <c r="EE233" s="59">
        <v>1000</v>
      </c>
      <c r="EF233" s="59">
        <f t="shared" si="177"/>
        <v>1000</v>
      </c>
      <c r="EG233" s="59">
        <f t="shared" si="177"/>
        <v>1000</v>
      </c>
      <c r="EH233" s="59">
        <f t="shared" si="177"/>
        <v>1000</v>
      </c>
      <c r="EI233" s="59">
        <f t="shared" si="177"/>
        <v>1000</v>
      </c>
      <c r="EJ233" s="59">
        <f t="shared" si="177"/>
        <v>1000</v>
      </c>
      <c r="EK233" s="59">
        <f t="shared" si="177"/>
        <v>1000</v>
      </c>
      <c r="EL233" s="59">
        <f t="shared" si="177"/>
        <v>1000</v>
      </c>
      <c r="EM233" s="59">
        <f t="shared" si="177"/>
        <v>1000</v>
      </c>
      <c r="EN233" s="59">
        <f t="shared" si="177"/>
        <v>1000</v>
      </c>
      <c r="EO233" s="59">
        <f t="shared" si="177"/>
        <v>1000</v>
      </c>
      <c r="EP233" s="59">
        <f t="shared" si="177"/>
        <v>1000</v>
      </c>
      <c r="EQ233" s="59">
        <f t="shared" si="177"/>
        <v>1000</v>
      </c>
      <c r="ER233" s="55"/>
      <c r="ES233" s="55"/>
      <c r="ET233" s="55"/>
      <c r="EU233" s="55"/>
      <c r="EV233" s="55"/>
      <c r="EW233" s="55"/>
      <c r="EX233" s="55"/>
      <c r="EY233" s="55"/>
      <c r="EZ233" s="55"/>
      <c r="FA233" s="55"/>
      <c r="FB233" s="55"/>
      <c r="FC233" s="55"/>
      <c r="FD233" s="55"/>
      <c r="FE233" s="55"/>
    </row>
    <row r="234" spans="1:161" ht="16.2">
      <c r="A234" s="127" t="s">
        <v>357</v>
      </c>
      <c r="B234" s="129">
        <v>293</v>
      </c>
      <c r="C234" s="131" t="s">
        <v>259</v>
      </c>
      <c r="D234" s="132">
        <v>44562</v>
      </c>
      <c r="E234" s="122">
        <v>2050</v>
      </c>
      <c r="F234" s="127" t="s">
        <v>592</v>
      </c>
      <c r="G234" s="134">
        <v>20</v>
      </c>
      <c r="J234"/>
      <c r="K234"/>
      <c r="L234"/>
      <c r="M234"/>
      <c r="N234" s="86"/>
      <c r="O234" s="86"/>
      <c r="P234" s="86"/>
      <c r="R234" s="82"/>
      <c r="S234" s="82" t="s">
        <v>373</v>
      </c>
      <c r="T234" s="82">
        <v>1578</v>
      </c>
      <c r="V234" s="54">
        <f t="shared" si="165"/>
        <v>2507</v>
      </c>
      <c r="W234" s="54">
        <f t="shared" si="166"/>
        <v>-929</v>
      </c>
      <c r="Y234" s="87"/>
      <c r="AB234" s="100">
        <v>45261</v>
      </c>
      <c r="AC234" s="107" t="str">
        <f t="shared" si="182"/>
        <v>2023 12</v>
      </c>
      <c r="AD234" s="108">
        <v>19</v>
      </c>
      <c r="AE234" s="82"/>
      <c r="AF234" s="100">
        <v>44166</v>
      </c>
      <c r="AG234" s="100"/>
      <c r="AH234" s="100" t="str">
        <f t="shared" si="183"/>
        <v>2020 12</v>
      </c>
      <c r="AI234" s="106"/>
      <c r="AJ234" s="84"/>
      <c r="AK234" s="84"/>
      <c r="AL234" s="84"/>
      <c r="AW234" s="58" t="s">
        <v>116</v>
      </c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5"/>
      <c r="CG234" s="55"/>
      <c r="CH234" s="55"/>
      <c r="CI234" s="55"/>
      <c r="CJ234" s="55"/>
      <c r="CK234" s="55"/>
      <c r="CL234" s="55"/>
      <c r="CM234" s="55"/>
      <c r="CN234" s="55"/>
      <c r="CO234" s="55"/>
      <c r="CP234" s="55"/>
      <c r="CQ234" s="55"/>
      <c r="CR234" s="55"/>
      <c r="CS234" s="55"/>
      <c r="CU234" s="58" t="s">
        <v>116</v>
      </c>
      <c r="CV234" s="59"/>
      <c r="CW234" s="59"/>
      <c r="CX234" s="59"/>
      <c r="CY234" s="59"/>
      <c r="CZ234" s="59"/>
      <c r="DA234" s="59"/>
      <c r="DB234" s="59"/>
      <c r="DC234" s="59"/>
      <c r="DD234" s="59"/>
      <c r="DE234" s="59"/>
      <c r="DF234" s="59"/>
      <c r="DG234" s="59"/>
      <c r="DH234" s="59"/>
      <c r="DI234" s="59"/>
      <c r="DJ234" s="59"/>
      <c r="DK234" s="59"/>
      <c r="DL234" s="59"/>
      <c r="DM234" s="59"/>
      <c r="DN234" s="59"/>
      <c r="DO234" s="59"/>
      <c r="DP234" s="59"/>
      <c r="DQ234" s="59"/>
      <c r="DR234" s="59"/>
      <c r="DS234" s="59"/>
      <c r="DT234" s="59" t="s">
        <v>58</v>
      </c>
      <c r="DU234" s="59" t="str">
        <f t="shared" ref="DU234:ED234" si="202">DT234</f>
        <v/>
      </c>
      <c r="DV234" s="59" t="str">
        <f t="shared" si="202"/>
        <v/>
      </c>
      <c r="DW234" s="59" t="str">
        <f t="shared" si="202"/>
        <v/>
      </c>
      <c r="DX234" s="59" t="str">
        <f t="shared" si="202"/>
        <v/>
      </c>
      <c r="DY234" s="59" t="str">
        <f t="shared" si="202"/>
        <v/>
      </c>
      <c r="DZ234" s="59" t="str">
        <f t="shared" si="202"/>
        <v/>
      </c>
      <c r="EA234" s="59" t="str">
        <f t="shared" si="202"/>
        <v/>
      </c>
      <c r="EB234" s="59" t="str">
        <f t="shared" si="202"/>
        <v/>
      </c>
      <c r="EC234" s="59" t="str">
        <f t="shared" si="202"/>
        <v/>
      </c>
      <c r="ED234" s="59" t="str">
        <f t="shared" si="202"/>
        <v/>
      </c>
      <c r="EE234" s="59"/>
      <c r="EF234" s="59"/>
      <c r="EG234" s="59"/>
      <c r="EH234" s="59"/>
      <c r="EI234" s="59"/>
      <c r="EJ234" s="59"/>
      <c r="EK234" s="59"/>
      <c r="EL234" s="59"/>
      <c r="EM234" s="59"/>
      <c r="EN234" s="59"/>
      <c r="EO234" s="59"/>
      <c r="EP234" s="59"/>
      <c r="EQ234" s="59"/>
      <c r="ER234" s="55"/>
      <c r="ES234" s="55"/>
      <c r="ET234" s="55"/>
      <c r="EU234" s="55"/>
      <c r="EV234" s="55"/>
      <c r="EW234" s="55"/>
      <c r="EX234" s="55"/>
      <c r="EY234" s="55"/>
      <c r="EZ234" s="55"/>
      <c r="FA234" s="55"/>
      <c r="FB234" s="55"/>
      <c r="FC234" s="55"/>
      <c r="FD234" s="55"/>
      <c r="FE234" s="55"/>
    </row>
    <row r="235" spans="1:161" ht="15.6">
      <c r="A235" s="127" t="s">
        <v>364</v>
      </c>
      <c r="B235" s="129">
        <v>198</v>
      </c>
      <c r="C235" s="131" t="s">
        <v>259</v>
      </c>
      <c r="D235" s="132">
        <v>44562</v>
      </c>
      <c r="E235" s="122">
        <v>2049</v>
      </c>
      <c r="F235" s="127" t="s">
        <v>592</v>
      </c>
      <c r="G235" s="134">
        <v>20</v>
      </c>
      <c r="J235"/>
      <c r="K235"/>
      <c r="L235"/>
      <c r="M235"/>
      <c r="N235" s="86"/>
      <c r="O235" s="86"/>
      <c r="P235" s="86"/>
      <c r="R235" s="82"/>
      <c r="S235" s="82" t="s">
        <v>375</v>
      </c>
      <c r="T235" s="82">
        <v>1581</v>
      </c>
      <c r="V235" s="54">
        <f t="shared" si="165"/>
        <v>2503</v>
      </c>
      <c r="W235" s="54">
        <f t="shared" si="166"/>
        <v>-922</v>
      </c>
      <c r="Y235" s="87"/>
      <c r="AB235" s="100">
        <v>45292</v>
      </c>
      <c r="AC235" s="107" t="str">
        <f t="shared" si="182"/>
        <v>2024 1</v>
      </c>
      <c r="AD235" s="108">
        <v>20</v>
      </c>
      <c r="AE235" s="82"/>
      <c r="AF235" s="100">
        <v>44197</v>
      </c>
      <c r="AG235" s="100"/>
      <c r="AH235" s="100" t="str">
        <f t="shared" si="183"/>
        <v>2021 1</v>
      </c>
      <c r="AI235" s="106">
        <v>2</v>
      </c>
      <c r="AJ235" s="84"/>
      <c r="AK235" s="84"/>
      <c r="AL235" s="84"/>
      <c r="AW235" s="61" t="s">
        <v>481</v>
      </c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62">
        <v>20</v>
      </c>
      <c r="BW235" s="55">
        <f t="shared" ref="BW235:CS236" si="203">BV235</f>
        <v>20</v>
      </c>
      <c r="BX235" s="55">
        <f t="shared" si="203"/>
        <v>20</v>
      </c>
      <c r="BY235" s="55">
        <f t="shared" si="203"/>
        <v>20</v>
      </c>
      <c r="BZ235" s="55">
        <f t="shared" si="203"/>
        <v>20</v>
      </c>
      <c r="CA235" s="55">
        <f t="shared" si="203"/>
        <v>20</v>
      </c>
      <c r="CB235" s="55">
        <f t="shared" si="203"/>
        <v>20</v>
      </c>
      <c r="CC235" s="55">
        <f t="shared" si="203"/>
        <v>20</v>
      </c>
      <c r="CD235" s="55">
        <f t="shared" si="203"/>
        <v>20</v>
      </c>
      <c r="CE235" s="55">
        <f t="shared" si="203"/>
        <v>20</v>
      </c>
      <c r="CF235" s="55">
        <f t="shared" si="203"/>
        <v>20</v>
      </c>
      <c r="CG235" s="55">
        <f t="shared" si="203"/>
        <v>20</v>
      </c>
      <c r="CH235" s="55">
        <f t="shared" si="203"/>
        <v>20</v>
      </c>
      <c r="CI235" s="55">
        <f t="shared" si="203"/>
        <v>20</v>
      </c>
      <c r="CJ235" s="55">
        <f t="shared" si="203"/>
        <v>20</v>
      </c>
      <c r="CK235" s="55">
        <f t="shared" si="203"/>
        <v>20</v>
      </c>
      <c r="CL235" s="62">
        <v>5</v>
      </c>
      <c r="CM235" s="55">
        <f t="shared" si="203"/>
        <v>5</v>
      </c>
      <c r="CN235" s="55">
        <f t="shared" si="203"/>
        <v>5</v>
      </c>
      <c r="CO235" s="55">
        <f t="shared" si="203"/>
        <v>5</v>
      </c>
      <c r="CP235" s="55">
        <f t="shared" si="203"/>
        <v>5</v>
      </c>
      <c r="CQ235" s="55">
        <f t="shared" si="203"/>
        <v>5</v>
      </c>
      <c r="CR235" s="55">
        <f t="shared" si="203"/>
        <v>5</v>
      </c>
      <c r="CS235" s="55">
        <f t="shared" si="203"/>
        <v>5</v>
      </c>
      <c r="CU235" s="61" t="s">
        <v>481</v>
      </c>
      <c r="CV235" s="59"/>
      <c r="CW235" s="59"/>
      <c r="CX235" s="59"/>
      <c r="CY235" s="59"/>
      <c r="CZ235" s="59"/>
      <c r="DA235" s="59"/>
      <c r="DB235" s="59"/>
      <c r="DC235" s="59"/>
      <c r="DD235" s="59"/>
      <c r="DE235" s="59"/>
      <c r="DF235" s="59"/>
      <c r="DG235" s="59"/>
      <c r="DH235" s="59"/>
      <c r="DI235" s="59"/>
      <c r="DJ235" s="59"/>
      <c r="DK235" s="59"/>
      <c r="DL235" s="59"/>
      <c r="DM235" s="59"/>
      <c r="DN235" s="59"/>
      <c r="DO235" s="59"/>
      <c r="DP235" s="59"/>
      <c r="DQ235" s="59"/>
      <c r="DR235" s="59"/>
      <c r="DS235" s="59"/>
      <c r="DT235" s="59"/>
      <c r="DU235" s="59"/>
      <c r="DV235" s="59"/>
      <c r="DW235" s="59"/>
      <c r="DX235" s="59"/>
      <c r="DY235" s="59"/>
      <c r="DZ235" s="59"/>
      <c r="EA235" s="59"/>
      <c r="EB235" s="59"/>
      <c r="EC235" s="59"/>
      <c r="ED235" s="59"/>
      <c r="EE235" s="59"/>
      <c r="EF235" s="59">
        <f t="shared" si="177"/>
        <v>0</v>
      </c>
      <c r="EG235" s="59">
        <f t="shared" si="177"/>
        <v>0</v>
      </c>
      <c r="EH235" s="59">
        <f t="shared" si="177"/>
        <v>0</v>
      </c>
      <c r="EI235" s="59">
        <f t="shared" si="177"/>
        <v>0</v>
      </c>
      <c r="EJ235" s="71">
        <v>2697</v>
      </c>
      <c r="EK235" s="59">
        <f t="shared" si="177"/>
        <v>2697</v>
      </c>
      <c r="EL235" s="59">
        <f t="shared" si="177"/>
        <v>2697</v>
      </c>
      <c r="EM235" s="59">
        <f t="shared" si="177"/>
        <v>2697</v>
      </c>
      <c r="EN235" s="59">
        <f t="shared" si="177"/>
        <v>2697</v>
      </c>
      <c r="EO235" s="59">
        <f t="shared" si="177"/>
        <v>2697</v>
      </c>
      <c r="EP235" s="59">
        <f t="shared" si="177"/>
        <v>2697</v>
      </c>
      <c r="EQ235" s="59">
        <f t="shared" si="177"/>
        <v>2697</v>
      </c>
      <c r="ER235" s="55"/>
      <c r="ES235" s="55"/>
      <c r="ET235" s="55"/>
      <c r="EU235" s="55"/>
      <c r="EV235" s="55"/>
      <c r="EW235" s="55"/>
      <c r="EX235" s="55"/>
      <c r="EY235" s="55"/>
      <c r="EZ235" s="55"/>
      <c r="FA235" s="55"/>
      <c r="FB235" s="55"/>
      <c r="FC235" s="55"/>
      <c r="FD235" s="55"/>
      <c r="FE235" s="55"/>
    </row>
    <row r="236" spans="1:161" ht="15.6">
      <c r="A236" s="127" t="s">
        <v>367</v>
      </c>
      <c r="B236" s="129">
        <v>198</v>
      </c>
      <c r="C236" s="131" t="s">
        <v>259</v>
      </c>
      <c r="D236" s="132">
        <v>44562</v>
      </c>
      <c r="E236" s="122">
        <v>2047</v>
      </c>
      <c r="F236" s="127" t="s">
        <v>592</v>
      </c>
      <c r="G236" s="134">
        <v>20</v>
      </c>
      <c r="J236"/>
      <c r="K236"/>
      <c r="L236"/>
      <c r="M236"/>
      <c r="N236" s="86"/>
      <c r="O236" s="86"/>
      <c r="P236" s="86"/>
      <c r="R236" s="82"/>
      <c r="S236" s="82" t="s">
        <v>376</v>
      </c>
      <c r="T236" s="82">
        <v>1580</v>
      </c>
      <c r="V236" s="54">
        <f t="shared" si="165"/>
        <v>2500</v>
      </c>
      <c r="W236" s="54">
        <f t="shared" si="166"/>
        <v>-920</v>
      </c>
      <c r="Y236" s="87"/>
      <c r="AB236" s="100">
        <v>45323</v>
      </c>
      <c r="AC236" s="107" t="str">
        <f t="shared" si="182"/>
        <v>2024 2</v>
      </c>
      <c r="AD236" s="108">
        <v>21</v>
      </c>
      <c r="AE236" s="82"/>
      <c r="AF236" s="100">
        <v>44228</v>
      </c>
      <c r="AG236" s="100"/>
      <c r="AH236" s="100" t="str">
        <f t="shared" si="183"/>
        <v>2021 2</v>
      </c>
      <c r="AI236" s="106">
        <v>3</v>
      </c>
      <c r="AJ236" s="84"/>
      <c r="AK236" s="84"/>
      <c r="AL236" s="84"/>
      <c r="AW236" s="61" t="s">
        <v>475</v>
      </c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62">
        <v>20</v>
      </c>
      <c r="BW236" s="55">
        <f t="shared" si="203"/>
        <v>20</v>
      </c>
      <c r="BX236" s="55">
        <f t="shared" si="203"/>
        <v>20</v>
      </c>
      <c r="BY236" s="55">
        <f t="shared" si="203"/>
        <v>20</v>
      </c>
      <c r="BZ236" s="55">
        <f t="shared" si="203"/>
        <v>20</v>
      </c>
      <c r="CA236" s="55">
        <f t="shared" si="203"/>
        <v>20</v>
      </c>
      <c r="CB236" s="55">
        <f t="shared" si="203"/>
        <v>20</v>
      </c>
      <c r="CC236" s="55">
        <f t="shared" si="203"/>
        <v>20</v>
      </c>
      <c r="CD236" s="55">
        <f t="shared" si="203"/>
        <v>20</v>
      </c>
      <c r="CE236" s="55">
        <f t="shared" si="203"/>
        <v>20</v>
      </c>
      <c r="CF236" s="55">
        <f t="shared" si="203"/>
        <v>20</v>
      </c>
      <c r="CG236" s="55">
        <f t="shared" si="203"/>
        <v>20</v>
      </c>
      <c r="CH236" s="55">
        <f t="shared" si="203"/>
        <v>20</v>
      </c>
      <c r="CI236" s="55">
        <f t="shared" si="203"/>
        <v>20</v>
      </c>
      <c r="CJ236" s="55">
        <f t="shared" si="203"/>
        <v>20</v>
      </c>
      <c r="CK236" s="55">
        <f t="shared" si="203"/>
        <v>20</v>
      </c>
      <c r="CL236" s="62">
        <v>5</v>
      </c>
      <c r="CM236" s="55">
        <f t="shared" si="203"/>
        <v>5</v>
      </c>
      <c r="CN236" s="55">
        <f t="shared" si="203"/>
        <v>5</v>
      </c>
      <c r="CO236" s="55">
        <f t="shared" si="203"/>
        <v>5</v>
      </c>
      <c r="CP236" s="55">
        <f t="shared" si="203"/>
        <v>5</v>
      </c>
      <c r="CQ236" s="55">
        <f t="shared" si="203"/>
        <v>5</v>
      </c>
      <c r="CR236" s="55">
        <f t="shared" si="203"/>
        <v>5</v>
      </c>
      <c r="CS236" s="55">
        <f t="shared" si="203"/>
        <v>5</v>
      </c>
      <c r="CU236" s="61" t="s">
        <v>475</v>
      </c>
      <c r="CV236" s="59"/>
      <c r="CW236" s="59"/>
      <c r="CX236" s="59"/>
      <c r="CY236" s="59"/>
      <c r="CZ236" s="59"/>
      <c r="DA236" s="59"/>
      <c r="DB236" s="59"/>
      <c r="DC236" s="59"/>
      <c r="DD236" s="59"/>
      <c r="DE236" s="59"/>
      <c r="DF236" s="59"/>
      <c r="DG236" s="59"/>
      <c r="DH236" s="59"/>
      <c r="DI236" s="59"/>
      <c r="DJ236" s="59"/>
      <c r="DK236" s="59"/>
      <c r="DL236" s="59"/>
      <c r="DM236" s="59"/>
      <c r="DN236" s="59"/>
      <c r="DO236" s="59"/>
      <c r="DP236" s="59"/>
      <c r="DQ236" s="59"/>
      <c r="DR236" s="59"/>
      <c r="DS236" s="59"/>
      <c r="DT236" s="59">
        <v>2329</v>
      </c>
      <c r="DU236" s="59">
        <f t="shared" ref="DU236:EE236" si="204">DT236</f>
        <v>2329</v>
      </c>
      <c r="DV236" s="59">
        <f t="shared" si="204"/>
        <v>2329</v>
      </c>
      <c r="DW236" s="59">
        <f t="shared" si="204"/>
        <v>2329</v>
      </c>
      <c r="DX236" s="59">
        <f t="shared" si="204"/>
        <v>2329</v>
      </c>
      <c r="DY236" s="59">
        <f t="shared" si="204"/>
        <v>2329</v>
      </c>
      <c r="DZ236" s="59">
        <f t="shared" si="204"/>
        <v>2329</v>
      </c>
      <c r="EA236" s="59">
        <f t="shared" si="204"/>
        <v>2329</v>
      </c>
      <c r="EB236" s="59">
        <f t="shared" si="204"/>
        <v>2329</v>
      </c>
      <c r="EC236" s="59">
        <f t="shared" si="204"/>
        <v>2329</v>
      </c>
      <c r="ED236" s="59">
        <f t="shared" si="204"/>
        <v>2329</v>
      </c>
      <c r="EE236" s="59">
        <f t="shared" si="204"/>
        <v>2329</v>
      </c>
      <c r="EF236" s="59">
        <f t="shared" si="177"/>
        <v>2329</v>
      </c>
      <c r="EG236" s="59">
        <f t="shared" si="177"/>
        <v>2329</v>
      </c>
      <c r="EH236" s="59">
        <f t="shared" si="177"/>
        <v>2329</v>
      </c>
      <c r="EI236" s="59">
        <f t="shared" si="177"/>
        <v>2329</v>
      </c>
      <c r="EJ236" s="71">
        <v>2665</v>
      </c>
      <c r="EK236" s="59">
        <f t="shared" si="177"/>
        <v>2665</v>
      </c>
      <c r="EL236" s="59">
        <f t="shared" si="177"/>
        <v>2665</v>
      </c>
      <c r="EM236" s="59">
        <f t="shared" si="177"/>
        <v>2665</v>
      </c>
      <c r="EN236" s="59">
        <f t="shared" si="177"/>
        <v>2665</v>
      </c>
      <c r="EO236" s="59">
        <f t="shared" si="177"/>
        <v>2665</v>
      </c>
      <c r="EP236" s="59">
        <f t="shared" si="177"/>
        <v>2665</v>
      </c>
      <c r="EQ236" s="59">
        <f t="shared" si="177"/>
        <v>2665</v>
      </c>
      <c r="ER236" s="55"/>
      <c r="ES236" s="55"/>
      <c r="ET236" s="55"/>
      <c r="EU236" s="55"/>
      <c r="EV236" s="55"/>
      <c r="EW236" s="55"/>
      <c r="EX236" s="55"/>
      <c r="EY236" s="55"/>
      <c r="EZ236" s="55"/>
      <c r="FA236" s="55"/>
      <c r="FB236" s="55"/>
      <c r="FC236" s="55"/>
      <c r="FD236" s="55"/>
      <c r="FE236" s="55"/>
    </row>
    <row r="237" spans="1:161" ht="15.6">
      <c r="A237" s="127" t="s">
        <v>373</v>
      </c>
      <c r="B237" s="129">
        <v>215</v>
      </c>
      <c r="C237" s="131" t="s">
        <v>259</v>
      </c>
      <c r="D237" s="132">
        <v>44562</v>
      </c>
      <c r="E237" s="122">
        <v>2045</v>
      </c>
      <c r="F237" s="127" t="s">
        <v>592</v>
      </c>
      <c r="G237" s="134">
        <v>20</v>
      </c>
      <c r="J237"/>
      <c r="K237"/>
      <c r="L237"/>
      <c r="M237"/>
      <c r="N237" s="86"/>
      <c r="O237" s="86"/>
      <c r="P237" s="86"/>
      <c r="R237" s="82"/>
      <c r="S237" s="82" t="s">
        <v>378</v>
      </c>
      <c r="T237" s="82">
        <v>1579</v>
      </c>
      <c r="V237" s="54">
        <f t="shared" si="165"/>
        <v>2464</v>
      </c>
      <c r="W237" s="54">
        <f t="shared" si="166"/>
        <v>-885</v>
      </c>
      <c r="Y237" s="87"/>
      <c r="AB237" s="100">
        <v>45352</v>
      </c>
      <c r="AC237" s="107" t="str">
        <f t="shared" si="182"/>
        <v>2024 3</v>
      </c>
      <c r="AD237" s="108">
        <v>22</v>
      </c>
      <c r="AE237" s="82"/>
      <c r="AF237" s="100">
        <v>44256</v>
      </c>
      <c r="AG237" s="100"/>
      <c r="AH237" s="100" t="str">
        <f t="shared" si="183"/>
        <v>2021 3</v>
      </c>
      <c r="AI237" s="106">
        <v>4</v>
      </c>
      <c r="AJ237" s="84"/>
      <c r="AK237" s="84"/>
      <c r="AL237" s="84"/>
      <c r="AW237" s="61" t="s">
        <v>593</v>
      </c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  <c r="CG237" s="55"/>
      <c r="CH237" s="55"/>
      <c r="CI237" s="55"/>
      <c r="CJ237" s="55"/>
      <c r="CK237" s="55"/>
      <c r="CL237" s="55"/>
      <c r="CM237" s="55"/>
      <c r="CN237" s="55"/>
      <c r="CO237" s="55"/>
      <c r="CP237" s="55"/>
      <c r="CQ237" s="55"/>
      <c r="CR237" s="55"/>
      <c r="CS237" s="55"/>
      <c r="CU237" s="61" t="s">
        <v>593</v>
      </c>
      <c r="CV237" s="59"/>
      <c r="CW237" s="59"/>
      <c r="CX237" s="59"/>
      <c r="CY237" s="59"/>
      <c r="CZ237" s="59"/>
      <c r="DA237" s="59"/>
      <c r="DB237" s="59"/>
      <c r="DC237" s="59"/>
      <c r="DD237" s="59"/>
      <c r="DE237" s="59"/>
      <c r="DF237" s="59"/>
      <c r="DG237" s="59"/>
      <c r="DH237" s="59"/>
      <c r="DI237" s="59"/>
      <c r="DJ237" s="59"/>
      <c r="DK237" s="59"/>
      <c r="DL237" s="59"/>
      <c r="DM237" s="59"/>
      <c r="DN237" s="59"/>
      <c r="DO237" s="59"/>
      <c r="DP237" s="59"/>
      <c r="DQ237" s="59"/>
      <c r="DR237" s="59"/>
      <c r="DS237" s="59"/>
      <c r="DT237" s="59">
        <v>1000</v>
      </c>
      <c r="DU237" s="59">
        <v>1000</v>
      </c>
      <c r="DV237" s="59">
        <v>1000</v>
      </c>
      <c r="DW237" s="59">
        <v>1000</v>
      </c>
      <c r="DX237" s="59">
        <v>1000</v>
      </c>
      <c r="DY237" s="59">
        <v>1000</v>
      </c>
      <c r="DZ237" s="59">
        <v>1000</v>
      </c>
      <c r="EA237" s="59">
        <v>1000</v>
      </c>
      <c r="EB237" s="59">
        <v>1000</v>
      </c>
      <c r="EC237" s="59">
        <v>1000</v>
      </c>
      <c r="ED237" s="59">
        <v>1000</v>
      </c>
      <c r="EE237" s="59">
        <v>1000</v>
      </c>
      <c r="EF237" s="59">
        <f t="shared" si="177"/>
        <v>1000</v>
      </c>
      <c r="EG237" s="59">
        <f t="shared" si="177"/>
        <v>1000</v>
      </c>
      <c r="EH237" s="59">
        <f t="shared" si="177"/>
        <v>1000</v>
      </c>
      <c r="EI237" s="59">
        <f t="shared" si="177"/>
        <v>1000</v>
      </c>
      <c r="EJ237" s="59">
        <f t="shared" si="177"/>
        <v>1000</v>
      </c>
      <c r="EK237" s="59">
        <f t="shared" ref="EK237:EQ237" si="205">EJ237</f>
        <v>1000</v>
      </c>
      <c r="EL237" s="59">
        <f t="shared" si="205"/>
        <v>1000</v>
      </c>
      <c r="EM237" s="59">
        <f t="shared" si="205"/>
        <v>1000</v>
      </c>
      <c r="EN237" s="59">
        <f t="shared" si="205"/>
        <v>1000</v>
      </c>
      <c r="EO237" s="59">
        <f t="shared" si="205"/>
        <v>1000</v>
      </c>
      <c r="EP237" s="59">
        <f t="shared" si="205"/>
        <v>1000</v>
      </c>
      <c r="EQ237" s="59">
        <f t="shared" si="205"/>
        <v>1000</v>
      </c>
      <c r="ER237" s="55"/>
      <c r="ES237" s="55"/>
      <c r="ET237" s="55"/>
      <c r="EU237" s="55"/>
      <c r="EV237" s="55"/>
      <c r="EW237" s="55"/>
      <c r="EX237" s="55"/>
      <c r="EY237" s="55"/>
      <c r="EZ237" s="55"/>
      <c r="FA237" s="55"/>
      <c r="FB237" s="55"/>
      <c r="FC237" s="55"/>
      <c r="FD237" s="55"/>
      <c r="FE237" s="55"/>
    </row>
    <row r="238" spans="1:161" ht="15.6">
      <c r="A238" s="127" t="s">
        <v>375</v>
      </c>
      <c r="B238" s="129">
        <v>215</v>
      </c>
      <c r="C238" s="131" t="s">
        <v>259</v>
      </c>
      <c r="D238" s="132">
        <v>44562</v>
      </c>
      <c r="E238" s="122">
        <v>2035</v>
      </c>
      <c r="F238" s="127" t="s">
        <v>592</v>
      </c>
      <c r="G238" s="134">
        <v>20</v>
      </c>
      <c r="J238"/>
      <c r="K238"/>
      <c r="L238"/>
      <c r="M238"/>
      <c r="N238" s="86"/>
      <c r="O238" s="86"/>
      <c r="P238" s="86"/>
      <c r="R238" s="82"/>
      <c r="S238" s="82" t="s">
        <v>380</v>
      </c>
      <c r="T238" s="82">
        <v>1582</v>
      </c>
      <c r="V238" s="54">
        <f t="shared" si="165"/>
        <v>2463</v>
      </c>
      <c r="W238" s="54">
        <f t="shared" si="166"/>
        <v>-881</v>
      </c>
      <c r="Y238" s="87"/>
      <c r="AB238" s="100">
        <v>45383</v>
      </c>
      <c r="AC238" s="107" t="str">
        <f t="shared" si="182"/>
        <v>2024 4</v>
      </c>
      <c r="AD238" s="108">
        <v>23</v>
      </c>
      <c r="AE238" s="82"/>
      <c r="AF238" s="100">
        <v>44287</v>
      </c>
      <c r="AG238" s="100"/>
      <c r="AH238" s="100" t="str">
        <f t="shared" si="183"/>
        <v>2021 4</v>
      </c>
      <c r="AI238" s="106">
        <v>5</v>
      </c>
      <c r="AJ238" s="84"/>
      <c r="AK238" s="84"/>
      <c r="AL238" s="84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5"/>
      <c r="CG238" s="55"/>
      <c r="CH238" s="55"/>
      <c r="CI238" s="55"/>
      <c r="CJ238" s="55"/>
      <c r="CK238" s="55"/>
      <c r="CL238" s="55"/>
      <c r="CM238" s="55"/>
      <c r="CN238" s="55"/>
      <c r="CO238" s="55"/>
      <c r="CP238" s="55"/>
      <c r="CQ238" s="55"/>
      <c r="CR238" s="55"/>
      <c r="CS238" s="55"/>
      <c r="CU238" s="79"/>
      <c r="CV238" s="59"/>
      <c r="CW238" s="59"/>
      <c r="CX238" s="59"/>
      <c r="CY238" s="59"/>
      <c r="CZ238" s="59"/>
      <c r="DA238" s="59"/>
      <c r="DB238" s="59"/>
      <c r="DC238" s="59"/>
      <c r="DD238" s="59"/>
      <c r="DE238" s="59"/>
      <c r="DF238" s="59"/>
      <c r="DG238" s="59"/>
      <c r="DH238" s="59"/>
      <c r="DI238" s="59"/>
      <c r="DJ238" s="59"/>
      <c r="DK238" s="59"/>
      <c r="DL238" s="59"/>
      <c r="DM238" s="59"/>
      <c r="DN238" s="59"/>
      <c r="DO238" s="59"/>
      <c r="DP238" s="59"/>
      <c r="DQ238" s="59"/>
      <c r="DR238" s="59"/>
      <c r="DS238" s="59"/>
      <c r="DT238" s="59"/>
      <c r="DU238" s="59"/>
      <c r="DV238" s="59"/>
      <c r="DW238" s="59"/>
      <c r="DX238" s="59"/>
      <c r="DY238" s="59"/>
      <c r="DZ238" s="59"/>
      <c r="EA238" s="59"/>
      <c r="EB238" s="59"/>
      <c r="EC238" s="59"/>
      <c r="ED238" s="59"/>
      <c r="EE238" s="59"/>
      <c r="EF238" s="59">
        <f t="shared" ref="EF238:EQ247" si="206">EE238</f>
        <v>0</v>
      </c>
      <c r="EG238" s="59">
        <f t="shared" si="206"/>
        <v>0</v>
      </c>
      <c r="EH238" s="59">
        <f t="shared" si="206"/>
        <v>0</v>
      </c>
      <c r="EI238" s="59">
        <f t="shared" si="206"/>
        <v>0</v>
      </c>
      <c r="EJ238" s="59">
        <f t="shared" si="206"/>
        <v>0</v>
      </c>
      <c r="EK238" s="59">
        <f t="shared" si="206"/>
        <v>0</v>
      </c>
      <c r="EL238" s="59">
        <f t="shared" si="206"/>
        <v>0</v>
      </c>
      <c r="EM238" s="59">
        <f t="shared" si="206"/>
        <v>0</v>
      </c>
      <c r="EN238" s="59">
        <f t="shared" si="206"/>
        <v>0</v>
      </c>
      <c r="EO238" s="59">
        <f t="shared" si="206"/>
        <v>0</v>
      </c>
      <c r="EP238" s="59">
        <f t="shared" si="206"/>
        <v>0</v>
      </c>
      <c r="EQ238" s="59">
        <f t="shared" si="206"/>
        <v>0</v>
      </c>
      <c r="ER238" s="55"/>
      <c r="ES238" s="55"/>
      <c r="ET238" s="55"/>
      <c r="EU238" s="55"/>
      <c r="EV238" s="55"/>
      <c r="EW238" s="55"/>
      <c r="EX238" s="55"/>
      <c r="EY238" s="55"/>
      <c r="EZ238" s="55"/>
      <c r="FA238" s="55"/>
      <c r="FB238" s="55"/>
      <c r="FC238" s="55"/>
      <c r="FD238" s="55"/>
      <c r="FE238" s="55"/>
    </row>
    <row r="239" spans="1:161" ht="15.6">
      <c r="A239" s="127" t="s">
        <v>376</v>
      </c>
      <c r="B239" s="129">
        <v>215</v>
      </c>
      <c r="C239" s="131" t="s">
        <v>259</v>
      </c>
      <c r="D239" s="132">
        <v>44562</v>
      </c>
      <c r="E239" s="122">
        <v>2033</v>
      </c>
      <c r="F239" s="127" t="s">
        <v>592</v>
      </c>
      <c r="G239" s="134">
        <v>20</v>
      </c>
      <c r="J239"/>
      <c r="K239"/>
      <c r="L239"/>
      <c r="M239"/>
      <c r="N239" s="86"/>
      <c r="O239" s="86"/>
      <c r="P239" s="86"/>
      <c r="R239" s="82"/>
      <c r="S239" s="82" t="s">
        <v>381</v>
      </c>
      <c r="T239" s="82">
        <v>1583</v>
      </c>
      <c r="V239" s="54">
        <f t="shared" si="165"/>
        <v>2459</v>
      </c>
      <c r="W239" s="54">
        <f t="shared" si="166"/>
        <v>-876</v>
      </c>
      <c r="Y239" s="87"/>
      <c r="AB239" s="100">
        <v>45413</v>
      </c>
      <c r="AC239" s="107" t="str">
        <f t="shared" si="182"/>
        <v>2024 5</v>
      </c>
      <c r="AD239" s="108">
        <v>24</v>
      </c>
      <c r="AE239" s="82"/>
      <c r="AF239" s="100">
        <v>44317</v>
      </c>
      <c r="AG239" s="100"/>
      <c r="AH239" s="100" t="str">
        <f t="shared" si="183"/>
        <v>2021 5</v>
      </c>
      <c r="AI239" s="106">
        <v>6</v>
      </c>
      <c r="AJ239" s="84"/>
      <c r="AK239" s="84"/>
      <c r="AL239" s="84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5"/>
      <c r="CG239" s="55"/>
      <c r="CH239" s="55"/>
      <c r="CI239" s="55"/>
      <c r="CJ239" s="55"/>
      <c r="CK239" s="55"/>
      <c r="CL239" s="55"/>
      <c r="CM239" s="55"/>
      <c r="CN239" s="55"/>
      <c r="CO239" s="55"/>
      <c r="CP239" s="55"/>
      <c r="CQ239" s="55"/>
      <c r="CR239" s="55"/>
      <c r="CS239" s="55"/>
      <c r="CU239" s="79"/>
      <c r="CV239" s="59"/>
      <c r="CW239" s="59"/>
      <c r="CX239" s="59"/>
      <c r="CY239" s="59"/>
      <c r="CZ239" s="59"/>
      <c r="DA239" s="59"/>
      <c r="DB239" s="59"/>
      <c r="DC239" s="59"/>
      <c r="DD239" s="59"/>
      <c r="DE239" s="59"/>
      <c r="DF239" s="59"/>
      <c r="DG239" s="59"/>
      <c r="DH239" s="59"/>
      <c r="DI239" s="59"/>
      <c r="DJ239" s="59"/>
      <c r="DK239" s="59"/>
      <c r="DL239" s="59"/>
      <c r="DM239" s="59"/>
      <c r="DN239" s="59"/>
      <c r="DO239" s="59"/>
      <c r="DP239" s="59"/>
      <c r="DQ239" s="59"/>
      <c r="DR239" s="59"/>
      <c r="DS239" s="59"/>
      <c r="DT239" s="59"/>
      <c r="DU239" s="59"/>
      <c r="DV239" s="59"/>
      <c r="DW239" s="59"/>
      <c r="DX239" s="59"/>
      <c r="DY239" s="59"/>
      <c r="DZ239" s="59"/>
      <c r="EA239" s="59"/>
      <c r="EB239" s="59"/>
      <c r="EC239" s="59"/>
      <c r="ED239" s="59"/>
      <c r="EE239" s="59"/>
      <c r="EF239" s="59">
        <f t="shared" si="206"/>
        <v>0</v>
      </c>
      <c r="EG239" s="59">
        <f t="shared" si="206"/>
        <v>0</v>
      </c>
      <c r="EH239" s="59">
        <f t="shared" si="206"/>
        <v>0</v>
      </c>
      <c r="EI239" s="59">
        <f t="shared" si="206"/>
        <v>0</v>
      </c>
      <c r="EJ239" s="59">
        <f t="shared" si="206"/>
        <v>0</v>
      </c>
      <c r="EK239" s="59">
        <f t="shared" si="206"/>
        <v>0</v>
      </c>
      <c r="EL239" s="59">
        <f t="shared" si="206"/>
        <v>0</v>
      </c>
      <c r="EM239" s="59">
        <f t="shared" si="206"/>
        <v>0</v>
      </c>
      <c r="EN239" s="59">
        <f t="shared" si="206"/>
        <v>0</v>
      </c>
      <c r="EO239" s="59">
        <f t="shared" si="206"/>
        <v>0</v>
      </c>
      <c r="EP239" s="59">
        <f t="shared" si="206"/>
        <v>0</v>
      </c>
      <c r="EQ239" s="59">
        <f t="shared" si="206"/>
        <v>0</v>
      </c>
      <c r="ER239" s="55"/>
      <c r="ES239" s="55"/>
      <c r="ET239" s="55"/>
      <c r="EU239" s="55"/>
      <c r="EV239" s="55"/>
      <c r="EW239" s="55"/>
      <c r="EX239" s="55"/>
      <c r="EY239" s="55"/>
      <c r="EZ239" s="55"/>
      <c r="FA239" s="55"/>
      <c r="FB239" s="55"/>
      <c r="FC239" s="55"/>
      <c r="FD239" s="55"/>
      <c r="FE239" s="55"/>
    </row>
    <row r="240" spans="1:161" ht="15.6">
      <c r="A240" s="127" t="s">
        <v>378</v>
      </c>
      <c r="B240" s="129">
        <v>215</v>
      </c>
      <c r="C240" s="131" t="s">
        <v>259</v>
      </c>
      <c r="D240" s="132">
        <v>44562</v>
      </c>
      <c r="E240" s="122">
        <v>2021</v>
      </c>
      <c r="F240" s="127" t="s">
        <v>592</v>
      </c>
      <c r="G240" s="134">
        <v>20</v>
      </c>
      <c r="J240"/>
      <c r="K240"/>
      <c r="L240"/>
      <c r="M240"/>
      <c r="N240" s="88"/>
      <c r="O240" s="88"/>
      <c r="P240" s="88"/>
      <c r="R240" s="82"/>
      <c r="S240" s="82" t="s">
        <v>383</v>
      </c>
      <c r="T240" s="82">
        <v>1585</v>
      </c>
      <c r="V240" s="54">
        <f t="shared" si="165"/>
        <v>2454</v>
      </c>
      <c r="W240" s="54">
        <f t="shared" si="166"/>
        <v>-869</v>
      </c>
      <c r="Y240" s="87"/>
      <c r="Z240" s="84"/>
      <c r="AB240" s="100">
        <v>45444</v>
      </c>
      <c r="AC240" s="107" t="str">
        <f t="shared" si="182"/>
        <v>2024 6</v>
      </c>
      <c r="AD240" s="108">
        <v>25</v>
      </c>
      <c r="AE240" s="82"/>
      <c r="AF240" s="100">
        <v>44348</v>
      </c>
      <c r="AG240" s="100"/>
      <c r="AH240" s="100" t="str">
        <f t="shared" si="183"/>
        <v>2021 6</v>
      </c>
      <c r="AI240" s="106">
        <v>7</v>
      </c>
      <c r="AJ240" s="84"/>
      <c r="AK240" s="84"/>
      <c r="AL240" s="84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  <c r="CG240" s="55"/>
      <c r="CH240" s="55"/>
      <c r="CI240" s="55"/>
      <c r="CJ240" s="55"/>
      <c r="CK240" s="55"/>
      <c r="CL240" s="55"/>
      <c r="CM240" s="55"/>
      <c r="CN240" s="55"/>
      <c r="CO240" s="55"/>
      <c r="CP240" s="55"/>
      <c r="CQ240" s="55"/>
      <c r="CR240" s="55"/>
      <c r="CS240" s="55"/>
      <c r="CU240" s="79"/>
      <c r="CV240" s="59"/>
      <c r="CW240" s="59"/>
      <c r="CX240" s="59"/>
      <c r="CY240" s="59"/>
      <c r="CZ240" s="59"/>
      <c r="DA240" s="59"/>
      <c r="DB240" s="59"/>
      <c r="DC240" s="59"/>
      <c r="DD240" s="59"/>
      <c r="DE240" s="59"/>
      <c r="DF240" s="59"/>
      <c r="DG240" s="59"/>
      <c r="DH240" s="59"/>
      <c r="DI240" s="59"/>
      <c r="DJ240" s="59"/>
      <c r="DK240" s="59"/>
      <c r="DL240" s="59"/>
      <c r="DM240" s="59"/>
      <c r="DN240" s="59"/>
      <c r="DO240" s="59"/>
      <c r="DP240" s="59"/>
      <c r="DQ240" s="59"/>
      <c r="DR240" s="59"/>
      <c r="DS240" s="59"/>
      <c r="DT240" s="59"/>
      <c r="DU240" s="59"/>
      <c r="DV240" s="59"/>
      <c r="DW240" s="59"/>
      <c r="DX240" s="59"/>
      <c r="DY240" s="59"/>
      <c r="DZ240" s="59"/>
      <c r="EA240" s="59"/>
      <c r="EB240" s="59"/>
      <c r="EC240" s="59"/>
      <c r="ED240" s="59"/>
      <c r="EE240" s="59"/>
      <c r="EF240" s="59">
        <f t="shared" si="206"/>
        <v>0</v>
      </c>
      <c r="EG240" s="59">
        <f t="shared" si="206"/>
        <v>0</v>
      </c>
      <c r="EH240" s="59">
        <f t="shared" si="206"/>
        <v>0</v>
      </c>
      <c r="EI240" s="59">
        <f t="shared" si="206"/>
        <v>0</v>
      </c>
      <c r="EJ240" s="59">
        <f t="shared" si="206"/>
        <v>0</v>
      </c>
      <c r="EK240" s="59">
        <f t="shared" si="206"/>
        <v>0</v>
      </c>
      <c r="EL240" s="59">
        <f t="shared" si="206"/>
        <v>0</v>
      </c>
      <c r="EM240" s="59">
        <f t="shared" si="206"/>
        <v>0</v>
      </c>
      <c r="EN240" s="59">
        <f t="shared" si="206"/>
        <v>0</v>
      </c>
      <c r="EO240" s="59">
        <f t="shared" si="206"/>
        <v>0</v>
      </c>
      <c r="EP240" s="59">
        <f t="shared" si="206"/>
        <v>0</v>
      </c>
      <c r="EQ240" s="59">
        <f t="shared" si="206"/>
        <v>0</v>
      </c>
      <c r="ER240" s="55"/>
      <c r="ES240" s="55"/>
      <c r="ET240" s="55"/>
      <c r="EU240" s="55"/>
      <c r="EV240" s="55"/>
      <c r="EW240" s="55"/>
      <c r="EX240" s="55"/>
      <c r="EY240" s="55"/>
      <c r="EZ240" s="55"/>
      <c r="FA240" s="55"/>
      <c r="FB240" s="55"/>
      <c r="FC240" s="55"/>
      <c r="FD240" s="55"/>
      <c r="FE240" s="55"/>
    </row>
    <row r="241" spans="1:161" ht="15.6">
      <c r="A241" s="127" t="s">
        <v>380</v>
      </c>
      <c r="B241" s="129">
        <v>225</v>
      </c>
      <c r="C241" s="131" t="s">
        <v>259</v>
      </c>
      <c r="D241" s="132">
        <v>44562</v>
      </c>
      <c r="E241" s="122">
        <v>2020</v>
      </c>
      <c r="F241" s="127" t="s">
        <v>592</v>
      </c>
      <c r="G241" s="134">
        <v>20</v>
      </c>
      <c r="J241"/>
      <c r="K241"/>
      <c r="L241"/>
      <c r="M241"/>
      <c r="N241" s="86"/>
      <c r="O241" s="86"/>
      <c r="P241" s="86"/>
      <c r="R241" s="82"/>
      <c r="S241" s="82" t="s">
        <v>385</v>
      </c>
      <c r="T241" s="82">
        <v>1584</v>
      </c>
      <c r="V241" s="54">
        <f t="shared" si="165"/>
        <v>2448</v>
      </c>
      <c r="W241" s="54">
        <f t="shared" si="166"/>
        <v>-864</v>
      </c>
      <c r="Y241" s="87"/>
      <c r="Z241" s="84"/>
      <c r="AB241" s="100">
        <v>45474</v>
      </c>
      <c r="AC241" s="107" t="str">
        <f t="shared" si="182"/>
        <v>2024 7</v>
      </c>
      <c r="AD241" s="108">
        <v>26</v>
      </c>
      <c r="AE241" s="82"/>
      <c r="AF241" s="100">
        <v>44378</v>
      </c>
      <c r="AG241" s="100"/>
      <c r="AH241" s="100" t="str">
        <f t="shared" si="183"/>
        <v>2021 7</v>
      </c>
      <c r="AI241" s="106">
        <v>8</v>
      </c>
      <c r="AJ241" s="84"/>
      <c r="AK241" s="84"/>
      <c r="AL241" s="84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  <c r="CG241" s="55"/>
      <c r="CH241" s="55"/>
      <c r="CI241" s="55"/>
      <c r="CJ241" s="55"/>
      <c r="CK241" s="55"/>
      <c r="CL241" s="55"/>
      <c r="CM241" s="55"/>
      <c r="CN241" s="55"/>
      <c r="CO241" s="55"/>
      <c r="CP241" s="55"/>
      <c r="CQ241" s="55"/>
      <c r="CR241" s="55"/>
      <c r="CS241" s="55"/>
      <c r="CU241" s="79"/>
      <c r="CV241" s="59"/>
      <c r="CW241" s="59"/>
      <c r="CX241" s="59"/>
      <c r="CY241" s="59"/>
      <c r="CZ241" s="59"/>
      <c r="DA241" s="59"/>
      <c r="DB241" s="59"/>
      <c r="DC241" s="59"/>
      <c r="DD241" s="59"/>
      <c r="DE241" s="59"/>
      <c r="DF241" s="59"/>
      <c r="DG241" s="59"/>
      <c r="DH241" s="59"/>
      <c r="DI241" s="59"/>
      <c r="DJ241" s="59"/>
      <c r="DK241" s="59"/>
      <c r="DL241" s="59"/>
      <c r="DM241" s="59"/>
      <c r="DN241" s="59"/>
      <c r="DO241" s="59"/>
      <c r="DP241" s="59"/>
      <c r="DQ241" s="59"/>
      <c r="DR241" s="59"/>
      <c r="DS241" s="59"/>
      <c r="DT241" s="59"/>
      <c r="DU241" s="59"/>
      <c r="DV241" s="59"/>
      <c r="DW241" s="59"/>
      <c r="DX241" s="59"/>
      <c r="DY241" s="59"/>
      <c r="DZ241" s="59"/>
      <c r="EA241" s="59"/>
      <c r="EB241" s="59"/>
      <c r="EC241" s="59"/>
      <c r="ED241" s="59"/>
      <c r="EE241" s="59"/>
      <c r="EF241" s="59">
        <f t="shared" si="206"/>
        <v>0</v>
      </c>
      <c r="EG241" s="59">
        <f t="shared" si="206"/>
        <v>0</v>
      </c>
      <c r="EH241" s="59">
        <f t="shared" si="206"/>
        <v>0</v>
      </c>
      <c r="EI241" s="59">
        <f t="shared" si="206"/>
        <v>0</v>
      </c>
      <c r="EJ241" s="59">
        <f t="shared" si="206"/>
        <v>0</v>
      </c>
      <c r="EK241" s="59">
        <f t="shared" si="206"/>
        <v>0</v>
      </c>
      <c r="EL241" s="59">
        <f t="shared" si="206"/>
        <v>0</v>
      </c>
      <c r="EM241" s="59">
        <f t="shared" si="206"/>
        <v>0</v>
      </c>
      <c r="EN241" s="59">
        <f t="shared" si="206"/>
        <v>0</v>
      </c>
      <c r="EO241" s="59">
        <f t="shared" si="206"/>
        <v>0</v>
      </c>
      <c r="EP241" s="59">
        <f t="shared" si="206"/>
        <v>0</v>
      </c>
      <c r="EQ241" s="59">
        <f t="shared" si="206"/>
        <v>0</v>
      </c>
      <c r="ER241" s="55"/>
      <c r="ES241" s="55"/>
      <c r="ET241" s="55"/>
      <c r="EU241" s="55"/>
      <c r="EV241" s="55"/>
      <c r="EW241" s="55"/>
      <c r="EX241" s="55"/>
      <c r="EY241" s="55"/>
      <c r="EZ241" s="55"/>
      <c r="FA241" s="55"/>
      <c r="FB241" s="55"/>
      <c r="FC241" s="55"/>
      <c r="FD241" s="55"/>
      <c r="FE241" s="55"/>
    </row>
    <row r="242" spans="1:161" ht="15.6">
      <c r="A242" s="127" t="s">
        <v>381</v>
      </c>
      <c r="B242" s="129">
        <v>225</v>
      </c>
      <c r="C242" s="131" t="s">
        <v>259</v>
      </c>
      <c r="D242" s="132">
        <v>44562</v>
      </c>
      <c r="E242" s="122">
        <v>2019</v>
      </c>
      <c r="F242" s="127" t="s">
        <v>592</v>
      </c>
      <c r="G242" s="134">
        <v>20</v>
      </c>
      <c r="J242"/>
      <c r="K242"/>
      <c r="L242"/>
      <c r="M242"/>
      <c r="N242" s="86"/>
      <c r="O242" s="86"/>
      <c r="P242" s="86"/>
      <c r="R242" s="82"/>
      <c r="S242" s="82" t="s">
        <v>387</v>
      </c>
      <c r="T242" s="82">
        <v>1587</v>
      </c>
      <c r="V242" s="54">
        <f t="shared" si="165"/>
        <v>2430</v>
      </c>
      <c r="W242" s="54">
        <f t="shared" si="166"/>
        <v>-843</v>
      </c>
      <c r="Y242" s="87"/>
      <c r="Z242" s="84"/>
      <c r="AB242" s="100">
        <v>45505</v>
      </c>
      <c r="AC242" s="107" t="str">
        <f t="shared" si="182"/>
        <v>2024 8</v>
      </c>
      <c r="AD242" s="108">
        <v>27</v>
      </c>
      <c r="AE242" s="82"/>
      <c r="AF242" s="100">
        <v>44409</v>
      </c>
      <c r="AG242" s="100"/>
      <c r="AH242" s="100" t="str">
        <f t="shared" si="183"/>
        <v>2021 8</v>
      </c>
      <c r="AI242" s="106">
        <v>9</v>
      </c>
      <c r="AJ242" s="84"/>
      <c r="AK242" s="84"/>
      <c r="AL242" s="84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  <c r="CF242" s="55"/>
      <c r="CG242" s="55"/>
      <c r="CH242" s="55"/>
      <c r="CI242" s="55"/>
      <c r="CJ242" s="55"/>
      <c r="CK242" s="55"/>
      <c r="CL242" s="55"/>
      <c r="CM242" s="55"/>
      <c r="CN242" s="55"/>
      <c r="CO242" s="55"/>
      <c r="CP242" s="55"/>
      <c r="CQ242" s="55"/>
      <c r="CR242" s="55"/>
      <c r="CS242" s="55"/>
      <c r="CU242" s="79"/>
      <c r="CV242" s="59"/>
      <c r="CW242" s="59"/>
      <c r="CX242" s="59"/>
      <c r="CY242" s="59"/>
      <c r="CZ242" s="59"/>
      <c r="DA242" s="59"/>
      <c r="DB242" s="59"/>
      <c r="DC242" s="59"/>
      <c r="DD242" s="59"/>
      <c r="DE242" s="59"/>
      <c r="DF242" s="59"/>
      <c r="DG242" s="59"/>
      <c r="DH242" s="59"/>
      <c r="DI242" s="59"/>
      <c r="DJ242" s="59"/>
      <c r="DK242" s="59"/>
      <c r="DL242" s="59"/>
      <c r="DM242" s="59"/>
      <c r="DN242" s="59"/>
      <c r="DO242" s="59"/>
      <c r="DP242" s="59"/>
      <c r="DQ242" s="59"/>
      <c r="DR242" s="59"/>
      <c r="DS242" s="59"/>
      <c r="DT242" s="59"/>
      <c r="DU242" s="59"/>
      <c r="DV242" s="59"/>
      <c r="DW242" s="59"/>
      <c r="DX242" s="59"/>
      <c r="DY242" s="59"/>
      <c r="DZ242" s="59"/>
      <c r="EA242" s="59"/>
      <c r="EB242" s="59"/>
      <c r="EC242" s="59"/>
      <c r="ED242" s="59"/>
      <c r="EE242" s="59"/>
      <c r="EF242" s="59">
        <f t="shared" si="206"/>
        <v>0</v>
      </c>
      <c r="EG242" s="59">
        <f t="shared" si="206"/>
        <v>0</v>
      </c>
      <c r="EH242" s="59">
        <f t="shared" si="206"/>
        <v>0</v>
      </c>
      <c r="EI242" s="59">
        <f t="shared" si="206"/>
        <v>0</v>
      </c>
      <c r="EJ242" s="59">
        <f t="shared" si="206"/>
        <v>0</v>
      </c>
      <c r="EK242" s="59">
        <f t="shared" si="206"/>
        <v>0</v>
      </c>
      <c r="EL242" s="59">
        <f t="shared" si="206"/>
        <v>0</v>
      </c>
      <c r="EM242" s="59">
        <f t="shared" si="206"/>
        <v>0</v>
      </c>
      <c r="EN242" s="59">
        <f t="shared" si="206"/>
        <v>0</v>
      </c>
      <c r="EO242" s="59">
        <f t="shared" si="206"/>
        <v>0</v>
      </c>
      <c r="EP242" s="59">
        <f t="shared" si="206"/>
        <v>0</v>
      </c>
      <c r="EQ242" s="59">
        <f t="shared" si="206"/>
        <v>0</v>
      </c>
      <c r="ER242" s="55"/>
      <c r="ES242" s="55"/>
      <c r="ET242" s="55"/>
      <c r="EU242" s="55"/>
      <c r="EV242" s="55"/>
      <c r="EW242" s="55"/>
      <c r="EX242" s="55"/>
      <c r="EY242" s="55"/>
      <c r="EZ242" s="55"/>
      <c r="FA242" s="55"/>
      <c r="FB242" s="55"/>
      <c r="FC242" s="55"/>
      <c r="FD242" s="55"/>
      <c r="FE242" s="55"/>
    </row>
    <row r="243" spans="1:161" ht="15.6">
      <c r="A243" s="127" t="s">
        <v>383</v>
      </c>
      <c r="B243" s="129">
        <v>254</v>
      </c>
      <c r="C243" s="131" t="s">
        <v>259</v>
      </c>
      <c r="D243" s="132">
        <v>44562</v>
      </c>
      <c r="E243" s="122">
        <v>2009</v>
      </c>
      <c r="F243" s="127" t="s">
        <v>592</v>
      </c>
      <c r="G243" s="134">
        <v>20</v>
      </c>
      <c r="J243"/>
      <c r="K243"/>
      <c r="L243"/>
      <c r="M243"/>
      <c r="N243" s="86"/>
      <c r="O243" s="86"/>
      <c r="P243" s="86"/>
      <c r="R243" s="82"/>
      <c r="S243" s="82" t="s">
        <v>389</v>
      </c>
      <c r="T243" s="82">
        <v>1586</v>
      </c>
      <c r="V243" s="54">
        <f t="shared" si="165"/>
        <v>2420</v>
      </c>
      <c r="W243" s="54">
        <f t="shared" si="166"/>
        <v>-834</v>
      </c>
      <c r="Y243" s="87"/>
      <c r="Z243" s="84"/>
      <c r="AB243" s="100">
        <v>45536</v>
      </c>
      <c r="AC243" s="107" t="str">
        <f t="shared" si="182"/>
        <v>2024 9</v>
      </c>
      <c r="AD243" s="108">
        <v>28</v>
      </c>
      <c r="AE243" s="82"/>
      <c r="AF243" s="100">
        <v>44440</v>
      </c>
      <c r="AG243" s="100"/>
      <c r="AH243" s="100" t="str">
        <f t="shared" si="183"/>
        <v>2021 9</v>
      </c>
      <c r="AI243" s="106">
        <v>10</v>
      </c>
      <c r="AJ243" s="84"/>
      <c r="AK243" s="84"/>
      <c r="AL243" s="84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5"/>
      <c r="CG243" s="55"/>
      <c r="CH243" s="55"/>
      <c r="CI243" s="55"/>
      <c r="CJ243" s="55"/>
      <c r="CK243" s="55"/>
      <c r="CL243" s="55"/>
      <c r="CM243" s="55"/>
      <c r="CN243" s="55"/>
      <c r="CO243" s="55"/>
      <c r="CP243" s="55"/>
      <c r="CQ243" s="55"/>
      <c r="CR243" s="55"/>
      <c r="CS243" s="55"/>
      <c r="CU243" s="79"/>
      <c r="CV243" s="59"/>
      <c r="CW243" s="59"/>
      <c r="CX243" s="59"/>
      <c r="CY243" s="59"/>
      <c r="CZ243" s="59"/>
      <c r="DA243" s="59"/>
      <c r="DB243" s="59"/>
      <c r="DC243" s="59"/>
      <c r="DD243" s="59"/>
      <c r="DE243" s="59"/>
      <c r="DF243" s="59"/>
      <c r="DG243" s="59"/>
      <c r="DH243" s="59"/>
      <c r="DI243" s="59"/>
      <c r="DJ243" s="59"/>
      <c r="DK243" s="59"/>
      <c r="DL243" s="59"/>
      <c r="DM243" s="59"/>
      <c r="DN243" s="59"/>
      <c r="DO243" s="59"/>
      <c r="DP243" s="59"/>
      <c r="DQ243" s="59"/>
      <c r="DR243" s="59"/>
      <c r="DS243" s="59"/>
      <c r="DT243" s="59"/>
      <c r="DU243" s="59"/>
      <c r="DV243" s="59"/>
      <c r="DW243" s="59"/>
      <c r="DX243" s="59"/>
      <c r="DY243" s="59"/>
      <c r="DZ243" s="59"/>
      <c r="EA243" s="59"/>
      <c r="EB243" s="59"/>
      <c r="EC243" s="59"/>
      <c r="ED243" s="59"/>
      <c r="EE243" s="59"/>
      <c r="EF243" s="59">
        <f t="shared" si="206"/>
        <v>0</v>
      </c>
      <c r="EG243" s="59">
        <f t="shared" si="206"/>
        <v>0</v>
      </c>
      <c r="EH243" s="59">
        <f t="shared" si="206"/>
        <v>0</v>
      </c>
      <c r="EI243" s="59">
        <f t="shared" si="206"/>
        <v>0</v>
      </c>
      <c r="EJ243" s="59">
        <f t="shared" si="206"/>
        <v>0</v>
      </c>
      <c r="EK243" s="59">
        <f t="shared" si="206"/>
        <v>0</v>
      </c>
      <c r="EL243" s="59">
        <f t="shared" si="206"/>
        <v>0</v>
      </c>
      <c r="EM243" s="59">
        <f t="shared" si="206"/>
        <v>0</v>
      </c>
      <c r="EN243" s="59">
        <f t="shared" si="206"/>
        <v>0</v>
      </c>
      <c r="EO243" s="59">
        <f t="shared" si="206"/>
        <v>0</v>
      </c>
      <c r="EP243" s="59">
        <f t="shared" si="206"/>
        <v>0</v>
      </c>
      <c r="EQ243" s="59">
        <f t="shared" si="206"/>
        <v>0</v>
      </c>
      <c r="ER243" s="55"/>
      <c r="ES243" s="55"/>
      <c r="ET243" s="55"/>
      <c r="EU243" s="55"/>
      <c r="EV243" s="55"/>
      <c r="EW243" s="55"/>
      <c r="EX243" s="55"/>
      <c r="EY243" s="55"/>
      <c r="EZ243" s="55"/>
      <c r="FA243" s="55"/>
      <c r="FB243" s="55"/>
      <c r="FC243" s="55"/>
      <c r="FD243" s="55"/>
      <c r="FE243" s="55"/>
    </row>
    <row r="244" spans="1:161" ht="15.6">
      <c r="A244" s="127" t="s">
        <v>385</v>
      </c>
      <c r="B244" s="129">
        <v>254</v>
      </c>
      <c r="C244" s="131" t="s">
        <v>259</v>
      </c>
      <c r="D244" s="132">
        <v>44562</v>
      </c>
      <c r="E244" s="122">
        <v>2007</v>
      </c>
      <c r="F244" s="127" t="s">
        <v>592</v>
      </c>
      <c r="G244" s="134">
        <v>20</v>
      </c>
      <c r="J244"/>
      <c r="K244"/>
      <c r="L244"/>
      <c r="M244"/>
      <c r="N244" s="86"/>
      <c r="O244" s="86"/>
      <c r="P244" s="86"/>
      <c r="R244" s="82"/>
      <c r="S244" s="82" t="s">
        <v>393</v>
      </c>
      <c r="T244" s="82">
        <v>1588</v>
      </c>
      <c r="V244" s="54">
        <f t="shared" si="165"/>
        <v>2153</v>
      </c>
      <c r="W244" s="54">
        <f t="shared" si="166"/>
        <v>-565</v>
      </c>
      <c r="Y244" s="87"/>
      <c r="Z244" s="84"/>
      <c r="AB244" s="100">
        <v>45566</v>
      </c>
      <c r="AC244" s="107" t="str">
        <f t="shared" si="182"/>
        <v>2024 10</v>
      </c>
      <c r="AD244" s="108">
        <v>29</v>
      </c>
      <c r="AE244" s="82"/>
      <c r="AF244" s="100">
        <v>44470</v>
      </c>
      <c r="AG244" s="100"/>
      <c r="AH244" s="100" t="str">
        <f t="shared" si="183"/>
        <v>2021 10</v>
      </c>
      <c r="AI244" s="106">
        <v>11</v>
      </c>
      <c r="AJ244" s="84"/>
      <c r="AK244" s="84"/>
      <c r="AL244" s="84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  <c r="CF244" s="55"/>
      <c r="CG244" s="55"/>
      <c r="CH244" s="55"/>
      <c r="CI244" s="55"/>
      <c r="CJ244" s="55"/>
      <c r="CK244" s="55"/>
      <c r="CL244" s="55"/>
      <c r="CM244" s="55"/>
      <c r="CN244" s="55"/>
      <c r="CO244" s="55"/>
      <c r="CP244" s="55"/>
      <c r="CQ244" s="55"/>
      <c r="CR244" s="55"/>
      <c r="CS244" s="55"/>
      <c r="CU244" s="79"/>
      <c r="CV244" s="59"/>
      <c r="CW244" s="59"/>
      <c r="CX244" s="59"/>
      <c r="CY244" s="59"/>
      <c r="CZ244" s="59"/>
      <c r="DA244" s="59"/>
      <c r="DB244" s="59"/>
      <c r="DC244" s="59"/>
      <c r="DD244" s="59"/>
      <c r="DE244" s="59"/>
      <c r="DF244" s="59"/>
      <c r="DG244" s="59"/>
      <c r="DH244" s="59"/>
      <c r="DI244" s="59"/>
      <c r="DJ244" s="59"/>
      <c r="DK244" s="59"/>
      <c r="DL244" s="59"/>
      <c r="DM244" s="59"/>
      <c r="DN244" s="59"/>
      <c r="DO244" s="59"/>
      <c r="DP244" s="59"/>
      <c r="DQ244" s="59"/>
      <c r="DR244" s="59"/>
      <c r="DS244" s="59"/>
      <c r="DT244" s="59"/>
      <c r="DU244" s="59"/>
      <c r="DV244" s="59"/>
      <c r="DW244" s="59"/>
      <c r="DX244" s="59"/>
      <c r="DY244" s="59"/>
      <c r="DZ244" s="59"/>
      <c r="EA244" s="59"/>
      <c r="EB244" s="59"/>
      <c r="EC244" s="59"/>
      <c r="ED244" s="59"/>
      <c r="EE244" s="59"/>
      <c r="EF244" s="59">
        <f t="shared" si="206"/>
        <v>0</v>
      </c>
      <c r="EG244" s="59">
        <f t="shared" si="206"/>
        <v>0</v>
      </c>
      <c r="EH244" s="59">
        <f t="shared" si="206"/>
        <v>0</v>
      </c>
      <c r="EI244" s="59">
        <f t="shared" si="206"/>
        <v>0</v>
      </c>
      <c r="EJ244" s="59">
        <f t="shared" si="206"/>
        <v>0</v>
      </c>
      <c r="EK244" s="59">
        <f t="shared" si="206"/>
        <v>0</v>
      </c>
      <c r="EL244" s="59">
        <f t="shared" si="206"/>
        <v>0</v>
      </c>
      <c r="EM244" s="59">
        <f t="shared" si="206"/>
        <v>0</v>
      </c>
      <c r="EN244" s="59">
        <f t="shared" si="206"/>
        <v>0</v>
      </c>
      <c r="EO244" s="59">
        <f t="shared" si="206"/>
        <v>0</v>
      </c>
      <c r="EP244" s="59">
        <f t="shared" si="206"/>
        <v>0</v>
      </c>
      <c r="EQ244" s="59">
        <f t="shared" si="206"/>
        <v>0</v>
      </c>
      <c r="ER244" s="55"/>
      <c r="ES244" s="55"/>
      <c r="ET244" s="55"/>
      <c r="EU244" s="55"/>
      <c r="EV244" s="55"/>
      <c r="EW244" s="55"/>
      <c r="EX244" s="55"/>
      <c r="EY244" s="55"/>
      <c r="EZ244" s="55"/>
      <c r="FA244" s="55"/>
      <c r="FB244" s="55"/>
      <c r="FC244" s="55"/>
      <c r="FD244" s="55"/>
      <c r="FE244" s="55"/>
    </row>
    <row r="245" spans="1:161" ht="15.6">
      <c r="A245" s="127" t="s">
        <v>387</v>
      </c>
      <c r="B245" s="129">
        <v>272</v>
      </c>
      <c r="C245" s="131" t="s">
        <v>259</v>
      </c>
      <c r="D245" s="132">
        <v>44562</v>
      </c>
      <c r="E245" s="122">
        <v>2006</v>
      </c>
      <c r="F245" s="127" t="s">
        <v>592</v>
      </c>
      <c r="G245" s="134">
        <v>20</v>
      </c>
      <c r="I245" s="84"/>
      <c r="J245"/>
      <c r="K245"/>
      <c r="L245"/>
      <c r="M245"/>
      <c r="N245" s="86"/>
      <c r="O245" s="86"/>
      <c r="P245" s="86"/>
      <c r="R245" s="82"/>
      <c r="S245" s="82" t="s">
        <v>401</v>
      </c>
      <c r="T245" s="82">
        <v>1589</v>
      </c>
      <c r="U245" s="84"/>
      <c r="V245" s="54">
        <f t="shared" si="165"/>
        <v>2150</v>
      </c>
      <c r="W245" s="54">
        <f t="shared" si="166"/>
        <v>-561</v>
      </c>
      <c r="X245" s="84"/>
      <c r="Y245" s="87"/>
      <c r="Z245" s="84"/>
      <c r="AB245" s="100">
        <v>45597</v>
      </c>
      <c r="AC245" s="107" t="str">
        <f t="shared" si="182"/>
        <v>2024 11</v>
      </c>
      <c r="AD245" s="108">
        <v>30</v>
      </c>
      <c r="AE245" s="82"/>
      <c r="AF245" s="100">
        <v>44501</v>
      </c>
      <c r="AG245" s="100"/>
      <c r="AH245" s="100" t="str">
        <f t="shared" si="183"/>
        <v>2021 11</v>
      </c>
      <c r="AI245" s="106">
        <v>12</v>
      </c>
      <c r="AJ245" s="84"/>
      <c r="AK245" s="84"/>
      <c r="AL245" s="84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  <c r="CG245" s="55"/>
      <c r="CH245" s="55"/>
      <c r="CI245" s="55"/>
      <c r="CJ245" s="55"/>
      <c r="CK245" s="55"/>
      <c r="CL245" s="55"/>
      <c r="CM245" s="55"/>
      <c r="CN245" s="55"/>
      <c r="CO245" s="55"/>
      <c r="CP245" s="55"/>
      <c r="CQ245" s="55"/>
      <c r="CR245" s="55"/>
      <c r="CS245" s="55"/>
      <c r="CU245" s="79"/>
      <c r="CV245" s="59"/>
      <c r="CW245" s="59"/>
      <c r="CX245" s="59"/>
      <c r="CY245" s="59"/>
      <c r="CZ245" s="59"/>
      <c r="DA245" s="59"/>
      <c r="DB245" s="59"/>
      <c r="DC245" s="59"/>
      <c r="DD245" s="59"/>
      <c r="DE245" s="59"/>
      <c r="DF245" s="59"/>
      <c r="DG245" s="59"/>
      <c r="DH245" s="59"/>
      <c r="DI245" s="59"/>
      <c r="DJ245" s="59"/>
      <c r="DK245" s="59"/>
      <c r="DL245" s="59"/>
      <c r="DM245" s="59"/>
      <c r="DN245" s="59"/>
      <c r="DO245" s="59"/>
      <c r="DP245" s="59"/>
      <c r="DQ245" s="59"/>
      <c r="DR245" s="59"/>
      <c r="DS245" s="59"/>
      <c r="DT245" s="59"/>
      <c r="DU245" s="59"/>
      <c r="DV245" s="59"/>
      <c r="DW245" s="59"/>
      <c r="DX245" s="59"/>
      <c r="DY245" s="59"/>
      <c r="DZ245" s="59"/>
      <c r="EA245" s="59"/>
      <c r="EB245" s="59"/>
      <c r="EC245" s="59"/>
      <c r="ED245" s="59"/>
      <c r="EE245" s="59"/>
      <c r="EF245" s="59">
        <f t="shared" si="206"/>
        <v>0</v>
      </c>
      <c r="EG245" s="59">
        <f t="shared" si="206"/>
        <v>0</v>
      </c>
      <c r="EH245" s="59">
        <f t="shared" si="206"/>
        <v>0</v>
      </c>
      <c r="EI245" s="59">
        <f t="shared" si="206"/>
        <v>0</v>
      </c>
      <c r="EJ245" s="59">
        <f t="shared" si="206"/>
        <v>0</v>
      </c>
      <c r="EK245" s="59">
        <f t="shared" si="206"/>
        <v>0</v>
      </c>
      <c r="EL245" s="59">
        <f t="shared" si="206"/>
        <v>0</v>
      </c>
      <c r="EM245" s="59">
        <f t="shared" si="206"/>
        <v>0</v>
      </c>
      <c r="EN245" s="59">
        <f t="shared" si="206"/>
        <v>0</v>
      </c>
      <c r="EO245" s="59">
        <f t="shared" si="206"/>
        <v>0</v>
      </c>
      <c r="EP245" s="59">
        <f t="shared" si="206"/>
        <v>0</v>
      </c>
      <c r="EQ245" s="59">
        <f t="shared" si="206"/>
        <v>0</v>
      </c>
      <c r="ER245" s="55"/>
      <c r="ES245" s="55"/>
      <c r="ET245" s="55"/>
      <c r="EU245" s="55"/>
      <c r="EV245" s="55"/>
      <c r="EW245" s="55"/>
      <c r="EX245" s="55"/>
      <c r="EY245" s="55"/>
      <c r="EZ245" s="55"/>
      <c r="FA245" s="55"/>
      <c r="FB245" s="55"/>
      <c r="FC245" s="55"/>
      <c r="FD245" s="55"/>
      <c r="FE245" s="55"/>
    </row>
    <row r="246" spans="1:161" ht="15.6">
      <c r="A246" s="127" t="s">
        <v>389</v>
      </c>
      <c r="B246" s="129">
        <v>272</v>
      </c>
      <c r="C246" s="131" t="s">
        <v>259</v>
      </c>
      <c r="D246" s="132">
        <v>44562</v>
      </c>
      <c r="E246" s="122">
        <v>2002</v>
      </c>
      <c r="F246" s="127" t="s">
        <v>592</v>
      </c>
      <c r="G246" s="134">
        <v>20</v>
      </c>
      <c r="I246" s="84"/>
      <c r="J246"/>
      <c r="K246"/>
      <c r="L246"/>
      <c r="M246"/>
      <c r="N246" s="86"/>
      <c r="O246" s="86"/>
      <c r="P246" s="86"/>
      <c r="R246" s="82"/>
      <c r="S246" s="82" t="s">
        <v>403</v>
      </c>
      <c r="T246" s="82">
        <v>1590</v>
      </c>
      <c r="U246" s="84"/>
      <c r="V246" s="54">
        <f t="shared" si="165"/>
        <v>2144</v>
      </c>
      <c r="W246" s="54">
        <f t="shared" si="166"/>
        <v>-554</v>
      </c>
      <c r="X246" s="84"/>
      <c r="Y246" s="87"/>
      <c r="Z246" s="84"/>
      <c r="AB246" s="100">
        <v>45627</v>
      </c>
      <c r="AC246" s="107" t="str">
        <f t="shared" si="182"/>
        <v>2024 12</v>
      </c>
      <c r="AD246" s="108">
        <v>31</v>
      </c>
      <c r="AE246" s="82"/>
      <c r="AF246" s="100">
        <v>44531</v>
      </c>
      <c r="AG246" s="100"/>
      <c r="AH246" s="100" t="str">
        <f t="shared" si="183"/>
        <v>2021 12</v>
      </c>
      <c r="AI246" s="106">
        <v>13</v>
      </c>
      <c r="AJ246" s="84"/>
      <c r="AK246" s="84"/>
      <c r="AL246" s="84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  <c r="CG246" s="55"/>
      <c r="CH246" s="55"/>
      <c r="CI246" s="55"/>
      <c r="CJ246" s="55"/>
      <c r="CK246" s="55"/>
      <c r="CL246" s="55"/>
      <c r="CM246" s="55"/>
      <c r="CN246" s="55"/>
      <c r="CO246" s="55"/>
      <c r="CP246" s="55"/>
      <c r="CQ246" s="55"/>
      <c r="CR246" s="55"/>
      <c r="CS246" s="55"/>
      <c r="CU246" s="79"/>
      <c r="CV246" s="59"/>
      <c r="CW246" s="59"/>
      <c r="CX246" s="59"/>
      <c r="CY246" s="59"/>
      <c r="CZ246" s="59"/>
      <c r="DA246" s="59"/>
      <c r="DB246" s="59"/>
      <c r="DC246" s="59"/>
      <c r="DD246" s="59"/>
      <c r="DE246" s="59"/>
      <c r="DF246" s="59"/>
      <c r="DG246" s="59"/>
      <c r="DH246" s="59"/>
      <c r="DI246" s="59"/>
      <c r="DJ246" s="59"/>
      <c r="DK246" s="59"/>
      <c r="DL246" s="59"/>
      <c r="DM246" s="59"/>
      <c r="DN246" s="59"/>
      <c r="DO246" s="59"/>
      <c r="DP246" s="59"/>
      <c r="DQ246" s="59"/>
      <c r="DR246" s="59"/>
      <c r="DS246" s="59"/>
      <c r="DT246" s="59"/>
      <c r="DU246" s="59"/>
      <c r="DV246" s="59"/>
      <c r="DW246" s="59"/>
      <c r="DX246" s="59"/>
      <c r="DY246" s="59"/>
      <c r="DZ246" s="59"/>
      <c r="EA246" s="59"/>
      <c r="EB246" s="59"/>
      <c r="EC246" s="59"/>
      <c r="ED246" s="59"/>
      <c r="EE246" s="59"/>
      <c r="EF246" s="59">
        <f t="shared" si="206"/>
        <v>0</v>
      </c>
      <c r="EG246" s="59">
        <f t="shared" si="206"/>
        <v>0</v>
      </c>
      <c r="EH246" s="59">
        <f t="shared" si="206"/>
        <v>0</v>
      </c>
      <c r="EI246" s="59">
        <f t="shared" si="206"/>
        <v>0</v>
      </c>
      <c r="EJ246" s="59">
        <f t="shared" si="206"/>
        <v>0</v>
      </c>
      <c r="EK246" s="59">
        <f t="shared" si="206"/>
        <v>0</v>
      </c>
      <c r="EL246" s="59">
        <f t="shared" si="206"/>
        <v>0</v>
      </c>
      <c r="EM246" s="59">
        <f t="shared" si="206"/>
        <v>0</v>
      </c>
      <c r="EN246" s="59">
        <f t="shared" si="206"/>
        <v>0</v>
      </c>
      <c r="EO246" s="59">
        <f t="shared" si="206"/>
        <v>0</v>
      </c>
      <c r="EP246" s="59">
        <f t="shared" si="206"/>
        <v>0</v>
      </c>
      <c r="EQ246" s="59">
        <f t="shared" si="206"/>
        <v>0</v>
      </c>
      <c r="ER246" s="55"/>
      <c r="ES246" s="55"/>
      <c r="ET246" s="55"/>
      <c r="EU246" s="55"/>
      <c r="EV246" s="55"/>
      <c r="EW246" s="55"/>
      <c r="EX246" s="55"/>
      <c r="EY246" s="55"/>
      <c r="EZ246" s="55"/>
      <c r="FA246" s="55"/>
      <c r="FB246" s="55"/>
      <c r="FC246" s="55"/>
      <c r="FD246" s="55"/>
      <c r="FE246" s="55"/>
    </row>
    <row r="247" spans="1:161" ht="15.6">
      <c r="A247" s="127" t="s">
        <v>390</v>
      </c>
      <c r="B247" s="129">
        <v>134</v>
      </c>
      <c r="C247" s="131" t="s">
        <v>259</v>
      </c>
      <c r="D247" s="132">
        <v>44562</v>
      </c>
      <c r="E247" s="122">
        <v>1998</v>
      </c>
      <c r="F247" s="127" t="s">
        <v>592</v>
      </c>
      <c r="G247" s="135">
        <v>90</v>
      </c>
      <c r="I247" s="84"/>
      <c r="J247"/>
      <c r="K247"/>
      <c r="L247"/>
      <c r="M247"/>
      <c r="N247" s="86"/>
      <c r="O247" s="86"/>
      <c r="P247" s="86"/>
      <c r="R247" s="81">
        <v>42522</v>
      </c>
      <c r="S247" s="82" t="s">
        <v>394</v>
      </c>
      <c r="T247" s="82">
        <v>1570</v>
      </c>
      <c r="U247" s="84"/>
      <c r="V247" s="54">
        <f t="shared" si="165"/>
        <v>2078</v>
      </c>
      <c r="W247" s="54">
        <f t="shared" si="166"/>
        <v>-508</v>
      </c>
      <c r="X247" s="84"/>
      <c r="Y247" s="87"/>
      <c r="Z247" s="84"/>
      <c r="AB247" s="100">
        <v>45658</v>
      </c>
      <c r="AC247" s="107" t="str">
        <f t="shared" si="182"/>
        <v>2025 1</v>
      </c>
      <c r="AD247" s="108">
        <v>32</v>
      </c>
      <c r="AE247" s="82"/>
      <c r="AF247" s="100">
        <v>44562</v>
      </c>
      <c r="AG247" s="100"/>
      <c r="AH247" s="100" t="str">
        <f t="shared" si="183"/>
        <v>2022 1</v>
      </c>
      <c r="AI247" s="106">
        <v>14</v>
      </c>
      <c r="AJ247" s="84"/>
      <c r="AK247" s="84"/>
      <c r="AL247" s="84"/>
      <c r="AW247" s="61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5"/>
      <c r="CG247" s="55"/>
      <c r="CH247" s="55"/>
      <c r="CI247" s="55"/>
      <c r="CJ247" s="55"/>
      <c r="CK247" s="55"/>
      <c r="CL247" s="55"/>
      <c r="CM247" s="55"/>
      <c r="CN247" s="55"/>
      <c r="CO247" s="55"/>
      <c r="CP247" s="55"/>
      <c r="CQ247" s="55"/>
      <c r="CR247" s="55"/>
      <c r="CS247" s="55"/>
      <c r="CU247" s="61"/>
      <c r="CV247" s="55"/>
      <c r="CW247" s="55"/>
      <c r="CX247" s="55"/>
      <c r="CY247" s="55"/>
      <c r="CZ247" s="55"/>
      <c r="DA247" s="55"/>
      <c r="DB247" s="55"/>
      <c r="DC247" s="55"/>
      <c r="DD247" s="55"/>
      <c r="DE247" s="55"/>
      <c r="DF247" s="55"/>
      <c r="DG247" s="55"/>
      <c r="DH247" s="55"/>
      <c r="DI247" s="55"/>
      <c r="DJ247" s="55"/>
      <c r="DK247" s="55"/>
      <c r="DL247" s="55"/>
      <c r="DM247" s="55"/>
      <c r="DN247" s="55"/>
      <c r="DO247" s="55"/>
      <c r="DP247" s="55"/>
      <c r="DQ247" s="55"/>
      <c r="DR247" s="55"/>
      <c r="DS247" s="55"/>
      <c r="DT247" s="55"/>
      <c r="DU247" s="55"/>
      <c r="DV247" s="55"/>
      <c r="DW247" s="55"/>
      <c r="DX247" s="55"/>
      <c r="DY247" s="55"/>
      <c r="DZ247" s="55"/>
      <c r="EA247" s="55"/>
      <c r="EB247" s="55"/>
      <c r="EC247" s="55"/>
      <c r="ED247" s="55"/>
      <c r="EE247" s="55"/>
      <c r="EF247" s="62">
        <v>996</v>
      </c>
      <c r="EG247" s="59">
        <f t="shared" si="206"/>
        <v>996</v>
      </c>
      <c r="EH247" s="59">
        <f t="shared" si="206"/>
        <v>996</v>
      </c>
      <c r="EI247" s="59">
        <f t="shared" si="206"/>
        <v>996</v>
      </c>
      <c r="EJ247" s="59">
        <f t="shared" si="206"/>
        <v>996</v>
      </c>
      <c r="EK247" s="59">
        <f t="shared" si="206"/>
        <v>996</v>
      </c>
      <c r="EL247" s="59">
        <f t="shared" si="206"/>
        <v>996</v>
      </c>
      <c r="EM247" s="59">
        <f t="shared" si="206"/>
        <v>996</v>
      </c>
      <c r="EN247" s="59">
        <f t="shared" si="206"/>
        <v>996</v>
      </c>
      <c r="EO247" s="59">
        <f t="shared" si="206"/>
        <v>996</v>
      </c>
      <c r="EP247" s="59">
        <f t="shared" si="206"/>
        <v>996</v>
      </c>
      <c r="EQ247" s="59">
        <f t="shared" si="206"/>
        <v>996</v>
      </c>
      <c r="ER247" s="55"/>
      <c r="ES247" s="55"/>
      <c r="ET247" s="55"/>
      <c r="EU247" s="55"/>
      <c r="EV247" s="55"/>
      <c r="EW247" s="55"/>
      <c r="EX247" s="55"/>
      <c r="EY247" s="55"/>
      <c r="EZ247" s="55"/>
      <c r="FA247" s="55"/>
      <c r="FB247" s="55"/>
      <c r="FC247" s="55"/>
      <c r="FD247" s="55"/>
      <c r="FE247" s="55"/>
    </row>
    <row r="248" spans="1:161" ht="14.4">
      <c r="A248" s="127" t="s">
        <v>391</v>
      </c>
      <c r="B248" s="129">
        <v>134</v>
      </c>
      <c r="C248" s="131" t="s">
        <v>259</v>
      </c>
      <c r="D248" s="132">
        <v>44562</v>
      </c>
      <c r="E248" s="122">
        <v>1989</v>
      </c>
      <c r="F248" s="127" t="s">
        <v>592</v>
      </c>
      <c r="G248" s="135">
        <v>90</v>
      </c>
      <c r="I248" s="84"/>
      <c r="J248"/>
      <c r="K248"/>
      <c r="L248"/>
      <c r="M248"/>
      <c r="N248" s="86"/>
      <c r="O248" s="86"/>
      <c r="P248" s="86"/>
      <c r="R248" s="82"/>
      <c r="S248" s="82" t="s">
        <v>395</v>
      </c>
      <c r="T248" s="82">
        <v>1569</v>
      </c>
      <c r="U248" s="84"/>
      <c r="V248" s="54">
        <f t="shared" si="165"/>
        <v>2318</v>
      </c>
      <c r="W248" s="54">
        <f t="shared" si="166"/>
        <v>-749</v>
      </c>
      <c r="X248" s="84"/>
      <c r="Y248" s="87"/>
      <c r="Z248" s="84"/>
      <c r="AB248" s="100">
        <v>45689</v>
      </c>
      <c r="AC248" s="107" t="str">
        <f t="shared" si="182"/>
        <v>2025 2</v>
      </c>
      <c r="AD248" s="108">
        <v>33</v>
      </c>
      <c r="AE248" s="82"/>
      <c r="AF248" s="100">
        <v>44593</v>
      </c>
      <c r="AG248" s="100"/>
      <c r="AH248" s="100" t="str">
        <f t="shared" si="183"/>
        <v>2022 2</v>
      </c>
      <c r="AI248" s="106">
        <v>15</v>
      </c>
      <c r="AJ248" s="84"/>
      <c r="AK248" s="84"/>
      <c r="AL248" s="84"/>
    </row>
    <row r="249" spans="1:161" ht="14.4">
      <c r="A249" s="127" t="s">
        <v>393</v>
      </c>
      <c r="B249" s="129">
        <v>225</v>
      </c>
      <c r="C249" s="131" t="s">
        <v>259</v>
      </c>
      <c r="D249" s="132">
        <v>44562</v>
      </c>
      <c r="E249" s="122">
        <v>1986</v>
      </c>
      <c r="F249" s="127" t="s">
        <v>592</v>
      </c>
      <c r="G249" s="134">
        <v>20</v>
      </c>
      <c r="I249" s="84"/>
      <c r="J249"/>
      <c r="K249"/>
      <c r="L249"/>
      <c r="M249"/>
      <c r="N249" s="86"/>
      <c r="O249" s="86"/>
      <c r="P249" s="86"/>
      <c r="R249" s="82"/>
      <c r="S249" s="82" t="s">
        <v>396</v>
      </c>
      <c r="T249" s="82">
        <v>1568</v>
      </c>
      <c r="U249" s="84"/>
      <c r="V249" s="54">
        <f t="shared" si="165"/>
        <v>2072</v>
      </c>
      <c r="W249" s="54">
        <f t="shared" si="166"/>
        <v>-504</v>
      </c>
      <c r="X249" s="84"/>
      <c r="Y249" s="87"/>
      <c r="Z249" s="84"/>
      <c r="AB249" s="100">
        <v>45717</v>
      </c>
      <c r="AC249" s="107" t="str">
        <f t="shared" si="182"/>
        <v>2025 3</v>
      </c>
      <c r="AD249" s="108">
        <v>34</v>
      </c>
      <c r="AE249" s="82"/>
      <c r="AF249" s="100">
        <v>44621</v>
      </c>
      <c r="AG249" s="100"/>
      <c r="AH249" s="100" t="str">
        <f t="shared" si="183"/>
        <v>2022 3</v>
      </c>
      <c r="AI249" s="106">
        <v>16</v>
      </c>
      <c r="AJ249" s="84"/>
      <c r="AK249" s="84"/>
      <c r="AL249" s="84"/>
    </row>
    <row r="250" spans="1:161" ht="14.4">
      <c r="A250" s="127" t="s">
        <v>401</v>
      </c>
      <c r="B250" s="129">
        <v>311</v>
      </c>
      <c r="C250" s="131" t="s">
        <v>259</v>
      </c>
      <c r="D250" s="132">
        <v>44562</v>
      </c>
      <c r="E250" s="122">
        <v>1985</v>
      </c>
      <c r="F250" s="127" t="s">
        <v>592</v>
      </c>
      <c r="G250" s="134">
        <v>20</v>
      </c>
      <c r="I250" s="84"/>
      <c r="J250"/>
      <c r="K250"/>
      <c r="L250"/>
      <c r="M250"/>
      <c r="N250" s="86"/>
      <c r="O250" s="86"/>
      <c r="P250" s="86"/>
      <c r="R250" s="82"/>
      <c r="S250" s="82" t="s">
        <v>397</v>
      </c>
      <c r="T250" s="82">
        <v>1567</v>
      </c>
      <c r="U250" s="84"/>
      <c r="V250" s="54">
        <f t="shared" si="165"/>
        <v>2088</v>
      </c>
      <c r="W250" s="54">
        <f t="shared" si="166"/>
        <v>-521</v>
      </c>
      <c r="X250" s="84"/>
      <c r="Y250" s="87"/>
      <c r="Z250" s="84"/>
      <c r="AB250" s="100">
        <v>45748</v>
      </c>
      <c r="AC250" s="107" t="str">
        <f t="shared" si="182"/>
        <v>2025 4</v>
      </c>
      <c r="AD250" s="108">
        <v>35</v>
      </c>
      <c r="AE250" s="82"/>
      <c r="AF250" s="100">
        <v>44652</v>
      </c>
      <c r="AG250" s="100"/>
      <c r="AH250" s="100" t="str">
        <f t="shared" si="183"/>
        <v>2022 4</v>
      </c>
      <c r="AI250" s="106">
        <v>17</v>
      </c>
      <c r="AJ250" s="84"/>
      <c r="AK250" s="84"/>
      <c r="AL250" s="84"/>
    </row>
    <row r="251" spans="1:161" ht="14.4">
      <c r="A251" s="127" t="s">
        <v>403</v>
      </c>
      <c r="B251" s="129">
        <v>397</v>
      </c>
      <c r="C251" s="131" t="s">
        <v>259</v>
      </c>
      <c r="D251" s="132">
        <v>44562</v>
      </c>
      <c r="E251" s="122">
        <v>1981</v>
      </c>
      <c r="F251" s="127" t="s">
        <v>592</v>
      </c>
      <c r="G251" s="134">
        <v>20</v>
      </c>
      <c r="I251" s="84"/>
      <c r="J251"/>
      <c r="K251"/>
      <c r="L251"/>
      <c r="M251"/>
      <c r="N251" s="86"/>
      <c r="O251" s="86"/>
      <c r="P251" s="86"/>
      <c r="R251" s="82"/>
      <c r="S251" s="82" t="s">
        <v>398</v>
      </c>
      <c r="T251" s="82">
        <v>1566</v>
      </c>
      <c r="U251" s="84"/>
      <c r="V251" s="54">
        <f t="shared" si="165"/>
        <v>2324</v>
      </c>
      <c r="W251" s="54">
        <f t="shared" si="166"/>
        <v>-758</v>
      </c>
      <c r="X251" s="84"/>
      <c r="Y251" s="87"/>
      <c r="Z251" s="84"/>
      <c r="AB251" s="100">
        <v>45778</v>
      </c>
      <c r="AC251" s="107" t="str">
        <f t="shared" si="182"/>
        <v>2025 5</v>
      </c>
      <c r="AD251" s="108">
        <v>36</v>
      </c>
      <c r="AE251" s="82"/>
      <c r="AF251" s="100">
        <v>44682</v>
      </c>
      <c r="AG251" s="100"/>
      <c r="AH251" s="100" t="str">
        <f t="shared" si="183"/>
        <v>2022 5</v>
      </c>
      <c r="AI251" s="106">
        <v>18</v>
      </c>
      <c r="AJ251" s="84"/>
      <c r="AK251" s="84"/>
      <c r="AL251" s="84"/>
    </row>
    <row r="252" spans="1:161" ht="14.4">
      <c r="A252" s="127" t="s">
        <v>322</v>
      </c>
      <c r="B252" s="129">
        <v>14</v>
      </c>
      <c r="C252" s="131" t="s">
        <v>255</v>
      </c>
      <c r="D252" s="132">
        <v>44440</v>
      </c>
      <c r="E252" s="122">
        <v>1979</v>
      </c>
      <c r="F252" s="127" t="s">
        <v>594</v>
      </c>
      <c r="G252" s="134">
        <v>20</v>
      </c>
      <c r="I252" s="84"/>
      <c r="J252"/>
      <c r="K252"/>
      <c r="L252"/>
      <c r="M252"/>
      <c r="N252" s="86"/>
      <c r="O252" s="86"/>
      <c r="P252" s="86"/>
      <c r="R252" s="82"/>
      <c r="S252" s="82" t="s">
        <v>400</v>
      </c>
      <c r="T252" s="82">
        <v>1565</v>
      </c>
      <c r="U252" s="84"/>
      <c r="V252" s="54">
        <f t="shared" si="165"/>
        <v>2084</v>
      </c>
      <c r="W252" s="54">
        <f t="shared" si="166"/>
        <v>-519</v>
      </c>
      <c r="X252" s="84"/>
      <c r="Y252" s="87"/>
      <c r="Z252" s="84"/>
      <c r="AB252" s="100">
        <v>45809</v>
      </c>
      <c r="AC252" s="107" t="str">
        <f t="shared" si="182"/>
        <v>2025 6</v>
      </c>
      <c r="AD252" s="108">
        <v>37</v>
      </c>
      <c r="AE252" s="82"/>
      <c r="AF252" s="100">
        <v>44713</v>
      </c>
      <c r="AG252" s="100"/>
      <c r="AH252" s="100" t="str">
        <f t="shared" si="183"/>
        <v>2022 6</v>
      </c>
      <c r="AI252" s="106">
        <v>19</v>
      </c>
      <c r="AJ252" s="84"/>
      <c r="AK252" s="84"/>
      <c r="AL252" s="84"/>
    </row>
    <row r="253" spans="1:161" ht="14.4">
      <c r="A253" s="127" t="s">
        <v>319</v>
      </c>
      <c r="B253" s="129">
        <v>14</v>
      </c>
      <c r="C253" s="131" t="s">
        <v>255</v>
      </c>
      <c r="D253" s="132">
        <v>44440</v>
      </c>
      <c r="E253" s="122">
        <v>1978</v>
      </c>
      <c r="F253" s="127" t="s">
        <v>594</v>
      </c>
      <c r="G253" s="134">
        <v>20</v>
      </c>
      <c r="I253" s="84"/>
      <c r="J253"/>
      <c r="K253"/>
      <c r="L253"/>
      <c r="M253"/>
      <c r="N253" s="86"/>
      <c r="O253" s="86"/>
      <c r="P253" s="86"/>
      <c r="R253" s="82"/>
      <c r="S253" s="82" t="s">
        <v>455</v>
      </c>
      <c r="T253" s="82">
        <v>1564</v>
      </c>
      <c r="U253" s="84"/>
      <c r="V253" s="54">
        <f t="shared" si="165"/>
        <v>1715</v>
      </c>
      <c r="W253" s="54">
        <f t="shared" si="166"/>
        <v>-151</v>
      </c>
      <c r="X253" s="84"/>
      <c r="Y253" s="87"/>
      <c r="Z253" s="84"/>
      <c r="AB253" s="100">
        <v>45839</v>
      </c>
      <c r="AC253" s="107" t="str">
        <f t="shared" si="182"/>
        <v>2025 7</v>
      </c>
      <c r="AD253" s="108">
        <v>38</v>
      </c>
      <c r="AE253" s="82"/>
      <c r="AF253" s="100">
        <v>44743</v>
      </c>
      <c r="AG253" s="100"/>
      <c r="AH253" s="100" t="str">
        <f t="shared" si="183"/>
        <v>2022 7</v>
      </c>
      <c r="AI253" s="106">
        <v>20</v>
      </c>
      <c r="AJ253" s="84"/>
      <c r="AK253" s="84"/>
      <c r="AL253" s="84"/>
    </row>
    <row r="254" spans="1:161" ht="14.4">
      <c r="A254" s="127" t="s">
        <v>405</v>
      </c>
      <c r="B254" s="129">
        <v>120</v>
      </c>
      <c r="C254" s="131" t="s">
        <v>253</v>
      </c>
      <c r="D254" s="132">
        <v>44378</v>
      </c>
      <c r="E254" s="122">
        <v>1972</v>
      </c>
      <c r="F254" s="127" t="s">
        <v>595</v>
      </c>
      <c r="G254" s="134">
        <v>20</v>
      </c>
      <c r="I254" s="84"/>
      <c r="J254"/>
      <c r="K254"/>
      <c r="L254"/>
      <c r="M254"/>
      <c r="N254" s="86"/>
      <c r="O254" s="86"/>
      <c r="P254" s="86"/>
      <c r="R254" s="82"/>
      <c r="S254" s="82" t="s">
        <v>457</v>
      </c>
      <c r="T254" s="82">
        <v>1563</v>
      </c>
      <c r="U254" s="84"/>
      <c r="V254" s="54">
        <f t="shared" si="165"/>
        <v>1714</v>
      </c>
      <c r="W254" s="54">
        <f t="shared" si="166"/>
        <v>-151</v>
      </c>
      <c r="X254" s="84"/>
      <c r="Y254" s="87"/>
      <c r="Z254" s="84"/>
      <c r="AB254" s="100">
        <v>45870</v>
      </c>
      <c r="AC254" s="107" t="str">
        <f t="shared" si="182"/>
        <v>2025 8</v>
      </c>
      <c r="AD254" s="108">
        <v>39</v>
      </c>
      <c r="AE254" s="82"/>
      <c r="AF254" s="100">
        <v>44774</v>
      </c>
      <c r="AG254" s="100"/>
      <c r="AH254" s="100" t="str">
        <f t="shared" si="183"/>
        <v>2022 8</v>
      </c>
      <c r="AI254" s="106">
        <v>21</v>
      </c>
      <c r="AJ254" s="84"/>
      <c r="AK254" s="84"/>
      <c r="AL254" s="84"/>
    </row>
    <row r="255" spans="1:161" ht="14.4">
      <c r="A255" s="127" t="s">
        <v>317</v>
      </c>
      <c r="B255" s="129">
        <v>200</v>
      </c>
      <c r="C255" s="131" t="s">
        <v>248</v>
      </c>
      <c r="D255" s="132">
        <v>44228</v>
      </c>
      <c r="E255" s="122">
        <v>1969</v>
      </c>
      <c r="F255" s="127" t="s">
        <v>596</v>
      </c>
      <c r="G255" s="134">
        <v>20</v>
      </c>
      <c r="I255" s="84"/>
      <c r="J255"/>
      <c r="K255"/>
      <c r="L255"/>
      <c r="M255"/>
      <c r="N255" s="86"/>
      <c r="O255" s="86"/>
      <c r="P255" s="86"/>
      <c r="R255" s="82"/>
      <c r="S255" s="82" t="s">
        <v>459</v>
      </c>
      <c r="T255" s="82">
        <v>1562</v>
      </c>
      <c r="U255" s="84"/>
      <c r="V255" s="54">
        <f t="shared" si="165"/>
        <v>1787</v>
      </c>
      <c r="W255" s="54">
        <f t="shared" si="166"/>
        <v>-225</v>
      </c>
      <c r="X255" s="84"/>
      <c r="Y255" s="87"/>
      <c r="Z255" s="84"/>
      <c r="AB255" s="100">
        <v>45901</v>
      </c>
      <c r="AC255" s="107" t="str">
        <f t="shared" si="182"/>
        <v>2025 9</v>
      </c>
      <c r="AD255" s="108">
        <v>40</v>
      </c>
      <c r="AE255" s="82"/>
      <c r="AF255" s="100">
        <v>44805</v>
      </c>
      <c r="AG255" s="100"/>
      <c r="AH255" s="100" t="str">
        <f t="shared" si="183"/>
        <v>2022 9</v>
      </c>
      <c r="AI255" s="106">
        <v>22</v>
      </c>
      <c r="AJ255" s="84"/>
      <c r="AK255" s="84"/>
      <c r="AL255" s="84"/>
    </row>
    <row r="256" spans="1:161" ht="14.4">
      <c r="A256" s="127" t="s">
        <v>323</v>
      </c>
      <c r="B256" s="129">
        <v>200</v>
      </c>
      <c r="C256" s="131" t="s">
        <v>248</v>
      </c>
      <c r="D256" s="132">
        <v>44228</v>
      </c>
      <c r="E256" s="122">
        <v>1963</v>
      </c>
      <c r="F256" s="127" t="s">
        <v>596</v>
      </c>
      <c r="G256" s="134">
        <v>20</v>
      </c>
      <c r="I256" s="84"/>
      <c r="J256"/>
      <c r="K256"/>
      <c r="L256"/>
      <c r="M256"/>
      <c r="N256" s="86"/>
      <c r="O256" s="86"/>
      <c r="P256" s="86"/>
      <c r="R256" s="82"/>
      <c r="S256" s="82" t="s">
        <v>460</v>
      </c>
      <c r="T256" s="82">
        <v>1561</v>
      </c>
      <c r="U256" s="84"/>
      <c r="V256" s="54">
        <f t="shared" si="165"/>
        <v>1718</v>
      </c>
      <c r="W256" s="54">
        <f t="shared" si="166"/>
        <v>-157</v>
      </c>
      <c r="X256" s="84"/>
      <c r="Y256" s="87"/>
      <c r="Z256" s="84"/>
      <c r="AB256" s="100">
        <v>45931</v>
      </c>
      <c r="AC256" s="107" t="str">
        <f t="shared" si="182"/>
        <v>2025 10</v>
      </c>
      <c r="AD256" s="108">
        <v>41</v>
      </c>
      <c r="AE256" s="82"/>
      <c r="AF256" s="100">
        <v>44835</v>
      </c>
      <c r="AG256" s="100"/>
      <c r="AH256" s="100" t="str">
        <f t="shared" si="183"/>
        <v>2022 10</v>
      </c>
      <c r="AI256" s="106">
        <v>23</v>
      </c>
      <c r="AJ256" s="84"/>
      <c r="AK256" s="84"/>
      <c r="AL256" s="84"/>
    </row>
    <row r="257" spans="1:38" ht="14.4">
      <c r="A257" s="127" t="s">
        <v>336</v>
      </c>
      <c r="B257" s="129">
        <v>433</v>
      </c>
      <c r="C257" s="131" t="s">
        <v>248</v>
      </c>
      <c r="D257" s="132">
        <v>44228</v>
      </c>
      <c r="E257" s="122">
        <v>1955</v>
      </c>
      <c r="F257" s="127" t="s">
        <v>596</v>
      </c>
      <c r="G257" s="134">
        <v>20</v>
      </c>
      <c r="I257" s="84"/>
      <c r="J257"/>
      <c r="K257"/>
      <c r="L257"/>
      <c r="M257"/>
      <c r="N257" s="86"/>
      <c r="O257" s="86"/>
      <c r="P257" s="86"/>
      <c r="R257" s="82"/>
      <c r="S257" s="82" t="s">
        <v>462</v>
      </c>
      <c r="T257" s="82">
        <v>1560</v>
      </c>
      <c r="U257" s="84"/>
      <c r="V257" s="54">
        <f t="shared" si="165"/>
        <v>1717</v>
      </c>
      <c r="W257" s="54">
        <f t="shared" si="166"/>
        <v>-157</v>
      </c>
      <c r="X257" s="84"/>
      <c r="Y257" s="87"/>
      <c r="Z257" s="84"/>
      <c r="AB257" s="100">
        <v>45962</v>
      </c>
      <c r="AC257" s="107" t="str">
        <f t="shared" si="182"/>
        <v>2025 11</v>
      </c>
      <c r="AD257" s="108">
        <v>42</v>
      </c>
      <c r="AE257" s="82"/>
      <c r="AF257" s="100">
        <v>44866</v>
      </c>
      <c r="AG257" s="100"/>
      <c r="AH257" s="100" t="str">
        <f t="shared" si="183"/>
        <v>2022 11</v>
      </c>
      <c r="AI257" s="106">
        <v>24</v>
      </c>
      <c r="AJ257" s="84"/>
      <c r="AK257" s="84"/>
      <c r="AL257" s="84"/>
    </row>
    <row r="258" spans="1:38" ht="14.4">
      <c r="A258" s="127" t="s">
        <v>357</v>
      </c>
      <c r="B258" s="129">
        <v>276</v>
      </c>
      <c r="C258" s="131" t="s">
        <v>248</v>
      </c>
      <c r="D258" s="132">
        <v>44228</v>
      </c>
      <c r="E258" s="122">
        <v>1950</v>
      </c>
      <c r="F258" s="127" t="s">
        <v>596</v>
      </c>
      <c r="G258" s="134">
        <v>20</v>
      </c>
      <c r="I258" s="84"/>
      <c r="J258"/>
      <c r="K258"/>
      <c r="L258"/>
      <c r="M258"/>
      <c r="N258" s="88"/>
      <c r="O258" s="88"/>
      <c r="P258" s="88"/>
      <c r="R258" s="82"/>
      <c r="S258" s="82" t="s">
        <v>464</v>
      </c>
      <c r="T258" s="82">
        <v>1559</v>
      </c>
      <c r="U258" s="84"/>
      <c r="V258" s="54">
        <f t="shared" si="165"/>
        <v>1716</v>
      </c>
      <c r="W258" s="54">
        <f t="shared" si="166"/>
        <v>-157</v>
      </c>
      <c r="X258" s="84"/>
      <c r="Y258" s="87"/>
      <c r="Z258" s="84"/>
      <c r="AB258" s="100">
        <v>45992</v>
      </c>
      <c r="AC258" s="107" t="str">
        <f t="shared" si="182"/>
        <v>2025 12</v>
      </c>
      <c r="AD258" s="108">
        <v>43</v>
      </c>
      <c r="AE258" s="82"/>
      <c r="AF258" s="100">
        <v>44896</v>
      </c>
      <c r="AG258" s="100"/>
      <c r="AH258" s="100" t="str">
        <f t="shared" si="183"/>
        <v>2022 12</v>
      </c>
      <c r="AI258" s="106">
        <v>25</v>
      </c>
      <c r="AJ258" s="84"/>
      <c r="AK258" s="84"/>
      <c r="AL258" s="84"/>
    </row>
    <row r="259" spans="1:38" ht="14.4">
      <c r="A259" s="127" t="s">
        <v>364</v>
      </c>
      <c r="B259" s="129">
        <v>192</v>
      </c>
      <c r="C259" s="131" t="s">
        <v>248</v>
      </c>
      <c r="D259" s="132">
        <v>44228</v>
      </c>
      <c r="E259" s="122">
        <v>1946</v>
      </c>
      <c r="F259" s="127" t="s">
        <v>596</v>
      </c>
      <c r="G259" s="134">
        <v>20</v>
      </c>
      <c r="I259" s="84"/>
      <c r="J259"/>
      <c r="K259"/>
      <c r="L259"/>
      <c r="M259"/>
      <c r="N259" s="86"/>
      <c r="O259" s="86"/>
      <c r="P259" s="86"/>
      <c r="R259" s="82"/>
      <c r="S259" s="82" t="s">
        <v>505</v>
      </c>
      <c r="T259" s="82">
        <v>1558</v>
      </c>
      <c r="U259" s="84"/>
      <c r="V259" s="54">
        <f t="shared" si="165"/>
        <v>1558</v>
      </c>
      <c r="W259" s="54">
        <f t="shared" si="166"/>
        <v>0</v>
      </c>
      <c r="X259" s="84"/>
      <c r="Y259" s="87"/>
      <c r="Z259" s="84"/>
      <c r="AB259" s="100">
        <v>46023</v>
      </c>
      <c r="AC259" s="107" t="str">
        <f t="shared" si="182"/>
        <v>2026 1</v>
      </c>
      <c r="AD259" s="108">
        <v>44</v>
      </c>
      <c r="AE259" s="82"/>
      <c r="AF259" s="100">
        <v>44927</v>
      </c>
      <c r="AG259" s="100"/>
      <c r="AH259" s="100" t="str">
        <f t="shared" si="183"/>
        <v>2023 1</v>
      </c>
      <c r="AI259" s="106">
        <v>26</v>
      </c>
      <c r="AJ259" s="84"/>
      <c r="AK259" s="84"/>
      <c r="AL259" s="84"/>
    </row>
    <row r="260" spans="1:38" ht="14.4">
      <c r="A260" s="127" t="s">
        <v>367</v>
      </c>
      <c r="B260" s="129">
        <v>192</v>
      </c>
      <c r="C260" s="131" t="s">
        <v>248</v>
      </c>
      <c r="D260" s="132">
        <v>44228</v>
      </c>
      <c r="E260" s="122">
        <v>1945</v>
      </c>
      <c r="F260" s="127" t="s">
        <v>596</v>
      </c>
      <c r="G260" s="134">
        <v>20</v>
      </c>
      <c r="I260" s="84"/>
      <c r="J260"/>
      <c r="K260"/>
      <c r="L260"/>
      <c r="M260"/>
      <c r="N260" s="86"/>
      <c r="O260" s="86"/>
      <c r="P260" s="86"/>
      <c r="R260" s="82"/>
      <c r="S260" s="82" t="s">
        <v>507</v>
      </c>
      <c r="T260" s="82">
        <v>1557</v>
      </c>
      <c r="U260" s="84"/>
      <c r="V260" s="54">
        <f t="shared" ref="V260:V323" si="207">VLOOKUP(S260,Lesa_vidd1,49,0)</f>
        <v>1557</v>
      </c>
      <c r="W260" s="54">
        <f t="shared" si="166"/>
        <v>0</v>
      </c>
      <c r="X260" s="84"/>
      <c r="Y260" s="87"/>
      <c r="Z260" s="84"/>
      <c r="AB260" s="100">
        <v>46054</v>
      </c>
      <c r="AC260" s="107" t="str">
        <f t="shared" si="182"/>
        <v>2026 2</v>
      </c>
      <c r="AD260" s="108">
        <v>45</v>
      </c>
      <c r="AE260" s="82"/>
      <c r="AF260" s="100">
        <v>44958</v>
      </c>
      <c r="AG260" s="100"/>
      <c r="AH260" s="100" t="str">
        <f t="shared" si="183"/>
        <v>2023 2</v>
      </c>
      <c r="AI260" s="106">
        <v>27</v>
      </c>
      <c r="AJ260" s="84"/>
      <c r="AK260" s="84"/>
      <c r="AL260" s="84"/>
    </row>
    <row r="261" spans="1:38" ht="14.4">
      <c r="A261" s="127" t="s">
        <v>373</v>
      </c>
      <c r="B261" s="129">
        <v>203</v>
      </c>
      <c r="C261" s="131" t="s">
        <v>248</v>
      </c>
      <c r="D261" s="132">
        <v>44228</v>
      </c>
      <c r="E261" s="122">
        <v>1943</v>
      </c>
      <c r="F261" s="127" t="s">
        <v>596</v>
      </c>
      <c r="G261" s="134">
        <v>20</v>
      </c>
      <c r="I261" s="84"/>
      <c r="J261"/>
      <c r="K261"/>
      <c r="L261"/>
      <c r="M261"/>
      <c r="N261" s="86"/>
      <c r="O261" s="86"/>
      <c r="P261" s="86"/>
      <c r="R261" s="82"/>
      <c r="S261" s="82" t="s">
        <v>597</v>
      </c>
      <c r="T261" s="82">
        <v>1556</v>
      </c>
      <c r="U261" s="84"/>
      <c r="V261" s="54" t="e">
        <f t="shared" si="207"/>
        <v>#N/A</v>
      </c>
      <c r="W261" s="54" t="e">
        <f t="shared" ref="W261:W324" si="208">T261-V261</f>
        <v>#N/A</v>
      </c>
      <c r="X261" s="84"/>
      <c r="Y261" s="87"/>
      <c r="Z261" s="84"/>
      <c r="AB261" s="100">
        <v>46082</v>
      </c>
      <c r="AC261" s="107" t="str">
        <f t="shared" si="182"/>
        <v>2026 3</v>
      </c>
      <c r="AD261" s="108">
        <v>46</v>
      </c>
      <c r="AE261" s="82"/>
      <c r="AF261" s="100">
        <v>44986</v>
      </c>
      <c r="AG261" s="100"/>
      <c r="AH261" s="100" t="str">
        <f t="shared" si="183"/>
        <v>2023 3</v>
      </c>
      <c r="AI261" s="106">
        <v>28</v>
      </c>
      <c r="AJ261" s="84"/>
      <c r="AK261" s="84"/>
      <c r="AL261" s="84"/>
    </row>
    <row r="262" spans="1:38" ht="14.4">
      <c r="A262" s="127" t="s">
        <v>375</v>
      </c>
      <c r="B262" s="129">
        <v>203</v>
      </c>
      <c r="C262" s="131" t="s">
        <v>248</v>
      </c>
      <c r="D262" s="132">
        <v>44228</v>
      </c>
      <c r="E262" s="122">
        <v>1769</v>
      </c>
      <c r="F262" s="127" t="s">
        <v>596</v>
      </c>
      <c r="G262" s="134">
        <v>20</v>
      </c>
      <c r="I262" s="84"/>
      <c r="J262"/>
      <c r="K262"/>
      <c r="L262"/>
      <c r="M262"/>
      <c r="N262" s="86"/>
      <c r="O262" s="86"/>
      <c r="P262" s="86"/>
      <c r="R262" s="82"/>
      <c r="S262" s="82" t="s">
        <v>511</v>
      </c>
      <c r="T262" s="82">
        <v>1555</v>
      </c>
      <c r="U262" s="84"/>
      <c r="V262" s="54">
        <f t="shared" si="207"/>
        <v>1555</v>
      </c>
      <c r="W262" s="54">
        <f t="shared" si="208"/>
        <v>0</v>
      </c>
      <c r="X262" s="84"/>
      <c r="Y262" s="84"/>
      <c r="Z262" s="84"/>
      <c r="AB262" s="100">
        <v>46113</v>
      </c>
      <c r="AC262" s="107" t="str">
        <f t="shared" si="182"/>
        <v>2026 4</v>
      </c>
      <c r="AD262" s="108">
        <v>47</v>
      </c>
      <c r="AE262" s="82"/>
      <c r="AF262" s="100">
        <v>45017</v>
      </c>
      <c r="AG262" s="100"/>
      <c r="AH262" s="100" t="str">
        <f t="shared" si="183"/>
        <v>2023 4</v>
      </c>
      <c r="AI262" s="106">
        <v>29</v>
      </c>
      <c r="AJ262" s="84"/>
      <c r="AK262" s="84"/>
      <c r="AL262" s="84"/>
    </row>
    <row r="263" spans="1:38" ht="14.4">
      <c r="A263" s="127" t="s">
        <v>376</v>
      </c>
      <c r="B263" s="129">
        <v>203</v>
      </c>
      <c r="C263" s="131" t="s">
        <v>248</v>
      </c>
      <c r="D263" s="132">
        <v>44228</v>
      </c>
      <c r="E263" s="122">
        <v>1940</v>
      </c>
      <c r="F263" s="127" t="s">
        <v>596</v>
      </c>
      <c r="G263" s="134">
        <v>20</v>
      </c>
      <c r="I263" s="84"/>
      <c r="J263"/>
      <c r="K263"/>
      <c r="L263"/>
      <c r="M263"/>
      <c r="N263" s="86"/>
      <c r="O263" s="86"/>
      <c r="P263" s="86"/>
      <c r="R263" s="82"/>
      <c r="S263" s="82" t="s">
        <v>512</v>
      </c>
      <c r="T263" s="82">
        <v>1554</v>
      </c>
      <c r="U263" s="84"/>
      <c r="V263" s="54">
        <f t="shared" si="207"/>
        <v>1554</v>
      </c>
      <c r="W263" s="54">
        <f t="shared" si="208"/>
        <v>0</v>
      </c>
      <c r="X263" s="84"/>
      <c r="Y263" s="82"/>
      <c r="Z263" s="84"/>
      <c r="AB263" s="100">
        <v>46143</v>
      </c>
      <c r="AC263" s="107" t="str">
        <f t="shared" si="182"/>
        <v>2026 5</v>
      </c>
      <c r="AD263" s="108">
        <v>48</v>
      </c>
      <c r="AE263" s="82"/>
      <c r="AF263" s="100">
        <v>45047</v>
      </c>
      <c r="AG263" s="100"/>
      <c r="AH263" s="100" t="str">
        <f t="shared" si="183"/>
        <v>2023 5</v>
      </c>
      <c r="AI263" s="106">
        <v>30</v>
      </c>
      <c r="AJ263" s="84"/>
      <c r="AK263" s="84"/>
      <c r="AL263" s="84"/>
    </row>
    <row r="264" spans="1:38" ht="14.4">
      <c r="A264" s="127" t="s">
        <v>378</v>
      </c>
      <c r="B264" s="129">
        <v>203</v>
      </c>
      <c r="C264" s="131" t="s">
        <v>248</v>
      </c>
      <c r="D264" s="132">
        <v>44228</v>
      </c>
      <c r="E264" s="122">
        <v>1767</v>
      </c>
      <c r="F264" s="127" t="s">
        <v>596</v>
      </c>
      <c r="G264" s="134">
        <v>20</v>
      </c>
      <c r="I264" s="84"/>
      <c r="J264"/>
      <c r="K264"/>
      <c r="L264"/>
      <c r="M264"/>
      <c r="N264" s="86"/>
      <c r="O264" s="86"/>
      <c r="P264" s="86"/>
      <c r="R264" s="82"/>
      <c r="S264" s="82" t="s">
        <v>517</v>
      </c>
      <c r="T264" s="82">
        <v>1553</v>
      </c>
      <c r="U264" s="84"/>
      <c r="V264" s="54">
        <f t="shared" si="207"/>
        <v>1553</v>
      </c>
      <c r="W264" s="54">
        <f t="shared" si="208"/>
        <v>0</v>
      </c>
      <c r="X264" s="84"/>
      <c r="Y264" s="109"/>
      <c r="Z264" s="84"/>
      <c r="AB264" s="100">
        <v>46174</v>
      </c>
      <c r="AC264" s="107" t="str">
        <f t="shared" si="182"/>
        <v>2026 6</v>
      </c>
      <c r="AD264" s="108">
        <v>49</v>
      </c>
      <c r="AE264" s="82"/>
      <c r="AF264" s="100">
        <v>45078</v>
      </c>
      <c r="AG264" s="100"/>
      <c r="AH264" s="100" t="str">
        <f t="shared" si="183"/>
        <v>2023 6</v>
      </c>
      <c r="AI264" s="106">
        <v>31</v>
      </c>
      <c r="AJ264" s="84"/>
      <c r="AK264" s="84"/>
      <c r="AL264" s="84"/>
    </row>
    <row r="265" spans="1:38" ht="14.4">
      <c r="A265" s="127" t="s">
        <v>380</v>
      </c>
      <c r="B265" s="129">
        <v>213</v>
      </c>
      <c r="C265" s="131" t="s">
        <v>248</v>
      </c>
      <c r="D265" s="132">
        <v>44228</v>
      </c>
      <c r="E265" s="122">
        <v>1931</v>
      </c>
      <c r="F265" s="127" t="s">
        <v>596</v>
      </c>
      <c r="G265" s="134">
        <v>20</v>
      </c>
      <c r="I265" s="84"/>
      <c r="J265"/>
      <c r="K265"/>
      <c r="L265"/>
      <c r="M265"/>
      <c r="N265" s="86"/>
      <c r="O265" s="86"/>
      <c r="P265" s="86"/>
      <c r="R265" s="82"/>
      <c r="S265" s="82" t="s">
        <v>465</v>
      </c>
      <c r="T265" s="82">
        <v>1552</v>
      </c>
      <c r="U265" s="84"/>
      <c r="V265" s="54">
        <f t="shared" si="207"/>
        <v>1786</v>
      </c>
      <c r="W265" s="54">
        <f t="shared" si="208"/>
        <v>-234</v>
      </c>
      <c r="X265" s="84"/>
      <c r="Y265" s="109"/>
      <c r="Z265" s="84"/>
      <c r="AB265" s="100">
        <v>46204</v>
      </c>
      <c r="AC265" s="107" t="str">
        <f t="shared" si="182"/>
        <v>2026 7</v>
      </c>
      <c r="AD265" s="108">
        <v>50</v>
      </c>
      <c r="AE265" s="82"/>
      <c r="AF265" s="100">
        <v>45108</v>
      </c>
      <c r="AG265" s="100"/>
      <c r="AH265" s="100" t="str">
        <f t="shared" si="183"/>
        <v>2023 7</v>
      </c>
      <c r="AI265" s="106">
        <v>32</v>
      </c>
      <c r="AJ265" s="84"/>
      <c r="AK265" s="84"/>
      <c r="AL265" s="84"/>
    </row>
    <row r="266" spans="1:38" ht="14.4">
      <c r="A266" s="127" t="s">
        <v>381</v>
      </c>
      <c r="B266" s="129">
        <v>213</v>
      </c>
      <c r="C266" s="131" t="s">
        <v>248</v>
      </c>
      <c r="D266" s="132">
        <v>44228</v>
      </c>
      <c r="E266" s="122">
        <v>1765</v>
      </c>
      <c r="F266" s="127" t="s">
        <v>596</v>
      </c>
      <c r="G266" s="134">
        <v>20</v>
      </c>
      <c r="I266" s="84"/>
      <c r="J266"/>
      <c r="K266"/>
      <c r="L266"/>
      <c r="M266"/>
      <c r="N266" s="86"/>
      <c r="O266" s="86"/>
      <c r="P266" s="86"/>
      <c r="R266" s="82"/>
      <c r="S266" s="82" t="s">
        <v>466</v>
      </c>
      <c r="T266" s="82">
        <v>1551</v>
      </c>
      <c r="U266" s="84"/>
      <c r="V266" s="54">
        <f t="shared" si="207"/>
        <v>1711</v>
      </c>
      <c r="W266" s="54">
        <f t="shared" si="208"/>
        <v>-160</v>
      </c>
      <c r="X266" s="84"/>
      <c r="Y266" s="109"/>
      <c r="Z266" s="84"/>
      <c r="AB266" s="100">
        <v>46235</v>
      </c>
      <c r="AC266" s="107" t="str">
        <f t="shared" si="182"/>
        <v>2026 8</v>
      </c>
      <c r="AD266" s="108">
        <v>51</v>
      </c>
      <c r="AE266" s="82"/>
      <c r="AF266" s="100">
        <v>45139</v>
      </c>
      <c r="AG266" s="100"/>
      <c r="AH266" s="100" t="str">
        <f t="shared" si="183"/>
        <v>2023 8</v>
      </c>
      <c r="AI266" s="106">
        <v>33</v>
      </c>
      <c r="AJ266" s="84"/>
      <c r="AK266" s="84"/>
      <c r="AL266" s="84"/>
    </row>
    <row r="267" spans="1:38" ht="14.4">
      <c r="A267" s="127" t="s">
        <v>383</v>
      </c>
      <c r="B267" s="129">
        <v>241</v>
      </c>
      <c r="C267" s="131" t="s">
        <v>248</v>
      </c>
      <c r="D267" s="132">
        <v>44228</v>
      </c>
      <c r="E267" s="122">
        <v>1764</v>
      </c>
      <c r="F267" s="127" t="s">
        <v>596</v>
      </c>
      <c r="G267" s="134">
        <v>20</v>
      </c>
      <c r="I267" s="84"/>
      <c r="J267"/>
      <c r="K267"/>
      <c r="L267"/>
      <c r="M267"/>
      <c r="N267" s="86"/>
      <c r="O267" s="86"/>
      <c r="P267" s="86"/>
      <c r="R267" s="82"/>
      <c r="S267" s="82" t="s">
        <v>468</v>
      </c>
      <c r="T267" s="82">
        <v>1550</v>
      </c>
      <c r="U267" s="84"/>
      <c r="V267" s="54">
        <f t="shared" si="207"/>
        <v>1777</v>
      </c>
      <c r="W267" s="54">
        <f t="shared" si="208"/>
        <v>-227</v>
      </c>
      <c r="X267" s="84"/>
      <c r="Y267" s="109"/>
      <c r="Z267" s="84"/>
      <c r="AB267" s="100">
        <v>46266</v>
      </c>
      <c r="AC267" s="107" t="str">
        <f t="shared" si="182"/>
        <v>2026 9</v>
      </c>
      <c r="AD267" s="108">
        <v>52</v>
      </c>
      <c r="AE267" s="82"/>
      <c r="AF267" s="100">
        <v>45170</v>
      </c>
      <c r="AG267" s="100"/>
      <c r="AH267" s="100" t="str">
        <f t="shared" si="183"/>
        <v>2023 9</v>
      </c>
      <c r="AI267" s="106">
        <v>34</v>
      </c>
      <c r="AJ267" s="84"/>
      <c r="AK267" s="84"/>
      <c r="AL267" s="84"/>
    </row>
    <row r="268" spans="1:38" ht="14.4">
      <c r="A268" s="127" t="s">
        <v>385</v>
      </c>
      <c r="B268" s="129">
        <v>241</v>
      </c>
      <c r="C268" s="131" t="s">
        <v>248</v>
      </c>
      <c r="D268" s="132">
        <v>44228</v>
      </c>
      <c r="E268" s="122">
        <v>1921</v>
      </c>
      <c r="F268" s="127" t="s">
        <v>596</v>
      </c>
      <c r="G268" s="134">
        <v>20</v>
      </c>
      <c r="I268" s="84"/>
      <c r="J268"/>
      <c r="K268"/>
      <c r="L268"/>
      <c r="M268"/>
      <c r="N268" s="86"/>
      <c r="O268" s="86"/>
      <c r="P268" s="86"/>
      <c r="R268" s="82"/>
      <c r="S268" s="82" t="s">
        <v>526</v>
      </c>
      <c r="T268" s="82">
        <v>1549</v>
      </c>
      <c r="U268" s="84"/>
      <c r="V268" s="54">
        <f t="shared" si="207"/>
        <v>1549</v>
      </c>
      <c r="W268" s="54">
        <f t="shared" si="208"/>
        <v>0</v>
      </c>
      <c r="X268" s="84"/>
      <c r="Y268" s="109"/>
      <c r="Z268" s="84"/>
      <c r="AB268" s="100">
        <v>46296</v>
      </c>
      <c r="AC268" s="107" t="str">
        <f t="shared" si="182"/>
        <v>2026 10</v>
      </c>
      <c r="AD268" s="108">
        <v>53</v>
      </c>
      <c r="AE268" s="82"/>
      <c r="AF268" s="100">
        <v>45200</v>
      </c>
      <c r="AG268" s="100"/>
      <c r="AH268" s="100" t="str">
        <f t="shared" si="183"/>
        <v>2023 10</v>
      </c>
      <c r="AI268" s="106">
        <v>35</v>
      </c>
      <c r="AJ268" s="84"/>
      <c r="AK268" s="84"/>
      <c r="AL268" s="84"/>
    </row>
    <row r="269" spans="1:38" ht="14.4">
      <c r="A269" s="127" t="s">
        <v>387</v>
      </c>
      <c r="B269" s="129">
        <v>256</v>
      </c>
      <c r="C269" s="131" t="s">
        <v>248</v>
      </c>
      <c r="D269" s="132">
        <v>44228</v>
      </c>
      <c r="E269" s="122">
        <v>1919</v>
      </c>
      <c r="F269" s="127" t="s">
        <v>596</v>
      </c>
      <c r="G269" s="134">
        <v>20</v>
      </c>
      <c r="I269" s="84"/>
      <c r="J269"/>
      <c r="K269"/>
      <c r="L269"/>
      <c r="M269"/>
      <c r="N269" s="86"/>
      <c r="O269" s="86"/>
      <c r="P269" s="86"/>
      <c r="R269" s="82"/>
      <c r="S269" s="82" t="s">
        <v>528</v>
      </c>
      <c r="T269" s="82">
        <v>1548</v>
      </c>
      <c r="U269" s="84"/>
      <c r="V269" s="54">
        <f t="shared" si="207"/>
        <v>1548</v>
      </c>
      <c r="W269" s="54">
        <f t="shared" si="208"/>
        <v>0</v>
      </c>
      <c r="X269" s="84"/>
      <c r="Y269" s="109"/>
      <c r="Z269" s="84"/>
      <c r="AB269" s="100">
        <v>46327</v>
      </c>
      <c r="AC269" s="107" t="str">
        <f t="shared" si="182"/>
        <v>2026 11</v>
      </c>
      <c r="AD269" s="108">
        <v>54</v>
      </c>
      <c r="AE269" s="82"/>
      <c r="AF269" s="100">
        <v>45231</v>
      </c>
      <c r="AG269" s="100"/>
      <c r="AH269" s="100" t="str">
        <f t="shared" si="183"/>
        <v>2023 11</v>
      </c>
      <c r="AI269" s="106">
        <v>36</v>
      </c>
      <c r="AJ269" s="84"/>
      <c r="AK269" s="84"/>
      <c r="AL269" s="84"/>
    </row>
    <row r="270" spans="1:38" ht="14.4">
      <c r="A270" s="127" t="s">
        <v>389</v>
      </c>
      <c r="B270" s="129">
        <v>256</v>
      </c>
      <c r="C270" s="131" t="s">
        <v>248</v>
      </c>
      <c r="D270" s="132">
        <v>44228</v>
      </c>
      <c r="E270" s="122">
        <v>1909</v>
      </c>
      <c r="F270" s="127" t="s">
        <v>596</v>
      </c>
      <c r="G270" s="134">
        <v>20</v>
      </c>
      <c r="I270" s="84"/>
      <c r="J270"/>
      <c r="K270"/>
      <c r="L270"/>
      <c r="M270"/>
      <c r="N270" s="86"/>
      <c r="O270" s="86"/>
      <c r="P270" s="86"/>
      <c r="R270" s="82"/>
      <c r="S270" s="82" t="s">
        <v>532</v>
      </c>
      <c r="T270" s="82">
        <v>1547</v>
      </c>
      <c r="U270" s="84"/>
      <c r="V270" s="54">
        <f t="shared" si="207"/>
        <v>1547</v>
      </c>
      <c r="W270" s="54">
        <f t="shared" si="208"/>
        <v>0</v>
      </c>
      <c r="X270" s="84"/>
      <c r="Y270" s="109"/>
      <c r="Z270" s="84"/>
      <c r="AB270" s="100">
        <v>46357</v>
      </c>
      <c r="AC270" s="107" t="str">
        <f t="shared" si="182"/>
        <v>2026 12</v>
      </c>
      <c r="AD270" s="108">
        <v>55</v>
      </c>
      <c r="AE270" s="82"/>
      <c r="AF270" s="100">
        <v>45261</v>
      </c>
      <c r="AG270" s="100"/>
      <c r="AH270" s="100" t="str">
        <f t="shared" si="183"/>
        <v>2023 12</v>
      </c>
      <c r="AI270" s="106">
        <v>37</v>
      </c>
      <c r="AJ270" s="84"/>
      <c r="AK270" s="84"/>
      <c r="AL270" s="84"/>
    </row>
    <row r="271" spans="1:38" ht="14.4">
      <c r="A271" s="127" t="s">
        <v>390</v>
      </c>
      <c r="B271" s="129">
        <v>125</v>
      </c>
      <c r="C271" s="131" t="s">
        <v>248</v>
      </c>
      <c r="D271" s="132">
        <v>44228</v>
      </c>
      <c r="E271" s="122">
        <v>1760</v>
      </c>
      <c r="F271" s="127" t="s">
        <v>596</v>
      </c>
      <c r="G271" s="135">
        <v>90</v>
      </c>
      <c r="I271" s="84"/>
      <c r="J271"/>
      <c r="K271"/>
      <c r="L271"/>
      <c r="M271"/>
      <c r="N271" s="86"/>
      <c r="O271" s="86"/>
      <c r="P271" s="86"/>
      <c r="R271" s="81">
        <v>42461</v>
      </c>
      <c r="S271" s="82" t="s">
        <v>473</v>
      </c>
      <c r="T271" s="82">
        <v>1523</v>
      </c>
      <c r="U271" s="84"/>
      <c r="V271" s="54" t="e">
        <f t="shared" si="207"/>
        <v>#N/A</v>
      </c>
      <c r="W271" s="54" t="e">
        <f t="shared" si="208"/>
        <v>#N/A</v>
      </c>
      <c r="X271" s="84"/>
      <c r="Y271" s="109"/>
      <c r="Z271" s="84"/>
      <c r="AB271" s="100">
        <v>46388</v>
      </c>
      <c r="AC271" s="107" t="str">
        <f t="shared" si="182"/>
        <v>2027 1</v>
      </c>
      <c r="AD271" s="108">
        <v>56</v>
      </c>
      <c r="AE271" s="82"/>
      <c r="AF271" s="100">
        <v>45292</v>
      </c>
      <c r="AG271" s="100"/>
      <c r="AH271" s="100" t="str">
        <f t="shared" si="183"/>
        <v>2024 1</v>
      </c>
      <c r="AI271" s="106">
        <v>38</v>
      </c>
      <c r="AJ271" s="84"/>
      <c r="AK271" s="84"/>
      <c r="AL271" s="84"/>
    </row>
    <row r="272" spans="1:38" ht="14.4">
      <c r="A272" s="127" t="s">
        <v>391</v>
      </c>
      <c r="B272" s="129">
        <v>125</v>
      </c>
      <c r="C272" s="131" t="s">
        <v>248</v>
      </c>
      <c r="D272" s="132">
        <v>44228</v>
      </c>
      <c r="E272" s="122">
        <v>1759</v>
      </c>
      <c r="F272" s="127" t="s">
        <v>596</v>
      </c>
      <c r="G272" s="135">
        <v>90</v>
      </c>
      <c r="I272" s="84"/>
      <c r="J272"/>
      <c r="K272"/>
      <c r="L272"/>
      <c r="M272"/>
      <c r="N272" s="88"/>
      <c r="O272" s="88"/>
      <c r="P272" s="88"/>
      <c r="R272" s="82"/>
      <c r="S272" s="82" t="s">
        <v>317</v>
      </c>
      <c r="T272" s="82">
        <v>1524</v>
      </c>
      <c r="U272" s="84"/>
      <c r="V272" s="54">
        <f t="shared" si="207"/>
        <v>2606</v>
      </c>
      <c r="W272" s="54">
        <f t="shared" si="208"/>
        <v>-1082</v>
      </c>
      <c r="X272" s="84"/>
      <c r="Y272" s="109"/>
      <c r="Z272" s="84"/>
      <c r="AB272" s="100">
        <v>46419</v>
      </c>
      <c r="AC272" s="107" t="str">
        <f t="shared" si="182"/>
        <v>2027 2</v>
      </c>
      <c r="AD272" s="108">
        <v>57</v>
      </c>
      <c r="AE272" s="82"/>
      <c r="AF272" s="100">
        <v>45323</v>
      </c>
      <c r="AG272" s="100"/>
      <c r="AH272" s="100" t="str">
        <f t="shared" si="183"/>
        <v>2024 2</v>
      </c>
      <c r="AI272" s="106">
        <v>39</v>
      </c>
      <c r="AJ272" s="84"/>
      <c r="AK272" s="84"/>
      <c r="AL272" s="84"/>
    </row>
    <row r="273" spans="1:38" ht="14.4">
      <c r="A273" s="127" t="s">
        <v>393</v>
      </c>
      <c r="B273" s="129">
        <v>212</v>
      </c>
      <c r="C273" s="131" t="s">
        <v>248</v>
      </c>
      <c r="D273" s="132">
        <v>44228</v>
      </c>
      <c r="E273" s="122">
        <v>1908</v>
      </c>
      <c r="F273" s="127" t="s">
        <v>596</v>
      </c>
      <c r="G273" s="134">
        <v>20</v>
      </c>
      <c r="I273" s="84"/>
      <c r="J273"/>
      <c r="K273"/>
      <c r="L273"/>
      <c r="M273"/>
      <c r="N273" s="86"/>
      <c r="O273" s="86"/>
      <c r="P273" s="86"/>
      <c r="R273" s="82"/>
      <c r="S273" s="82" t="s">
        <v>323</v>
      </c>
      <c r="T273" s="82">
        <v>1525</v>
      </c>
      <c r="U273" s="84"/>
      <c r="V273" s="54">
        <f t="shared" si="207"/>
        <v>2559</v>
      </c>
      <c r="W273" s="54">
        <f t="shared" si="208"/>
        <v>-1034</v>
      </c>
      <c r="X273" s="84"/>
      <c r="Y273" s="109"/>
      <c r="Z273" s="84"/>
      <c r="AB273" s="100">
        <v>46447</v>
      </c>
      <c r="AC273" s="107" t="str">
        <f t="shared" si="182"/>
        <v>2027 3</v>
      </c>
      <c r="AD273" s="108">
        <v>58</v>
      </c>
      <c r="AE273" s="82"/>
      <c r="AF273" s="100">
        <v>45352</v>
      </c>
      <c r="AG273" s="100"/>
      <c r="AH273" s="100" t="str">
        <f t="shared" si="183"/>
        <v>2024 3</v>
      </c>
      <c r="AI273" s="106">
        <v>40</v>
      </c>
      <c r="AJ273" s="84"/>
      <c r="AK273" s="84"/>
      <c r="AL273" s="84"/>
    </row>
    <row r="274" spans="1:38" ht="14.4">
      <c r="A274" s="127" t="s">
        <v>401</v>
      </c>
      <c r="B274" s="129">
        <v>295</v>
      </c>
      <c r="C274" s="131" t="s">
        <v>248</v>
      </c>
      <c r="D274" s="132">
        <v>44228</v>
      </c>
      <c r="E274" s="122">
        <v>1757</v>
      </c>
      <c r="F274" s="127" t="s">
        <v>596</v>
      </c>
      <c r="G274" s="134">
        <v>20</v>
      </c>
      <c r="I274" s="84"/>
      <c r="J274"/>
      <c r="K274"/>
      <c r="L274"/>
      <c r="M274"/>
      <c r="N274" s="86"/>
      <c r="O274" s="86"/>
      <c r="P274" s="86"/>
      <c r="R274" s="82"/>
      <c r="S274" s="82" t="s">
        <v>336</v>
      </c>
      <c r="T274" s="82">
        <v>1526</v>
      </c>
      <c r="U274" s="84"/>
      <c r="V274" s="54">
        <f t="shared" si="207"/>
        <v>2544</v>
      </c>
      <c r="W274" s="54">
        <f t="shared" si="208"/>
        <v>-1018</v>
      </c>
      <c r="X274" s="84"/>
      <c r="Y274" s="109"/>
      <c r="Z274" s="84"/>
      <c r="AB274" s="100">
        <v>46478</v>
      </c>
      <c r="AC274" s="107" t="str">
        <f t="shared" si="182"/>
        <v>2027 4</v>
      </c>
      <c r="AD274" s="108">
        <v>59</v>
      </c>
      <c r="AE274" s="82"/>
      <c r="AF274" s="100">
        <v>45383</v>
      </c>
      <c r="AG274" s="100"/>
      <c r="AH274" s="100" t="str">
        <f t="shared" si="183"/>
        <v>2024 4</v>
      </c>
      <c r="AI274" s="106">
        <v>41</v>
      </c>
      <c r="AJ274" s="84"/>
      <c r="AK274" s="84"/>
      <c r="AL274" s="84"/>
    </row>
    <row r="275" spans="1:38" ht="14.4">
      <c r="A275" s="127" t="s">
        <v>403</v>
      </c>
      <c r="B275" s="129">
        <v>376</v>
      </c>
      <c r="C275" s="131" t="s">
        <v>248</v>
      </c>
      <c r="D275" s="132">
        <v>44228</v>
      </c>
      <c r="E275" s="122">
        <v>1906</v>
      </c>
      <c r="F275" s="127" t="s">
        <v>596</v>
      </c>
      <c r="G275" s="134">
        <v>20</v>
      </c>
      <c r="I275" s="84"/>
      <c r="J275"/>
      <c r="K275"/>
      <c r="L275"/>
      <c r="M275"/>
      <c r="N275" s="86"/>
      <c r="O275" s="86"/>
      <c r="P275" s="86"/>
      <c r="R275" s="82"/>
      <c r="S275" s="82" t="s">
        <v>357</v>
      </c>
      <c r="T275" s="82">
        <v>1527</v>
      </c>
      <c r="U275" s="84"/>
      <c r="V275" s="54">
        <f t="shared" si="207"/>
        <v>2540</v>
      </c>
      <c r="W275" s="54">
        <f t="shared" si="208"/>
        <v>-1013</v>
      </c>
      <c r="X275" s="84"/>
      <c r="Y275" s="109"/>
      <c r="Z275" s="84"/>
      <c r="AB275" s="100">
        <v>46508</v>
      </c>
      <c r="AC275" s="107" t="str">
        <f t="shared" si="182"/>
        <v>2027 5</v>
      </c>
      <c r="AD275" s="108">
        <v>60</v>
      </c>
      <c r="AE275" s="82"/>
      <c r="AF275" s="100">
        <v>45413</v>
      </c>
      <c r="AG275" s="100"/>
      <c r="AH275" s="100" t="str">
        <f t="shared" si="183"/>
        <v>2024 5</v>
      </c>
      <c r="AI275" s="106">
        <v>42</v>
      </c>
      <c r="AJ275" s="84"/>
      <c r="AK275" s="84"/>
      <c r="AL275" s="84"/>
    </row>
    <row r="276" spans="1:38" ht="14.4">
      <c r="A276" s="127" t="s">
        <v>397</v>
      </c>
      <c r="B276" s="129">
        <v>90</v>
      </c>
      <c r="C276" s="131" t="s">
        <v>247</v>
      </c>
      <c r="D276" s="132">
        <v>44197</v>
      </c>
      <c r="E276" s="122">
        <v>1755</v>
      </c>
      <c r="F276" s="127" t="s">
        <v>598</v>
      </c>
      <c r="G276" s="134">
        <v>20</v>
      </c>
      <c r="I276" s="84"/>
      <c r="J276"/>
      <c r="K276"/>
      <c r="L276"/>
      <c r="M276"/>
      <c r="N276" s="86"/>
      <c r="O276" s="86"/>
      <c r="P276" s="86"/>
      <c r="R276" s="82"/>
      <c r="S276" s="82" t="s">
        <v>364</v>
      </c>
      <c r="T276" s="82">
        <v>1528</v>
      </c>
      <c r="U276" s="84"/>
      <c r="V276" s="54">
        <f t="shared" si="207"/>
        <v>2049</v>
      </c>
      <c r="W276" s="54">
        <f t="shared" si="208"/>
        <v>-521</v>
      </c>
      <c r="X276" s="84"/>
      <c r="Y276" s="109"/>
      <c r="Z276" s="84"/>
      <c r="AB276" s="100">
        <v>46539</v>
      </c>
      <c r="AC276" s="107" t="str">
        <f t="shared" si="182"/>
        <v>2027 6</v>
      </c>
      <c r="AD276" s="108">
        <v>61</v>
      </c>
      <c r="AE276" s="82"/>
      <c r="AF276" s="100">
        <v>45444</v>
      </c>
      <c r="AG276" s="100"/>
      <c r="AH276" s="100" t="str">
        <f t="shared" si="183"/>
        <v>2024 6</v>
      </c>
      <c r="AI276" s="106">
        <v>43</v>
      </c>
      <c r="AJ276" s="84"/>
      <c r="AK276" s="84"/>
      <c r="AL276" s="84"/>
    </row>
    <row r="277" spans="1:38" ht="14.4">
      <c r="A277" s="127" t="s">
        <v>398</v>
      </c>
      <c r="B277" s="129">
        <v>90</v>
      </c>
      <c r="C277" s="131" t="s">
        <v>247</v>
      </c>
      <c r="D277" s="132">
        <v>44197</v>
      </c>
      <c r="E277" s="122">
        <v>1905</v>
      </c>
      <c r="F277" s="127" t="s">
        <v>598</v>
      </c>
      <c r="G277" s="134">
        <v>20</v>
      </c>
      <c r="I277" s="84"/>
      <c r="J277"/>
      <c r="K277"/>
      <c r="L277"/>
      <c r="M277"/>
      <c r="N277" s="86"/>
      <c r="O277" s="86"/>
      <c r="P277" s="86"/>
      <c r="R277" s="82"/>
      <c r="S277" s="82" t="s">
        <v>367</v>
      </c>
      <c r="T277" s="82">
        <v>1529</v>
      </c>
      <c r="U277" s="84"/>
      <c r="V277" s="54">
        <f t="shared" si="207"/>
        <v>2047</v>
      </c>
      <c r="W277" s="54">
        <f t="shared" si="208"/>
        <v>-518</v>
      </c>
      <c r="X277" s="84"/>
      <c r="Y277" s="109"/>
      <c r="Z277" s="84"/>
      <c r="AB277" s="100">
        <v>46569</v>
      </c>
      <c r="AC277" s="107" t="str">
        <f t="shared" si="182"/>
        <v>2027 7</v>
      </c>
      <c r="AD277" s="108">
        <v>62</v>
      </c>
      <c r="AE277" s="82"/>
      <c r="AF277" s="100">
        <v>45474</v>
      </c>
      <c r="AG277" s="100"/>
      <c r="AH277" s="100" t="str">
        <f t="shared" si="183"/>
        <v>2024 7</v>
      </c>
      <c r="AI277" s="106">
        <v>44</v>
      </c>
      <c r="AJ277" s="84"/>
      <c r="AK277" s="84"/>
      <c r="AL277" s="84"/>
    </row>
    <row r="278" spans="1:38" ht="14.4">
      <c r="A278" s="127" t="s">
        <v>400</v>
      </c>
      <c r="B278" s="129">
        <v>90</v>
      </c>
      <c r="C278" s="131" t="s">
        <v>247</v>
      </c>
      <c r="D278" s="132">
        <v>44197</v>
      </c>
      <c r="E278" s="122">
        <v>1903</v>
      </c>
      <c r="F278" s="127" t="s">
        <v>598</v>
      </c>
      <c r="G278" s="134">
        <v>20</v>
      </c>
      <c r="I278" s="84"/>
      <c r="J278"/>
      <c r="K278"/>
      <c r="L278"/>
      <c r="M278"/>
      <c r="N278" s="88"/>
      <c r="O278" s="88"/>
      <c r="P278" s="88"/>
      <c r="R278" s="82"/>
      <c r="S278" s="82" t="s">
        <v>373</v>
      </c>
      <c r="T278" s="82">
        <v>1530</v>
      </c>
      <c r="U278" s="84"/>
      <c r="V278" s="54">
        <f t="shared" si="207"/>
        <v>2507</v>
      </c>
      <c r="W278" s="54">
        <f t="shared" si="208"/>
        <v>-977</v>
      </c>
      <c r="X278" s="84"/>
      <c r="Y278" s="109"/>
      <c r="Z278" s="84"/>
      <c r="AB278" s="100">
        <v>46600</v>
      </c>
      <c r="AC278" s="107" t="str">
        <f t="shared" si="182"/>
        <v>2027 8</v>
      </c>
      <c r="AD278" s="108">
        <v>63</v>
      </c>
      <c r="AE278" s="82"/>
      <c r="AF278" s="100">
        <v>45505</v>
      </c>
      <c r="AG278" s="100"/>
      <c r="AH278" s="100" t="str">
        <f t="shared" si="183"/>
        <v>2024 8</v>
      </c>
      <c r="AI278" s="106">
        <v>45</v>
      </c>
      <c r="AJ278" s="84"/>
      <c r="AK278" s="84"/>
      <c r="AL278" s="84"/>
    </row>
    <row r="279" spans="1:38" ht="14.4">
      <c r="A279" s="127" t="s">
        <v>394</v>
      </c>
      <c r="B279" s="129">
        <v>90</v>
      </c>
      <c r="C279" s="131" t="s">
        <v>247</v>
      </c>
      <c r="D279" s="132">
        <v>44197</v>
      </c>
      <c r="E279" s="122">
        <v>1752</v>
      </c>
      <c r="F279" s="127" t="s">
        <v>598</v>
      </c>
      <c r="G279" s="134">
        <v>20</v>
      </c>
      <c r="I279" s="84"/>
      <c r="J279"/>
      <c r="K279"/>
      <c r="L279"/>
      <c r="M279"/>
      <c r="N279" s="86"/>
      <c r="O279" s="86"/>
      <c r="P279" s="86"/>
      <c r="R279" s="82"/>
      <c r="S279" s="82" t="s">
        <v>375</v>
      </c>
      <c r="T279" s="82">
        <v>1533</v>
      </c>
      <c r="U279" s="84"/>
      <c r="V279" s="54">
        <f t="shared" si="207"/>
        <v>2503</v>
      </c>
      <c r="W279" s="54">
        <f t="shared" si="208"/>
        <v>-970</v>
      </c>
      <c r="X279" s="84"/>
      <c r="Y279" s="109"/>
      <c r="Z279" s="84"/>
      <c r="AB279" s="100">
        <v>46631</v>
      </c>
      <c r="AC279" s="107" t="str">
        <f t="shared" si="182"/>
        <v>2027 9</v>
      </c>
      <c r="AD279" s="108">
        <v>64</v>
      </c>
      <c r="AE279" s="82"/>
      <c r="AF279" s="100">
        <v>45536</v>
      </c>
      <c r="AG279" s="100"/>
      <c r="AH279" s="100" t="str">
        <f t="shared" si="183"/>
        <v>2024 9</v>
      </c>
      <c r="AI279" s="106">
        <v>46</v>
      </c>
      <c r="AJ279" s="84"/>
      <c r="AK279" s="84"/>
      <c r="AL279" s="84"/>
    </row>
    <row r="280" spans="1:38" ht="14.4">
      <c r="A280" s="127" t="s">
        <v>395</v>
      </c>
      <c r="B280" s="129">
        <v>90</v>
      </c>
      <c r="C280" s="131" t="s">
        <v>247</v>
      </c>
      <c r="D280" s="132">
        <v>44197</v>
      </c>
      <c r="E280" s="122">
        <v>1881</v>
      </c>
      <c r="F280" s="127" t="s">
        <v>598</v>
      </c>
      <c r="G280" s="134">
        <v>20</v>
      </c>
      <c r="I280" s="84"/>
      <c r="J280"/>
      <c r="K280"/>
      <c r="L280"/>
      <c r="M280"/>
      <c r="N280" s="86"/>
      <c r="O280" s="86"/>
      <c r="P280" s="86"/>
      <c r="R280" s="82"/>
      <c r="S280" s="82" t="s">
        <v>376</v>
      </c>
      <c r="T280" s="82">
        <v>1532</v>
      </c>
      <c r="U280" s="84"/>
      <c r="V280" s="54">
        <f t="shared" si="207"/>
        <v>2500</v>
      </c>
      <c r="W280" s="54">
        <f t="shared" si="208"/>
        <v>-968</v>
      </c>
      <c r="X280" s="84"/>
      <c r="Y280" s="109"/>
      <c r="Z280" s="84"/>
      <c r="AB280" s="100">
        <v>46661</v>
      </c>
      <c r="AC280" s="107" t="str">
        <f t="shared" si="182"/>
        <v>2027 10</v>
      </c>
      <c r="AD280" s="108">
        <v>65</v>
      </c>
      <c r="AE280" s="82"/>
      <c r="AF280" s="100">
        <v>45566</v>
      </c>
      <c r="AG280" s="100"/>
      <c r="AH280" s="100" t="str">
        <f t="shared" si="183"/>
        <v>2024 10</v>
      </c>
      <c r="AI280" s="106">
        <v>47</v>
      </c>
      <c r="AJ280" s="84"/>
      <c r="AK280" s="84"/>
      <c r="AL280" s="84"/>
    </row>
    <row r="281" spans="1:38" ht="14.4">
      <c r="A281" s="127" t="s">
        <v>396</v>
      </c>
      <c r="B281" s="129">
        <v>90</v>
      </c>
      <c r="C281" s="131" t="s">
        <v>247</v>
      </c>
      <c r="D281" s="132">
        <v>44197</v>
      </c>
      <c r="E281" s="122">
        <v>1750</v>
      </c>
      <c r="F281" s="127" t="s">
        <v>598</v>
      </c>
      <c r="G281" s="134">
        <v>20</v>
      </c>
      <c r="I281" s="84"/>
      <c r="J281"/>
      <c r="K281"/>
      <c r="L281"/>
      <c r="M281"/>
      <c r="N281" s="86"/>
      <c r="O281" s="86"/>
      <c r="P281" s="86"/>
      <c r="R281" s="82"/>
      <c r="S281" s="82" t="s">
        <v>378</v>
      </c>
      <c r="T281" s="82">
        <v>1531</v>
      </c>
      <c r="U281" s="84"/>
      <c r="V281" s="54">
        <f t="shared" si="207"/>
        <v>2464</v>
      </c>
      <c r="W281" s="54">
        <f t="shared" si="208"/>
        <v>-933</v>
      </c>
      <c r="X281" s="84"/>
      <c r="Y281" s="109"/>
      <c r="Z281" s="84"/>
      <c r="AB281" s="100">
        <v>46692</v>
      </c>
      <c r="AC281" s="107" t="str">
        <f t="shared" ref="AC281:AC344" si="209">YEAR(AB281)&amp;" "&amp;MONTH(AB281)</f>
        <v>2027 11</v>
      </c>
      <c r="AD281" s="108">
        <v>66</v>
      </c>
      <c r="AE281" s="82"/>
      <c r="AF281" s="100">
        <v>45597</v>
      </c>
      <c r="AG281" s="100"/>
      <c r="AH281" s="100" t="str">
        <f t="shared" ref="AH281:AH344" si="210">YEAR(AF281)&amp;" "&amp;MONTH(AF281)</f>
        <v>2024 11</v>
      </c>
      <c r="AI281" s="106">
        <v>48</v>
      </c>
      <c r="AJ281" s="84"/>
      <c r="AK281" s="84"/>
      <c r="AL281" s="84"/>
    </row>
    <row r="282" spans="1:38" ht="14.4">
      <c r="A282" s="127" t="s">
        <v>322</v>
      </c>
      <c r="B282" s="129">
        <v>18</v>
      </c>
      <c r="C282" s="131" t="s">
        <v>247</v>
      </c>
      <c r="D282" s="132">
        <v>44197</v>
      </c>
      <c r="E282" s="122">
        <v>1875</v>
      </c>
      <c r="F282" s="127" t="s">
        <v>599</v>
      </c>
      <c r="G282" s="134">
        <v>20</v>
      </c>
      <c r="I282" s="84"/>
      <c r="J282"/>
      <c r="K282"/>
      <c r="L282"/>
      <c r="M282"/>
      <c r="N282" s="86"/>
      <c r="O282" s="86"/>
      <c r="P282" s="86"/>
      <c r="R282" s="82"/>
      <c r="S282" s="82" t="s">
        <v>380</v>
      </c>
      <c r="T282" s="82">
        <v>1534</v>
      </c>
      <c r="U282" s="84"/>
      <c r="V282" s="54">
        <f t="shared" si="207"/>
        <v>2463</v>
      </c>
      <c r="W282" s="54">
        <f t="shared" si="208"/>
        <v>-929</v>
      </c>
      <c r="X282" s="84"/>
      <c r="Y282" s="109"/>
      <c r="Z282" s="84"/>
      <c r="AB282" s="100">
        <v>46722</v>
      </c>
      <c r="AC282" s="107" t="str">
        <f t="shared" si="209"/>
        <v>2027 12</v>
      </c>
      <c r="AD282" s="108">
        <v>67</v>
      </c>
      <c r="AE282" s="82"/>
      <c r="AF282" s="100">
        <v>45627</v>
      </c>
      <c r="AG282" s="100"/>
      <c r="AH282" s="100" t="str">
        <f t="shared" si="210"/>
        <v>2024 12</v>
      </c>
      <c r="AI282" s="106">
        <v>49</v>
      </c>
      <c r="AJ282" s="84"/>
      <c r="AK282" s="84"/>
      <c r="AL282" s="84"/>
    </row>
    <row r="283" spans="1:38" ht="14.4">
      <c r="A283" s="127" t="s">
        <v>319</v>
      </c>
      <c r="B283" s="129">
        <v>18</v>
      </c>
      <c r="C283" s="131" t="s">
        <v>247</v>
      </c>
      <c r="D283" s="132">
        <v>44197</v>
      </c>
      <c r="E283" s="122">
        <v>1874</v>
      </c>
      <c r="F283" s="127" t="s">
        <v>599</v>
      </c>
      <c r="G283" s="134">
        <v>20</v>
      </c>
      <c r="I283" s="84"/>
      <c r="J283"/>
      <c r="K283"/>
      <c r="L283"/>
      <c r="M283"/>
      <c r="N283" s="86"/>
      <c r="O283" s="86"/>
      <c r="P283" s="86"/>
      <c r="R283" s="82"/>
      <c r="S283" s="82" t="s">
        <v>381</v>
      </c>
      <c r="T283" s="82">
        <v>1535</v>
      </c>
      <c r="U283" s="84"/>
      <c r="V283" s="54">
        <f t="shared" si="207"/>
        <v>2459</v>
      </c>
      <c r="W283" s="54">
        <f t="shared" si="208"/>
        <v>-924</v>
      </c>
      <c r="X283" s="84"/>
      <c r="Y283" s="109"/>
      <c r="Z283" s="84"/>
      <c r="AB283" s="100">
        <v>46753</v>
      </c>
      <c r="AC283" s="107" t="str">
        <f t="shared" si="209"/>
        <v>2028 1</v>
      </c>
      <c r="AD283" s="108">
        <v>68</v>
      </c>
      <c r="AE283" s="82"/>
      <c r="AF283" s="100">
        <v>45658</v>
      </c>
      <c r="AG283" s="100"/>
      <c r="AH283" s="100" t="str">
        <f t="shared" si="210"/>
        <v>2025 1</v>
      </c>
      <c r="AI283" s="106">
        <v>50</v>
      </c>
      <c r="AJ283" s="84"/>
      <c r="AK283" s="84"/>
      <c r="AL283" s="84"/>
    </row>
    <row r="284" spans="1:38" ht="14.4">
      <c r="A284" s="127" t="s">
        <v>324</v>
      </c>
      <c r="B284" s="129">
        <v>0</v>
      </c>
      <c r="C284" s="131" t="s">
        <v>247</v>
      </c>
      <c r="D284" s="132">
        <v>44197</v>
      </c>
      <c r="E284" s="122">
        <v>1868</v>
      </c>
      <c r="F284" s="127" t="s">
        <v>600</v>
      </c>
      <c r="G284" s="134">
        <v>20</v>
      </c>
      <c r="I284" s="84"/>
      <c r="J284"/>
      <c r="K284"/>
      <c r="L284"/>
      <c r="M284"/>
      <c r="N284" s="86"/>
      <c r="O284" s="86"/>
      <c r="P284" s="86"/>
      <c r="R284" s="82"/>
      <c r="S284" s="82" t="s">
        <v>383</v>
      </c>
      <c r="T284" s="82">
        <v>1537</v>
      </c>
      <c r="U284" s="84"/>
      <c r="V284" s="54">
        <f t="shared" si="207"/>
        <v>2454</v>
      </c>
      <c r="W284" s="54">
        <f t="shared" si="208"/>
        <v>-917</v>
      </c>
      <c r="X284" s="84"/>
      <c r="Y284" s="109"/>
      <c r="Z284" s="84"/>
      <c r="AB284" s="100">
        <v>46784</v>
      </c>
      <c r="AC284" s="107" t="str">
        <f t="shared" si="209"/>
        <v>2028 2</v>
      </c>
      <c r="AD284" s="108">
        <v>69</v>
      </c>
      <c r="AE284" s="82"/>
      <c r="AF284" s="100">
        <v>45689</v>
      </c>
      <c r="AG284" s="100"/>
      <c r="AH284" s="100" t="str">
        <f t="shared" si="210"/>
        <v>2025 2</v>
      </c>
      <c r="AI284" s="106">
        <v>51</v>
      </c>
      <c r="AJ284" s="84"/>
      <c r="AK284" s="84"/>
      <c r="AL284" s="84"/>
    </row>
    <row r="285" spans="1:38" ht="14.4">
      <c r="A285" s="127" t="s">
        <v>321</v>
      </c>
      <c r="B285" s="129">
        <v>0</v>
      </c>
      <c r="C285" s="131" t="s">
        <v>247</v>
      </c>
      <c r="D285" s="132">
        <v>44197</v>
      </c>
      <c r="E285" s="122">
        <v>1746</v>
      </c>
      <c r="F285" s="127" t="s">
        <v>600</v>
      </c>
      <c r="G285" s="134">
        <v>20</v>
      </c>
      <c r="I285" s="84"/>
      <c r="J285"/>
      <c r="K285"/>
      <c r="L285"/>
      <c r="M285"/>
      <c r="N285" s="86"/>
      <c r="O285" s="86"/>
      <c r="P285" s="86"/>
      <c r="R285" s="82"/>
      <c r="S285" s="82" t="s">
        <v>385</v>
      </c>
      <c r="T285" s="82">
        <v>1536</v>
      </c>
      <c r="U285" s="84"/>
      <c r="V285" s="54">
        <f t="shared" si="207"/>
        <v>2448</v>
      </c>
      <c r="W285" s="54">
        <f t="shared" si="208"/>
        <v>-912</v>
      </c>
      <c r="X285" s="84"/>
      <c r="Y285" s="109"/>
      <c r="Z285" s="84"/>
      <c r="AB285" s="100">
        <v>46813</v>
      </c>
      <c r="AC285" s="107" t="str">
        <f t="shared" si="209"/>
        <v>2028 3</v>
      </c>
      <c r="AD285" s="108">
        <v>70</v>
      </c>
      <c r="AE285" s="82"/>
      <c r="AF285" s="100">
        <v>45717</v>
      </c>
      <c r="AG285" s="100"/>
      <c r="AH285" s="100" t="str">
        <f t="shared" si="210"/>
        <v>2025 3</v>
      </c>
      <c r="AI285" s="106">
        <v>52</v>
      </c>
      <c r="AJ285" s="84"/>
      <c r="AK285" s="84"/>
      <c r="AL285" s="84"/>
    </row>
    <row r="286" spans="1:38" ht="14.4">
      <c r="A286" s="127" t="s">
        <v>340</v>
      </c>
      <c r="B286" s="129">
        <v>0</v>
      </c>
      <c r="C286" s="131" t="s">
        <v>735</v>
      </c>
      <c r="D286" s="132">
        <v>44105</v>
      </c>
      <c r="E286" s="122">
        <v>1867</v>
      </c>
      <c r="F286" s="127" t="s">
        <v>601</v>
      </c>
      <c r="G286" s="134">
        <v>20</v>
      </c>
      <c r="I286" s="84"/>
      <c r="J286"/>
      <c r="K286"/>
      <c r="L286"/>
      <c r="M286"/>
      <c r="N286" s="86"/>
      <c r="O286" s="86"/>
      <c r="P286" s="86"/>
      <c r="R286" s="82"/>
      <c r="S286" s="82" t="s">
        <v>387</v>
      </c>
      <c r="T286" s="82">
        <v>1539</v>
      </c>
      <c r="U286" s="84"/>
      <c r="V286" s="54">
        <f t="shared" si="207"/>
        <v>2430</v>
      </c>
      <c r="W286" s="54">
        <f t="shared" si="208"/>
        <v>-891</v>
      </c>
      <c r="X286" s="84"/>
      <c r="Y286" s="109"/>
      <c r="Z286" s="84"/>
      <c r="AB286" s="100">
        <v>46844</v>
      </c>
      <c r="AC286" s="107" t="str">
        <f t="shared" si="209"/>
        <v>2028 4</v>
      </c>
      <c r="AD286" s="108">
        <v>71</v>
      </c>
      <c r="AE286" s="82"/>
      <c r="AF286" s="100">
        <v>45748</v>
      </c>
      <c r="AG286" s="100"/>
      <c r="AH286" s="100" t="str">
        <f t="shared" si="210"/>
        <v>2025 4</v>
      </c>
      <c r="AI286" s="106">
        <v>53</v>
      </c>
      <c r="AJ286" s="84"/>
      <c r="AK286" s="84"/>
      <c r="AL286" s="84"/>
    </row>
    <row r="287" spans="1:38" ht="14.4">
      <c r="A287" s="127" t="s">
        <v>425</v>
      </c>
      <c r="B287" s="129">
        <v>12</v>
      </c>
      <c r="C287" s="131" t="s">
        <v>735</v>
      </c>
      <c r="D287" s="132">
        <v>44105</v>
      </c>
      <c r="E287" s="122">
        <v>1818</v>
      </c>
      <c r="F287" s="127" t="s">
        <v>602</v>
      </c>
      <c r="G287" s="134">
        <v>20</v>
      </c>
      <c r="I287" s="84"/>
      <c r="J287"/>
      <c r="K287"/>
      <c r="L287"/>
      <c r="M287"/>
      <c r="N287" s="86"/>
      <c r="O287" s="86"/>
      <c r="P287" s="86"/>
      <c r="R287" s="82"/>
      <c r="S287" s="82" t="s">
        <v>389</v>
      </c>
      <c r="T287" s="82">
        <v>1538</v>
      </c>
      <c r="U287" s="84"/>
      <c r="V287" s="54">
        <f t="shared" si="207"/>
        <v>2420</v>
      </c>
      <c r="W287" s="54">
        <f t="shared" si="208"/>
        <v>-882</v>
      </c>
      <c r="X287" s="84"/>
      <c r="Y287" s="109"/>
      <c r="Z287" s="84"/>
      <c r="AB287" s="100">
        <v>46874</v>
      </c>
      <c r="AC287" s="107" t="str">
        <f t="shared" si="209"/>
        <v>2028 5</v>
      </c>
      <c r="AD287" s="108">
        <v>72</v>
      </c>
      <c r="AE287" s="82"/>
      <c r="AF287" s="100">
        <v>45778</v>
      </c>
      <c r="AG287" s="100"/>
      <c r="AH287" s="100" t="str">
        <f t="shared" si="210"/>
        <v>2025 5</v>
      </c>
      <c r="AI287" s="106">
        <v>54</v>
      </c>
    </row>
    <row r="288" spans="1:38" ht="14.4">
      <c r="A288" s="127" t="s">
        <v>428</v>
      </c>
      <c r="B288" s="129">
        <v>47</v>
      </c>
      <c r="C288" s="131" t="s">
        <v>735</v>
      </c>
      <c r="D288" s="132">
        <v>44105</v>
      </c>
      <c r="E288" s="122">
        <v>1866</v>
      </c>
      <c r="F288" s="127" t="s">
        <v>602</v>
      </c>
      <c r="G288" s="134">
        <v>20</v>
      </c>
      <c r="I288" s="84"/>
      <c r="J288"/>
      <c r="K288"/>
      <c r="L288"/>
      <c r="M288"/>
      <c r="N288" s="86"/>
      <c r="O288" s="86"/>
      <c r="P288" s="86"/>
      <c r="R288" s="82"/>
      <c r="S288" s="82" t="s">
        <v>413</v>
      </c>
      <c r="T288" s="82">
        <v>1544</v>
      </c>
      <c r="U288" s="84"/>
      <c r="V288" s="54">
        <f t="shared" si="207"/>
        <v>995</v>
      </c>
      <c r="W288" s="54">
        <f t="shared" si="208"/>
        <v>549</v>
      </c>
      <c r="X288" s="84"/>
      <c r="Y288" s="109"/>
      <c r="Z288" s="84"/>
      <c r="AB288" s="100">
        <v>46905</v>
      </c>
      <c r="AC288" s="107" t="str">
        <f t="shared" si="209"/>
        <v>2028 6</v>
      </c>
      <c r="AD288" s="108">
        <v>73</v>
      </c>
      <c r="AE288" s="82"/>
      <c r="AF288" s="100">
        <v>45809</v>
      </c>
      <c r="AG288" s="100"/>
      <c r="AH288" s="100" t="str">
        <f t="shared" si="210"/>
        <v>2025 6</v>
      </c>
      <c r="AI288" s="106">
        <v>55</v>
      </c>
    </row>
    <row r="289" spans="1:35" ht="14.4">
      <c r="A289" s="127" t="s">
        <v>441</v>
      </c>
      <c r="B289" s="129">
        <v>41</v>
      </c>
      <c r="C289" s="131" t="s">
        <v>735</v>
      </c>
      <c r="D289" s="132">
        <v>44105</v>
      </c>
      <c r="E289" s="122">
        <v>1859</v>
      </c>
      <c r="F289" s="127" t="s">
        <v>602</v>
      </c>
      <c r="G289" s="134">
        <v>20</v>
      </c>
      <c r="I289" s="84"/>
      <c r="J289"/>
      <c r="K289"/>
      <c r="L289"/>
      <c r="M289"/>
      <c r="N289" s="86"/>
      <c r="O289" s="86"/>
      <c r="P289" s="86"/>
      <c r="R289" s="82"/>
      <c r="S289" s="82" t="s">
        <v>415</v>
      </c>
      <c r="T289" s="82">
        <v>1543</v>
      </c>
      <c r="U289" s="84"/>
      <c r="V289" s="54">
        <f t="shared" si="207"/>
        <v>995</v>
      </c>
      <c r="W289" s="54">
        <f t="shared" si="208"/>
        <v>548</v>
      </c>
      <c r="X289" s="84"/>
      <c r="Y289" s="109"/>
      <c r="Z289" s="84"/>
      <c r="AB289" s="100">
        <v>46935</v>
      </c>
      <c r="AC289" s="107" t="str">
        <f t="shared" si="209"/>
        <v>2028 7</v>
      </c>
      <c r="AD289" s="108">
        <v>74</v>
      </c>
      <c r="AE289" s="82"/>
      <c r="AF289" s="100">
        <v>45839</v>
      </c>
      <c r="AG289" s="100"/>
      <c r="AH289" s="100" t="str">
        <f t="shared" si="210"/>
        <v>2025 7</v>
      </c>
      <c r="AI289" s="106">
        <v>56</v>
      </c>
    </row>
    <row r="290" spans="1:35" ht="14.4">
      <c r="A290" s="127" t="s">
        <v>341</v>
      </c>
      <c r="B290" s="129">
        <v>68</v>
      </c>
      <c r="C290" s="131" t="s">
        <v>735</v>
      </c>
      <c r="D290" s="132">
        <v>44105</v>
      </c>
      <c r="E290" s="122">
        <v>1857</v>
      </c>
      <c r="F290" s="127" t="s">
        <v>602</v>
      </c>
      <c r="G290" s="134">
        <v>20</v>
      </c>
      <c r="I290" s="84"/>
      <c r="J290"/>
      <c r="K290"/>
      <c r="L290"/>
      <c r="M290"/>
      <c r="N290" s="86"/>
      <c r="O290" s="86"/>
      <c r="P290" s="86"/>
      <c r="R290" s="82"/>
      <c r="S290" s="82" t="s">
        <v>390</v>
      </c>
      <c r="T290" s="82">
        <v>1546</v>
      </c>
      <c r="U290" s="84"/>
      <c r="V290" s="54">
        <f t="shared" si="207"/>
        <v>2415</v>
      </c>
      <c r="W290" s="54">
        <f t="shared" si="208"/>
        <v>-869</v>
      </c>
      <c r="X290" s="84"/>
      <c r="Y290" s="109"/>
      <c r="Z290" s="84"/>
      <c r="AB290" s="100">
        <v>46966</v>
      </c>
      <c r="AC290" s="107" t="str">
        <f t="shared" si="209"/>
        <v>2028 8</v>
      </c>
      <c r="AD290" s="108">
        <v>75</v>
      </c>
      <c r="AE290" s="82"/>
      <c r="AF290" s="100">
        <v>45870</v>
      </c>
      <c r="AG290" s="100"/>
      <c r="AH290" s="100" t="str">
        <f t="shared" si="210"/>
        <v>2025 8</v>
      </c>
      <c r="AI290" s="106">
        <v>57</v>
      </c>
    </row>
    <row r="291" spans="1:35" ht="14.4">
      <c r="A291" s="127" t="s">
        <v>436</v>
      </c>
      <c r="B291" s="129">
        <v>47</v>
      </c>
      <c r="C291" s="131" t="s">
        <v>735</v>
      </c>
      <c r="D291" s="132">
        <v>44105</v>
      </c>
      <c r="E291" s="122">
        <v>1854</v>
      </c>
      <c r="F291" s="127" t="s">
        <v>602</v>
      </c>
      <c r="G291" s="134">
        <v>20</v>
      </c>
      <c r="I291" s="84"/>
      <c r="J291"/>
      <c r="K291"/>
      <c r="L291"/>
      <c r="M291"/>
      <c r="N291" s="86"/>
      <c r="O291" s="86"/>
      <c r="P291" s="86"/>
      <c r="R291" s="82"/>
      <c r="S291" s="82" t="s">
        <v>391</v>
      </c>
      <c r="T291" s="82">
        <v>1545</v>
      </c>
      <c r="U291" s="84"/>
      <c r="V291" s="54">
        <f t="shared" si="207"/>
        <v>2397</v>
      </c>
      <c r="W291" s="54">
        <f t="shared" si="208"/>
        <v>-852</v>
      </c>
      <c r="X291" s="84"/>
      <c r="Y291" s="109"/>
      <c r="Z291" s="84"/>
      <c r="AB291" s="100">
        <v>46997</v>
      </c>
      <c r="AC291" s="107" t="str">
        <f t="shared" si="209"/>
        <v>2028 9</v>
      </c>
      <c r="AD291" s="108">
        <v>76</v>
      </c>
      <c r="AE291" s="82"/>
      <c r="AF291" s="100">
        <v>45901</v>
      </c>
      <c r="AG291" s="100"/>
      <c r="AH291" s="100" t="str">
        <f t="shared" si="210"/>
        <v>2025 9</v>
      </c>
      <c r="AI291" s="106">
        <v>58</v>
      </c>
    </row>
    <row r="292" spans="1:35" ht="14.4">
      <c r="A292" s="127" t="s">
        <v>332</v>
      </c>
      <c r="B292" s="129">
        <v>0</v>
      </c>
      <c r="C292" s="131" t="s">
        <v>735</v>
      </c>
      <c r="D292" s="132">
        <v>44105</v>
      </c>
      <c r="E292" s="122">
        <v>1849</v>
      </c>
      <c r="F292" s="127" t="s">
        <v>603</v>
      </c>
      <c r="G292" s="134">
        <v>20</v>
      </c>
      <c r="I292" s="84"/>
      <c r="J292"/>
      <c r="K292"/>
      <c r="L292"/>
      <c r="M292"/>
      <c r="N292" s="86"/>
      <c r="O292" s="86"/>
      <c r="P292" s="86"/>
      <c r="R292" s="82"/>
      <c r="S292" s="82" t="s">
        <v>393</v>
      </c>
      <c r="T292" s="82">
        <v>1540</v>
      </c>
      <c r="U292" s="84"/>
      <c r="V292" s="54">
        <f t="shared" si="207"/>
        <v>2153</v>
      </c>
      <c r="W292" s="54">
        <f t="shared" si="208"/>
        <v>-613</v>
      </c>
      <c r="X292" s="84"/>
      <c r="Y292" s="109"/>
      <c r="Z292" s="84"/>
      <c r="AB292" s="100">
        <v>47027</v>
      </c>
      <c r="AC292" s="107" t="str">
        <f t="shared" si="209"/>
        <v>2028 10</v>
      </c>
      <c r="AD292" s="108">
        <v>77</v>
      </c>
      <c r="AE292" s="82"/>
      <c r="AF292" s="100">
        <v>45931</v>
      </c>
      <c r="AG292" s="100"/>
      <c r="AH292" s="100" t="str">
        <f t="shared" si="210"/>
        <v>2025 10</v>
      </c>
      <c r="AI292" s="106">
        <v>59</v>
      </c>
    </row>
    <row r="293" spans="1:35" ht="14.4">
      <c r="A293" s="127" t="s">
        <v>337</v>
      </c>
      <c r="B293" s="129">
        <v>0</v>
      </c>
      <c r="C293" s="131" t="s">
        <v>735</v>
      </c>
      <c r="D293" s="132">
        <v>44105</v>
      </c>
      <c r="E293" s="122">
        <v>1839</v>
      </c>
      <c r="F293" s="127" t="s">
        <v>603</v>
      </c>
      <c r="G293" s="134">
        <v>20</v>
      </c>
      <c r="I293" s="84"/>
      <c r="J293"/>
      <c r="K293"/>
      <c r="L293"/>
      <c r="M293"/>
      <c r="N293" s="88"/>
      <c r="O293" s="88"/>
      <c r="P293" s="88"/>
      <c r="R293" s="82"/>
      <c r="S293" s="82" t="s">
        <v>401</v>
      </c>
      <c r="T293" s="82">
        <v>1541</v>
      </c>
      <c r="U293" s="84"/>
      <c r="V293" s="54">
        <f t="shared" si="207"/>
        <v>2150</v>
      </c>
      <c r="W293" s="54">
        <f t="shared" si="208"/>
        <v>-609</v>
      </c>
      <c r="X293" s="84"/>
      <c r="Y293" s="109"/>
      <c r="Z293" s="84"/>
      <c r="AB293" s="100">
        <v>47058</v>
      </c>
      <c r="AC293" s="107" t="str">
        <f t="shared" si="209"/>
        <v>2028 11</v>
      </c>
      <c r="AD293" s="108">
        <v>78</v>
      </c>
      <c r="AE293" s="82"/>
      <c r="AF293" s="100">
        <v>45962</v>
      </c>
      <c r="AG293" s="100"/>
      <c r="AH293" s="100" t="str">
        <f t="shared" si="210"/>
        <v>2025 11</v>
      </c>
      <c r="AI293" s="106">
        <v>60</v>
      </c>
    </row>
    <row r="294" spans="1:35" ht="14.4">
      <c r="A294" s="127" t="s">
        <v>334</v>
      </c>
      <c r="B294" s="129">
        <v>0</v>
      </c>
      <c r="C294" s="131" t="s">
        <v>735</v>
      </c>
      <c r="D294" s="132">
        <v>44105</v>
      </c>
      <c r="E294" s="122">
        <v>1838</v>
      </c>
      <c r="F294" s="127" t="s">
        <v>603</v>
      </c>
      <c r="G294" s="134">
        <v>20</v>
      </c>
      <c r="I294" s="84"/>
      <c r="J294"/>
      <c r="K294"/>
      <c r="L294"/>
      <c r="M294"/>
      <c r="N294" s="86"/>
      <c r="O294" s="86"/>
      <c r="P294" s="86"/>
      <c r="R294" s="82"/>
      <c r="S294" s="82" t="s">
        <v>403</v>
      </c>
      <c r="T294" s="82">
        <v>1542</v>
      </c>
      <c r="U294" s="84"/>
      <c r="V294" s="54">
        <f t="shared" si="207"/>
        <v>2144</v>
      </c>
      <c r="W294" s="54">
        <f t="shared" si="208"/>
        <v>-602</v>
      </c>
      <c r="X294" s="84"/>
      <c r="Y294" s="109"/>
      <c r="Z294" s="84"/>
      <c r="AB294" s="100">
        <v>47088</v>
      </c>
      <c r="AC294" s="107" t="str">
        <f t="shared" si="209"/>
        <v>2028 12</v>
      </c>
      <c r="AD294" s="108">
        <v>79</v>
      </c>
      <c r="AE294" s="82"/>
      <c r="AF294" s="100">
        <v>45992</v>
      </c>
      <c r="AG294" s="100"/>
      <c r="AH294" s="100" t="str">
        <f t="shared" si="210"/>
        <v>2025 12</v>
      </c>
      <c r="AI294" s="106">
        <v>61</v>
      </c>
    </row>
    <row r="295" spans="1:35" ht="14.4">
      <c r="A295" s="127" t="s">
        <v>434</v>
      </c>
      <c r="B295" s="129"/>
      <c r="C295" s="131" t="s">
        <v>735</v>
      </c>
      <c r="D295" s="132">
        <v>44105</v>
      </c>
      <c r="E295" s="122">
        <v>1853</v>
      </c>
      <c r="F295" s="127" t="s">
        <v>603</v>
      </c>
      <c r="G295" s="134">
        <v>20</v>
      </c>
      <c r="I295" s="84"/>
      <c r="J295"/>
      <c r="K295"/>
      <c r="L295"/>
      <c r="M295"/>
      <c r="N295" s="86"/>
      <c r="O295" s="86"/>
      <c r="P295" s="86"/>
      <c r="R295" s="81">
        <v>42370</v>
      </c>
      <c r="S295" s="82" t="s">
        <v>386</v>
      </c>
      <c r="T295" s="82">
        <v>1522</v>
      </c>
      <c r="U295" s="84"/>
      <c r="V295" s="54">
        <f t="shared" si="207"/>
        <v>2664</v>
      </c>
      <c r="W295" s="54">
        <f t="shared" si="208"/>
        <v>-1142</v>
      </c>
      <c r="X295" s="84"/>
      <c r="Y295" s="109"/>
      <c r="Z295" s="84"/>
      <c r="AB295" s="100">
        <v>47119</v>
      </c>
      <c r="AC295" s="107" t="str">
        <f t="shared" si="209"/>
        <v>2029 1</v>
      </c>
      <c r="AD295" s="108">
        <v>80</v>
      </c>
      <c r="AE295" s="82"/>
      <c r="AF295" s="100">
        <v>46753</v>
      </c>
      <c r="AG295" s="100"/>
      <c r="AH295" s="100" t="str">
        <f t="shared" si="210"/>
        <v>2028 1</v>
      </c>
      <c r="AI295" s="106">
        <v>62</v>
      </c>
    </row>
    <row r="296" spans="1:35" ht="14.4">
      <c r="A296" s="127" t="s">
        <v>326</v>
      </c>
      <c r="B296" s="129">
        <v>0</v>
      </c>
      <c r="C296" s="131" t="s">
        <v>735</v>
      </c>
      <c r="D296" s="132">
        <v>44105</v>
      </c>
      <c r="E296" s="122">
        <v>1800</v>
      </c>
      <c r="F296" s="127" t="s">
        <v>603</v>
      </c>
      <c r="G296" s="134">
        <v>20</v>
      </c>
      <c r="I296" s="84"/>
      <c r="J296"/>
      <c r="K296"/>
      <c r="L296"/>
      <c r="M296"/>
      <c r="N296" s="86"/>
      <c r="O296" s="86"/>
      <c r="P296" s="86"/>
      <c r="R296" s="82"/>
      <c r="S296" s="82" t="s">
        <v>394</v>
      </c>
      <c r="T296" s="82">
        <v>1521</v>
      </c>
      <c r="U296" s="84"/>
      <c r="V296" s="54">
        <f t="shared" si="207"/>
        <v>2078</v>
      </c>
      <c r="W296" s="54">
        <f t="shared" si="208"/>
        <v>-557</v>
      </c>
      <c r="X296" s="84"/>
      <c r="Y296" s="109"/>
      <c r="Z296" s="84"/>
      <c r="AA296" s="84"/>
      <c r="AB296" s="100">
        <v>47150</v>
      </c>
      <c r="AC296" s="107" t="str">
        <f t="shared" si="209"/>
        <v>2029 2</v>
      </c>
      <c r="AD296" s="108">
        <v>81</v>
      </c>
      <c r="AE296" s="82"/>
      <c r="AF296" s="100">
        <v>46784</v>
      </c>
      <c r="AG296" s="100"/>
      <c r="AH296" s="100" t="str">
        <f t="shared" si="210"/>
        <v>2028 2</v>
      </c>
      <c r="AI296" s="106">
        <v>63</v>
      </c>
    </row>
    <row r="297" spans="1:35" ht="14.4">
      <c r="A297" s="127" t="s">
        <v>329</v>
      </c>
      <c r="B297" s="129">
        <v>0</v>
      </c>
      <c r="C297" s="131" t="s">
        <v>735</v>
      </c>
      <c r="D297" s="132">
        <v>44105</v>
      </c>
      <c r="E297" s="122">
        <v>1734</v>
      </c>
      <c r="F297" s="127" t="s">
        <v>604</v>
      </c>
      <c r="G297" s="134">
        <v>20</v>
      </c>
      <c r="I297" s="84"/>
      <c r="J297"/>
      <c r="K297"/>
      <c r="L297"/>
      <c r="M297"/>
      <c r="N297" s="86"/>
      <c r="O297" s="86"/>
      <c r="P297" s="86"/>
      <c r="R297" s="82"/>
      <c r="S297" s="82" t="s">
        <v>395</v>
      </c>
      <c r="T297" s="82">
        <v>1520</v>
      </c>
      <c r="U297" s="84"/>
      <c r="V297" s="54">
        <f t="shared" si="207"/>
        <v>2318</v>
      </c>
      <c r="W297" s="54">
        <f t="shared" si="208"/>
        <v>-798</v>
      </c>
      <c r="X297" s="84"/>
      <c r="Y297" s="109"/>
      <c r="Z297" s="84"/>
      <c r="AA297" s="84"/>
      <c r="AB297" s="100">
        <v>47178</v>
      </c>
      <c r="AC297" s="107" t="str">
        <f t="shared" si="209"/>
        <v>2029 3</v>
      </c>
      <c r="AD297" s="108">
        <v>82</v>
      </c>
      <c r="AE297" s="82"/>
      <c r="AF297" s="100">
        <v>46813</v>
      </c>
      <c r="AG297" s="100"/>
      <c r="AH297" s="100" t="str">
        <f t="shared" si="210"/>
        <v>2028 3</v>
      </c>
      <c r="AI297" s="106">
        <v>64</v>
      </c>
    </row>
    <row r="298" spans="1:35" ht="14.4">
      <c r="A298" s="127" t="s">
        <v>439</v>
      </c>
      <c r="B298" s="129">
        <v>35</v>
      </c>
      <c r="C298" s="131" t="s">
        <v>735</v>
      </c>
      <c r="D298" s="132">
        <v>44105</v>
      </c>
      <c r="E298" s="124">
        <v>1733</v>
      </c>
      <c r="F298" s="127" t="s">
        <v>605</v>
      </c>
      <c r="G298" s="134">
        <v>20</v>
      </c>
      <c r="I298" s="84"/>
      <c r="J298"/>
      <c r="K298"/>
      <c r="L298"/>
      <c r="M298"/>
      <c r="N298" s="86"/>
      <c r="O298" s="86"/>
      <c r="P298" s="86"/>
      <c r="R298" s="82"/>
      <c r="S298" s="82" t="s">
        <v>396</v>
      </c>
      <c r="T298" s="82">
        <v>1519</v>
      </c>
      <c r="U298" s="84"/>
      <c r="V298" s="54">
        <f t="shared" si="207"/>
        <v>2072</v>
      </c>
      <c r="W298" s="54">
        <f t="shared" si="208"/>
        <v>-553</v>
      </c>
      <c r="X298" s="84"/>
      <c r="Y298" s="109"/>
      <c r="Z298" s="84"/>
      <c r="AA298" s="84"/>
      <c r="AB298" s="100">
        <v>47209</v>
      </c>
      <c r="AC298" s="107" t="str">
        <f t="shared" si="209"/>
        <v>2029 4</v>
      </c>
      <c r="AD298" s="108">
        <v>83</v>
      </c>
      <c r="AE298" s="82"/>
      <c r="AF298" s="100">
        <v>46844</v>
      </c>
      <c r="AG298" s="100"/>
      <c r="AH298" s="100" t="str">
        <f t="shared" si="210"/>
        <v>2028 4</v>
      </c>
      <c r="AI298" s="106">
        <v>65</v>
      </c>
    </row>
    <row r="299" spans="1:35" ht="14.4">
      <c r="A299" s="127" t="s">
        <v>438</v>
      </c>
      <c r="B299" s="129">
        <v>35</v>
      </c>
      <c r="C299" s="131" t="s">
        <v>735</v>
      </c>
      <c r="D299" s="132">
        <v>44105</v>
      </c>
      <c r="E299" s="122">
        <v>1834</v>
      </c>
      <c r="F299" s="127" t="s">
        <v>605</v>
      </c>
      <c r="G299" s="134">
        <v>20</v>
      </c>
      <c r="I299" s="84"/>
      <c r="J299"/>
      <c r="K299"/>
      <c r="L299"/>
      <c r="M299"/>
      <c r="N299" s="86"/>
      <c r="O299" s="86"/>
      <c r="P299" s="86"/>
      <c r="R299" s="82"/>
      <c r="S299" s="82" t="s">
        <v>397</v>
      </c>
      <c r="T299" s="82">
        <v>1518</v>
      </c>
      <c r="U299" s="84"/>
      <c r="V299" s="54">
        <f t="shared" si="207"/>
        <v>2088</v>
      </c>
      <c r="W299" s="54">
        <f t="shared" si="208"/>
        <v>-570</v>
      </c>
      <c r="X299" s="84"/>
      <c r="Y299" s="109"/>
      <c r="Z299" s="84"/>
      <c r="AA299" s="84"/>
      <c r="AB299" s="100">
        <v>47239</v>
      </c>
      <c r="AC299" s="107" t="str">
        <f t="shared" si="209"/>
        <v>2029 5</v>
      </c>
      <c r="AD299" s="108">
        <v>84</v>
      </c>
      <c r="AE299" s="82"/>
      <c r="AF299" s="100">
        <v>46874</v>
      </c>
      <c r="AG299" s="100"/>
      <c r="AH299" s="100" t="str">
        <f t="shared" si="210"/>
        <v>2028 5</v>
      </c>
      <c r="AI299" s="106">
        <v>66</v>
      </c>
    </row>
    <row r="300" spans="1:35" ht="14.4">
      <c r="A300" s="127" t="s">
        <v>437</v>
      </c>
      <c r="B300" s="129">
        <v>35</v>
      </c>
      <c r="C300" s="131" t="s">
        <v>735</v>
      </c>
      <c r="D300" s="132">
        <v>44105</v>
      </c>
      <c r="E300" s="122">
        <v>1829</v>
      </c>
      <c r="F300" s="127" t="s">
        <v>605</v>
      </c>
      <c r="G300" s="134">
        <v>20</v>
      </c>
      <c r="I300" s="84"/>
      <c r="J300"/>
      <c r="K300"/>
      <c r="L300"/>
      <c r="M300"/>
      <c r="N300" s="86"/>
      <c r="O300" s="86"/>
      <c r="P300" s="86"/>
      <c r="R300" s="82"/>
      <c r="S300" s="82" t="s">
        <v>398</v>
      </c>
      <c r="T300" s="82">
        <v>1517</v>
      </c>
      <c r="U300" s="84"/>
      <c r="V300" s="54">
        <f t="shared" si="207"/>
        <v>2324</v>
      </c>
      <c r="W300" s="54">
        <f t="shared" si="208"/>
        <v>-807</v>
      </c>
      <c r="X300" s="84"/>
      <c r="Y300" s="109"/>
      <c r="Z300" s="84"/>
      <c r="AA300" s="84"/>
      <c r="AB300" s="100">
        <v>47270</v>
      </c>
      <c r="AC300" s="107" t="str">
        <f t="shared" si="209"/>
        <v>2029 6</v>
      </c>
      <c r="AD300" s="108">
        <v>85</v>
      </c>
      <c r="AE300" s="82"/>
      <c r="AF300" s="100">
        <v>46905</v>
      </c>
      <c r="AG300" s="100"/>
      <c r="AH300" s="100" t="str">
        <f t="shared" si="210"/>
        <v>2028 6</v>
      </c>
      <c r="AI300" s="106">
        <v>67</v>
      </c>
    </row>
    <row r="301" spans="1:35" ht="14.4">
      <c r="A301" s="127" t="s">
        <v>433</v>
      </c>
      <c r="B301" s="129">
        <v>50</v>
      </c>
      <c r="C301" s="131" t="s">
        <v>735</v>
      </c>
      <c r="D301" s="132">
        <v>44105</v>
      </c>
      <c r="E301" s="122">
        <v>1826</v>
      </c>
      <c r="F301" s="127" t="s">
        <v>605</v>
      </c>
      <c r="G301" s="134">
        <v>20</v>
      </c>
      <c r="I301" s="84"/>
      <c r="J301"/>
      <c r="K301"/>
      <c r="L301"/>
      <c r="M301"/>
      <c r="N301" s="86"/>
      <c r="O301" s="86"/>
      <c r="P301" s="86"/>
      <c r="R301" s="82"/>
      <c r="S301" s="82" t="s">
        <v>400</v>
      </c>
      <c r="T301" s="82">
        <v>1516</v>
      </c>
      <c r="U301" s="84"/>
      <c r="V301" s="54">
        <f t="shared" si="207"/>
        <v>2084</v>
      </c>
      <c r="W301" s="54">
        <f t="shared" si="208"/>
        <v>-568</v>
      </c>
      <c r="X301" s="84"/>
      <c r="Y301" s="109"/>
      <c r="Z301" s="84"/>
      <c r="AA301" s="84"/>
      <c r="AB301" s="100">
        <v>47300</v>
      </c>
      <c r="AC301" s="107" t="str">
        <f t="shared" si="209"/>
        <v>2029 7</v>
      </c>
      <c r="AD301" s="108">
        <v>86</v>
      </c>
      <c r="AE301" s="82"/>
      <c r="AF301" s="100">
        <v>46935</v>
      </c>
      <c r="AG301" s="100"/>
      <c r="AH301" s="100" t="str">
        <f t="shared" si="210"/>
        <v>2028 7</v>
      </c>
      <c r="AI301" s="106">
        <v>68</v>
      </c>
    </row>
    <row r="302" spans="1:35" ht="14.4">
      <c r="A302" s="127" t="s">
        <v>442</v>
      </c>
      <c r="B302" s="129">
        <v>30</v>
      </c>
      <c r="C302" s="131" t="s">
        <v>735</v>
      </c>
      <c r="D302" s="132">
        <v>44105</v>
      </c>
      <c r="E302" s="122">
        <v>1824</v>
      </c>
      <c r="F302" s="127" t="s">
        <v>605</v>
      </c>
      <c r="G302" s="134">
        <v>20</v>
      </c>
      <c r="I302" s="84"/>
      <c r="J302"/>
      <c r="K302"/>
      <c r="L302"/>
      <c r="M302"/>
      <c r="N302" s="86"/>
      <c r="O302" s="86"/>
      <c r="P302" s="86"/>
      <c r="R302" s="82"/>
      <c r="S302" s="82" t="s">
        <v>455</v>
      </c>
      <c r="T302" s="82">
        <v>1515</v>
      </c>
      <c r="U302" s="84"/>
      <c r="V302" s="54">
        <f t="shared" si="207"/>
        <v>1715</v>
      </c>
      <c r="W302" s="54">
        <f t="shared" si="208"/>
        <v>-200</v>
      </c>
      <c r="X302" s="84"/>
      <c r="Y302" s="109"/>
      <c r="Z302" s="84"/>
      <c r="AA302" s="84"/>
      <c r="AB302" s="100">
        <v>47331</v>
      </c>
      <c r="AC302" s="107" t="str">
        <f t="shared" si="209"/>
        <v>2029 8</v>
      </c>
      <c r="AD302" s="108">
        <v>87</v>
      </c>
      <c r="AE302" s="82"/>
      <c r="AF302" s="100">
        <v>46966</v>
      </c>
      <c r="AG302" s="100"/>
      <c r="AH302" s="100" t="str">
        <f t="shared" si="210"/>
        <v>2028 8</v>
      </c>
      <c r="AI302" s="106">
        <v>69</v>
      </c>
    </row>
    <row r="303" spans="1:35" ht="14.4">
      <c r="A303" s="127" t="s">
        <v>427</v>
      </c>
      <c r="B303" s="129">
        <v>9</v>
      </c>
      <c r="C303" s="131" t="s">
        <v>735</v>
      </c>
      <c r="D303" s="132">
        <v>44105</v>
      </c>
      <c r="E303" s="122">
        <v>1744</v>
      </c>
      <c r="F303" s="127" t="s">
        <v>606</v>
      </c>
      <c r="G303" s="134">
        <v>20</v>
      </c>
      <c r="I303" s="84"/>
      <c r="J303"/>
      <c r="K303"/>
      <c r="L303"/>
      <c r="M303"/>
      <c r="N303" s="86"/>
      <c r="O303" s="86"/>
      <c r="P303" s="86"/>
      <c r="R303" s="82"/>
      <c r="S303" s="82" t="s">
        <v>457</v>
      </c>
      <c r="T303" s="82">
        <v>1514</v>
      </c>
      <c r="U303" s="84"/>
      <c r="V303" s="54">
        <f t="shared" si="207"/>
        <v>1714</v>
      </c>
      <c r="W303" s="54">
        <f t="shared" si="208"/>
        <v>-200</v>
      </c>
      <c r="X303" s="84"/>
      <c r="Y303" s="109"/>
      <c r="Z303" s="84"/>
      <c r="AA303" s="84"/>
      <c r="AB303" s="100">
        <v>47362</v>
      </c>
      <c r="AC303" s="107" t="str">
        <f t="shared" si="209"/>
        <v>2029 9</v>
      </c>
      <c r="AD303" s="108">
        <v>88</v>
      </c>
      <c r="AE303" s="82"/>
      <c r="AF303" s="100">
        <v>46997</v>
      </c>
      <c r="AG303" s="100"/>
      <c r="AH303" s="100" t="str">
        <f t="shared" si="210"/>
        <v>2028 9</v>
      </c>
      <c r="AI303" s="106">
        <v>70</v>
      </c>
    </row>
    <row r="304" spans="1:35" ht="14.4">
      <c r="A304" s="127" t="s">
        <v>430</v>
      </c>
      <c r="B304" s="129">
        <v>35</v>
      </c>
      <c r="C304" s="131" t="s">
        <v>735</v>
      </c>
      <c r="D304" s="132">
        <v>44105</v>
      </c>
      <c r="E304" s="122">
        <v>1815</v>
      </c>
      <c r="F304" s="127" t="s">
        <v>606</v>
      </c>
      <c r="G304" s="134">
        <v>20</v>
      </c>
      <c r="I304" s="84"/>
      <c r="J304"/>
      <c r="K304"/>
      <c r="L304"/>
      <c r="M304"/>
      <c r="N304" s="86"/>
      <c r="O304" s="86"/>
      <c r="P304" s="86"/>
      <c r="R304" s="82"/>
      <c r="S304" s="82" t="s">
        <v>459</v>
      </c>
      <c r="T304" s="82">
        <v>1513</v>
      </c>
      <c r="U304" s="84"/>
      <c r="V304" s="54">
        <f t="shared" si="207"/>
        <v>1787</v>
      </c>
      <c r="W304" s="54">
        <f t="shared" si="208"/>
        <v>-274</v>
      </c>
      <c r="X304" s="84"/>
      <c r="Y304" s="109"/>
      <c r="Z304" s="84"/>
      <c r="AA304" s="84"/>
      <c r="AB304" s="100">
        <v>47392</v>
      </c>
      <c r="AC304" s="107" t="str">
        <f t="shared" si="209"/>
        <v>2029 10</v>
      </c>
      <c r="AD304" s="108">
        <v>89</v>
      </c>
      <c r="AE304" s="82"/>
      <c r="AF304" s="100">
        <v>47027</v>
      </c>
      <c r="AG304" s="100"/>
      <c r="AH304" s="100" t="str">
        <f t="shared" si="210"/>
        <v>2028 10</v>
      </c>
      <c r="AI304" s="106">
        <v>71</v>
      </c>
    </row>
    <row r="305" spans="1:35" ht="14.4">
      <c r="A305" s="127" t="s">
        <v>327</v>
      </c>
      <c r="B305" s="129">
        <v>35</v>
      </c>
      <c r="C305" s="131" t="s">
        <v>735</v>
      </c>
      <c r="D305" s="132">
        <v>44105</v>
      </c>
      <c r="E305" s="122">
        <v>1798</v>
      </c>
      <c r="F305" s="127" t="s">
        <v>604</v>
      </c>
      <c r="G305" s="134">
        <v>20</v>
      </c>
      <c r="I305" s="84"/>
      <c r="J305"/>
      <c r="K305"/>
      <c r="L305"/>
      <c r="M305"/>
      <c r="N305" s="86"/>
      <c r="O305" s="86"/>
      <c r="P305" s="86"/>
      <c r="R305" s="82"/>
      <c r="S305" s="82" t="s">
        <v>460</v>
      </c>
      <c r="T305" s="82">
        <v>1512</v>
      </c>
      <c r="U305" s="84"/>
      <c r="V305" s="54">
        <f t="shared" si="207"/>
        <v>1718</v>
      </c>
      <c r="W305" s="54">
        <f t="shared" si="208"/>
        <v>-206</v>
      </c>
      <c r="X305" s="84"/>
      <c r="Y305" s="109"/>
      <c r="Z305" s="84"/>
      <c r="AA305" s="84"/>
      <c r="AB305" s="100">
        <v>47423</v>
      </c>
      <c r="AC305" s="107" t="str">
        <f t="shared" si="209"/>
        <v>2029 11</v>
      </c>
      <c r="AD305" s="108">
        <v>90</v>
      </c>
      <c r="AE305" s="82"/>
      <c r="AF305" s="100">
        <v>47058</v>
      </c>
      <c r="AG305" s="100"/>
      <c r="AH305" s="100" t="str">
        <f t="shared" si="210"/>
        <v>2028 11</v>
      </c>
      <c r="AI305" s="106">
        <v>72</v>
      </c>
    </row>
    <row r="306" spans="1:35" ht="14.4">
      <c r="A306" s="127" t="s">
        <v>325</v>
      </c>
      <c r="B306" s="129">
        <v>130</v>
      </c>
      <c r="C306" s="131" t="s">
        <v>735</v>
      </c>
      <c r="D306" s="132">
        <v>44105</v>
      </c>
      <c r="E306" s="122">
        <v>1725</v>
      </c>
      <c r="F306" s="127" t="s">
        <v>604</v>
      </c>
      <c r="G306" s="134">
        <v>20</v>
      </c>
      <c r="I306" s="84"/>
      <c r="J306"/>
      <c r="K306"/>
      <c r="L306"/>
      <c r="M306"/>
      <c r="N306" s="86"/>
      <c r="O306" s="86"/>
      <c r="P306" s="86"/>
      <c r="R306" s="82"/>
      <c r="S306" s="82" t="s">
        <v>462</v>
      </c>
      <c r="T306" s="82">
        <v>1511</v>
      </c>
      <c r="U306" s="84"/>
      <c r="V306" s="54">
        <f t="shared" si="207"/>
        <v>1717</v>
      </c>
      <c r="W306" s="54">
        <f t="shared" si="208"/>
        <v>-206</v>
      </c>
      <c r="X306" s="84"/>
      <c r="Y306" s="109"/>
      <c r="Z306" s="84"/>
      <c r="AA306" s="84"/>
      <c r="AB306" s="100">
        <v>47453</v>
      </c>
      <c r="AC306" s="107" t="str">
        <f t="shared" si="209"/>
        <v>2029 12</v>
      </c>
      <c r="AD306" s="108">
        <v>91</v>
      </c>
      <c r="AE306" s="82"/>
      <c r="AF306" s="100">
        <v>47088</v>
      </c>
      <c r="AG306" s="100"/>
      <c r="AH306" s="100" t="str">
        <f t="shared" si="210"/>
        <v>2028 12</v>
      </c>
      <c r="AI306" s="106">
        <v>73</v>
      </c>
    </row>
    <row r="307" spans="1:35" ht="14.4">
      <c r="A307" s="127" t="s">
        <v>443</v>
      </c>
      <c r="B307" s="129">
        <v>288</v>
      </c>
      <c r="C307" s="131" t="s">
        <v>736</v>
      </c>
      <c r="D307" s="132">
        <v>44044</v>
      </c>
      <c r="E307" s="122">
        <v>1724</v>
      </c>
      <c r="F307" s="127" t="s">
        <v>607</v>
      </c>
      <c r="G307" s="134">
        <v>20</v>
      </c>
      <c r="I307" s="84"/>
      <c r="J307"/>
      <c r="K307"/>
      <c r="L307"/>
      <c r="M307"/>
      <c r="N307" s="86"/>
      <c r="O307" s="86"/>
      <c r="P307" s="86"/>
      <c r="R307" s="82"/>
      <c r="S307" s="82" t="s">
        <v>464</v>
      </c>
      <c r="T307" s="82">
        <v>1510</v>
      </c>
      <c r="U307" s="84"/>
      <c r="V307" s="54">
        <f t="shared" si="207"/>
        <v>1716</v>
      </c>
      <c r="W307" s="54">
        <f t="shared" si="208"/>
        <v>-206</v>
      </c>
      <c r="X307" s="84"/>
      <c r="Y307" s="109"/>
      <c r="Z307" s="84"/>
      <c r="AA307" s="84"/>
      <c r="AB307" s="100">
        <v>47484</v>
      </c>
      <c r="AC307" s="107" t="str">
        <f t="shared" si="209"/>
        <v>2030 1</v>
      </c>
      <c r="AD307" s="108">
        <v>92</v>
      </c>
      <c r="AE307" s="82"/>
      <c r="AF307" s="100">
        <v>47119</v>
      </c>
      <c r="AG307" s="100"/>
      <c r="AH307" s="100" t="str">
        <f t="shared" si="210"/>
        <v>2029 1</v>
      </c>
      <c r="AI307" s="106">
        <v>74</v>
      </c>
    </row>
    <row r="308" spans="1:35" ht="14.4">
      <c r="A308" s="127" t="s">
        <v>342</v>
      </c>
      <c r="B308" s="129">
        <v>0</v>
      </c>
      <c r="C308" s="131" t="s">
        <v>737</v>
      </c>
      <c r="D308" s="132">
        <v>43831</v>
      </c>
      <c r="E308" s="122">
        <v>1796</v>
      </c>
      <c r="F308" s="127" t="s">
        <v>608</v>
      </c>
      <c r="G308" s="134">
        <v>20</v>
      </c>
      <c r="I308" s="84"/>
      <c r="J308"/>
      <c r="K308"/>
      <c r="L308"/>
      <c r="M308"/>
      <c r="N308" s="86"/>
      <c r="O308" s="86"/>
      <c r="P308" s="86"/>
      <c r="R308" s="82"/>
      <c r="S308" s="82" t="s">
        <v>505</v>
      </c>
      <c r="T308" s="82">
        <v>1509</v>
      </c>
      <c r="U308" s="84"/>
      <c r="V308" s="54">
        <f t="shared" si="207"/>
        <v>1558</v>
      </c>
      <c r="W308" s="54">
        <f t="shared" si="208"/>
        <v>-49</v>
      </c>
      <c r="X308" s="84"/>
      <c r="Y308" s="109"/>
      <c r="Z308" s="84"/>
      <c r="AA308" s="84"/>
      <c r="AB308" s="100">
        <v>47515</v>
      </c>
      <c r="AC308" s="107" t="str">
        <f t="shared" si="209"/>
        <v>2030 2</v>
      </c>
      <c r="AD308" s="108">
        <v>93</v>
      </c>
      <c r="AE308" s="82"/>
      <c r="AF308" s="100">
        <v>47150</v>
      </c>
      <c r="AG308" s="100"/>
      <c r="AH308" s="100" t="str">
        <f t="shared" si="210"/>
        <v>2029 2</v>
      </c>
      <c r="AI308" s="106">
        <v>75</v>
      </c>
    </row>
    <row r="309" spans="1:35" ht="14.4">
      <c r="A309" s="137" t="s">
        <v>405</v>
      </c>
      <c r="B309" s="129">
        <v>90</v>
      </c>
      <c r="C309" s="131" t="s">
        <v>738</v>
      </c>
      <c r="D309" s="132">
        <v>43952</v>
      </c>
      <c r="E309" s="122">
        <v>1722</v>
      </c>
      <c r="F309" s="127" t="s">
        <v>609</v>
      </c>
      <c r="G309" s="134">
        <v>20</v>
      </c>
      <c r="I309" s="84"/>
      <c r="J309"/>
      <c r="K309"/>
      <c r="L309"/>
      <c r="M309"/>
      <c r="N309" s="86"/>
      <c r="O309" s="86"/>
      <c r="P309" s="86"/>
      <c r="R309" s="82"/>
      <c r="S309" s="82" t="s">
        <v>507</v>
      </c>
      <c r="T309" s="82">
        <v>1508</v>
      </c>
      <c r="U309" s="84"/>
      <c r="V309" s="54">
        <f t="shared" si="207"/>
        <v>1557</v>
      </c>
      <c r="W309" s="54">
        <f t="shared" si="208"/>
        <v>-49</v>
      </c>
      <c r="X309" s="84"/>
      <c r="Y309" s="109"/>
      <c r="Z309" s="84"/>
      <c r="AA309" s="84"/>
      <c r="AB309" s="100">
        <v>47543</v>
      </c>
      <c r="AC309" s="107" t="str">
        <f t="shared" si="209"/>
        <v>2030 3</v>
      </c>
      <c r="AD309" s="108">
        <v>94</v>
      </c>
      <c r="AE309" s="82"/>
      <c r="AF309" s="100">
        <v>47178</v>
      </c>
      <c r="AG309" s="100"/>
      <c r="AH309" s="100" t="str">
        <f t="shared" si="210"/>
        <v>2029 3</v>
      </c>
      <c r="AI309" s="106">
        <v>76</v>
      </c>
    </row>
    <row r="310" spans="1:35" ht="14.4">
      <c r="A310" s="127" t="s">
        <v>329</v>
      </c>
      <c r="B310" s="129">
        <v>64</v>
      </c>
      <c r="C310" s="131" t="s">
        <v>737</v>
      </c>
      <c r="D310" s="132">
        <v>43831</v>
      </c>
      <c r="E310" s="122">
        <v>1721</v>
      </c>
      <c r="F310" s="127" t="s">
        <v>610</v>
      </c>
      <c r="G310" s="134">
        <v>20</v>
      </c>
      <c r="I310" s="84"/>
      <c r="J310"/>
      <c r="K310"/>
      <c r="L310"/>
      <c r="M310"/>
      <c r="N310" s="86"/>
      <c r="O310" s="86"/>
      <c r="P310" s="86"/>
      <c r="R310" s="82"/>
      <c r="S310" s="82" t="s">
        <v>597</v>
      </c>
      <c r="T310" s="82">
        <v>1507</v>
      </c>
      <c r="U310" s="84"/>
      <c r="V310" s="54" t="e">
        <f t="shared" si="207"/>
        <v>#N/A</v>
      </c>
      <c r="W310" s="54" t="e">
        <f t="shared" si="208"/>
        <v>#N/A</v>
      </c>
      <c r="X310" s="84"/>
      <c r="Y310" s="109"/>
      <c r="Z310" s="84"/>
      <c r="AA310" s="84"/>
      <c r="AB310" s="100">
        <v>47574</v>
      </c>
      <c r="AC310" s="107" t="str">
        <f t="shared" si="209"/>
        <v>2030 4</v>
      </c>
      <c r="AD310" s="108">
        <v>95</v>
      </c>
      <c r="AE310" s="82"/>
      <c r="AF310" s="100">
        <v>47209</v>
      </c>
      <c r="AG310" s="100"/>
      <c r="AH310" s="100" t="str">
        <f t="shared" si="210"/>
        <v>2029 4</v>
      </c>
      <c r="AI310" s="106">
        <v>77</v>
      </c>
    </row>
    <row r="311" spans="1:35" ht="14.4">
      <c r="A311" s="127" t="s">
        <v>406</v>
      </c>
      <c r="B311" s="129">
        <v>262</v>
      </c>
      <c r="C311" s="131" t="s">
        <v>739</v>
      </c>
      <c r="D311" s="132">
        <v>43678</v>
      </c>
      <c r="E311" s="122">
        <v>1720</v>
      </c>
      <c r="F311" s="127" t="s">
        <v>611</v>
      </c>
      <c r="G311" s="134">
        <v>20</v>
      </c>
      <c r="I311" s="84"/>
      <c r="J311"/>
      <c r="K311"/>
      <c r="L311"/>
      <c r="M311"/>
      <c r="N311" s="88"/>
      <c r="O311" s="88"/>
      <c r="P311" s="88"/>
      <c r="R311" s="82"/>
      <c r="S311" s="82" t="s">
        <v>511</v>
      </c>
      <c r="T311" s="82">
        <v>1506</v>
      </c>
      <c r="U311" s="84"/>
      <c r="V311" s="54">
        <f t="shared" si="207"/>
        <v>1555</v>
      </c>
      <c r="W311" s="54">
        <f t="shared" si="208"/>
        <v>-49</v>
      </c>
      <c r="X311" s="84"/>
      <c r="Y311" s="109"/>
      <c r="Z311" s="84"/>
      <c r="AA311" s="84"/>
      <c r="AB311" s="100">
        <v>47604</v>
      </c>
      <c r="AC311" s="107" t="str">
        <f t="shared" si="209"/>
        <v>2030 5</v>
      </c>
      <c r="AD311" s="108">
        <v>96</v>
      </c>
      <c r="AE311" s="82"/>
      <c r="AF311" s="100">
        <v>47239</v>
      </c>
      <c r="AG311" s="100"/>
      <c r="AH311" s="100" t="str">
        <f t="shared" si="210"/>
        <v>2029 5</v>
      </c>
      <c r="AI311" s="106">
        <v>78</v>
      </c>
    </row>
    <row r="312" spans="1:35" ht="14.4">
      <c r="A312" s="127" t="s">
        <v>402</v>
      </c>
      <c r="B312" s="129">
        <v>207</v>
      </c>
      <c r="C312" s="131" t="s">
        <v>739</v>
      </c>
      <c r="D312" s="132">
        <v>43678</v>
      </c>
      <c r="E312" s="122">
        <v>1719</v>
      </c>
      <c r="F312" s="127" t="s">
        <v>611</v>
      </c>
      <c r="G312" s="134">
        <v>20</v>
      </c>
      <c r="I312" s="84"/>
      <c r="J312"/>
      <c r="K312"/>
      <c r="L312"/>
      <c r="M312"/>
      <c r="N312" s="86"/>
      <c r="O312" s="86"/>
      <c r="P312" s="86"/>
      <c r="R312" s="82"/>
      <c r="S312" s="82" t="s">
        <v>512</v>
      </c>
      <c r="T312" s="82">
        <v>1505</v>
      </c>
      <c r="U312" s="84"/>
      <c r="V312" s="54">
        <f t="shared" si="207"/>
        <v>1554</v>
      </c>
      <c r="W312" s="54">
        <f t="shared" si="208"/>
        <v>-49</v>
      </c>
      <c r="X312" s="84"/>
      <c r="Y312" s="109"/>
      <c r="Z312" s="84"/>
      <c r="AA312" s="84"/>
      <c r="AB312" s="100">
        <v>47635</v>
      </c>
      <c r="AC312" s="107" t="str">
        <f t="shared" si="209"/>
        <v>2030 6</v>
      </c>
      <c r="AD312" s="108">
        <v>97</v>
      </c>
      <c r="AE312" s="82"/>
      <c r="AF312" s="100">
        <v>47270</v>
      </c>
      <c r="AG312" s="100"/>
      <c r="AH312" s="100" t="str">
        <f t="shared" si="210"/>
        <v>2029 6</v>
      </c>
      <c r="AI312" s="106">
        <v>79</v>
      </c>
    </row>
    <row r="313" spans="1:35" ht="14.4">
      <c r="A313" s="127" t="s">
        <v>460</v>
      </c>
      <c r="B313" s="129">
        <v>97</v>
      </c>
      <c r="C313" s="131" t="s">
        <v>737</v>
      </c>
      <c r="D313" s="132">
        <v>43831</v>
      </c>
      <c r="E313" s="122">
        <v>1718</v>
      </c>
      <c r="F313" s="127" t="s">
        <v>612</v>
      </c>
      <c r="G313" s="134">
        <v>20</v>
      </c>
      <c r="I313" s="84"/>
      <c r="J313"/>
      <c r="K313"/>
      <c r="L313"/>
      <c r="M313"/>
      <c r="N313" s="86"/>
      <c r="O313" s="86"/>
      <c r="P313" s="86"/>
      <c r="R313" s="82"/>
      <c r="S313" s="82" t="s">
        <v>517</v>
      </c>
      <c r="T313" s="82">
        <v>1504</v>
      </c>
      <c r="U313" s="84"/>
      <c r="V313" s="54">
        <f t="shared" si="207"/>
        <v>1553</v>
      </c>
      <c r="W313" s="54">
        <f t="shared" si="208"/>
        <v>-49</v>
      </c>
      <c r="X313" s="84"/>
      <c r="Y313" s="109"/>
      <c r="Z313" s="84"/>
      <c r="AA313" s="84"/>
      <c r="AB313" s="100">
        <v>47665</v>
      </c>
      <c r="AC313" s="107" t="str">
        <f t="shared" si="209"/>
        <v>2030 7</v>
      </c>
      <c r="AD313" s="108">
        <v>98</v>
      </c>
      <c r="AE313" s="82"/>
      <c r="AF313" s="100">
        <v>47300</v>
      </c>
      <c r="AG313" s="100"/>
      <c r="AH313" s="100" t="str">
        <f t="shared" si="210"/>
        <v>2029 7</v>
      </c>
      <c r="AI313" s="106">
        <v>80</v>
      </c>
    </row>
    <row r="314" spans="1:35" ht="14.4">
      <c r="A314" s="127" t="s">
        <v>462</v>
      </c>
      <c r="B314" s="129">
        <v>97</v>
      </c>
      <c r="C314" s="131" t="s">
        <v>737</v>
      </c>
      <c r="D314" s="132">
        <v>43831</v>
      </c>
      <c r="E314" s="122">
        <v>1717</v>
      </c>
      <c r="F314" s="127" t="s">
        <v>612</v>
      </c>
      <c r="G314" s="134">
        <v>20</v>
      </c>
      <c r="I314" s="84"/>
      <c r="J314"/>
      <c r="K314"/>
      <c r="L314"/>
      <c r="M314"/>
      <c r="N314" s="86"/>
      <c r="O314" s="86"/>
      <c r="P314" s="86"/>
      <c r="R314" s="82"/>
      <c r="S314" s="82" t="s">
        <v>465</v>
      </c>
      <c r="T314" s="82">
        <v>1503</v>
      </c>
      <c r="U314" s="84"/>
      <c r="V314" s="54">
        <f t="shared" si="207"/>
        <v>1786</v>
      </c>
      <c r="W314" s="54">
        <f t="shared" si="208"/>
        <v>-283</v>
      </c>
      <c r="X314" s="84"/>
      <c r="Y314" s="109"/>
      <c r="Z314" s="84"/>
      <c r="AA314" s="84"/>
      <c r="AB314" s="100">
        <v>47696</v>
      </c>
      <c r="AC314" s="107" t="str">
        <f t="shared" si="209"/>
        <v>2030 8</v>
      </c>
      <c r="AD314" s="108">
        <v>99</v>
      </c>
      <c r="AE314" s="82"/>
      <c r="AF314" s="100">
        <v>47331</v>
      </c>
      <c r="AG314" s="100"/>
      <c r="AH314" s="100" t="str">
        <f t="shared" si="210"/>
        <v>2029 8</v>
      </c>
      <c r="AI314" s="106">
        <v>81</v>
      </c>
    </row>
    <row r="315" spans="1:35" ht="14.4">
      <c r="A315" s="127" t="s">
        <v>464</v>
      </c>
      <c r="B315" s="129">
        <v>97</v>
      </c>
      <c r="C315" s="131" t="s">
        <v>737</v>
      </c>
      <c r="D315" s="132">
        <v>43831</v>
      </c>
      <c r="E315" s="122">
        <v>1716</v>
      </c>
      <c r="F315" s="127" t="s">
        <v>612</v>
      </c>
      <c r="G315" s="134">
        <v>20</v>
      </c>
      <c r="I315" s="84"/>
      <c r="J315"/>
      <c r="K315"/>
      <c r="L315"/>
      <c r="M315"/>
      <c r="N315" s="86"/>
      <c r="O315" s="86"/>
      <c r="P315" s="86"/>
      <c r="R315" s="82"/>
      <c r="S315" s="82" t="s">
        <v>466</v>
      </c>
      <c r="T315" s="82">
        <v>1502</v>
      </c>
      <c r="U315" s="84"/>
      <c r="V315" s="54">
        <f t="shared" si="207"/>
        <v>1711</v>
      </c>
      <c r="W315" s="54">
        <f t="shared" si="208"/>
        <v>-209</v>
      </c>
      <c r="X315" s="84"/>
      <c r="Y315" s="109"/>
      <c r="Z315" s="84"/>
      <c r="AA315" s="84"/>
      <c r="AB315" s="100">
        <v>47727</v>
      </c>
      <c r="AC315" s="107" t="str">
        <f t="shared" si="209"/>
        <v>2030 9</v>
      </c>
      <c r="AD315" s="108">
        <v>100</v>
      </c>
      <c r="AE315" s="82"/>
      <c r="AF315" s="100">
        <v>47362</v>
      </c>
      <c r="AG315" s="100"/>
      <c r="AH315" s="100" t="str">
        <f t="shared" si="210"/>
        <v>2029 9</v>
      </c>
      <c r="AI315" s="106">
        <v>82</v>
      </c>
    </row>
    <row r="316" spans="1:35" ht="14.4">
      <c r="A316" s="127" t="s">
        <v>455</v>
      </c>
      <c r="B316" s="129">
        <v>97</v>
      </c>
      <c r="C316" s="131" t="s">
        <v>737</v>
      </c>
      <c r="D316" s="132">
        <v>43831</v>
      </c>
      <c r="E316" s="122">
        <v>1715</v>
      </c>
      <c r="F316" s="127" t="s">
        <v>612</v>
      </c>
      <c r="G316" s="134">
        <v>20</v>
      </c>
      <c r="I316" s="84"/>
      <c r="J316"/>
      <c r="K316"/>
      <c r="L316"/>
      <c r="M316"/>
      <c r="N316" s="86"/>
      <c r="O316" s="86"/>
      <c r="P316" s="86"/>
      <c r="R316" s="82"/>
      <c r="S316" s="82" t="s">
        <v>468</v>
      </c>
      <c r="T316" s="82">
        <v>1501</v>
      </c>
      <c r="U316" s="84"/>
      <c r="V316" s="54">
        <f t="shared" si="207"/>
        <v>1777</v>
      </c>
      <c r="W316" s="54">
        <f t="shared" si="208"/>
        <v>-276</v>
      </c>
      <c r="X316" s="84"/>
      <c r="Y316" s="109"/>
      <c r="Z316" s="84"/>
      <c r="AA316" s="84"/>
      <c r="AB316" s="100">
        <v>47757</v>
      </c>
      <c r="AC316" s="107" t="str">
        <f t="shared" si="209"/>
        <v>2030 10</v>
      </c>
      <c r="AD316" s="108">
        <v>101</v>
      </c>
      <c r="AE316" s="82"/>
      <c r="AF316" s="100">
        <v>47392</v>
      </c>
      <c r="AG316" s="100"/>
      <c r="AH316" s="100" t="str">
        <f t="shared" si="210"/>
        <v>2029 10</v>
      </c>
      <c r="AI316" s="106">
        <v>83</v>
      </c>
    </row>
    <row r="317" spans="1:35" ht="14.4">
      <c r="A317" s="127" t="s">
        <v>457</v>
      </c>
      <c r="B317" s="129">
        <v>97</v>
      </c>
      <c r="C317" s="131" t="s">
        <v>737</v>
      </c>
      <c r="D317" s="132">
        <v>43831</v>
      </c>
      <c r="E317" s="122">
        <v>1714</v>
      </c>
      <c r="F317" s="127" t="s">
        <v>612</v>
      </c>
      <c r="G317" s="134">
        <v>20</v>
      </c>
      <c r="I317" s="84"/>
      <c r="J317"/>
      <c r="K317"/>
      <c r="L317"/>
      <c r="M317"/>
      <c r="N317" s="86"/>
      <c r="O317" s="86"/>
      <c r="P317" s="86"/>
      <c r="R317" s="82"/>
      <c r="S317" s="82" t="s">
        <v>526</v>
      </c>
      <c r="T317" s="82">
        <v>1500</v>
      </c>
      <c r="U317" s="84"/>
      <c r="V317" s="54">
        <f t="shared" si="207"/>
        <v>1549</v>
      </c>
      <c r="W317" s="54">
        <f t="shared" si="208"/>
        <v>-49</v>
      </c>
      <c r="X317" s="84"/>
      <c r="Y317" s="109"/>
      <c r="Z317" s="84"/>
      <c r="AA317" s="84"/>
      <c r="AB317" s="100">
        <v>47788</v>
      </c>
      <c r="AC317" s="107" t="str">
        <f t="shared" si="209"/>
        <v>2030 11</v>
      </c>
      <c r="AD317" s="108">
        <v>102</v>
      </c>
      <c r="AE317" s="82"/>
      <c r="AF317" s="100">
        <v>47423</v>
      </c>
      <c r="AG317" s="100"/>
      <c r="AH317" s="100" t="str">
        <f t="shared" si="210"/>
        <v>2029 11</v>
      </c>
      <c r="AI317" s="106">
        <v>84</v>
      </c>
    </row>
    <row r="318" spans="1:35" ht="14.4">
      <c r="A318" s="127" t="s">
        <v>459</v>
      </c>
      <c r="B318" s="129">
        <v>97</v>
      </c>
      <c r="C318" s="131" t="s">
        <v>737</v>
      </c>
      <c r="D318" s="132">
        <v>43831</v>
      </c>
      <c r="E318" s="122">
        <v>1787</v>
      </c>
      <c r="F318" s="127" t="s">
        <v>612</v>
      </c>
      <c r="G318" s="134">
        <v>20</v>
      </c>
      <c r="I318" s="84"/>
      <c r="J318"/>
      <c r="K318"/>
      <c r="L318"/>
      <c r="M318"/>
      <c r="N318" s="86"/>
      <c r="O318" s="86"/>
      <c r="P318" s="86"/>
      <c r="R318" s="82"/>
      <c r="S318" s="82" t="s">
        <v>528</v>
      </c>
      <c r="T318" s="82">
        <v>1499</v>
      </c>
      <c r="U318" s="84"/>
      <c r="V318" s="54">
        <f t="shared" si="207"/>
        <v>1548</v>
      </c>
      <c r="W318" s="54">
        <f t="shared" si="208"/>
        <v>-49</v>
      </c>
      <c r="X318" s="84"/>
      <c r="Y318" s="109"/>
      <c r="Z318" s="84"/>
      <c r="AA318" s="84"/>
      <c r="AB318" s="100">
        <v>47818</v>
      </c>
      <c r="AC318" s="107" t="str">
        <f t="shared" si="209"/>
        <v>2030 12</v>
      </c>
      <c r="AD318" s="108">
        <v>103</v>
      </c>
      <c r="AE318" s="82"/>
      <c r="AF318" s="100">
        <v>47453</v>
      </c>
      <c r="AG318" s="100"/>
      <c r="AH318" s="100" t="str">
        <f t="shared" si="210"/>
        <v>2029 12</v>
      </c>
      <c r="AI318" s="106">
        <v>85</v>
      </c>
    </row>
    <row r="319" spans="1:35" ht="14.4">
      <c r="A319" s="127" t="s">
        <v>465</v>
      </c>
      <c r="B319" s="129">
        <v>72</v>
      </c>
      <c r="C319" s="131" t="s">
        <v>737</v>
      </c>
      <c r="D319" s="132">
        <v>43831</v>
      </c>
      <c r="E319" s="122">
        <v>1786</v>
      </c>
      <c r="F319" s="127" t="s">
        <v>612</v>
      </c>
      <c r="G319" s="134">
        <v>20</v>
      </c>
      <c r="I319" s="84"/>
      <c r="J319"/>
      <c r="K319"/>
      <c r="L319"/>
      <c r="M319"/>
      <c r="N319" s="86"/>
      <c r="O319" s="86"/>
      <c r="P319" s="86"/>
      <c r="R319" s="82"/>
      <c r="S319" s="82" t="s">
        <v>532</v>
      </c>
      <c r="T319" s="82">
        <v>1498</v>
      </c>
      <c r="U319" s="84"/>
      <c r="V319" s="54">
        <f t="shared" si="207"/>
        <v>1547</v>
      </c>
      <c r="W319" s="54">
        <f t="shared" si="208"/>
        <v>-49</v>
      </c>
      <c r="X319" s="84"/>
      <c r="Y319" s="109"/>
      <c r="Z319" s="84"/>
      <c r="AA319" s="84"/>
      <c r="AB319" s="100">
        <v>47849</v>
      </c>
      <c r="AC319" s="107" t="str">
        <f t="shared" si="209"/>
        <v>2031 1</v>
      </c>
      <c r="AD319" s="108">
        <v>104</v>
      </c>
      <c r="AE319" s="82"/>
      <c r="AF319" s="100">
        <v>47484</v>
      </c>
      <c r="AG319" s="100"/>
      <c r="AH319" s="100" t="str">
        <f t="shared" si="210"/>
        <v>2030 1</v>
      </c>
      <c r="AI319" s="106">
        <v>86</v>
      </c>
    </row>
    <row r="320" spans="1:35" ht="14.4">
      <c r="A320" s="127" t="s">
        <v>466</v>
      </c>
      <c r="B320" s="129">
        <v>72</v>
      </c>
      <c r="C320" s="131" t="s">
        <v>737</v>
      </c>
      <c r="D320" s="132">
        <v>43831</v>
      </c>
      <c r="E320" s="122">
        <v>1711</v>
      </c>
      <c r="F320" s="127" t="s">
        <v>612</v>
      </c>
      <c r="G320" s="134">
        <v>20</v>
      </c>
      <c r="I320" s="84"/>
      <c r="J320"/>
      <c r="K320"/>
      <c r="L320"/>
      <c r="M320"/>
      <c r="N320" s="86"/>
      <c r="O320" s="86"/>
      <c r="P320" s="86"/>
      <c r="R320" s="81">
        <v>42005</v>
      </c>
      <c r="S320" s="82" t="s">
        <v>473</v>
      </c>
      <c r="T320" s="82">
        <v>1474</v>
      </c>
      <c r="U320" s="84"/>
      <c r="V320" s="54" t="e">
        <f t="shared" si="207"/>
        <v>#N/A</v>
      </c>
      <c r="W320" s="54" t="e">
        <f t="shared" si="208"/>
        <v>#N/A</v>
      </c>
      <c r="X320" s="84"/>
      <c r="Y320" s="109"/>
      <c r="Z320" s="84"/>
      <c r="AA320" s="84"/>
      <c r="AB320" s="100">
        <v>47880</v>
      </c>
      <c r="AC320" s="107" t="str">
        <f t="shared" si="209"/>
        <v>2031 2</v>
      </c>
      <c r="AD320" s="108">
        <v>105</v>
      </c>
      <c r="AE320" s="82"/>
      <c r="AF320" s="100">
        <v>47515</v>
      </c>
      <c r="AG320" s="100"/>
      <c r="AH320" s="100" t="str">
        <f t="shared" si="210"/>
        <v>2030 2</v>
      </c>
      <c r="AI320" s="106">
        <v>87</v>
      </c>
    </row>
    <row r="321" spans="1:35" ht="14.4">
      <c r="A321" s="127" t="s">
        <v>468</v>
      </c>
      <c r="B321" s="129">
        <v>72</v>
      </c>
      <c r="C321" s="131" t="s">
        <v>737</v>
      </c>
      <c r="D321" s="132">
        <v>43831</v>
      </c>
      <c r="E321" s="122">
        <v>1777</v>
      </c>
      <c r="F321" s="127" t="s">
        <v>612</v>
      </c>
      <c r="G321" s="134">
        <v>20</v>
      </c>
      <c r="I321" s="84"/>
      <c r="J321"/>
      <c r="K321"/>
      <c r="L321"/>
      <c r="M321"/>
      <c r="N321" s="86"/>
      <c r="O321" s="86"/>
      <c r="P321" s="86"/>
      <c r="R321" s="82"/>
      <c r="S321" s="82" t="s">
        <v>317</v>
      </c>
      <c r="T321" s="82">
        <v>1475</v>
      </c>
      <c r="U321" s="84"/>
      <c r="V321" s="54">
        <f t="shared" si="207"/>
        <v>2606</v>
      </c>
      <c r="W321" s="54">
        <f t="shared" si="208"/>
        <v>-1131</v>
      </c>
      <c r="X321" s="84"/>
      <c r="Y321" s="109"/>
      <c r="Z321" s="84"/>
      <c r="AA321" s="84"/>
      <c r="AB321" s="100">
        <v>47908</v>
      </c>
      <c r="AC321" s="107" t="str">
        <f t="shared" si="209"/>
        <v>2031 3</v>
      </c>
      <c r="AD321" s="108">
        <v>106</v>
      </c>
      <c r="AE321" s="82"/>
      <c r="AF321" s="100">
        <v>47543</v>
      </c>
      <c r="AG321" s="100"/>
      <c r="AH321" s="100" t="str">
        <f t="shared" si="210"/>
        <v>2030 3</v>
      </c>
      <c r="AI321" s="106">
        <v>88</v>
      </c>
    </row>
    <row r="322" spans="1:35" ht="14.4">
      <c r="A322" s="127" t="s">
        <v>345</v>
      </c>
      <c r="B322" s="129">
        <v>65</v>
      </c>
      <c r="C322" s="131" t="s">
        <v>737</v>
      </c>
      <c r="D322" s="132">
        <v>43831</v>
      </c>
      <c r="E322" s="122">
        <v>1709</v>
      </c>
      <c r="F322" s="127" t="s">
        <v>613</v>
      </c>
      <c r="G322" s="134">
        <v>20</v>
      </c>
      <c r="I322" s="84"/>
      <c r="J322"/>
      <c r="K322"/>
      <c r="L322"/>
      <c r="M322"/>
      <c r="N322" s="86"/>
      <c r="O322" s="86"/>
      <c r="P322" s="86"/>
      <c r="R322" s="82"/>
      <c r="S322" s="82" t="s">
        <v>323</v>
      </c>
      <c r="T322" s="82">
        <v>1476</v>
      </c>
      <c r="U322" s="84"/>
      <c r="V322" s="54">
        <f t="shared" si="207"/>
        <v>2559</v>
      </c>
      <c r="W322" s="54">
        <f t="shared" si="208"/>
        <v>-1083</v>
      </c>
      <c r="X322" s="84"/>
      <c r="Y322" s="109"/>
      <c r="Z322" s="84"/>
      <c r="AA322" s="84"/>
      <c r="AB322" s="100">
        <v>47939</v>
      </c>
      <c r="AC322" s="107" t="str">
        <f t="shared" si="209"/>
        <v>2031 4</v>
      </c>
      <c r="AD322" s="108">
        <v>107</v>
      </c>
      <c r="AE322" s="82"/>
      <c r="AF322" s="100">
        <v>47574</v>
      </c>
      <c r="AG322" s="100"/>
      <c r="AH322" s="100" t="str">
        <f t="shared" si="210"/>
        <v>2030 4</v>
      </c>
      <c r="AI322" s="106">
        <v>89</v>
      </c>
    </row>
    <row r="323" spans="1:35" ht="14.4">
      <c r="A323" s="127" t="s">
        <v>386</v>
      </c>
      <c r="B323" s="129">
        <v>25.43</v>
      </c>
      <c r="C323" s="131" t="s">
        <v>737</v>
      </c>
      <c r="D323" s="132">
        <v>43831</v>
      </c>
      <c r="E323" s="122">
        <v>1708</v>
      </c>
      <c r="F323" s="127" t="s">
        <v>614</v>
      </c>
      <c r="G323" s="134">
        <v>20</v>
      </c>
      <c r="I323" s="84"/>
      <c r="J323"/>
      <c r="K323"/>
      <c r="L323"/>
      <c r="M323"/>
      <c r="N323" s="86"/>
      <c r="O323" s="86"/>
      <c r="P323" s="86"/>
      <c r="R323" s="82"/>
      <c r="S323" s="82" t="s">
        <v>336</v>
      </c>
      <c r="T323" s="82">
        <v>1477</v>
      </c>
      <c r="U323" s="84"/>
      <c r="V323" s="54">
        <f t="shared" si="207"/>
        <v>2544</v>
      </c>
      <c r="W323" s="54">
        <f t="shared" si="208"/>
        <v>-1067</v>
      </c>
      <c r="X323" s="84"/>
      <c r="Y323" s="109"/>
      <c r="Z323" s="84"/>
      <c r="AA323" s="84"/>
      <c r="AB323" s="100">
        <v>47969</v>
      </c>
      <c r="AC323" s="107" t="str">
        <f t="shared" si="209"/>
        <v>2031 5</v>
      </c>
      <c r="AD323" s="108">
        <v>108</v>
      </c>
      <c r="AE323" s="82"/>
      <c r="AF323" s="100">
        <v>47604</v>
      </c>
      <c r="AG323" s="100"/>
      <c r="AH323" s="100" t="str">
        <f t="shared" si="210"/>
        <v>2030 5</v>
      </c>
      <c r="AI323" s="106">
        <v>90</v>
      </c>
    </row>
    <row r="324" spans="1:35" ht="14.4">
      <c r="A324" s="127" t="s">
        <v>319</v>
      </c>
      <c r="B324" s="129">
        <v>22</v>
      </c>
      <c r="C324" s="131" t="s">
        <v>737</v>
      </c>
      <c r="D324" s="132">
        <v>43831</v>
      </c>
      <c r="E324" s="122">
        <v>1707</v>
      </c>
      <c r="F324" s="127" t="s">
        <v>615</v>
      </c>
      <c r="G324" s="134">
        <v>20</v>
      </c>
      <c r="I324" s="84"/>
      <c r="J324"/>
      <c r="K324"/>
      <c r="L324"/>
      <c r="M324"/>
      <c r="N324" s="86"/>
      <c r="O324" s="86"/>
      <c r="P324" s="86"/>
      <c r="R324" s="82"/>
      <c r="S324" s="82" t="s">
        <v>357</v>
      </c>
      <c r="T324" s="82">
        <v>1478</v>
      </c>
      <c r="U324" s="84"/>
      <c r="V324" s="54">
        <f t="shared" ref="V324:V387" si="211">VLOOKUP(S324,Lesa_vidd1,49,0)</f>
        <v>2540</v>
      </c>
      <c r="W324" s="54">
        <f t="shared" si="208"/>
        <v>-1062</v>
      </c>
      <c r="X324" s="84"/>
      <c r="Y324" s="109"/>
      <c r="Z324" s="84"/>
      <c r="AA324" s="84"/>
      <c r="AB324" s="100">
        <v>48000</v>
      </c>
      <c r="AC324" s="107" t="str">
        <f t="shared" si="209"/>
        <v>2031 6</v>
      </c>
      <c r="AD324" s="108">
        <v>109</v>
      </c>
      <c r="AE324" s="82"/>
      <c r="AF324" s="100">
        <v>47635</v>
      </c>
      <c r="AG324" s="100"/>
      <c r="AH324" s="100" t="str">
        <f t="shared" si="210"/>
        <v>2030 6</v>
      </c>
      <c r="AI324" s="106">
        <v>91</v>
      </c>
    </row>
    <row r="325" spans="1:35" ht="14.4">
      <c r="A325" s="127" t="s">
        <v>322</v>
      </c>
      <c r="B325" s="129">
        <v>22</v>
      </c>
      <c r="C325" s="131" t="s">
        <v>737</v>
      </c>
      <c r="D325" s="132">
        <v>43831</v>
      </c>
      <c r="E325" s="122">
        <v>1706</v>
      </c>
      <c r="F325" s="127" t="s">
        <v>615</v>
      </c>
      <c r="G325" s="134">
        <v>20</v>
      </c>
      <c r="I325" s="84"/>
      <c r="J325"/>
      <c r="K325"/>
      <c r="L325"/>
      <c r="M325"/>
      <c r="N325" s="86"/>
      <c r="O325" s="86"/>
      <c r="P325" s="86"/>
      <c r="R325" s="82"/>
      <c r="S325" s="82" t="s">
        <v>364</v>
      </c>
      <c r="T325" s="82">
        <v>1479</v>
      </c>
      <c r="U325" s="84"/>
      <c r="V325" s="54">
        <f t="shared" si="211"/>
        <v>2049</v>
      </c>
      <c r="W325" s="54">
        <f t="shared" ref="W325:W388" si="212">T325-V325</f>
        <v>-570</v>
      </c>
      <c r="X325" s="84"/>
      <c r="Y325" s="109"/>
      <c r="Z325" s="84"/>
      <c r="AA325" s="84"/>
      <c r="AB325" s="100">
        <v>48030</v>
      </c>
      <c r="AC325" s="107" t="str">
        <f t="shared" si="209"/>
        <v>2031 7</v>
      </c>
      <c r="AD325" s="108">
        <v>110</v>
      </c>
      <c r="AE325" s="82"/>
      <c r="AF325" s="100">
        <v>47665</v>
      </c>
      <c r="AG325" s="100"/>
      <c r="AH325" s="100" t="str">
        <f t="shared" si="210"/>
        <v>2030 7</v>
      </c>
      <c r="AI325" s="106">
        <v>92</v>
      </c>
    </row>
    <row r="326" spans="1:35" ht="14.4">
      <c r="A326" s="127" t="s">
        <v>317</v>
      </c>
      <c r="B326" s="129">
        <v>191</v>
      </c>
      <c r="C326" s="131" t="s">
        <v>737</v>
      </c>
      <c r="D326" s="132">
        <v>43831</v>
      </c>
      <c r="E326" s="122">
        <v>1705</v>
      </c>
      <c r="F326" s="127" t="s">
        <v>616</v>
      </c>
      <c r="G326" s="134">
        <v>20</v>
      </c>
      <c r="I326" s="84"/>
      <c r="J326"/>
      <c r="K326"/>
      <c r="L326"/>
      <c r="M326"/>
      <c r="N326" s="86"/>
      <c r="O326" s="86"/>
      <c r="P326" s="86"/>
      <c r="R326" s="82"/>
      <c r="S326" s="82" t="s">
        <v>367</v>
      </c>
      <c r="T326" s="82">
        <v>1480</v>
      </c>
      <c r="U326" s="84"/>
      <c r="V326" s="54">
        <f t="shared" si="211"/>
        <v>2047</v>
      </c>
      <c r="W326" s="54">
        <f t="shared" si="212"/>
        <v>-567</v>
      </c>
      <c r="X326" s="84"/>
      <c r="Y326" s="109"/>
      <c r="Z326" s="84"/>
      <c r="AA326" s="84"/>
      <c r="AB326" s="100">
        <v>48061</v>
      </c>
      <c r="AC326" s="107" t="str">
        <f t="shared" si="209"/>
        <v>2031 8</v>
      </c>
      <c r="AD326" s="108">
        <v>111</v>
      </c>
      <c r="AE326" s="82"/>
      <c r="AF326" s="100">
        <v>47696</v>
      </c>
      <c r="AG326" s="100"/>
      <c r="AH326" s="100" t="str">
        <f t="shared" si="210"/>
        <v>2030 8</v>
      </c>
      <c r="AI326" s="106">
        <v>93</v>
      </c>
    </row>
    <row r="327" spans="1:35" ht="14.4">
      <c r="A327" s="127" t="s">
        <v>323</v>
      </c>
      <c r="B327" s="129">
        <v>191</v>
      </c>
      <c r="C327" s="131" t="s">
        <v>737</v>
      </c>
      <c r="D327" s="132">
        <v>43831</v>
      </c>
      <c r="E327" s="122">
        <v>1704</v>
      </c>
      <c r="F327" s="127" t="s">
        <v>617</v>
      </c>
      <c r="G327" s="134">
        <v>20</v>
      </c>
      <c r="I327" s="84"/>
      <c r="J327"/>
      <c r="K327"/>
      <c r="L327"/>
      <c r="M327"/>
      <c r="N327" s="86"/>
      <c r="O327" s="86"/>
      <c r="P327" s="86"/>
      <c r="R327" s="82"/>
      <c r="S327" s="82" t="s">
        <v>373</v>
      </c>
      <c r="T327" s="82">
        <v>1481</v>
      </c>
      <c r="U327" s="84"/>
      <c r="V327" s="54">
        <f t="shared" si="211"/>
        <v>2507</v>
      </c>
      <c r="W327" s="54">
        <f t="shared" si="212"/>
        <v>-1026</v>
      </c>
      <c r="X327" s="84"/>
      <c r="Y327" s="109"/>
      <c r="Z327" s="84"/>
      <c r="AA327" s="84"/>
      <c r="AB327" s="100">
        <v>48092</v>
      </c>
      <c r="AC327" s="107" t="str">
        <f t="shared" si="209"/>
        <v>2031 9</v>
      </c>
      <c r="AD327" s="108">
        <v>112</v>
      </c>
      <c r="AE327" s="82"/>
      <c r="AF327" s="100">
        <v>47727</v>
      </c>
      <c r="AG327" s="100"/>
      <c r="AH327" s="100" t="str">
        <f t="shared" si="210"/>
        <v>2030 9</v>
      </c>
      <c r="AI327" s="106">
        <v>94</v>
      </c>
    </row>
    <row r="328" spans="1:35" ht="14.4">
      <c r="A328" s="127" t="s">
        <v>336</v>
      </c>
      <c r="B328" s="129">
        <v>414</v>
      </c>
      <c r="C328" s="131" t="s">
        <v>737</v>
      </c>
      <c r="D328" s="132">
        <v>43831</v>
      </c>
      <c r="E328" s="122">
        <v>1703</v>
      </c>
      <c r="F328" s="127" t="s">
        <v>618</v>
      </c>
      <c r="G328" s="134">
        <v>20</v>
      </c>
      <c r="I328" s="84"/>
      <c r="J328"/>
      <c r="K328"/>
      <c r="L328"/>
      <c r="M328"/>
      <c r="N328" s="86"/>
      <c r="O328" s="86"/>
      <c r="P328" s="86"/>
      <c r="R328" s="82"/>
      <c r="S328" s="82" t="s">
        <v>375</v>
      </c>
      <c r="T328" s="82">
        <v>1484</v>
      </c>
      <c r="U328" s="84"/>
      <c r="V328" s="54">
        <f t="shared" si="211"/>
        <v>2503</v>
      </c>
      <c r="W328" s="54">
        <f t="shared" si="212"/>
        <v>-1019</v>
      </c>
      <c r="X328" s="84"/>
      <c r="Y328" s="109"/>
      <c r="Z328" s="84"/>
      <c r="AA328" s="84"/>
      <c r="AB328" s="100">
        <v>48122</v>
      </c>
      <c r="AC328" s="107" t="str">
        <f t="shared" si="209"/>
        <v>2031 10</v>
      </c>
      <c r="AD328" s="108">
        <v>113</v>
      </c>
      <c r="AE328" s="82"/>
      <c r="AF328" s="100">
        <v>47757</v>
      </c>
      <c r="AG328" s="100"/>
      <c r="AH328" s="100" t="str">
        <f t="shared" si="210"/>
        <v>2030 10</v>
      </c>
      <c r="AI328" s="106">
        <v>95</v>
      </c>
    </row>
    <row r="329" spans="1:35" ht="14.4">
      <c r="A329" s="127" t="s">
        <v>357</v>
      </c>
      <c r="B329" s="129">
        <v>264</v>
      </c>
      <c r="C329" s="131" t="s">
        <v>737</v>
      </c>
      <c r="D329" s="132">
        <v>43831</v>
      </c>
      <c r="E329" s="122">
        <v>1702</v>
      </c>
      <c r="F329" s="127" t="s">
        <v>619</v>
      </c>
      <c r="G329" s="134">
        <v>20</v>
      </c>
      <c r="I329" s="84"/>
      <c r="J329"/>
      <c r="K329"/>
      <c r="L329"/>
      <c r="M329"/>
      <c r="N329" s="86"/>
      <c r="O329" s="86"/>
      <c r="P329" s="86"/>
      <c r="R329" s="82"/>
      <c r="S329" s="82" t="s">
        <v>376</v>
      </c>
      <c r="T329" s="82">
        <v>1483</v>
      </c>
      <c r="U329" s="84"/>
      <c r="V329" s="54">
        <f t="shared" si="211"/>
        <v>2500</v>
      </c>
      <c r="W329" s="54">
        <f t="shared" si="212"/>
        <v>-1017</v>
      </c>
      <c r="X329" s="84"/>
      <c r="Y329" s="109"/>
      <c r="Z329" s="84"/>
      <c r="AA329" s="84"/>
      <c r="AB329" s="100">
        <v>48153</v>
      </c>
      <c r="AC329" s="107" t="str">
        <f t="shared" si="209"/>
        <v>2031 11</v>
      </c>
      <c r="AD329" s="108">
        <v>114</v>
      </c>
      <c r="AE329" s="82"/>
      <c r="AF329" s="100">
        <v>47788</v>
      </c>
      <c r="AG329" s="100"/>
      <c r="AH329" s="100" t="str">
        <f t="shared" si="210"/>
        <v>2030 11</v>
      </c>
      <c r="AI329" s="106">
        <v>96</v>
      </c>
    </row>
    <row r="330" spans="1:35" ht="14.4">
      <c r="A330" s="127" t="s">
        <v>364</v>
      </c>
      <c r="B330" s="129">
        <v>187</v>
      </c>
      <c r="C330" s="131" t="s">
        <v>737</v>
      </c>
      <c r="D330" s="132">
        <v>43831</v>
      </c>
      <c r="E330" s="122">
        <v>1701</v>
      </c>
      <c r="F330" s="127" t="s">
        <v>620</v>
      </c>
      <c r="G330" s="134">
        <v>20</v>
      </c>
      <c r="I330" s="84"/>
      <c r="J330"/>
      <c r="K330"/>
      <c r="L330"/>
      <c r="M330"/>
      <c r="N330" s="86"/>
      <c r="O330" s="86"/>
      <c r="P330" s="86"/>
      <c r="R330" s="82"/>
      <c r="S330" s="82" t="s">
        <v>378</v>
      </c>
      <c r="T330" s="82">
        <v>1482</v>
      </c>
      <c r="U330" s="84"/>
      <c r="V330" s="54">
        <f t="shared" si="211"/>
        <v>2464</v>
      </c>
      <c r="W330" s="54">
        <f t="shared" si="212"/>
        <v>-982</v>
      </c>
      <c r="X330" s="84"/>
      <c r="Y330" s="109"/>
      <c r="Z330" s="84"/>
      <c r="AA330" s="84"/>
      <c r="AB330" s="100">
        <v>48183</v>
      </c>
      <c r="AC330" s="107" t="str">
        <f t="shared" si="209"/>
        <v>2031 12</v>
      </c>
      <c r="AD330" s="108">
        <v>115</v>
      </c>
      <c r="AE330" s="82"/>
      <c r="AF330" s="100">
        <v>47818</v>
      </c>
      <c r="AG330" s="100"/>
      <c r="AH330" s="100" t="str">
        <f t="shared" si="210"/>
        <v>2030 12</v>
      </c>
      <c r="AI330" s="106">
        <v>97</v>
      </c>
    </row>
    <row r="331" spans="1:35" ht="14.4">
      <c r="A331" s="127" t="s">
        <v>367</v>
      </c>
      <c r="B331" s="129">
        <v>187</v>
      </c>
      <c r="C331" s="131" t="s">
        <v>737</v>
      </c>
      <c r="D331" s="132">
        <v>43831</v>
      </c>
      <c r="E331" s="122">
        <v>1700</v>
      </c>
      <c r="F331" s="127" t="s">
        <v>621</v>
      </c>
      <c r="G331" s="134">
        <v>20</v>
      </c>
      <c r="I331" s="84"/>
      <c r="J331"/>
      <c r="K331"/>
      <c r="L331"/>
      <c r="M331"/>
      <c r="N331" s="86"/>
      <c r="O331" s="86"/>
      <c r="P331" s="86"/>
      <c r="R331" s="82"/>
      <c r="S331" s="82" t="s">
        <v>380</v>
      </c>
      <c r="T331" s="82">
        <v>1485</v>
      </c>
      <c r="U331" s="84"/>
      <c r="V331" s="54">
        <f t="shared" si="211"/>
        <v>2463</v>
      </c>
      <c r="W331" s="54">
        <f t="shared" si="212"/>
        <v>-978</v>
      </c>
      <c r="X331" s="84"/>
      <c r="Y331" s="109"/>
      <c r="Z331" s="84"/>
      <c r="AA331" s="84"/>
      <c r="AB331" s="100">
        <v>48214</v>
      </c>
      <c r="AC331" s="107" t="str">
        <f t="shared" si="209"/>
        <v>2032 1</v>
      </c>
      <c r="AD331" s="108">
        <v>116</v>
      </c>
      <c r="AE331" s="82"/>
      <c r="AF331" s="100">
        <v>47849</v>
      </c>
      <c r="AG331" s="100"/>
      <c r="AH331" s="100" t="str">
        <f t="shared" si="210"/>
        <v>2031 1</v>
      </c>
      <c r="AI331" s="106">
        <v>98</v>
      </c>
    </row>
    <row r="332" spans="1:35" ht="14.4">
      <c r="A332" s="127" t="s">
        <v>373</v>
      </c>
      <c r="B332" s="129">
        <v>194</v>
      </c>
      <c r="C332" s="131" t="s">
        <v>737</v>
      </c>
      <c r="D332" s="132">
        <v>43831</v>
      </c>
      <c r="E332" s="122">
        <v>1699</v>
      </c>
      <c r="F332" s="127" t="s">
        <v>622</v>
      </c>
      <c r="G332" s="134">
        <v>20</v>
      </c>
      <c r="I332" s="84"/>
      <c r="J332"/>
      <c r="K332"/>
      <c r="L332"/>
      <c r="M332"/>
      <c r="N332" s="86"/>
      <c r="O332" s="86"/>
      <c r="P332" s="86"/>
      <c r="R332" s="82"/>
      <c r="S332" s="82" t="s">
        <v>381</v>
      </c>
      <c r="T332" s="82">
        <v>1486</v>
      </c>
      <c r="U332" s="84"/>
      <c r="V332" s="54">
        <f t="shared" si="211"/>
        <v>2459</v>
      </c>
      <c r="W332" s="54">
        <f t="shared" si="212"/>
        <v>-973</v>
      </c>
      <c r="X332" s="84"/>
      <c r="Y332" s="109"/>
      <c r="Z332" s="84"/>
      <c r="AA332" s="84"/>
      <c r="AB332" s="100">
        <v>48245</v>
      </c>
      <c r="AC332" s="107" t="str">
        <f t="shared" si="209"/>
        <v>2032 2</v>
      </c>
      <c r="AD332" s="108">
        <v>117</v>
      </c>
      <c r="AE332" s="82"/>
      <c r="AF332" s="100">
        <v>47880</v>
      </c>
      <c r="AG332" s="100"/>
      <c r="AH332" s="100" t="str">
        <f t="shared" si="210"/>
        <v>2031 2</v>
      </c>
      <c r="AI332" s="106">
        <v>99</v>
      </c>
    </row>
    <row r="333" spans="1:35" ht="14.4">
      <c r="A333" s="127" t="s">
        <v>375</v>
      </c>
      <c r="B333" s="129">
        <v>194</v>
      </c>
      <c r="C333" s="131" t="s">
        <v>737</v>
      </c>
      <c r="D333" s="132">
        <v>43831</v>
      </c>
      <c r="E333" s="122">
        <v>1698</v>
      </c>
      <c r="F333" s="127" t="s">
        <v>623</v>
      </c>
      <c r="G333" s="134">
        <v>20</v>
      </c>
      <c r="I333" s="84"/>
      <c r="J333"/>
      <c r="K333"/>
      <c r="L333"/>
      <c r="M333"/>
      <c r="N333" s="86"/>
      <c r="O333" s="86"/>
      <c r="P333" s="86"/>
      <c r="R333" s="82"/>
      <c r="S333" s="82" t="s">
        <v>383</v>
      </c>
      <c r="T333" s="82">
        <v>1488</v>
      </c>
      <c r="U333" s="84"/>
      <c r="V333" s="54">
        <f t="shared" si="211"/>
        <v>2454</v>
      </c>
      <c r="W333" s="54">
        <f t="shared" si="212"/>
        <v>-966</v>
      </c>
      <c r="X333" s="84"/>
      <c r="Y333" s="109"/>
      <c r="Z333" s="84"/>
      <c r="AA333" s="84"/>
      <c r="AB333" s="100">
        <v>48274</v>
      </c>
      <c r="AC333" s="107" t="str">
        <f t="shared" si="209"/>
        <v>2032 3</v>
      </c>
      <c r="AD333" s="108">
        <v>118</v>
      </c>
      <c r="AE333" s="82"/>
      <c r="AF333" s="100">
        <v>47908</v>
      </c>
      <c r="AG333" s="100"/>
      <c r="AH333" s="100" t="str">
        <f t="shared" si="210"/>
        <v>2031 3</v>
      </c>
      <c r="AI333" s="106">
        <v>100</v>
      </c>
    </row>
    <row r="334" spans="1:35" ht="14.4">
      <c r="A334" s="127" t="s">
        <v>376</v>
      </c>
      <c r="B334" s="129">
        <v>194</v>
      </c>
      <c r="C334" s="131" t="s">
        <v>737</v>
      </c>
      <c r="D334" s="132">
        <v>43831</v>
      </c>
      <c r="E334" s="122">
        <v>1697</v>
      </c>
      <c r="F334" s="127" t="s">
        <v>624</v>
      </c>
      <c r="G334" s="134">
        <v>20</v>
      </c>
      <c r="I334" s="84"/>
      <c r="J334"/>
      <c r="K334"/>
      <c r="L334"/>
      <c r="M334"/>
      <c r="N334" s="86"/>
      <c r="O334" s="86"/>
      <c r="P334" s="86"/>
      <c r="R334" s="82"/>
      <c r="S334" s="82" t="s">
        <v>385</v>
      </c>
      <c r="T334" s="82">
        <v>1487</v>
      </c>
      <c r="U334" s="84"/>
      <c r="V334" s="54">
        <f t="shared" si="211"/>
        <v>2448</v>
      </c>
      <c r="W334" s="54">
        <f t="shared" si="212"/>
        <v>-961</v>
      </c>
      <c r="X334" s="84"/>
      <c r="Y334" s="109"/>
      <c r="Z334" s="84"/>
      <c r="AA334" s="84"/>
      <c r="AB334" s="100">
        <v>48305</v>
      </c>
      <c r="AC334" s="107" t="str">
        <f t="shared" si="209"/>
        <v>2032 4</v>
      </c>
      <c r="AD334" s="108">
        <v>119</v>
      </c>
      <c r="AE334" s="82"/>
      <c r="AF334" s="100">
        <v>47939</v>
      </c>
      <c r="AG334" s="100"/>
      <c r="AH334" s="100" t="str">
        <f t="shared" si="210"/>
        <v>2031 4</v>
      </c>
      <c r="AI334" s="106">
        <v>101</v>
      </c>
    </row>
    <row r="335" spans="1:35" ht="14.4">
      <c r="A335" s="137" t="s">
        <v>378</v>
      </c>
      <c r="B335" s="129">
        <v>194</v>
      </c>
      <c r="C335" s="131" t="s">
        <v>737</v>
      </c>
      <c r="D335" s="132">
        <v>43831</v>
      </c>
      <c r="E335" s="122">
        <v>1696</v>
      </c>
      <c r="F335" s="127" t="s">
        <v>625</v>
      </c>
      <c r="G335" s="134">
        <v>20</v>
      </c>
      <c r="I335" s="84"/>
      <c r="J335"/>
      <c r="K335"/>
      <c r="L335"/>
      <c r="M335"/>
      <c r="N335" s="86"/>
      <c r="O335" s="86"/>
      <c r="P335" s="86"/>
      <c r="R335" s="82"/>
      <c r="S335" s="82" t="s">
        <v>351</v>
      </c>
      <c r="T335" s="82">
        <v>1497</v>
      </c>
      <c r="U335" s="84"/>
      <c r="V335" s="54" t="e">
        <f t="shared" si="211"/>
        <v>#N/A</v>
      </c>
      <c r="W335" s="54" t="e">
        <f t="shared" si="212"/>
        <v>#N/A</v>
      </c>
      <c r="X335" s="84"/>
      <c r="Y335" s="109"/>
      <c r="Z335" s="84"/>
      <c r="AA335" s="84"/>
      <c r="AB335" s="100">
        <v>48335</v>
      </c>
      <c r="AC335" s="107" t="str">
        <f t="shared" si="209"/>
        <v>2032 5</v>
      </c>
      <c r="AD335" s="108">
        <v>120</v>
      </c>
      <c r="AE335" s="82"/>
      <c r="AF335" s="100">
        <v>47969</v>
      </c>
      <c r="AG335" s="100"/>
      <c r="AH335" s="100" t="str">
        <f t="shared" si="210"/>
        <v>2031 5</v>
      </c>
      <c r="AI335" s="106">
        <v>102</v>
      </c>
    </row>
    <row r="336" spans="1:35" ht="14.4">
      <c r="A336" s="127" t="s">
        <v>380</v>
      </c>
      <c r="B336" s="129">
        <v>205</v>
      </c>
      <c r="C336" s="131" t="s">
        <v>737</v>
      </c>
      <c r="D336" s="132">
        <v>43831</v>
      </c>
      <c r="E336" s="122">
        <v>1695</v>
      </c>
      <c r="F336" s="127" t="s">
        <v>626</v>
      </c>
      <c r="G336" s="134">
        <v>20</v>
      </c>
      <c r="I336" s="84"/>
      <c r="J336"/>
      <c r="K336"/>
      <c r="L336"/>
      <c r="M336"/>
      <c r="N336" s="86"/>
      <c r="O336" s="86"/>
      <c r="P336" s="86"/>
      <c r="R336" s="82"/>
      <c r="S336" s="82" t="s">
        <v>386</v>
      </c>
      <c r="T336" s="82">
        <v>1496</v>
      </c>
      <c r="U336" s="84"/>
      <c r="V336" s="54">
        <f t="shared" si="211"/>
        <v>2664</v>
      </c>
      <c r="W336" s="54">
        <f t="shared" si="212"/>
        <v>-1168</v>
      </c>
      <c r="X336" s="84"/>
      <c r="Y336" s="109"/>
      <c r="Z336" s="84"/>
      <c r="AA336" s="84"/>
      <c r="AB336" s="100">
        <v>48366</v>
      </c>
      <c r="AC336" s="107" t="str">
        <f t="shared" si="209"/>
        <v>2032 6</v>
      </c>
      <c r="AD336" s="108">
        <v>121</v>
      </c>
      <c r="AE336" s="82"/>
      <c r="AF336" s="100">
        <v>48000</v>
      </c>
      <c r="AG336" s="100"/>
      <c r="AH336" s="100" t="str">
        <f t="shared" si="210"/>
        <v>2031 6</v>
      </c>
      <c r="AI336" s="106">
        <v>103</v>
      </c>
    </row>
    <row r="337" spans="1:35" ht="14.4">
      <c r="A337" s="127" t="s">
        <v>381</v>
      </c>
      <c r="B337" s="129">
        <v>205</v>
      </c>
      <c r="C337" s="131" t="s">
        <v>737</v>
      </c>
      <c r="D337" s="132">
        <v>43831</v>
      </c>
      <c r="E337" s="122">
        <v>1694</v>
      </c>
      <c r="F337" s="127" t="s">
        <v>627</v>
      </c>
      <c r="G337" s="134">
        <v>20</v>
      </c>
      <c r="I337" s="84"/>
      <c r="J337"/>
      <c r="K337"/>
      <c r="L337"/>
      <c r="M337"/>
      <c r="N337" s="86"/>
      <c r="O337" s="86"/>
      <c r="P337" s="86"/>
      <c r="R337" s="82"/>
      <c r="S337" s="82" t="s">
        <v>387</v>
      </c>
      <c r="T337" s="82">
        <v>1490</v>
      </c>
      <c r="U337" s="84"/>
      <c r="V337" s="54">
        <f t="shared" si="211"/>
        <v>2430</v>
      </c>
      <c r="W337" s="54">
        <f t="shared" si="212"/>
        <v>-940</v>
      </c>
      <c r="X337" s="84"/>
      <c r="Y337" s="109"/>
      <c r="Z337" s="84"/>
      <c r="AA337" s="84"/>
      <c r="AB337" s="100">
        <v>48396</v>
      </c>
      <c r="AC337" s="107" t="str">
        <f t="shared" si="209"/>
        <v>2032 7</v>
      </c>
      <c r="AD337" s="108">
        <v>122</v>
      </c>
      <c r="AE337" s="82"/>
      <c r="AF337" s="100">
        <v>48030</v>
      </c>
      <c r="AG337" s="100"/>
      <c r="AH337" s="100" t="str">
        <f t="shared" si="210"/>
        <v>2031 7</v>
      </c>
      <c r="AI337" s="106">
        <v>104</v>
      </c>
    </row>
    <row r="338" spans="1:35" ht="14.4">
      <c r="A338" s="127" t="s">
        <v>383</v>
      </c>
      <c r="B338" s="129">
        <v>231</v>
      </c>
      <c r="C338" s="131" t="s">
        <v>737</v>
      </c>
      <c r="D338" s="132">
        <v>43831</v>
      </c>
      <c r="E338" s="122">
        <v>1693</v>
      </c>
      <c r="F338" s="127" t="s">
        <v>628</v>
      </c>
      <c r="G338" s="134">
        <v>20</v>
      </c>
      <c r="I338" s="84"/>
      <c r="J338"/>
      <c r="K338"/>
      <c r="L338"/>
      <c r="M338"/>
      <c r="N338" s="86"/>
      <c r="O338" s="86"/>
      <c r="P338" s="86"/>
      <c r="R338" s="82"/>
      <c r="S338" s="82" t="s">
        <v>389</v>
      </c>
      <c r="T338" s="82">
        <v>1489</v>
      </c>
      <c r="U338" s="84"/>
      <c r="V338" s="54">
        <f t="shared" si="211"/>
        <v>2420</v>
      </c>
      <c r="W338" s="54">
        <f t="shared" si="212"/>
        <v>-931</v>
      </c>
      <c r="X338" s="84"/>
      <c r="Y338" s="109"/>
      <c r="Z338" s="84"/>
      <c r="AA338" s="84"/>
      <c r="AB338" s="100">
        <v>48427</v>
      </c>
      <c r="AC338" s="107" t="str">
        <f t="shared" si="209"/>
        <v>2032 8</v>
      </c>
      <c r="AD338" s="108">
        <v>123</v>
      </c>
      <c r="AE338" s="82"/>
      <c r="AF338" s="100">
        <v>48061</v>
      </c>
      <c r="AG338" s="100"/>
      <c r="AH338" s="100" t="str">
        <f t="shared" si="210"/>
        <v>2031 8</v>
      </c>
      <c r="AI338" s="106">
        <v>105</v>
      </c>
    </row>
    <row r="339" spans="1:35" ht="14.4">
      <c r="A339" s="127" t="s">
        <v>385</v>
      </c>
      <c r="B339" s="129">
        <v>231</v>
      </c>
      <c r="C339" s="131" t="s">
        <v>737</v>
      </c>
      <c r="D339" s="132">
        <v>43831</v>
      </c>
      <c r="E339" s="122">
        <v>1692</v>
      </c>
      <c r="F339" s="127" t="s">
        <v>629</v>
      </c>
      <c r="G339" s="134">
        <v>20</v>
      </c>
      <c r="I339" s="84"/>
      <c r="J339"/>
      <c r="K339"/>
      <c r="L339"/>
      <c r="M339"/>
      <c r="N339" s="86"/>
      <c r="O339" s="86"/>
      <c r="P339" s="86"/>
      <c r="R339" s="82"/>
      <c r="S339" s="82" t="s">
        <v>390</v>
      </c>
      <c r="T339" s="82">
        <v>1492</v>
      </c>
      <c r="U339" s="84"/>
      <c r="V339" s="54">
        <f t="shared" si="211"/>
        <v>2415</v>
      </c>
      <c r="W339" s="54">
        <f t="shared" si="212"/>
        <v>-923</v>
      </c>
      <c r="X339" s="84"/>
      <c r="Y339" s="109"/>
      <c r="Z339" s="84"/>
      <c r="AA339" s="84"/>
      <c r="AB339" s="100">
        <v>48458</v>
      </c>
      <c r="AC339" s="107" t="str">
        <f t="shared" si="209"/>
        <v>2032 9</v>
      </c>
      <c r="AD339" s="108">
        <v>124</v>
      </c>
      <c r="AE339" s="82"/>
      <c r="AF339" s="100">
        <v>48092</v>
      </c>
      <c r="AG339" s="100"/>
      <c r="AH339" s="100" t="str">
        <f t="shared" si="210"/>
        <v>2031 9</v>
      </c>
      <c r="AI339" s="106">
        <v>106</v>
      </c>
    </row>
    <row r="340" spans="1:35" ht="14.4">
      <c r="A340" s="127" t="s">
        <v>387</v>
      </c>
      <c r="B340" s="129">
        <v>245</v>
      </c>
      <c r="C340" s="131" t="s">
        <v>737</v>
      </c>
      <c r="D340" s="132">
        <v>43831</v>
      </c>
      <c r="E340" s="122">
        <v>1691</v>
      </c>
      <c r="F340" s="127" t="s">
        <v>630</v>
      </c>
      <c r="G340" s="134">
        <v>20</v>
      </c>
      <c r="I340" s="84"/>
      <c r="J340"/>
      <c r="K340"/>
      <c r="L340"/>
      <c r="M340"/>
      <c r="N340" s="86"/>
      <c r="O340" s="86"/>
      <c r="P340" s="86"/>
      <c r="R340" s="82"/>
      <c r="S340" s="82" t="s">
        <v>391</v>
      </c>
      <c r="T340" s="82">
        <v>1491</v>
      </c>
      <c r="U340" s="84"/>
      <c r="V340" s="54">
        <f t="shared" si="211"/>
        <v>2397</v>
      </c>
      <c r="W340" s="54">
        <f t="shared" si="212"/>
        <v>-906</v>
      </c>
      <c r="X340" s="84"/>
      <c r="Y340" s="109"/>
      <c r="Z340" s="84"/>
      <c r="AA340" s="84"/>
      <c r="AB340" s="100">
        <v>48488</v>
      </c>
      <c r="AC340" s="107" t="str">
        <f t="shared" si="209"/>
        <v>2032 10</v>
      </c>
      <c r="AD340" s="108">
        <v>125</v>
      </c>
      <c r="AE340" s="82"/>
      <c r="AF340" s="100">
        <v>48122</v>
      </c>
      <c r="AG340" s="100"/>
      <c r="AH340" s="100" t="str">
        <f t="shared" si="210"/>
        <v>2031 10</v>
      </c>
      <c r="AI340" s="106">
        <v>107</v>
      </c>
    </row>
    <row r="341" spans="1:35" ht="14.4">
      <c r="A341" s="127" t="s">
        <v>389</v>
      </c>
      <c r="B341" s="129">
        <v>245</v>
      </c>
      <c r="C341" s="131" t="s">
        <v>737</v>
      </c>
      <c r="D341" s="132">
        <v>43831</v>
      </c>
      <c r="E341" s="122">
        <v>1690</v>
      </c>
      <c r="F341" s="127" t="s">
        <v>631</v>
      </c>
      <c r="G341" s="134">
        <v>20</v>
      </c>
      <c r="I341" s="84"/>
      <c r="J341"/>
      <c r="K341"/>
      <c r="L341"/>
      <c r="M341"/>
      <c r="N341" s="86"/>
      <c r="O341" s="86"/>
      <c r="P341" s="86"/>
      <c r="R341" s="82"/>
      <c r="S341" s="82" t="s">
        <v>353</v>
      </c>
      <c r="T341" s="82">
        <v>1440</v>
      </c>
      <c r="U341" s="84"/>
      <c r="V341" s="54" t="e">
        <f t="shared" si="211"/>
        <v>#N/A</v>
      </c>
      <c r="W341" s="54" t="e">
        <f t="shared" si="212"/>
        <v>#N/A</v>
      </c>
      <c r="X341" s="84"/>
      <c r="Y341" s="109"/>
      <c r="Z341" s="84"/>
      <c r="AA341" s="84"/>
      <c r="AB341" s="100">
        <v>48519</v>
      </c>
      <c r="AC341" s="107" t="str">
        <f t="shared" si="209"/>
        <v>2032 11</v>
      </c>
      <c r="AD341" s="108">
        <v>126</v>
      </c>
      <c r="AE341" s="82"/>
      <c r="AF341" s="100">
        <v>48153</v>
      </c>
      <c r="AG341" s="100"/>
      <c r="AH341" s="100" t="str">
        <f t="shared" si="210"/>
        <v>2031 11</v>
      </c>
      <c r="AI341" s="106">
        <v>108</v>
      </c>
    </row>
    <row r="342" spans="1:35" ht="14.4">
      <c r="A342" s="127" t="s">
        <v>390</v>
      </c>
      <c r="B342" s="129">
        <v>118</v>
      </c>
      <c r="C342" s="131" t="s">
        <v>737</v>
      </c>
      <c r="D342" s="132">
        <v>43831</v>
      </c>
      <c r="E342" s="122">
        <v>1689</v>
      </c>
      <c r="F342" s="127" t="s">
        <v>632</v>
      </c>
      <c r="G342" s="135">
        <v>90</v>
      </c>
      <c r="I342" s="84"/>
      <c r="J342"/>
      <c r="K342"/>
      <c r="L342"/>
      <c r="M342"/>
      <c r="N342" s="86"/>
      <c r="O342" s="86"/>
      <c r="P342" s="86"/>
      <c r="R342" s="82"/>
      <c r="S342" s="82" t="s">
        <v>355</v>
      </c>
      <c r="T342" s="82">
        <v>1441</v>
      </c>
      <c r="U342" s="84"/>
      <c r="V342" s="54" t="e">
        <f t="shared" si="211"/>
        <v>#N/A</v>
      </c>
      <c r="W342" s="54" t="e">
        <f t="shared" si="212"/>
        <v>#N/A</v>
      </c>
      <c r="X342" s="84"/>
      <c r="Y342" s="109"/>
      <c r="Z342" s="84"/>
      <c r="AA342" s="84"/>
      <c r="AB342" s="100">
        <v>48549</v>
      </c>
      <c r="AC342" s="107" t="str">
        <f t="shared" si="209"/>
        <v>2032 12</v>
      </c>
      <c r="AD342" s="108">
        <v>127</v>
      </c>
      <c r="AE342" s="82"/>
      <c r="AF342" s="100">
        <v>48183</v>
      </c>
      <c r="AG342" s="100"/>
      <c r="AH342" s="100" t="str">
        <f t="shared" si="210"/>
        <v>2031 12</v>
      </c>
      <c r="AI342" s="106">
        <v>109</v>
      </c>
    </row>
    <row r="343" spans="1:35" ht="14.4">
      <c r="A343" s="127" t="s">
        <v>391</v>
      </c>
      <c r="B343" s="129">
        <v>118</v>
      </c>
      <c r="C343" s="131" t="s">
        <v>737</v>
      </c>
      <c r="D343" s="132">
        <v>43831</v>
      </c>
      <c r="E343" s="122">
        <v>1688</v>
      </c>
      <c r="F343" s="127" t="s">
        <v>633</v>
      </c>
      <c r="G343" s="135">
        <v>90</v>
      </c>
      <c r="I343" s="84"/>
      <c r="J343"/>
      <c r="K343"/>
      <c r="L343"/>
      <c r="M343"/>
      <c r="N343" s="86"/>
      <c r="O343" s="86"/>
      <c r="P343" s="86"/>
      <c r="R343" s="82"/>
      <c r="S343" s="82" t="s">
        <v>430</v>
      </c>
      <c r="T343" s="82">
        <v>1433</v>
      </c>
      <c r="U343" s="84"/>
      <c r="V343" s="54">
        <f t="shared" si="211"/>
        <v>1815</v>
      </c>
      <c r="W343" s="54">
        <f t="shared" si="212"/>
        <v>-382</v>
      </c>
      <c r="X343" s="84"/>
      <c r="Y343" s="109"/>
      <c r="Z343" s="84"/>
      <c r="AA343" s="84"/>
      <c r="AB343" s="100">
        <v>48580</v>
      </c>
      <c r="AC343" s="107" t="str">
        <f t="shared" si="209"/>
        <v>2033 1</v>
      </c>
      <c r="AD343" s="108">
        <v>128</v>
      </c>
      <c r="AE343" s="82"/>
      <c r="AF343" s="100">
        <v>48214</v>
      </c>
      <c r="AG343" s="100"/>
      <c r="AH343" s="100" t="str">
        <f t="shared" si="210"/>
        <v>2032 1</v>
      </c>
      <c r="AI343" s="106">
        <v>110</v>
      </c>
    </row>
    <row r="344" spans="1:35" ht="14.4">
      <c r="A344" s="127" t="s">
        <v>393</v>
      </c>
      <c r="B344" s="129">
        <v>203</v>
      </c>
      <c r="C344" s="131" t="s">
        <v>737</v>
      </c>
      <c r="D344" s="132">
        <v>43831</v>
      </c>
      <c r="E344" s="122">
        <v>1687</v>
      </c>
      <c r="F344" s="127" t="s">
        <v>634</v>
      </c>
      <c r="G344" s="134">
        <v>20</v>
      </c>
      <c r="I344" s="84"/>
      <c r="J344"/>
      <c r="K344"/>
      <c r="L344"/>
      <c r="M344"/>
      <c r="N344" s="86"/>
      <c r="O344" s="86"/>
      <c r="P344" s="86"/>
      <c r="R344" s="82"/>
      <c r="S344" s="82" t="s">
        <v>332</v>
      </c>
      <c r="T344" s="82">
        <v>1434</v>
      </c>
      <c r="U344" s="84"/>
      <c r="V344" s="54">
        <f t="shared" si="211"/>
        <v>1849</v>
      </c>
      <c r="W344" s="54">
        <f t="shared" si="212"/>
        <v>-415</v>
      </c>
      <c r="X344" s="84"/>
      <c r="Y344" s="109"/>
      <c r="Z344" s="84"/>
      <c r="AA344" s="84"/>
      <c r="AB344" s="100">
        <v>48611</v>
      </c>
      <c r="AC344" s="107" t="str">
        <f t="shared" si="209"/>
        <v>2033 2</v>
      </c>
      <c r="AD344" s="108">
        <v>129</v>
      </c>
      <c r="AE344" s="82"/>
      <c r="AF344" s="100">
        <v>48245</v>
      </c>
      <c r="AG344" s="100"/>
      <c r="AH344" s="100" t="str">
        <f t="shared" si="210"/>
        <v>2032 2</v>
      </c>
      <c r="AI344" s="106">
        <v>111</v>
      </c>
    </row>
    <row r="345" spans="1:35" ht="14.4">
      <c r="A345" s="127" t="s">
        <v>401</v>
      </c>
      <c r="B345" s="129">
        <v>282</v>
      </c>
      <c r="C345" s="131" t="s">
        <v>737</v>
      </c>
      <c r="D345" s="132">
        <v>43831</v>
      </c>
      <c r="E345" s="122">
        <v>1686</v>
      </c>
      <c r="F345" s="127" t="s">
        <v>635</v>
      </c>
      <c r="G345" s="134">
        <v>20</v>
      </c>
      <c r="I345" s="84"/>
      <c r="J345"/>
      <c r="K345"/>
      <c r="L345"/>
      <c r="M345"/>
      <c r="N345" s="86"/>
      <c r="O345" s="86"/>
      <c r="P345" s="86"/>
      <c r="R345" s="82"/>
      <c r="S345" s="82" t="s">
        <v>437</v>
      </c>
      <c r="T345" s="82">
        <v>1437</v>
      </c>
      <c r="U345" s="84"/>
      <c r="V345" s="54">
        <f t="shared" si="211"/>
        <v>1829</v>
      </c>
      <c r="W345" s="54">
        <f t="shared" si="212"/>
        <v>-392</v>
      </c>
      <c r="X345" s="84"/>
      <c r="Y345" s="109"/>
      <c r="Z345" s="84"/>
      <c r="AA345" s="84"/>
      <c r="AB345" s="100">
        <v>48639</v>
      </c>
      <c r="AC345" s="107" t="str">
        <f t="shared" ref="AC345:AC381" si="213">YEAR(AB345)&amp;" "&amp;MONTH(AB345)</f>
        <v>2033 3</v>
      </c>
      <c r="AD345" s="108">
        <v>130</v>
      </c>
      <c r="AE345" s="82"/>
      <c r="AF345" s="100">
        <v>48274</v>
      </c>
      <c r="AG345" s="100"/>
      <c r="AH345" s="100" t="str">
        <f t="shared" ref="AH345:AH393" si="214">YEAR(AF345)&amp;" "&amp;MONTH(AF345)</f>
        <v>2032 3</v>
      </c>
      <c r="AI345" s="106">
        <v>112</v>
      </c>
    </row>
    <row r="346" spans="1:35" ht="14.4">
      <c r="A346" s="127" t="s">
        <v>403</v>
      </c>
      <c r="B346" s="129">
        <v>360</v>
      </c>
      <c r="C346" s="131" t="s">
        <v>737</v>
      </c>
      <c r="D346" s="132">
        <v>43831</v>
      </c>
      <c r="E346" s="122">
        <v>1685</v>
      </c>
      <c r="F346" s="127" t="s">
        <v>636</v>
      </c>
      <c r="G346" s="134">
        <v>20</v>
      </c>
      <c r="I346" s="84"/>
      <c r="J346"/>
      <c r="K346"/>
      <c r="L346"/>
      <c r="M346"/>
      <c r="N346" s="86"/>
      <c r="O346" s="86"/>
      <c r="P346" s="86"/>
      <c r="R346" s="82"/>
      <c r="S346" s="82" t="s">
        <v>334</v>
      </c>
      <c r="T346" s="82">
        <v>1438</v>
      </c>
      <c r="U346" s="84"/>
      <c r="V346" s="54" t="e">
        <f t="shared" si="211"/>
        <v>#N/A</v>
      </c>
      <c r="W346" s="54" t="e">
        <f t="shared" si="212"/>
        <v>#N/A</v>
      </c>
      <c r="X346" s="84"/>
      <c r="Y346" s="109"/>
      <c r="Z346" s="84"/>
      <c r="AA346" s="84"/>
      <c r="AB346" s="100">
        <v>48670</v>
      </c>
      <c r="AC346" s="107" t="str">
        <f t="shared" si="213"/>
        <v>2033 4</v>
      </c>
      <c r="AD346" s="108">
        <v>131</v>
      </c>
      <c r="AE346" s="82"/>
      <c r="AF346" s="100">
        <v>48305</v>
      </c>
      <c r="AG346" s="100"/>
      <c r="AH346" s="100" t="str">
        <f t="shared" si="214"/>
        <v>2032 4</v>
      </c>
      <c r="AI346" s="106">
        <v>113</v>
      </c>
    </row>
    <row r="347" spans="1:35" ht="14.4">
      <c r="A347" s="127" t="s">
        <v>386</v>
      </c>
      <c r="B347" s="129">
        <v>23.18</v>
      </c>
      <c r="C347" s="131" t="s">
        <v>740</v>
      </c>
      <c r="D347" s="132">
        <v>43466</v>
      </c>
      <c r="E347" s="122">
        <v>1684</v>
      </c>
      <c r="F347" s="127" t="s">
        <v>637</v>
      </c>
      <c r="G347" s="134">
        <v>20</v>
      </c>
      <c r="I347" s="84"/>
      <c r="J347"/>
      <c r="K347"/>
      <c r="L347"/>
      <c r="M347"/>
      <c r="N347" s="86"/>
      <c r="O347" s="86"/>
      <c r="P347" s="86"/>
      <c r="R347" s="82"/>
      <c r="S347" s="82" t="s">
        <v>438</v>
      </c>
      <c r="T347" s="82">
        <v>1439</v>
      </c>
      <c r="U347" s="84"/>
      <c r="V347" s="54">
        <f t="shared" si="211"/>
        <v>1834</v>
      </c>
      <c r="W347" s="54">
        <f t="shared" si="212"/>
        <v>-395</v>
      </c>
      <c r="X347" s="84"/>
      <c r="Z347" s="84"/>
      <c r="AA347" s="84"/>
      <c r="AB347" s="100">
        <v>48700</v>
      </c>
      <c r="AC347" s="107" t="str">
        <f t="shared" si="213"/>
        <v>2033 5</v>
      </c>
      <c r="AD347" s="108">
        <v>132</v>
      </c>
      <c r="AE347" s="82"/>
      <c r="AF347" s="100">
        <v>48335</v>
      </c>
      <c r="AG347" s="100"/>
      <c r="AH347" s="100" t="str">
        <f t="shared" si="214"/>
        <v>2032 5</v>
      </c>
      <c r="AI347" s="106">
        <v>114</v>
      </c>
    </row>
    <row r="348" spans="1:35" ht="14.4">
      <c r="A348" s="127" t="s">
        <v>465</v>
      </c>
      <c r="B348" s="129">
        <v>50</v>
      </c>
      <c r="C348" s="131" t="s">
        <v>740</v>
      </c>
      <c r="D348" s="132">
        <v>43466</v>
      </c>
      <c r="E348" s="122">
        <v>1683</v>
      </c>
      <c r="F348" s="127" t="s">
        <v>638</v>
      </c>
      <c r="G348" s="134">
        <v>20</v>
      </c>
      <c r="I348" s="84"/>
      <c r="J348"/>
      <c r="K348"/>
      <c r="L348"/>
      <c r="M348"/>
      <c r="N348" s="86"/>
      <c r="O348" s="86"/>
      <c r="P348" s="86"/>
      <c r="R348" s="82"/>
      <c r="S348" s="82" t="s">
        <v>442</v>
      </c>
      <c r="T348" s="82">
        <v>1435</v>
      </c>
      <c r="U348" s="84"/>
      <c r="V348" s="54">
        <f t="shared" si="211"/>
        <v>1824</v>
      </c>
      <c r="W348" s="54">
        <f t="shared" si="212"/>
        <v>-389</v>
      </c>
      <c r="X348" s="84"/>
      <c r="Z348" s="84"/>
      <c r="AA348" s="84"/>
      <c r="AB348" s="100">
        <v>48731</v>
      </c>
      <c r="AC348" s="107" t="str">
        <f t="shared" si="213"/>
        <v>2033 6</v>
      </c>
      <c r="AD348" s="108">
        <v>133</v>
      </c>
      <c r="AE348" s="82"/>
      <c r="AF348" s="100">
        <v>48366</v>
      </c>
      <c r="AG348" s="100"/>
      <c r="AH348" s="100" t="str">
        <f t="shared" si="214"/>
        <v>2032 6</v>
      </c>
      <c r="AI348" s="106">
        <v>115</v>
      </c>
    </row>
    <row r="349" spans="1:35" ht="14.4">
      <c r="A349" s="127" t="s">
        <v>466</v>
      </c>
      <c r="B349" s="129">
        <v>50</v>
      </c>
      <c r="C349" s="131" t="s">
        <v>740</v>
      </c>
      <c r="D349" s="132">
        <v>43466</v>
      </c>
      <c r="E349" s="122">
        <v>1682</v>
      </c>
      <c r="F349" s="127" t="s">
        <v>638</v>
      </c>
      <c r="G349" s="134">
        <v>20</v>
      </c>
      <c r="I349" s="84"/>
      <c r="J349"/>
      <c r="K349"/>
      <c r="L349"/>
      <c r="M349"/>
      <c r="N349" s="86"/>
      <c r="O349" s="86"/>
      <c r="P349" s="86"/>
      <c r="R349" s="82"/>
      <c r="S349" s="82" t="s">
        <v>337</v>
      </c>
      <c r="T349" s="82">
        <v>1436</v>
      </c>
      <c r="U349" s="84"/>
      <c r="V349" s="54" t="e">
        <f t="shared" si="211"/>
        <v>#N/A</v>
      </c>
      <c r="W349" s="54" t="e">
        <f t="shared" si="212"/>
        <v>#N/A</v>
      </c>
      <c r="X349" s="84"/>
      <c r="Z349" s="84"/>
      <c r="AA349" s="84"/>
      <c r="AB349" s="100">
        <v>48761</v>
      </c>
      <c r="AC349" s="107" t="str">
        <f t="shared" si="213"/>
        <v>2033 7</v>
      </c>
      <c r="AD349" s="108">
        <v>134</v>
      </c>
      <c r="AE349" s="82"/>
      <c r="AF349" s="100">
        <v>48396</v>
      </c>
      <c r="AG349" s="100"/>
      <c r="AH349" s="100" t="str">
        <f t="shared" si="214"/>
        <v>2032 7</v>
      </c>
      <c r="AI349" s="106">
        <v>116</v>
      </c>
    </row>
    <row r="350" spans="1:35" ht="14.4">
      <c r="A350" s="127" t="s">
        <v>468</v>
      </c>
      <c r="B350" s="129">
        <v>50</v>
      </c>
      <c r="C350" s="131" t="s">
        <v>740</v>
      </c>
      <c r="D350" s="132">
        <v>43466</v>
      </c>
      <c r="E350" s="122">
        <v>1681</v>
      </c>
      <c r="F350" s="127" t="s">
        <v>638</v>
      </c>
      <c r="G350" s="134">
        <v>20</v>
      </c>
      <c r="I350" s="84"/>
      <c r="J350"/>
      <c r="K350"/>
      <c r="L350"/>
      <c r="M350"/>
      <c r="N350" s="86"/>
      <c r="O350" s="86"/>
      <c r="P350" s="86"/>
      <c r="R350" s="82"/>
      <c r="S350" s="82" t="s">
        <v>393</v>
      </c>
      <c r="T350" s="82">
        <v>1493</v>
      </c>
      <c r="U350" s="84"/>
      <c r="V350" s="54">
        <f t="shared" si="211"/>
        <v>2153</v>
      </c>
      <c r="W350" s="54">
        <f t="shared" si="212"/>
        <v>-660</v>
      </c>
      <c r="X350" s="84"/>
      <c r="Z350" s="84"/>
      <c r="AA350" s="84"/>
      <c r="AB350" s="100">
        <v>48792</v>
      </c>
      <c r="AC350" s="107" t="str">
        <f t="shared" si="213"/>
        <v>2033 8</v>
      </c>
      <c r="AD350" s="108">
        <v>135</v>
      </c>
      <c r="AE350" s="82"/>
      <c r="AF350" s="100">
        <v>48427</v>
      </c>
      <c r="AG350" s="100"/>
      <c r="AH350" s="100" t="str">
        <f t="shared" si="214"/>
        <v>2032 8</v>
      </c>
      <c r="AI350" s="106">
        <v>117</v>
      </c>
    </row>
    <row r="351" spans="1:35" ht="14.4">
      <c r="A351" s="127" t="s">
        <v>473</v>
      </c>
      <c r="B351" s="129">
        <v>182</v>
      </c>
      <c r="C351" s="131" t="s">
        <v>740</v>
      </c>
      <c r="D351" s="132">
        <v>43466</v>
      </c>
      <c r="E351" s="122">
        <v>1680</v>
      </c>
      <c r="F351" s="127" t="s">
        <v>639</v>
      </c>
      <c r="G351" s="134">
        <v>20</v>
      </c>
      <c r="I351" s="84"/>
      <c r="J351"/>
      <c r="K351"/>
      <c r="L351"/>
      <c r="M351"/>
      <c r="N351" s="86"/>
      <c r="O351" s="86"/>
      <c r="P351" s="86"/>
      <c r="R351" s="82"/>
      <c r="S351" s="82" t="s">
        <v>394</v>
      </c>
      <c r="T351" s="82">
        <v>1466</v>
      </c>
      <c r="U351" s="84"/>
      <c r="V351" s="54">
        <f t="shared" si="211"/>
        <v>2078</v>
      </c>
      <c r="W351" s="54">
        <f t="shared" si="212"/>
        <v>-612</v>
      </c>
      <c r="X351" s="84"/>
      <c r="Z351" s="84"/>
      <c r="AA351" s="84"/>
      <c r="AB351" s="100">
        <v>48823</v>
      </c>
      <c r="AC351" s="107" t="str">
        <f t="shared" si="213"/>
        <v>2033 9</v>
      </c>
      <c r="AD351" s="108">
        <v>136</v>
      </c>
      <c r="AE351" s="82"/>
      <c r="AF351" s="100">
        <v>48458</v>
      </c>
      <c r="AG351" s="100"/>
      <c r="AH351" s="100" t="str">
        <f t="shared" si="214"/>
        <v>2032 9</v>
      </c>
      <c r="AI351" s="106">
        <v>118</v>
      </c>
    </row>
    <row r="352" spans="1:35" ht="14.4">
      <c r="A352" s="127" t="s">
        <v>317</v>
      </c>
      <c r="B352" s="129">
        <v>179</v>
      </c>
      <c r="C352" s="131" t="s">
        <v>740</v>
      </c>
      <c r="D352" s="132">
        <v>43466</v>
      </c>
      <c r="E352" s="122">
        <v>1679</v>
      </c>
      <c r="F352" s="127" t="s">
        <v>639</v>
      </c>
      <c r="G352" s="134">
        <v>20</v>
      </c>
      <c r="I352" s="84"/>
      <c r="J352"/>
      <c r="K352"/>
      <c r="L352"/>
      <c r="M352"/>
      <c r="N352" s="86"/>
      <c r="O352" s="86"/>
      <c r="P352" s="86"/>
      <c r="R352" s="82"/>
      <c r="S352" s="82" t="s">
        <v>395</v>
      </c>
      <c r="T352" s="82">
        <v>1465</v>
      </c>
      <c r="U352" s="84"/>
      <c r="V352" s="54">
        <f t="shared" si="211"/>
        <v>2318</v>
      </c>
      <c r="W352" s="54">
        <f t="shared" si="212"/>
        <v>-853</v>
      </c>
      <c r="X352" s="84"/>
      <c r="Z352" s="84"/>
      <c r="AA352" s="84"/>
      <c r="AB352" s="100">
        <v>48853</v>
      </c>
      <c r="AC352" s="107" t="str">
        <f t="shared" si="213"/>
        <v>2033 10</v>
      </c>
      <c r="AD352" s="108">
        <v>137</v>
      </c>
      <c r="AE352" s="82"/>
      <c r="AF352" s="100">
        <v>48488</v>
      </c>
      <c r="AG352" s="100"/>
      <c r="AH352" s="100" t="str">
        <f t="shared" si="214"/>
        <v>2032 10</v>
      </c>
      <c r="AI352" s="106">
        <v>119</v>
      </c>
    </row>
    <row r="353" spans="1:35" ht="14.4">
      <c r="A353" s="127" t="s">
        <v>323</v>
      </c>
      <c r="B353" s="129">
        <v>179</v>
      </c>
      <c r="C353" s="131" t="s">
        <v>740</v>
      </c>
      <c r="D353" s="132">
        <v>43466</v>
      </c>
      <c r="E353" s="122">
        <v>1678</v>
      </c>
      <c r="F353" s="127" t="s">
        <v>639</v>
      </c>
      <c r="G353" s="134">
        <v>20</v>
      </c>
      <c r="I353" s="84"/>
      <c r="J353"/>
      <c r="K353"/>
      <c r="L353"/>
      <c r="M353"/>
      <c r="N353" s="86"/>
      <c r="O353" s="86"/>
      <c r="P353" s="86"/>
      <c r="R353" s="82"/>
      <c r="S353" s="82" t="s">
        <v>396</v>
      </c>
      <c r="T353" s="82">
        <v>1464</v>
      </c>
      <c r="U353" s="84"/>
      <c r="V353" s="54">
        <f t="shared" si="211"/>
        <v>2072</v>
      </c>
      <c r="W353" s="54">
        <f t="shared" si="212"/>
        <v>-608</v>
      </c>
      <c r="X353" s="84"/>
      <c r="Z353" s="84"/>
      <c r="AA353" s="84"/>
      <c r="AB353" s="100">
        <v>48884</v>
      </c>
      <c r="AC353" s="107" t="str">
        <f t="shared" si="213"/>
        <v>2033 11</v>
      </c>
      <c r="AD353" s="108">
        <v>138</v>
      </c>
      <c r="AE353" s="82"/>
      <c r="AF353" s="100">
        <v>48519</v>
      </c>
      <c r="AG353" s="100"/>
      <c r="AH353" s="100" t="str">
        <f t="shared" si="214"/>
        <v>2032 11</v>
      </c>
      <c r="AI353" s="106">
        <v>120</v>
      </c>
    </row>
    <row r="354" spans="1:35" ht="14.4">
      <c r="A354" s="127" t="s">
        <v>336</v>
      </c>
      <c r="B354" s="129">
        <v>390</v>
      </c>
      <c r="C354" s="131" t="s">
        <v>740</v>
      </c>
      <c r="D354" s="132">
        <v>43466</v>
      </c>
      <c r="E354" s="122">
        <v>1677</v>
      </c>
      <c r="F354" s="127" t="s">
        <v>639</v>
      </c>
      <c r="G354" s="134">
        <v>20</v>
      </c>
      <c r="I354" s="84"/>
      <c r="J354"/>
      <c r="K354"/>
      <c r="L354"/>
      <c r="M354"/>
      <c r="N354" s="86"/>
      <c r="O354" s="86"/>
      <c r="P354" s="86"/>
      <c r="R354" s="82"/>
      <c r="S354" s="82" t="s">
        <v>397</v>
      </c>
      <c r="T354" s="82">
        <v>1463</v>
      </c>
      <c r="U354" s="84"/>
      <c r="V354" s="54">
        <f t="shared" si="211"/>
        <v>2088</v>
      </c>
      <c r="W354" s="54">
        <f t="shared" si="212"/>
        <v>-625</v>
      </c>
      <c r="X354" s="84"/>
      <c r="Z354" s="84"/>
      <c r="AA354" s="84"/>
      <c r="AB354" s="100">
        <v>48914</v>
      </c>
      <c r="AC354" s="107" t="str">
        <f t="shared" si="213"/>
        <v>2033 12</v>
      </c>
      <c r="AD354" s="108">
        <v>139</v>
      </c>
      <c r="AE354" s="82"/>
      <c r="AF354" s="100">
        <v>48549</v>
      </c>
      <c r="AG354" s="100"/>
      <c r="AH354" s="100" t="str">
        <f t="shared" si="214"/>
        <v>2032 12</v>
      </c>
      <c r="AI354" s="106">
        <v>121</v>
      </c>
    </row>
    <row r="355" spans="1:35" ht="14.4">
      <c r="A355" s="137" t="s">
        <v>357</v>
      </c>
      <c r="B355" s="129">
        <v>248</v>
      </c>
      <c r="C355" s="131" t="s">
        <v>740</v>
      </c>
      <c r="D355" s="132">
        <v>43466</v>
      </c>
      <c r="E355" s="122">
        <v>1676</v>
      </c>
      <c r="F355" s="127" t="s">
        <v>639</v>
      </c>
      <c r="G355" s="134">
        <v>20</v>
      </c>
      <c r="I355" s="84"/>
      <c r="J355"/>
      <c r="K355"/>
      <c r="L355"/>
      <c r="M355"/>
      <c r="N355" s="86"/>
      <c r="O355" s="86"/>
      <c r="P355" s="86"/>
      <c r="R355" s="82"/>
      <c r="S355" s="82" t="s">
        <v>398</v>
      </c>
      <c r="T355" s="82">
        <v>1462</v>
      </c>
      <c r="U355" s="84"/>
      <c r="V355" s="54">
        <f t="shared" si="211"/>
        <v>2324</v>
      </c>
      <c r="W355" s="54">
        <f t="shared" si="212"/>
        <v>-862</v>
      </c>
      <c r="X355" s="84"/>
      <c r="Z355" s="84"/>
      <c r="AA355" s="84"/>
      <c r="AB355" s="100">
        <v>48945</v>
      </c>
      <c r="AC355" s="107" t="str">
        <f t="shared" si="213"/>
        <v>2034 1</v>
      </c>
      <c r="AD355" s="108">
        <v>140</v>
      </c>
      <c r="AE355" s="82"/>
      <c r="AF355" s="100">
        <v>48580</v>
      </c>
      <c r="AG355" s="100"/>
      <c r="AH355" s="100" t="str">
        <f t="shared" si="214"/>
        <v>2033 1</v>
      </c>
      <c r="AI355" s="106">
        <v>122</v>
      </c>
    </row>
    <row r="356" spans="1:35" ht="14.4">
      <c r="A356" s="137" t="s">
        <v>364</v>
      </c>
      <c r="B356" s="129">
        <v>180</v>
      </c>
      <c r="C356" s="131" t="s">
        <v>740</v>
      </c>
      <c r="D356" s="132">
        <v>43466</v>
      </c>
      <c r="E356" s="122">
        <v>1675</v>
      </c>
      <c r="F356" s="127" t="s">
        <v>639</v>
      </c>
      <c r="G356" s="134">
        <v>20</v>
      </c>
      <c r="I356" s="84"/>
      <c r="J356"/>
      <c r="K356"/>
      <c r="L356"/>
      <c r="M356"/>
      <c r="N356" s="86"/>
      <c r="O356" s="86"/>
      <c r="P356" s="86"/>
      <c r="R356" s="82"/>
      <c r="S356" s="82" t="s">
        <v>400</v>
      </c>
      <c r="T356" s="82">
        <v>1461</v>
      </c>
      <c r="U356" s="84"/>
      <c r="V356" s="54">
        <f t="shared" si="211"/>
        <v>2084</v>
      </c>
      <c r="W356" s="54">
        <f t="shared" si="212"/>
        <v>-623</v>
      </c>
      <c r="X356" s="84"/>
      <c r="Z356" s="84"/>
      <c r="AA356" s="84"/>
      <c r="AB356" s="100">
        <v>48976</v>
      </c>
      <c r="AC356" s="107" t="str">
        <f t="shared" si="213"/>
        <v>2034 2</v>
      </c>
      <c r="AD356" s="108">
        <v>141</v>
      </c>
      <c r="AE356" s="82"/>
      <c r="AF356" s="100">
        <v>48611</v>
      </c>
      <c r="AG356" s="100"/>
      <c r="AH356" s="100" t="str">
        <f t="shared" si="214"/>
        <v>2033 2</v>
      </c>
      <c r="AI356" s="106">
        <v>123</v>
      </c>
    </row>
    <row r="357" spans="1:35" ht="14.4">
      <c r="A357" s="137" t="s">
        <v>367</v>
      </c>
      <c r="B357" s="129">
        <v>180</v>
      </c>
      <c r="C357" s="131" t="s">
        <v>740</v>
      </c>
      <c r="D357" s="132">
        <v>43466</v>
      </c>
      <c r="E357" s="122">
        <v>1674</v>
      </c>
      <c r="F357" s="127" t="s">
        <v>639</v>
      </c>
      <c r="G357" s="134">
        <v>20</v>
      </c>
      <c r="I357" s="84"/>
      <c r="J357"/>
      <c r="K357"/>
      <c r="L357"/>
      <c r="M357"/>
      <c r="N357" s="86"/>
      <c r="O357" s="86"/>
      <c r="P357" s="86"/>
      <c r="R357" s="82"/>
      <c r="S357" s="82" t="s">
        <v>455</v>
      </c>
      <c r="T357" s="82">
        <v>1460</v>
      </c>
      <c r="U357" s="84"/>
      <c r="V357" s="54">
        <f t="shared" si="211"/>
        <v>1715</v>
      </c>
      <c r="W357" s="54">
        <f t="shared" si="212"/>
        <v>-255</v>
      </c>
      <c r="X357" s="84"/>
      <c r="Z357" s="84"/>
      <c r="AA357" s="84"/>
      <c r="AB357" s="100">
        <v>49004</v>
      </c>
      <c r="AC357" s="107" t="str">
        <f t="shared" si="213"/>
        <v>2034 3</v>
      </c>
      <c r="AD357" s="108">
        <v>142</v>
      </c>
      <c r="AE357" s="82"/>
      <c r="AF357" s="100">
        <v>48639</v>
      </c>
      <c r="AG357" s="100"/>
      <c r="AH357" s="100" t="str">
        <f t="shared" si="214"/>
        <v>2033 3</v>
      </c>
      <c r="AI357" s="106">
        <v>124</v>
      </c>
    </row>
    <row r="358" spans="1:35" ht="14.4">
      <c r="A358" s="127" t="s">
        <v>373</v>
      </c>
      <c r="B358" s="129">
        <v>182</v>
      </c>
      <c r="C358" s="131" t="s">
        <v>740</v>
      </c>
      <c r="D358" s="132">
        <v>43466</v>
      </c>
      <c r="E358" s="122">
        <v>1673</v>
      </c>
      <c r="F358" s="127" t="s">
        <v>639</v>
      </c>
      <c r="G358" s="134">
        <v>20</v>
      </c>
      <c r="I358" s="84"/>
      <c r="J358"/>
      <c r="K358"/>
      <c r="L358"/>
      <c r="M358"/>
      <c r="N358" s="86"/>
      <c r="O358" s="86"/>
      <c r="P358" s="86"/>
      <c r="R358" s="82"/>
      <c r="S358" s="82" t="s">
        <v>457</v>
      </c>
      <c r="T358" s="82">
        <v>1459</v>
      </c>
      <c r="U358" s="84"/>
      <c r="V358" s="54">
        <f t="shared" si="211"/>
        <v>1714</v>
      </c>
      <c r="W358" s="54">
        <f t="shared" si="212"/>
        <v>-255</v>
      </c>
      <c r="X358" s="84"/>
      <c r="Z358" s="84"/>
      <c r="AA358" s="84"/>
      <c r="AB358" s="100">
        <v>49035</v>
      </c>
      <c r="AC358" s="107" t="str">
        <f t="shared" si="213"/>
        <v>2034 4</v>
      </c>
      <c r="AD358" s="108">
        <v>143</v>
      </c>
      <c r="AE358" s="82"/>
      <c r="AF358" s="100">
        <v>48670</v>
      </c>
      <c r="AG358" s="100"/>
      <c r="AH358" s="100" t="str">
        <f t="shared" si="214"/>
        <v>2033 4</v>
      </c>
      <c r="AI358" s="106">
        <v>125</v>
      </c>
    </row>
    <row r="359" spans="1:35" ht="14.4">
      <c r="A359" s="127" t="s">
        <v>375</v>
      </c>
      <c r="B359" s="129">
        <v>182</v>
      </c>
      <c r="C359" s="131" t="s">
        <v>740</v>
      </c>
      <c r="D359" s="132">
        <v>43466</v>
      </c>
      <c r="E359" s="122">
        <v>1672</v>
      </c>
      <c r="F359" s="127" t="s">
        <v>639</v>
      </c>
      <c r="G359" s="134">
        <v>20</v>
      </c>
      <c r="I359" s="84"/>
      <c r="J359"/>
      <c r="K359"/>
      <c r="L359"/>
      <c r="M359"/>
      <c r="N359" s="86"/>
      <c r="O359" s="86"/>
      <c r="P359" s="86"/>
      <c r="R359" s="82"/>
      <c r="S359" s="82" t="s">
        <v>459</v>
      </c>
      <c r="T359" s="82">
        <v>1458</v>
      </c>
      <c r="U359" s="84"/>
      <c r="V359" s="54">
        <f t="shared" si="211"/>
        <v>1787</v>
      </c>
      <c r="W359" s="54">
        <f t="shared" si="212"/>
        <v>-329</v>
      </c>
      <c r="X359" s="84"/>
      <c r="Z359" s="84"/>
      <c r="AA359" s="84"/>
      <c r="AB359" s="100">
        <v>49065</v>
      </c>
      <c r="AC359" s="107" t="str">
        <f t="shared" si="213"/>
        <v>2034 5</v>
      </c>
      <c r="AD359" s="108">
        <v>144</v>
      </c>
      <c r="AE359" s="82"/>
      <c r="AF359" s="100">
        <v>48700</v>
      </c>
      <c r="AG359" s="100"/>
      <c r="AH359" s="100" t="str">
        <f t="shared" si="214"/>
        <v>2033 5</v>
      </c>
      <c r="AI359" s="106">
        <v>126</v>
      </c>
    </row>
    <row r="360" spans="1:35" ht="14.4">
      <c r="A360" s="127" t="s">
        <v>376</v>
      </c>
      <c r="B360" s="129">
        <v>182</v>
      </c>
      <c r="C360" s="131" t="s">
        <v>740</v>
      </c>
      <c r="D360" s="132">
        <v>43466</v>
      </c>
      <c r="E360" s="122">
        <v>1671</v>
      </c>
      <c r="F360" s="127" t="s">
        <v>639</v>
      </c>
      <c r="G360" s="134">
        <v>20</v>
      </c>
      <c r="I360" s="84"/>
      <c r="J360"/>
      <c r="K360"/>
      <c r="L360"/>
      <c r="M360"/>
      <c r="N360" s="86"/>
      <c r="O360" s="86"/>
      <c r="P360" s="86"/>
      <c r="R360" s="82"/>
      <c r="S360" s="82" t="s">
        <v>460</v>
      </c>
      <c r="T360" s="82">
        <v>1457</v>
      </c>
      <c r="U360" s="84"/>
      <c r="V360" s="54">
        <f t="shared" si="211"/>
        <v>1718</v>
      </c>
      <c r="W360" s="54">
        <f t="shared" si="212"/>
        <v>-261</v>
      </c>
      <c r="X360" s="84"/>
      <c r="Z360" s="84"/>
      <c r="AA360" s="84"/>
      <c r="AB360" s="100">
        <v>49096</v>
      </c>
      <c r="AC360" s="107" t="str">
        <f t="shared" si="213"/>
        <v>2034 6</v>
      </c>
      <c r="AD360" s="108">
        <v>145</v>
      </c>
      <c r="AE360" s="82"/>
      <c r="AF360" s="100">
        <v>48731</v>
      </c>
      <c r="AG360" s="100"/>
      <c r="AH360" s="100" t="str">
        <f t="shared" si="214"/>
        <v>2033 6</v>
      </c>
      <c r="AI360" s="106">
        <v>127</v>
      </c>
    </row>
    <row r="361" spans="1:35" ht="14.4">
      <c r="A361" s="127" t="s">
        <v>378</v>
      </c>
      <c r="B361" s="129">
        <v>182</v>
      </c>
      <c r="C361" s="131" t="s">
        <v>740</v>
      </c>
      <c r="D361" s="132">
        <v>43466</v>
      </c>
      <c r="E361" s="122">
        <v>1670</v>
      </c>
      <c r="F361" s="127" t="s">
        <v>639</v>
      </c>
      <c r="G361" s="134">
        <v>20</v>
      </c>
      <c r="I361" s="84"/>
      <c r="J361"/>
      <c r="K361"/>
      <c r="L361"/>
      <c r="M361"/>
      <c r="N361" s="86"/>
      <c r="O361" s="86"/>
      <c r="P361" s="86"/>
      <c r="R361" s="82"/>
      <c r="S361" s="82" t="s">
        <v>462</v>
      </c>
      <c r="T361" s="82">
        <v>1456</v>
      </c>
      <c r="U361" s="84"/>
      <c r="V361" s="54">
        <f t="shared" si="211"/>
        <v>1717</v>
      </c>
      <c r="W361" s="54">
        <f t="shared" si="212"/>
        <v>-261</v>
      </c>
      <c r="X361" s="84"/>
      <c r="Z361" s="84"/>
      <c r="AA361" s="84"/>
      <c r="AB361" s="100">
        <v>49126</v>
      </c>
      <c r="AC361" s="107" t="str">
        <f t="shared" si="213"/>
        <v>2034 7</v>
      </c>
      <c r="AD361" s="108">
        <v>146</v>
      </c>
      <c r="AE361" s="82"/>
      <c r="AF361" s="100">
        <v>48761</v>
      </c>
      <c r="AG361" s="100"/>
      <c r="AH361" s="100" t="str">
        <f t="shared" si="214"/>
        <v>2033 7</v>
      </c>
      <c r="AI361" s="106">
        <v>128</v>
      </c>
    </row>
    <row r="362" spans="1:35" ht="14.4">
      <c r="A362" s="127" t="s">
        <v>380</v>
      </c>
      <c r="B362" s="129">
        <v>193</v>
      </c>
      <c r="C362" s="131" t="s">
        <v>740</v>
      </c>
      <c r="D362" s="132">
        <v>43466</v>
      </c>
      <c r="E362" s="122">
        <v>1669</v>
      </c>
      <c r="F362" s="127" t="s">
        <v>639</v>
      </c>
      <c r="G362" s="134">
        <v>20</v>
      </c>
      <c r="I362" s="84"/>
      <c r="J362"/>
      <c r="K362"/>
      <c r="L362"/>
      <c r="M362"/>
      <c r="N362" s="86"/>
      <c r="O362" s="86"/>
      <c r="P362" s="86"/>
      <c r="R362" s="82"/>
      <c r="S362" s="82" t="s">
        <v>464</v>
      </c>
      <c r="T362" s="82">
        <v>1455</v>
      </c>
      <c r="U362" s="84"/>
      <c r="V362" s="54">
        <f t="shared" si="211"/>
        <v>1716</v>
      </c>
      <c r="W362" s="54">
        <f t="shared" si="212"/>
        <v>-261</v>
      </c>
      <c r="X362" s="84"/>
      <c r="Z362" s="84"/>
      <c r="AA362" s="84"/>
      <c r="AB362" s="100">
        <v>49157</v>
      </c>
      <c r="AC362" s="107" t="str">
        <f t="shared" si="213"/>
        <v>2034 8</v>
      </c>
      <c r="AD362" s="108">
        <v>147</v>
      </c>
      <c r="AE362" s="82"/>
      <c r="AF362" s="100">
        <v>48792</v>
      </c>
      <c r="AG362" s="100"/>
      <c r="AH362" s="100" t="str">
        <f t="shared" si="214"/>
        <v>2033 8</v>
      </c>
      <c r="AI362" s="106">
        <v>129</v>
      </c>
    </row>
    <row r="363" spans="1:35" ht="14.4">
      <c r="A363" s="127" t="s">
        <v>381</v>
      </c>
      <c r="B363" s="129">
        <v>193</v>
      </c>
      <c r="C363" s="131" t="s">
        <v>740</v>
      </c>
      <c r="D363" s="132">
        <v>43466</v>
      </c>
      <c r="E363" s="122">
        <v>1668</v>
      </c>
      <c r="F363" s="127" t="s">
        <v>639</v>
      </c>
      <c r="G363" s="134">
        <v>20</v>
      </c>
      <c r="I363" s="84"/>
      <c r="J363"/>
      <c r="K363"/>
      <c r="L363"/>
      <c r="M363"/>
      <c r="N363" s="86"/>
      <c r="O363" s="86"/>
      <c r="P363" s="86"/>
      <c r="R363" s="82"/>
      <c r="S363" s="82" t="s">
        <v>505</v>
      </c>
      <c r="T363" s="82">
        <v>1454</v>
      </c>
      <c r="U363" s="84"/>
      <c r="V363" s="54">
        <f t="shared" si="211"/>
        <v>1558</v>
      </c>
      <c r="W363" s="54">
        <f t="shared" si="212"/>
        <v>-104</v>
      </c>
      <c r="X363" s="84"/>
      <c r="Z363" s="84"/>
      <c r="AA363" s="84"/>
      <c r="AB363" s="100">
        <v>49188</v>
      </c>
      <c r="AC363" s="107" t="str">
        <f t="shared" si="213"/>
        <v>2034 9</v>
      </c>
      <c r="AD363" s="108">
        <v>148</v>
      </c>
      <c r="AE363" s="82"/>
      <c r="AF363" s="100">
        <v>48823</v>
      </c>
      <c r="AG363" s="100"/>
      <c r="AH363" s="100" t="str">
        <f t="shared" si="214"/>
        <v>2033 9</v>
      </c>
      <c r="AI363" s="106">
        <v>130</v>
      </c>
    </row>
    <row r="364" spans="1:35" ht="14.4">
      <c r="A364" s="127" t="s">
        <v>383</v>
      </c>
      <c r="B364" s="129">
        <v>217</v>
      </c>
      <c r="C364" s="131" t="s">
        <v>740</v>
      </c>
      <c r="D364" s="132">
        <v>43466</v>
      </c>
      <c r="E364" s="122">
        <v>1667</v>
      </c>
      <c r="F364" s="127" t="s">
        <v>639</v>
      </c>
      <c r="G364" s="134">
        <v>20</v>
      </c>
      <c r="I364" s="84"/>
      <c r="J364"/>
      <c r="K364"/>
      <c r="L364"/>
      <c r="M364"/>
      <c r="N364" s="86"/>
      <c r="O364" s="86"/>
      <c r="P364" s="86"/>
      <c r="R364" s="82"/>
      <c r="S364" s="82" t="s">
        <v>507</v>
      </c>
      <c r="T364" s="82">
        <v>1453</v>
      </c>
      <c r="U364" s="84"/>
      <c r="V364" s="54">
        <f t="shared" si="211"/>
        <v>1557</v>
      </c>
      <c r="W364" s="54">
        <f t="shared" si="212"/>
        <v>-104</v>
      </c>
      <c r="X364" s="84"/>
      <c r="Z364" s="84"/>
      <c r="AA364" s="84"/>
      <c r="AB364" s="100">
        <v>49218</v>
      </c>
      <c r="AC364" s="107" t="str">
        <f t="shared" si="213"/>
        <v>2034 10</v>
      </c>
      <c r="AD364" s="108">
        <v>149</v>
      </c>
      <c r="AE364" s="82"/>
      <c r="AF364" s="100">
        <v>48853</v>
      </c>
      <c r="AG364" s="100"/>
      <c r="AH364" s="100" t="str">
        <f t="shared" si="214"/>
        <v>2033 10</v>
      </c>
      <c r="AI364" s="106">
        <v>131</v>
      </c>
    </row>
    <row r="365" spans="1:35" ht="14.4">
      <c r="A365" s="127" t="s">
        <v>385</v>
      </c>
      <c r="B365" s="129">
        <v>217</v>
      </c>
      <c r="C365" s="131" t="s">
        <v>740</v>
      </c>
      <c r="D365" s="132">
        <v>43466</v>
      </c>
      <c r="E365" s="122">
        <v>1666</v>
      </c>
      <c r="F365" s="127" t="s">
        <v>639</v>
      </c>
      <c r="G365" s="134">
        <v>20</v>
      </c>
      <c r="I365" s="84"/>
      <c r="J365"/>
      <c r="K365"/>
      <c r="L365"/>
      <c r="M365"/>
      <c r="N365" s="86"/>
      <c r="O365" s="86"/>
      <c r="P365" s="86"/>
      <c r="R365" s="82"/>
      <c r="S365" s="82" t="s">
        <v>597</v>
      </c>
      <c r="T365" s="82">
        <v>1452</v>
      </c>
      <c r="U365" s="84"/>
      <c r="V365" s="54" t="e">
        <f t="shared" si="211"/>
        <v>#N/A</v>
      </c>
      <c r="W365" s="54" t="e">
        <f t="shared" si="212"/>
        <v>#N/A</v>
      </c>
      <c r="X365" s="84"/>
      <c r="Z365" s="84"/>
      <c r="AA365" s="84"/>
      <c r="AB365" s="100">
        <v>49249</v>
      </c>
      <c r="AC365" s="107" t="str">
        <f t="shared" si="213"/>
        <v>2034 11</v>
      </c>
      <c r="AD365" s="108">
        <v>150</v>
      </c>
      <c r="AE365" s="82"/>
      <c r="AF365" s="100">
        <v>48884</v>
      </c>
      <c r="AG365" s="100"/>
      <c r="AH365" s="100" t="str">
        <f t="shared" si="214"/>
        <v>2033 11</v>
      </c>
      <c r="AI365" s="106">
        <v>132</v>
      </c>
    </row>
    <row r="366" spans="1:35" ht="14.4">
      <c r="A366" s="127" t="s">
        <v>387</v>
      </c>
      <c r="B366" s="129">
        <v>229</v>
      </c>
      <c r="C366" s="131" t="s">
        <v>740</v>
      </c>
      <c r="D366" s="132">
        <v>43466</v>
      </c>
      <c r="E366" s="122">
        <v>1665</v>
      </c>
      <c r="F366" s="127" t="s">
        <v>639</v>
      </c>
      <c r="G366" s="134">
        <v>20</v>
      </c>
      <c r="I366" s="84"/>
      <c r="J366"/>
      <c r="K366"/>
      <c r="L366"/>
      <c r="M366"/>
      <c r="N366" s="86"/>
      <c r="O366" s="86"/>
      <c r="P366" s="86"/>
      <c r="R366" s="82"/>
      <c r="S366" s="82" t="s">
        <v>511</v>
      </c>
      <c r="T366" s="82">
        <v>1451</v>
      </c>
      <c r="U366" s="84"/>
      <c r="V366" s="54">
        <f t="shared" si="211"/>
        <v>1555</v>
      </c>
      <c r="W366" s="54">
        <f t="shared" si="212"/>
        <v>-104</v>
      </c>
      <c r="X366" s="84"/>
      <c r="Z366" s="84"/>
      <c r="AA366" s="84"/>
      <c r="AB366" s="100">
        <v>49279</v>
      </c>
      <c r="AC366" s="107" t="str">
        <f t="shared" si="213"/>
        <v>2034 12</v>
      </c>
      <c r="AD366" s="108">
        <v>151</v>
      </c>
      <c r="AE366" s="82"/>
      <c r="AF366" s="100">
        <v>48914</v>
      </c>
      <c r="AG366" s="100"/>
      <c r="AH366" s="100" t="str">
        <f t="shared" si="214"/>
        <v>2033 12</v>
      </c>
      <c r="AI366" s="106">
        <v>133</v>
      </c>
    </row>
    <row r="367" spans="1:35" ht="14.4">
      <c r="A367" s="127" t="s">
        <v>389</v>
      </c>
      <c r="B367" s="129">
        <v>229</v>
      </c>
      <c r="C367" s="131" t="s">
        <v>740</v>
      </c>
      <c r="D367" s="132">
        <v>43466</v>
      </c>
      <c r="E367" s="122">
        <v>1664</v>
      </c>
      <c r="F367" s="127" t="s">
        <v>639</v>
      </c>
      <c r="G367" s="134">
        <v>20</v>
      </c>
      <c r="I367" s="84"/>
      <c r="J367"/>
      <c r="K367"/>
      <c r="L367"/>
      <c r="M367"/>
      <c r="N367" s="86"/>
      <c r="O367" s="86"/>
      <c r="P367" s="86"/>
      <c r="R367" s="82"/>
      <c r="S367" s="82" t="s">
        <v>512</v>
      </c>
      <c r="T367" s="82">
        <v>1450</v>
      </c>
      <c r="U367" s="84"/>
      <c r="V367" s="54">
        <f t="shared" si="211"/>
        <v>1554</v>
      </c>
      <c r="W367" s="54">
        <f t="shared" si="212"/>
        <v>-104</v>
      </c>
      <c r="X367" s="84"/>
      <c r="Z367" s="84"/>
      <c r="AA367" s="84"/>
      <c r="AB367" s="100">
        <v>49310</v>
      </c>
      <c r="AC367" s="107" t="str">
        <f t="shared" si="213"/>
        <v>2035 1</v>
      </c>
      <c r="AD367" s="108">
        <v>152</v>
      </c>
      <c r="AE367" s="82"/>
      <c r="AF367" s="100">
        <v>48945</v>
      </c>
      <c r="AG367" s="100"/>
      <c r="AH367" s="100" t="str">
        <f t="shared" si="214"/>
        <v>2034 1</v>
      </c>
      <c r="AI367" s="106">
        <v>134</v>
      </c>
    </row>
    <row r="368" spans="1:35" ht="14.4">
      <c r="A368" s="127" t="s">
        <v>390</v>
      </c>
      <c r="B368" s="129">
        <v>110</v>
      </c>
      <c r="C368" s="131" t="s">
        <v>740</v>
      </c>
      <c r="D368" s="132">
        <v>43466</v>
      </c>
      <c r="E368" s="122">
        <v>1663</v>
      </c>
      <c r="F368" s="127" t="s">
        <v>639</v>
      </c>
      <c r="G368" s="135">
        <v>90</v>
      </c>
      <c r="I368" s="84"/>
      <c r="J368"/>
      <c r="K368"/>
      <c r="L368"/>
      <c r="M368"/>
      <c r="N368" s="86"/>
      <c r="O368" s="86"/>
      <c r="P368" s="86"/>
      <c r="R368" s="82"/>
      <c r="S368" s="82" t="s">
        <v>517</v>
      </c>
      <c r="T368" s="82">
        <v>1449</v>
      </c>
      <c r="U368" s="84"/>
      <c r="V368" s="54">
        <f t="shared" si="211"/>
        <v>1553</v>
      </c>
      <c r="W368" s="54">
        <f t="shared" si="212"/>
        <v>-104</v>
      </c>
      <c r="X368" s="84"/>
      <c r="Z368" s="84"/>
      <c r="AA368" s="84"/>
      <c r="AB368" s="100">
        <v>49341</v>
      </c>
      <c r="AC368" s="107" t="str">
        <f t="shared" si="213"/>
        <v>2035 2</v>
      </c>
      <c r="AD368" s="108">
        <v>153</v>
      </c>
      <c r="AE368" s="82"/>
      <c r="AF368" s="100">
        <v>48976</v>
      </c>
      <c r="AG368" s="100"/>
      <c r="AH368" s="100" t="str">
        <f t="shared" si="214"/>
        <v>2034 2</v>
      </c>
      <c r="AI368" s="106">
        <v>135</v>
      </c>
    </row>
    <row r="369" spans="1:35" ht="14.4">
      <c r="A369" s="127" t="s">
        <v>391</v>
      </c>
      <c r="B369" s="129">
        <v>110</v>
      </c>
      <c r="C369" s="131" t="s">
        <v>740</v>
      </c>
      <c r="D369" s="132">
        <v>43466</v>
      </c>
      <c r="E369" s="122">
        <v>1662</v>
      </c>
      <c r="F369" s="127" t="s">
        <v>639</v>
      </c>
      <c r="G369" s="135">
        <v>90</v>
      </c>
      <c r="I369" s="84"/>
      <c r="J369"/>
      <c r="K369"/>
      <c r="L369"/>
      <c r="M369"/>
      <c r="N369" s="86"/>
      <c r="O369" s="86"/>
      <c r="P369" s="86"/>
      <c r="R369" s="82"/>
      <c r="S369" s="82" t="s">
        <v>465</v>
      </c>
      <c r="T369" s="82">
        <v>1448</v>
      </c>
      <c r="U369" s="84"/>
      <c r="V369" s="54">
        <f t="shared" si="211"/>
        <v>1786</v>
      </c>
      <c r="W369" s="54">
        <f t="shared" si="212"/>
        <v>-338</v>
      </c>
      <c r="X369" s="84"/>
      <c r="Z369" s="84"/>
      <c r="AA369" s="84"/>
      <c r="AB369" s="100">
        <v>49369</v>
      </c>
      <c r="AC369" s="107" t="str">
        <f t="shared" si="213"/>
        <v>2035 3</v>
      </c>
      <c r="AD369" s="108">
        <v>154</v>
      </c>
      <c r="AE369" s="82"/>
      <c r="AF369" s="100">
        <v>49004</v>
      </c>
      <c r="AG369" s="100"/>
      <c r="AH369" s="100" t="str">
        <f t="shared" si="214"/>
        <v>2034 3</v>
      </c>
      <c r="AI369" s="106">
        <v>136</v>
      </c>
    </row>
    <row r="370" spans="1:35" ht="14.4">
      <c r="A370" s="127" t="s">
        <v>393</v>
      </c>
      <c r="B370" s="129">
        <v>190</v>
      </c>
      <c r="C370" s="131" t="s">
        <v>740</v>
      </c>
      <c r="D370" s="132">
        <v>43466</v>
      </c>
      <c r="E370" s="122">
        <v>1661</v>
      </c>
      <c r="F370" s="127" t="s">
        <v>639</v>
      </c>
      <c r="G370" s="134">
        <v>20</v>
      </c>
      <c r="I370" s="84"/>
      <c r="J370"/>
      <c r="K370"/>
      <c r="L370"/>
      <c r="M370"/>
      <c r="N370" s="86"/>
      <c r="O370" s="86"/>
      <c r="P370" s="86"/>
      <c r="R370" s="82"/>
      <c r="S370" s="82" t="s">
        <v>466</v>
      </c>
      <c r="T370" s="82">
        <v>1447</v>
      </c>
      <c r="U370" s="84"/>
      <c r="V370" s="54">
        <f t="shared" si="211"/>
        <v>1711</v>
      </c>
      <c r="W370" s="54">
        <f t="shared" si="212"/>
        <v>-264</v>
      </c>
      <c r="X370" s="84"/>
      <c r="Z370" s="84"/>
      <c r="AA370" s="84"/>
      <c r="AB370" s="100">
        <v>49400</v>
      </c>
      <c r="AC370" s="107" t="str">
        <f t="shared" si="213"/>
        <v>2035 4</v>
      </c>
      <c r="AD370" s="108">
        <v>155</v>
      </c>
      <c r="AE370" s="82"/>
      <c r="AF370" s="100">
        <v>49035</v>
      </c>
      <c r="AG370" s="100"/>
      <c r="AH370" s="100" t="str">
        <f t="shared" si="214"/>
        <v>2034 4</v>
      </c>
      <c r="AI370" s="106">
        <v>137</v>
      </c>
    </row>
    <row r="371" spans="1:35" ht="14.4">
      <c r="A371" s="127" t="s">
        <v>401</v>
      </c>
      <c r="B371" s="129">
        <v>266</v>
      </c>
      <c r="C371" s="131" t="s">
        <v>740</v>
      </c>
      <c r="D371" s="132">
        <v>43466</v>
      </c>
      <c r="E371" s="122">
        <v>1660</v>
      </c>
      <c r="F371" s="127" t="s">
        <v>639</v>
      </c>
      <c r="G371" s="134">
        <v>20</v>
      </c>
      <c r="I371" s="84"/>
      <c r="J371"/>
      <c r="K371"/>
      <c r="L371"/>
      <c r="M371"/>
      <c r="N371" s="86"/>
      <c r="O371" s="86"/>
      <c r="P371" s="86"/>
      <c r="R371" s="82"/>
      <c r="S371" s="82" t="s">
        <v>468</v>
      </c>
      <c r="T371" s="82">
        <v>1446</v>
      </c>
      <c r="U371" s="84"/>
      <c r="V371" s="54">
        <f t="shared" si="211"/>
        <v>1777</v>
      </c>
      <c r="W371" s="54">
        <f t="shared" si="212"/>
        <v>-331</v>
      </c>
      <c r="X371" s="84"/>
      <c r="Z371" s="84"/>
      <c r="AA371" s="84"/>
      <c r="AB371" s="100">
        <v>49430</v>
      </c>
      <c r="AC371" s="107" t="str">
        <f t="shared" si="213"/>
        <v>2035 5</v>
      </c>
      <c r="AD371" s="108">
        <v>156</v>
      </c>
      <c r="AE371" s="82"/>
      <c r="AF371" s="100">
        <v>49065</v>
      </c>
      <c r="AG371" s="100"/>
      <c r="AH371" s="100" t="str">
        <f t="shared" si="214"/>
        <v>2034 5</v>
      </c>
      <c r="AI371" s="106">
        <v>138</v>
      </c>
    </row>
    <row r="372" spans="1:35" ht="14.4">
      <c r="A372" s="127" t="s">
        <v>403</v>
      </c>
      <c r="B372" s="129">
        <v>340</v>
      </c>
      <c r="C372" s="131" t="s">
        <v>740</v>
      </c>
      <c r="D372" s="132">
        <v>43466</v>
      </c>
      <c r="E372" s="122">
        <v>1659</v>
      </c>
      <c r="F372" s="127" t="s">
        <v>639</v>
      </c>
      <c r="G372" s="134">
        <v>20</v>
      </c>
      <c r="I372" s="84"/>
      <c r="J372"/>
      <c r="K372"/>
      <c r="L372"/>
      <c r="M372"/>
      <c r="N372" s="86"/>
      <c r="O372" s="86"/>
      <c r="P372" s="86"/>
      <c r="R372" s="82"/>
      <c r="S372" s="82" t="s">
        <v>526</v>
      </c>
      <c r="T372" s="82">
        <v>1445</v>
      </c>
      <c r="U372" s="84"/>
      <c r="V372" s="54">
        <f t="shared" si="211"/>
        <v>1549</v>
      </c>
      <c r="W372" s="54">
        <f t="shared" si="212"/>
        <v>-104</v>
      </c>
      <c r="X372" s="84"/>
      <c r="Z372" s="84"/>
      <c r="AA372" s="84"/>
      <c r="AB372" s="100">
        <v>49461</v>
      </c>
      <c r="AC372" s="107" t="str">
        <f t="shared" si="213"/>
        <v>2035 6</v>
      </c>
      <c r="AD372" s="108">
        <v>157</v>
      </c>
      <c r="AE372" s="82"/>
      <c r="AF372" s="100">
        <v>49096</v>
      </c>
      <c r="AG372" s="100"/>
      <c r="AH372" s="100" t="str">
        <f t="shared" si="214"/>
        <v>2034 6</v>
      </c>
      <c r="AI372" s="106">
        <v>139</v>
      </c>
    </row>
    <row r="373" spans="1:35" ht="14.4">
      <c r="A373" s="127" t="s">
        <v>326</v>
      </c>
      <c r="B373" s="129">
        <v>35</v>
      </c>
      <c r="C373" s="131" t="s">
        <v>741</v>
      </c>
      <c r="D373" s="132">
        <v>43221</v>
      </c>
      <c r="E373" s="122">
        <v>1658</v>
      </c>
      <c r="F373" s="127" t="s">
        <v>640</v>
      </c>
      <c r="G373" s="134">
        <v>20</v>
      </c>
      <c r="I373" s="84"/>
      <c r="J373"/>
      <c r="K373"/>
      <c r="L373"/>
      <c r="M373"/>
      <c r="N373" s="86"/>
      <c r="O373" s="86"/>
      <c r="P373" s="86"/>
      <c r="R373" s="82"/>
      <c r="S373" s="82" t="s">
        <v>528</v>
      </c>
      <c r="T373" s="82">
        <v>1444</v>
      </c>
      <c r="U373" s="84"/>
      <c r="V373" s="54">
        <f t="shared" si="211"/>
        <v>1548</v>
      </c>
      <c r="W373" s="54">
        <f t="shared" si="212"/>
        <v>-104</v>
      </c>
      <c r="X373" s="84"/>
      <c r="Z373" s="84"/>
      <c r="AA373" s="84"/>
      <c r="AB373" s="100">
        <v>49491</v>
      </c>
      <c r="AC373" s="107" t="str">
        <f t="shared" si="213"/>
        <v>2035 7</v>
      </c>
      <c r="AD373" s="108">
        <v>158</v>
      </c>
      <c r="AE373" s="82"/>
      <c r="AF373" s="100">
        <v>49126</v>
      </c>
      <c r="AG373" s="100"/>
      <c r="AH373" s="100" t="str">
        <f t="shared" si="214"/>
        <v>2034 7</v>
      </c>
      <c r="AI373" s="106">
        <v>140</v>
      </c>
    </row>
    <row r="374" spans="1:35" ht="14.4">
      <c r="A374" s="127" t="s">
        <v>352</v>
      </c>
      <c r="B374" s="129">
        <v>50</v>
      </c>
      <c r="C374" s="131" t="s">
        <v>742</v>
      </c>
      <c r="D374" s="132">
        <v>43252</v>
      </c>
      <c r="E374" s="122">
        <v>1657</v>
      </c>
      <c r="F374" s="127" t="s">
        <v>641</v>
      </c>
      <c r="G374" s="134">
        <v>20</v>
      </c>
      <c r="I374" s="84"/>
      <c r="J374"/>
      <c r="K374"/>
      <c r="L374"/>
      <c r="M374"/>
      <c r="N374" s="86"/>
      <c r="O374" s="86"/>
      <c r="P374" s="86"/>
      <c r="R374" s="82"/>
      <c r="S374" s="82" t="s">
        <v>532</v>
      </c>
      <c r="T374" s="82">
        <v>1443</v>
      </c>
      <c r="U374" s="84"/>
      <c r="V374" s="54">
        <f t="shared" si="211"/>
        <v>1547</v>
      </c>
      <c r="W374" s="54">
        <f t="shared" si="212"/>
        <v>-104</v>
      </c>
      <c r="X374" s="84"/>
      <c r="Z374" s="84"/>
      <c r="AA374" s="84"/>
      <c r="AB374" s="100">
        <v>49522</v>
      </c>
      <c r="AC374" s="107" t="str">
        <f t="shared" si="213"/>
        <v>2035 8</v>
      </c>
      <c r="AD374" s="108">
        <v>159</v>
      </c>
      <c r="AE374" s="82"/>
      <c r="AF374" s="100">
        <v>49157</v>
      </c>
      <c r="AG374" s="100"/>
      <c r="AH374" s="100" t="str">
        <f t="shared" si="214"/>
        <v>2034 8</v>
      </c>
      <c r="AI374" s="106">
        <v>141</v>
      </c>
    </row>
    <row r="375" spans="1:35" ht="14.4">
      <c r="A375" s="127" t="s">
        <v>345</v>
      </c>
      <c r="B375" s="129">
        <v>58</v>
      </c>
      <c r="C375" s="131" t="s">
        <v>742</v>
      </c>
      <c r="D375" s="132">
        <v>43252</v>
      </c>
      <c r="E375" s="122">
        <v>1656</v>
      </c>
      <c r="F375" s="127" t="s">
        <v>642</v>
      </c>
      <c r="G375" s="134">
        <v>20</v>
      </c>
      <c r="I375" s="84"/>
      <c r="J375"/>
      <c r="K375"/>
      <c r="L375"/>
      <c r="M375"/>
      <c r="N375" s="86"/>
      <c r="O375" s="86"/>
      <c r="P375" s="86"/>
      <c r="R375" s="82"/>
      <c r="S375" s="82" t="s">
        <v>556</v>
      </c>
      <c r="T375" s="82">
        <v>1470</v>
      </c>
      <c r="U375" s="84"/>
      <c r="V375" s="54">
        <f t="shared" si="211"/>
        <v>1470</v>
      </c>
      <c r="W375" s="54">
        <f t="shared" si="212"/>
        <v>0</v>
      </c>
      <c r="X375" s="84"/>
      <c r="Z375" s="84"/>
      <c r="AA375" s="84"/>
      <c r="AB375" s="100">
        <v>49553</v>
      </c>
      <c r="AC375" s="107" t="str">
        <f t="shared" si="213"/>
        <v>2035 9</v>
      </c>
      <c r="AD375" s="108">
        <v>160</v>
      </c>
      <c r="AE375" s="82"/>
      <c r="AF375" s="100">
        <v>49188</v>
      </c>
      <c r="AG375" s="100"/>
      <c r="AH375" s="100" t="str">
        <f t="shared" si="214"/>
        <v>2034 9</v>
      </c>
      <c r="AI375" s="106">
        <v>142</v>
      </c>
    </row>
    <row r="376" spans="1:35" ht="14.4">
      <c r="A376" s="127" t="s">
        <v>342</v>
      </c>
      <c r="B376" s="129">
        <v>64</v>
      </c>
      <c r="C376" s="131" t="s">
        <v>743</v>
      </c>
      <c r="D376" s="132">
        <v>43160</v>
      </c>
      <c r="E376" s="122">
        <v>1655</v>
      </c>
      <c r="F376" s="127" t="s">
        <v>643</v>
      </c>
      <c r="G376" s="134">
        <v>20</v>
      </c>
      <c r="I376" s="84"/>
      <c r="J376"/>
      <c r="K376"/>
      <c r="L376"/>
      <c r="M376"/>
      <c r="N376" s="88"/>
      <c r="O376" s="88"/>
      <c r="P376" s="88"/>
      <c r="R376" s="82"/>
      <c r="S376" s="82" t="s">
        <v>356</v>
      </c>
      <c r="T376" s="82">
        <v>1469</v>
      </c>
      <c r="U376" s="84"/>
      <c r="V376" s="54" t="e">
        <f t="shared" si="211"/>
        <v>#N/A</v>
      </c>
      <c r="W376" s="54" t="e">
        <f t="shared" si="212"/>
        <v>#N/A</v>
      </c>
      <c r="X376" s="84"/>
      <c r="Z376" s="84"/>
      <c r="AA376" s="84"/>
      <c r="AB376" s="100">
        <v>49583</v>
      </c>
      <c r="AC376" s="107" t="str">
        <f t="shared" si="213"/>
        <v>2035 10</v>
      </c>
      <c r="AD376" s="108">
        <v>161</v>
      </c>
      <c r="AE376" s="82"/>
      <c r="AF376" s="100">
        <v>49218</v>
      </c>
      <c r="AG376" s="100"/>
      <c r="AH376" s="100" t="str">
        <f t="shared" si="214"/>
        <v>2034 10</v>
      </c>
      <c r="AI376" s="106">
        <v>143</v>
      </c>
    </row>
    <row r="377" spans="1:35" ht="14.4">
      <c r="A377" s="127" t="s">
        <v>319</v>
      </c>
      <c r="B377" s="129">
        <v>15</v>
      </c>
      <c r="C377" s="131" t="s">
        <v>744</v>
      </c>
      <c r="D377" s="132">
        <v>43191</v>
      </c>
      <c r="E377" s="122">
        <v>1654</v>
      </c>
      <c r="F377" s="127" t="s">
        <v>644</v>
      </c>
      <c r="G377" s="134">
        <v>20</v>
      </c>
      <c r="I377" s="84"/>
      <c r="J377"/>
      <c r="K377"/>
      <c r="L377"/>
      <c r="M377"/>
      <c r="N377" s="86"/>
      <c r="O377" s="86"/>
      <c r="P377" s="86"/>
      <c r="R377" s="82"/>
      <c r="S377" s="82" t="s">
        <v>559</v>
      </c>
      <c r="T377" s="82">
        <v>1471</v>
      </c>
      <c r="U377" s="84"/>
      <c r="V377" s="54">
        <f t="shared" si="211"/>
        <v>1471</v>
      </c>
      <c r="W377" s="54">
        <f t="shared" si="212"/>
        <v>0</v>
      </c>
      <c r="X377" s="84"/>
      <c r="Z377" s="84"/>
      <c r="AA377" s="84"/>
      <c r="AB377" s="100">
        <v>49614</v>
      </c>
      <c r="AC377" s="107" t="str">
        <f t="shared" si="213"/>
        <v>2035 11</v>
      </c>
      <c r="AD377" s="108">
        <v>162</v>
      </c>
      <c r="AE377" s="82"/>
      <c r="AF377" s="100">
        <v>49249</v>
      </c>
      <c r="AG377" s="100"/>
      <c r="AH377" s="100" t="str">
        <f t="shared" si="214"/>
        <v>2034 11</v>
      </c>
      <c r="AI377" s="106">
        <v>144</v>
      </c>
    </row>
    <row r="378" spans="1:35" ht="14.4">
      <c r="A378" s="127" t="s">
        <v>473</v>
      </c>
      <c r="B378" s="129">
        <v>177</v>
      </c>
      <c r="C378" s="131" t="s">
        <v>656</v>
      </c>
      <c r="D378" s="132">
        <v>43101</v>
      </c>
      <c r="E378" s="122">
        <v>1653</v>
      </c>
      <c r="F378" s="127" t="s">
        <v>645</v>
      </c>
      <c r="G378" s="134">
        <v>20</v>
      </c>
      <c r="I378" s="84"/>
      <c r="J378"/>
      <c r="K378"/>
      <c r="L378"/>
      <c r="M378"/>
      <c r="N378" s="86"/>
      <c r="O378" s="86"/>
      <c r="P378" s="86"/>
      <c r="R378" s="82"/>
      <c r="S378" s="82" t="s">
        <v>566</v>
      </c>
      <c r="T378" s="82">
        <v>1473</v>
      </c>
      <c r="U378" s="84"/>
      <c r="V378" s="54">
        <f t="shared" si="211"/>
        <v>1473</v>
      </c>
      <c r="W378" s="54">
        <f t="shared" si="212"/>
        <v>0</v>
      </c>
      <c r="X378" s="84"/>
      <c r="Z378" s="84"/>
      <c r="AA378" s="84"/>
      <c r="AB378" s="100">
        <v>49644</v>
      </c>
      <c r="AC378" s="107" t="str">
        <f t="shared" si="213"/>
        <v>2035 12</v>
      </c>
      <c r="AD378" s="108">
        <v>163</v>
      </c>
      <c r="AE378" s="82"/>
      <c r="AF378" s="100">
        <v>49279</v>
      </c>
      <c r="AG378" s="100"/>
      <c r="AH378" s="100" t="str">
        <f t="shared" si="214"/>
        <v>2034 12</v>
      </c>
      <c r="AI378" s="106">
        <v>145</v>
      </c>
    </row>
    <row r="379" spans="1:35" ht="14.4">
      <c r="A379" s="127" t="s">
        <v>317</v>
      </c>
      <c r="B379" s="129">
        <v>173</v>
      </c>
      <c r="C379" s="131" t="s">
        <v>656</v>
      </c>
      <c r="D379" s="132">
        <v>43101</v>
      </c>
      <c r="E379" s="122">
        <v>1652</v>
      </c>
      <c r="F379" s="136" t="s">
        <v>645</v>
      </c>
      <c r="G379" s="134">
        <v>20</v>
      </c>
      <c r="I379" s="84"/>
      <c r="J379"/>
      <c r="K379"/>
      <c r="L379"/>
      <c r="M379"/>
      <c r="N379" s="86"/>
      <c r="O379" s="86"/>
      <c r="P379" s="86"/>
      <c r="R379" s="82"/>
      <c r="S379" s="82" t="s">
        <v>358</v>
      </c>
      <c r="T379" s="82">
        <v>1472</v>
      </c>
      <c r="U379" s="84"/>
      <c r="V379" s="54" t="e">
        <f t="shared" si="211"/>
        <v>#N/A</v>
      </c>
      <c r="W379" s="54" t="e">
        <f t="shared" si="212"/>
        <v>#N/A</v>
      </c>
      <c r="X379" s="84"/>
      <c r="Z379" s="84"/>
      <c r="AA379" s="84"/>
      <c r="AB379" s="100">
        <v>49675</v>
      </c>
      <c r="AC379" s="107" t="str">
        <f t="shared" si="213"/>
        <v>2036 1</v>
      </c>
      <c r="AD379" s="108">
        <v>164</v>
      </c>
      <c r="AE379" s="82"/>
      <c r="AF379" s="100">
        <v>49310</v>
      </c>
      <c r="AG379" s="100"/>
      <c r="AH379" s="100" t="str">
        <f t="shared" si="214"/>
        <v>2035 1</v>
      </c>
      <c r="AI379" s="106">
        <v>146</v>
      </c>
    </row>
    <row r="380" spans="1:35" ht="14.4">
      <c r="A380" s="137" t="s">
        <v>323</v>
      </c>
      <c r="B380" s="129">
        <v>173</v>
      </c>
      <c r="C380" s="131" t="s">
        <v>656</v>
      </c>
      <c r="D380" s="132">
        <v>43101</v>
      </c>
      <c r="E380" s="122">
        <v>1651</v>
      </c>
      <c r="F380" s="136" t="s">
        <v>645</v>
      </c>
      <c r="G380" s="134">
        <v>20</v>
      </c>
      <c r="I380" s="84"/>
      <c r="J380"/>
      <c r="K380"/>
      <c r="L380"/>
      <c r="M380"/>
      <c r="N380" s="86"/>
      <c r="O380" s="86"/>
      <c r="P380" s="86"/>
      <c r="R380" s="82"/>
      <c r="S380" s="82" t="s">
        <v>569</v>
      </c>
      <c r="T380" s="82">
        <v>1468</v>
      </c>
      <c r="U380" s="84"/>
      <c r="V380" s="54">
        <f t="shared" si="211"/>
        <v>1468</v>
      </c>
      <c r="W380" s="54">
        <f t="shared" si="212"/>
        <v>0</v>
      </c>
      <c r="X380" s="84"/>
      <c r="Z380" s="84"/>
      <c r="AA380" s="84"/>
      <c r="AB380" s="100">
        <v>49706</v>
      </c>
      <c r="AC380" s="107" t="str">
        <f t="shared" si="213"/>
        <v>2036 2</v>
      </c>
      <c r="AD380" s="108">
        <v>165</v>
      </c>
      <c r="AE380" s="82"/>
      <c r="AF380" s="100">
        <v>49341</v>
      </c>
      <c r="AG380" s="100"/>
      <c r="AH380" s="100" t="str">
        <f t="shared" si="214"/>
        <v>2035 2</v>
      </c>
      <c r="AI380" s="106">
        <v>147</v>
      </c>
    </row>
    <row r="381" spans="1:35" ht="14.4">
      <c r="A381" s="127" t="s">
        <v>336</v>
      </c>
      <c r="B381" s="129">
        <v>376</v>
      </c>
      <c r="C381" s="131" t="s">
        <v>656</v>
      </c>
      <c r="D381" s="132">
        <v>43101</v>
      </c>
      <c r="E381" s="122">
        <v>1650</v>
      </c>
      <c r="F381" s="136" t="s">
        <v>645</v>
      </c>
      <c r="G381" s="134">
        <v>20</v>
      </c>
      <c r="I381" s="84"/>
      <c r="J381"/>
      <c r="K381"/>
      <c r="L381"/>
      <c r="M381"/>
      <c r="N381" s="86"/>
      <c r="O381" s="86"/>
      <c r="P381" s="86"/>
      <c r="R381" s="82"/>
      <c r="S381" s="82" t="s">
        <v>401</v>
      </c>
      <c r="T381" s="82">
        <v>1494</v>
      </c>
      <c r="U381" s="84"/>
      <c r="V381" s="54">
        <f t="shared" si="211"/>
        <v>2150</v>
      </c>
      <c r="W381" s="54">
        <f t="shared" si="212"/>
        <v>-656</v>
      </c>
      <c r="X381" s="84"/>
      <c r="Z381" s="84"/>
      <c r="AA381" s="84"/>
      <c r="AB381" s="100">
        <v>49735</v>
      </c>
      <c r="AC381" s="110" t="str">
        <f t="shared" si="213"/>
        <v>2036 3</v>
      </c>
      <c r="AD381" s="111">
        <v>166</v>
      </c>
      <c r="AE381" s="82"/>
      <c r="AF381" s="100">
        <v>49369</v>
      </c>
      <c r="AG381" s="100"/>
      <c r="AH381" s="100" t="str">
        <f t="shared" si="214"/>
        <v>2035 3</v>
      </c>
      <c r="AI381" s="106">
        <v>148</v>
      </c>
    </row>
    <row r="382" spans="1:35" ht="14.4">
      <c r="A382" s="127" t="s">
        <v>357</v>
      </c>
      <c r="B382" s="129">
        <v>240</v>
      </c>
      <c r="C382" s="131" t="s">
        <v>656</v>
      </c>
      <c r="D382" s="132">
        <v>43101</v>
      </c>
      <c r="E382" s="122">
        <v>1649</v>
      </c>
      <c r="F382" s="136" t="s">
        <v>645</v>
      </c>
      <c r="G382" s="134">
        <v>20</v>
      </c>
      <c r="I382" s="84"/>
      <c r="J382"/>
      <c r="K382"/>
      <c r="L382"/>
      <c r="M382"/>
      <c r="N382" s="86"/>
      <c r="O382" s="86"/>
      <c r="P382" s="86"/>
      <c r="R382" s="82"/>
      <c r="S382" s="82" t="s">
        <v>403</v>
      </c>
      <c r="T382" s="82">
        <v>1495</v>
      </c>
      <c r="U382" s="84"/>
      <c r="V382" s="54">
        <f t="shared" si="211"/>
        <v>2144</v>
      </c>
      <c r="W382" s="54">
        <f t="shared" si="212"/>
        <v>-649</v>
      </c>
      <c r="X382" s="84"/>
      <c r="Z382" s="84"/>
      <c r="AA382" s="84"/>
      <c r="AD382" s="106">
        <v>167</v>
      </c>
      <c r="AE382" s="82"/>
      <c r="AF382" s="100">
        <v>49400</v>
      </c>
      <c r="AG382" s="100"/>
      <c r="AH382" s="100" t="str">
        <f t="shared" si="214"/>
        <v>2035 4</v>
      </c>
      <c r="AI382" s="106">
        <v>149</v>
      </c>
    </row>
    <row r="383" spans="1:35" ht="14.4">
      <c r="A383" s="127" t="s">
        <v>364</v>
      </c>
      <c r="B383" s="129">
        <v>176</v>
      </c>
      <c r="C383" s="131" t="s">
        <v>656</v>
      </c>
      <c r="D383" s="132">
        <v>43101</v>
      </c>
      <c r="E383" s="122">
        <v>1648</v>
      </c>
      <c r="F383" s="136" t="s">
        <v>645</v>
      </c>
      <c r="G383" s="134">
        <v>20</v>
      </c>
      <c r="I383" s="84"/>
      <c r="J383"/>
      <c r="K383"/>
      <c r="L383"/>
      <c r="M383"/>
      <c r="N383" s="88"/>
      <c r="O383" s="88"/>
      <c r="P383" s="88"/>
      <c r="R383" s="81">
        <v>41944</v>
      </c>
      <c r="S383" s="82" t="s">
        <v>360</v>
      </c>
      <c r="T383" s="82">
        <v>1432</v>
      </c>
      <c r="U383" s="84"/>
      <c r="V383" s="54">
        <f t="shared" si="211"/>
        <v>1432</v>
      </c>
      <c r="W383" s="54">
        <f t="shared" si="212"/>
        <v>0</v>
      </c>
      <c r="X383" s="84"/>
      <c r="Z383" s="84"/>
      <c r="AA383" s="84"/>
      <c r="AD383" s="106">
        <v>168</v>
      </c>
      <c r="AE383" s="82"/>
      <c r="AF383" s="100">
        <v>49430</v>
      </c>
      <c r="AG383" s="100"/>
      <c r="AH383" s="100" t="str">
        <f t="shared" si="214"/>
        <v>2035 5</v>
      </c>
      <c r="AI383" s="106">
        <v>150</v>
      </c>
    </row>
    <row r="384" spans="1:35" ht="14.4">
      <c r="A384" s="127" t="s">
        <v>367</v>
      </c>
      <c r="B384" s="129">
        <v>176</v>
      </c>
      <c r="C384" s="131" t="s">
        <v>656</v>
      </c>
      <c r="D384" s="132">
        <v>43101</v>
      </c>
      <c r="E384" s="122">
        <v>1647</v>
      </c>
      <c r="F384" s="136" t="s">
        <v>645</v>
      </c>
      <c r="G384" s="134">
        <v>20</v>
      </c>
      <c r="I384" s="84"/>
      <c r="J384"/>
      <c r="K384"/>
      <c r="L384"/>
      <c r="M384"/>
      <c r="N384" s="86"/>
      <c r="O384" s="86"/>
      <c r="P384" s="86"/>
      <c r="R384" s="82"/>
      <c r="S384" s="82" t="s">
        <v>342</v>
      </c>
      <c r="T384" s="82">
        <v>1431</v>
      </c>
      <c r="U384" s="84"/>
      <c r="V384" s="54">
        <f t="shared" si="211"/>
        <v>1796</v>
      </c>
      <c r="W384" s="54">
        <f t="shared" si="212"/>
        <v>-365</v>
      </c>
      <c r="X384" s="84"/>
      <c r="Z384" s="84"/>
      <c r="AA384" s="84"/>
      <c r="AD384" s="106">
        <v>169</v>
      </c>
      <c r="AE384" s="82"/>
      <c r="AF384" s="100">
        <v>49461</v>
      </c>
      <c r="AG384" s="100"/>
      <c r="AH384" s="100" t="str">
        <f t="shared" si="214"/>
        <v>2035 6</v>
      </c>
      <c r="AI384" s="106">
        <v>151</v>
      </c>
    </row>
    <row r="385" spans="1:35" ht="14.4">
      <c r="A385" s="127" t="s">
        <v>373</v>
      </c>
      <c r="B385" s="129">
        <v>177</v>
      </c>
      <c r="C385" s="131" t="s">
        <v>656</v>
      </c>
      <c r="D385" s="132">
        <v>43101</v>
      </c>
      <c r="E385" s="122">
        <v>1646</v>
      </c>
      <c r="F385" s="136" t="s">
        <v>645</v>
      </c>
      <c r="G385" s="134">
        <v>20</v>
      </c>
      <c r="I385" s="84"/>
      <c r="J385"/>
      <c r="K385"/>
      <c r="L385"/>
      <c r="M385"/>
      <c r="N385" s="86"/>
      <c r="O385" s="86"/>
      <c r="P385" s="86"/>
      <c r="R385" s="81">
        <v>41671</v>
      </c>
      <c r="S385" s="82" t="s">
        <v>473</v>
      </c>
      <c r="T385" s="82">
        <v>1415</v>
      </c>
      <c r="U385" s="84"/>
      <c r="V385" s="54" t="e">
        <f t="shared" si="211"/>
        <v>#N/A</v>
      </c>
      <c r="W385" s="54" t="e">
        <f t="shared" si="212"/>
        <v>#N/A</v>
      </c>
      <c r="X385" s="84"/>
      <c r="Z385" s="84"/>
      <c r="AA385" s="84"/>
      <c r="AD385" s="106">
        <v>170</v>
      </c>
      <c r="AE385" s="82"/>
      <c r="AF385" s="100">
        <v>49491</v>
      </c>
      <c r="AG385" s="100"/>
      <c r="AH385" s="100" t="str">
        <f t="shared" si="214"/>
        <v>2035 7</v>
      </c>
      <c r="AI385" s="106">
        <v>152</v>
      </c>
    </row>
    <row r="386" spans="1:35" ht="14.4">
      <c r="A386" s="127" t="s">
        <v>375</v>
      </c>
      <c r="B386" s="129">
        <v>177</v>
      </c>
      <c r="C386" s="131" t="s">
        <v>656</v>
      </c>
      <c r="D386" s="132">
        <v>43101</v>
      </c>
      <c r="E386" s="122">
        <v>1645</v>
      </c>
      <c r="F386" s="136" t="s">
        <v>645</v>
      </c>
      <c r="G386" s="134">
        <v>20</v>
      </c>
      <c r="I386" s="84"/>
      <c r="J386"/>
      <c r="K386"/>
      <c r="L386"/>
      <c r="M386"/>
      <c r="N386" s="86"/>
      <c r="O386" s="86"/>
      <c r="P386" s="86"/>
      <c r="R386" s="81">
        <v>41640</v>
      </c>
      <c r="S386" s="82" t="s">
        <v>386</v>
      </c>
      <c r="T386" s="82">
        <v>1430</v>
      </c>
      <c r="U386" s="84"/>
      <c r="V386" s="54">
        <f t="shared" si="211"/>
        <v>2664</v>
      </c>
      <c r="W386" s="54">
        <f t="shared" si="212"/>
        <v>-1234</v>
      </c>
      <c r="X386" s="84"/>
      <c r="Z386" s="84"/>
      <c r="AD386" s="106">
        <v>171</v>
      </c>
      <c r="AE386" s="82"/>
      <c r="AF386" s="100">
        <v>49522</v>
      </c>
      <c r="AG386" s="100"/>
      <c r="AH386" s="100" t="str">
        <f t="shared" si="214"/>
        <v>2035 8</v>
      </c>
      <c r="AI386" s="106">
        <v>153</v>
      </c>
    </row>
    <row r="387" spans="1:35" ht="14.4">
      <c r="A387" s="127" t="s">
        <v>376</v>
      </c>
      <c r="B387" s="129">
        <v>177</v>
      </c>
      <c r="C387" s="131" t="s">
        <v>656</v>
      </c>
      <c r="D387" s="132">
        <v>43101</v>
      </c>
      <c r="E387" s="122">
        <v>1644</v>
      </c>
      <c r="F387" s="136" t="s">
        <v>645</v>
      </c>
      <c r="G387" s="134">
        <v>20</v>
      </c>
      <c r="I387" s="84"/>
      <c r="J387"/>
      <c r="K387"/>
      <c r="L387"/>
      <c r="M387"/>
      <c r="N387" s="86"/>
      <c r="O387" s="86"/>
      <c r="P387" s="86"/>
      <c r="R387" s="81">
        <v>41609</v>
      </c>
      <c r="S387" s="82" t="s">
        <v>345</v>
      </c>
      <c r="T387" s="82">
        <v>1413</v>
      </c>
      <c r="U387" s="84"/>
      <c r="V387" s="54">
        <f t="shared" si="211"/>
        <v>2092</v>
      </c>
      <c r="W387" s="54">
        <f t="shared" si="212"/>
        <v>-679</v>
      </c>
      <c r="X387" s="84"/>
      <c r="Z387" s="84"/>
      <c r="AD387" s="106">
        <v>172</v>
      </c>
      <c r="AE387" s="82"/>
      <c r="AF387" s="100">
        <v>49553</v>
      </c>
      <c r="AG387" s="100"/>
      <c r="AH387" s="100" t="str">
        <f t="shared" si="214"/>
        <v>2035 9</v>
      </c>
      <c r="AI387" s="106">
        <v>154</v>
      </c>
    </row>
    <row r="388" spans="1:35" ht="14.4">
      <c r="A388" s="127" t="s">
        <v>378</v>
      </c>
      <c r="B388" s="129">
        <v>177</v>
      </c>
      <c r="C388" s="131" t="s">
        <v>656</v>
      </c>
      <c r="D388" s="132">
        <v>43101</v>
      </c>
      <c r="E388" s="122">
        <v>1643</v>
      </c>
      <c r="F388" s="136" t="s">
        <v>645</v>
      </c>
      <c r="G388" s="134">
        <v>20</v>
      </c>
      <c r="I388" s="84"/>
      <c r="J388"/>
      <c r="K388"/>
      <c r="L388"/>
      <c r="M388"/>
      <c r="N388" s="86"/>
      <c r="O388" s="86"/>
      <c r="P388" s="86"/>
      <c r="R388" s="82"/>
      <c r="S388" s="82" t="s">
        <v>352</v>
      </c>
      <c r="T388" s="82">
        <v>1414</v>
      </c>
      <c r="U388" s="84"/>
      <c r="V388" s="54">
        <f t="shared" ref="V388:V451" si="215">VLOOKUP(S388,Lesa_vidd1,49,0)</f>
        <v>2099</v>
      </c>
      <c r="W388" s="54">
        <f t="shared" si="212"/>
        <v>-685</v>
      </c>
      <c r="X388" s="84"/>
      <c r="Z388" s="84"/>
      <c r="AE388" s="82"/>
      <c r="AF388" s="100">
        <v>49583</v>
      </c>
      <c r="AG388" s="100"/>
      <c r="AH388" s="100" t="str">
        <f t="shared" si="214"/>
        <v>2035 10</v>
      </c>
      <c r="AI388" s="106">
        <v>155</v>
      </c>
    </row>
    <row r="389" spans="1:35" ht="14.4">
      <c r="A389" s="127" t="s">
        <v>380</v>
      </c>
      <c r="B389" s="129">
        <v>187</v>
      </c>
      <c r="C389" s="131" t="s">
        <v>656</v>
      </c>
      <c r="D389" s="132">
        <v>43101</v>
      </c>
      <c r="E389" s="122">
        <v>1642</v>
      </c>
      <c r="F389" s="136" t="s">
        <v>645</v>
      </c>
      <c r="G389" s="134">
        <v>20</v>
      </c>
      <c r="I389" s="84"/>
      <c r="J389"/>
      <c r="K389"/>
      <c r="L389"/>
      <c r="M389"/>
      <c r="N389" s="86"/>
      <c r="O389" s="86"/>
      <c r="P389" s="86"/>
      <c r="R389" s="81">
        <v>41487</v>
      </c>
      <c r="S389" s="82" t="s">
        <v>454</v>
      </c>
      <c r="T389" s="82">
        <v>1408</v>
      </c>
      <c r="U389" s="84"/>
      <c r="V389" s="54">
        <f t="shared" si="215"/>
        <v>1630</v>
      </c>
      <c r="W389" s="54">
        <f t="shared" ref="W389:W452" si="216">T389-V389</f>
        <v>-222</v>
      </c>
      <c r="X389" s="84"/>
      <c r="AE389" s="82"/>
      <c r="AF389" s="100">
        <v>49614</v>
      </c>
      <c r="AG389" s="100"/>
      <c r="AH389" s="100" t="str">
        <f t="shared" si="214"/>
        <v>2035 11</v>
      </c>
      <c r="AI389" s="106">
        <v>156</v>
      </c>
    </row>
    <row r="390" spans="1:35" ht="14.4">
      <c r="A390" s="127" t="s">
        <v>381</v>
      </c>
      <c r="B390" s="129">
        <v>187</v>
      </c>
      <c r="C390" s="131" t="s">
        <v>656</v>
      </c>
      <c r="D390" s="132">
        <v>43101</v>
      </c>
      <c r="E390" s="122">
        <v>1641</v>
      </c>
      <c r="F390" s="136" t="s">
        <v>645</v>
      </c>
      <c r="G390" s="134">
        <v>20</v>
      </c>
      <c r="I390" s="84"/>
      <c r="J390"/>
      <c r="K390"/>
      <c r="L390"/>
      <c r="M390"/>
      <c r="N390" s="86"/>
      <c r="O390" s="86"/>
      <c r="P390" s="86"/>
      <c r="R390" s="82"/>
      <c r="S390" s="82" t="s">
        <v>463</v>
      </c>
      <c r="T390" s="82">
        <v>1407</v>
      </c>
      <c r="U390" s="84"/>
      <c r="V390" s="54">
        <f t="shared" si="215"/>
        <v>1407</v>
      </c>
      <c r="W390" s="54">
        <f t="shared" si="216"/>
        <v>0</v>
      </c>
      <c r="X390" s="84"/>
      <c r="AE390" s="82"/>
      <c r="AF390" s="100">
        <v>49644</v>
      </c>
      <c r="AG390" s="100"/>
      <c r="AH390" s="100" t="str">
        <f t="shared" si="214"/>
        <v>2035 12</v>
      </c>
      <c r="AI390" s="106">
        <v>157</v>
      </c>
    </row>
    <row r="391" spans="1:35" ht="14.4">
      <c r="A391" s="127" t="s">
        <v>383</v>
      </c>
      <c r="B391" s="129">
        <v>212</v>
      </c>
      <c r="C391" s="131" t="s">
        <v>656</v>
      </c>
      <c r="D391" s="132">
        <v>43101</v>
      </c>
      <c r="E391" s="122">
        <v>1640</v>
      </c>
      <c r="F391" s="136" t="s">
        <v>645</v>
      </c>
      <c r="G391" s="134">
        <v>20</v>
      </c>
      <c r="I391" s="84"/>
      <c r="J391"/>
      <c r="K391"/>
      <c r="L391"/>
      <c r="M391"/>
      <c r="N391" s="86"/>
      <c r="O391" s="86"/>
      <c r="P391" s="86"/>
      <c r="R391" s="82"/>
      <c r="S391" s="82" t="s">
        <v>536</v>
      </c>
      <c r="T391" s="82">
        <v>1409</v>
      </c>
      <c r="U391" s="84"/>
      <c r="V391" s="54">
        <f t="shared" si="215"/>
        <v>995</v>
      </c>
      <c r="W391" s="54">
        <f t="shared" si="216"/>
        <v>414</v>
      </c>
      <c r="X391" s="84"/>
      <c r="AE391" s="82"/>
      <c r="AF391" s="100">
        <v>49675</v>
      </c>
      <c r="AG391" s="100"/>
      <c r="AH391" s="100" t="str">
        <f t="shared" si="214"/>
        <v>2036 1</v>
      </c>
      <c r="AI391" s="106">
        <v>158</v>
      </c>
    </row>
    <row r="392" spans="1:35" ht="14.4">
      <c r="A392" s="127" t="s">
        <v>385</v>
      </c>
      <c r="B392" s="129">
        <v>212</v>
      </c>
      <c r="C392" s="131" t="s">
        <v>656</v>
      </c>
      <c r="D392" s="132">
        <v>43101</v>
      </c>
      <c r="E392" s="122">
        <v>1639</v>
      </c>
      <c r="F392" s="136" t="s">
        <v>645</v>
      </c>
      <c r="G392" s="134">
        <v>20</v>
      </c>
      <c r="I392" s="84"/>
      <c r="J392"/>
      <c r="K392"/>
      <c r="L392"/>
      <c r="M392"/>
      <c r="N392" s="86"/>
      <c r="O392" s="86"/>
      <c r="P392" s="86"/>
      <c r="R392" s="81">
        <v>41426</v>
      </c>
      <c r="S392" s="82" t="s">
        <v>646</v>
      </c>
      <c r="T392" s="82">
        <v>1410</v>
      </c>
      <c r="U392" s="84"/>
      <c r="V392" s="54" t="e">
        <f t="shared" si="215"/>
        <v>#N/A</v>
      </c>
      <c r="W392" s="54" t="e">
        <f t="shared" si="216"/>
        <v>#N/A</v>
      </c>
      <c r="X392" s="84"/>
      <c r="AE392" s="82"/>
      <c r="AF392" s="100">
        <v>49706</v>
      </c>
      <c r="AG392" s="100"/>
      <c r="AH392" s="100" t="str">
        <f t="shared" si="214"/>
        <v>2036 2</v>
      </c>
      <c r="AI392" s="106">
        <v>159</v>
      </c>
    </row>
    <row r="393" spans="1:35" ht="14.4">
      <c r="A393" s="127" t="s">
        <v>387</v>
      </c>
      <c r="B393" s="129">
        <v>223</v>
      </c>
      <c r="C393" s="131" t="s">
        <v>656</v>
      </c>
      <c r="D393" s="132">
        <v>43101</v>
      </c>
      <c r="E393" s="122">
        <v>1638</v>
      </c>
      <c r="F393" s="136" t="s">
        <v>645</v>
      </c>
      <c r="G393" s="134">
        <v>20</v>
      </c>
      <c r="I393" s="84"/>
      <c r="J393"/>
      <c r="K393"/>
      <c r="L393"/>
      <c r="M393"/>
      <c r="N393" s="86"/>
      <c r="O393" s="86"/>
      <c r="P393" s="86"/>
      <c r="R393" s="81">
        <v>41275</v>
      </c>
      <c r="S393" s="82" t="s">
        <v>647</v>
      </c>
      <c r="T393" s="82">
        <v>1411</v>
      </c>
      <c r="U393" s="84"/>
      <c r="V393" s="54" t="e">
        <f t="shared" si="215"/>
        <v>#N/A</v>
      </c>
      <c r="W393" s="54" t="e">
        <f t="shared" si="216"/>
        <v>#N/A</v>
      </c>
      <c r="X393" s="84"/>
      <c r="AE393" s="82"/>
      <c r="AF393" s="100">
        <v>49735</v>
      </c>
      <c r="AG393" s="100"/>
      <c r="AH393" s="100" t="str">
        <f t="shared" si="214"/>
        <v>2036 3</v>
      </c>
      <c r="AI393" s="106">
        <v>160</v>
      </c>
    </row>
    <row r="394" spans="1:35" ht="14.4">
      <c r="A394" s="127" t="s">
        <v>389</v>
      </c>
      <c r="B394" s="129">
        <v>223</v>
      </c>
      <c r="C394" s="131" t="s">
        <v>656</v>
      </c>
      <c r="D394" s="132">
        <v>43101</v>
      </c>
      <c r="E394" s="122">
        <v>1637</v>
      </c>
      <c r="F394" s="136" t="s">
        <v>645</v>
      </c>
      <c r="G394" s="134">
        <v>20</v>
      </c>
      <c r="I394" s="84"/>
      <c r="J394"/>
      <c r="K394"/>
      <c r="L394"/>
      <c r="M394"/>
      <c r="N394" s="86"/>
      <c r="O394" s="86"/>
      <c r="P394" s="86"/>
      <c r="R394" s="82"/>
      <c r="S394" s="82" t="s">
        <v>648</v>
      </c>
      <c r="T394" s="82">
        <v>1412</v>
      </c>
      <c r="U394" s="84"/>
      <c r="V394" s="54" t="e">
        <f t="shared" si="215"/>
        <v>#N/A</v>
      </c>
      <c r="W394" s="54" t="e">
        <f t="shared" si="216"/>
        <v>#N/A</v>
      </c>
      <c r="X394" s="84"/>
      <c r="AE394" s="82"/>
      <c r="AF394" s="82"/>
      <c r="AG394" s="82"/>
      <c r="AH394" s="82"/>
      <c r="AI394" s="84"/>
    </row>
    <row r="395" spans="1:35" ht="14.4">
      <c r="A395" s="127" t="s">
        <v>390</v>
      </c>
      <c r="B395" s="129">
        <v>108</v>
      </c>
      <c r="C395" s="131" t="s">
        <v>656</v>
      </c>
      <c r="D395" s="132">
        <v>43101</v>
      </c>
      <c r="E395" s="122">
        <v>1636</v>
      </c>
      <c r="F395" s="136" t="s">
        <v>645</v>
      </c>
      <c r="G395" s="135">
        <v>90</v>
      </c>
      <c r="I395" s="84"/>
      <c r="J395"/>
      <c r="K395"/>
      <c r="L395"/>
      <c r="M395"/>
      <c r="N395" s="86"/>
      <c r="O395" s="86"/>
      <c r="P395" s="86"/>
      <c r="R395" s="81">
        <v>41122</v>
      </c>
      <c r="S395" s="82" t="s">
        <v>319</v>
      </c>
      <c r="T395" s="82">
        <v>1400</v>
      </c>
      <c r="U395" s="84"/>
      <c r="V395" s="54">
        <f t="shared" si="215"/>
        <v>2116</v>
      </c>
      <c r="W395" s="54">
        <f t="shared" si="216"/>
        <v>-716</v>
      </c>
      <c r="X395" s="84"/>
      <c r="AE395" s="82"/>
      <c r="AF395" s="82"/>
      <c r="AG395" s="82"/>
      <c r="AH395" s="82"/>
      <c r="AI395" s="84"/>
    </row>
    <row r="396" spans="1:35" ht="14.4">
      <c r="A396" s="127" t="s">
        <v>391</v>
      </c>
      <c r="B396" s="129">
        <v>108</v>
      </c>
      <c r="C396" s="131" t="s">
        <v>656</v>
      </c>
      <c r="D396" s="132">
        <v>43101</v>
      </c>
      <c r="E396" s="122">
        <v>1635</v>
      </c>
      <c r="F396" s="136" t="s">
        <v>645</v>
      </c>
      <c r="G396" s="135">
        <v>90</v>
      </c>
      <c r="I396" s="84"/>
      <c r="J396"/>
      <c r="K396"/>
      <c r="L396"/>
      <c r="M396"/>
      <c r="N396" s="86"/>
      <c r="O396" s="86"/>
      <c r="P396" s="86"/>
      <c r="R396" s="82"/>
      <c r="S396" s="82" t="s">
        <v>426</v>
      </c>
      <c r="T396" s="82">
        <v>1402</v>
      </c>
      <c r="U396" s="84"/>
      <c r="V396" s="54">
        <f t="shared" si="215"/>
        <v>1402</v>
      </c>
      <c r="W396" s="54">
        <f t="shared" si="216"/>
        <v>0</v>
      </c>
      <c r="X396" s="84"/>
      <c r="AE396" s="82"/>
      <c r="AF396" s="82"/>
      <c r="AG396" s="82"/>
      <c r="AH396" s="82"/>
      <c r="AI396" s="84"/>
    </row>
    <row r="397" spans="1:35" ht="14.4">
      <c r="A397" s="127" t="s">
        <v>393</v>
      </c>
      <c r="B397" s="129">
        <v>185</v>
      </c>
      <c r="C397" s="131" t="s">
        <v>656</v>
      </c>
      <c r="D397" s="132">
        <v>43101</v>
      </c>
      <c r="E397" s="122">
        <v>1634</v>
      </c>
      <c r="F397" s="136" t="s">
        <v>645</v>
      </c>
      <c r="G397" s="134">
        <v>20</v>
      </c>
      <c r="I397" s="84"/>
      <c r="J397"/>
      <c r="K397"/>
      <c r="L397"/>
      <c r="M397"/>
      <c r="N397" s="86"/>
      <c r="O397" s="86"/>
      <c r="P397" s="86"/>
      <c r="R397" s="82"/>
      <c r="S397" s="82" t="s">
        <v>321</v>
      </c>
      <c r="T397" s="82">
        <v>1401</v>
      </c>
      <c r="U397" s="84"/>
      <c r="V397" s="54" t="e">
        <f t="shared" si="215"/>
        <v>#N/A</v>
      </c>
      <c r="W397" s="54" t="e">
        <f t="shared" si="216"/>
        <v>#N/A</v>
      </c>
      <c r="X397" s="84"/>
      <c r="AE397" s="82"/>
      <c r="AF397" s="82"/>
      <c r="AG397" s="82"/>
      <c r="AH397" s="82"/>
      <c r="AI397" s="84"/>
    </row>
    <row r="398" spans="1:35" ht="14.4">
      <c r="A398" s="127" t="s">
        <v>401</v>
      </c>
      <c r="B398" s="129">
        <v>258</v>
      </c>
      <c r="C398" s="131" t="s">
        <v>656</v>
      </c>
      <c r="D398" s="132">
        <v>43101</v>
      </c>
      <c r="E398" s="122">
        <v>1633</v>
      </c>
      <c r="F398" s="136" t="s">
        <v>645</v>
      </c>
      <c r="G398" s="134">
        <v>20</v>
      </c>
      <c r="I398" s="84"/>
      <c r="J398"/>
      <c r="K398"/>
      <c r="L398"/>
      <c r="M398"/>
      <c r="N398" s="86"/>
      <c r="O398" s="86"/>
      <c r="P398" s="86"/>
      <c r="R398" s="82"/>
      <c r="S398" s="82" t="s">
        <v>322</v>
      </c>
      <c r="T398" s="82">
        <v>1397</v>
      </c>
      <c r="U398" s="84"/>
      <c r="V398" s="54">
        <f t="shared" si="215"/>
        <v>2120</v>
      </c>
      <c r="W398" s="54">
        <f t="shared" si="216"/>
        <v>-723</v>
      </c>
      <c r="X398" s="84"/>
      <c r="AE398" s="82"/>
      <c r="AF398" s="82"/>
      <c r="AG398" s="82"/>
      <c r="AH398" s="82"/>
      <c r="AI398" s="84"/>
    </row>
    <row r="399" spans="1:35" ht="14.4">
      <c r="A399" s="127" t="s">
        <v>403</v>
      </c>
      <c r="B399" s="129">
        <v>328</v>
      </c>
      <c r="C399" s="131" t="s">
        <v>656</v>
      </c>
      <c r="D399" s="132">
        <v>43101</v>
      </c>
      <c r="E399" s="122">
        <v>1632</v>
      </c>
      <c r="F399" s="136" t="s">
        <v>645</v>
      </c>
      <c r="G399" s="134">
        <v>20</v>
      </c>
      <c r="I399" s="84"/>
      <c r="J399"/>
      <c r="K399"/>
      <c r="L399"/>
      <c r="M399"/>
      <c r="N399" s="88"/>
      <c r="O399" s="88"/>
      <c r="P399" s="88"/>
      <c r="R399" s="82"/>
      <c r="S399" s="82" t="s">
        <v>432</v>
      </c>
      <c r="T399" s="82">
        <v>1399</v>
      </c>
      <c r="U399" s="84"/>
      <c r="V399" s="54">
        <f t="shared" si="215"/>
        <v>1399</v>
      </c>
      <c r="W399" s="54">
        <f t="shared" si="216"/>
        <v>0</v>
      </c>
      <c r="X399" s="84"/>
      <c r="AE399" s="82"/>
      <c r="AF399" s="82"/>
      <c r="AG399" s="82"/>
      <c r="AH399" s="82"/>
      <c r="AI399" s="84"/>
    </row>
    <row r="400" spans="1:35" ht="14.4">
      <c r="A400" s="127" t="s">
        <v>405</v>
      </c>
      <c r="B400" s="129">
        <v>123</v>
      </c>
      <c r="C400" s="131" t="s">
        <v>656</v>
      </c>
      <c r="D400" s="132">
        <v>43101</v>
      </c>
      <c r="E400" s="122">
        <v>1631</v>
      </c>
      <c r="F400" s="136" t="s">
        <v>649</v>
      </c>
      <c r="G400" s="134">
        <v>20</v>
      </c>
      <c r="I400" s="84"/>
      <c r="J400"/>
      <c r="K400"/>
      <c r="L400"/>
      <c r="M400"/>
      <c r="N400" s="86"/>
      <c r="O400" s="86"/>
      <c r="P400" s="86"/>
      <c r="R400" s="82"/>
      <c r="S400" s="82" t="s">
        <v>324</v>
      </c>
      <c r="T400" s="82">
        <v>1398</v>
      </c>
      <c r="U400" s="84"/>
      <c r="V400" s="54" t="e">
        <f t="shared" si="215"/>
        <v>#N/A</v>
      </c>
      <c r="W400" s="54" t="e">
        <f t="shared" si="216"/>
        <v>#N/A</v>
      </c>
      <c r="X400" s="84"/>
      <c r="AE400" s="82"/>
      <c r="AF400" s="82"/>
      <c r="AG400" s="82"/>
      <c r="AH400" s="82"/>
      <c r="AI400" s="84"/>
    </row>
    <row r="401" spans="1:35" ht="14.4">
      <c r="A401" s="127" t="s">
        <v>454</v>
      </c>
      <c r="B401" s="129">
        <v>38</v>
      </c>
      <c r="C401" s="131" t="s">
        <v>656</v>
      </c>
      <c r="D401" s="132">
        <v>43101</v>
      </c>
      <c r="E401" s="122">
        <v>1630</v>
      </c>
      <c r="F401" s="136" t="s">
        <v>650</v>
      </c>
      <c r="G401" s="134">
        <v>20</v>
      </c>
      <c r="I401" s="84"/>
      <c r="J401"/>
      <c r="K401"/>
      <c r="L401"/>
      <c r="M401"/>
      <c r="N401" s="86"/>
      <c r="O401" s="86"/>
      <c r="P401" s="86"/>
      <c r="R401" s="81">
        <v>41091</v>
      </c>
      <c r="S401" s="82" t="s">
        <v>336</v>
      </c>
      <c r="T401" s="82">
        <v>1396</v>
      </c>
      <c r="U401" s="84"/>
      <c r="V401" s="54">
        <f t="shared" si="215"/>
        <v>2544</v>
      </c>
      <c r="W401" s="54">
        <f t="shared" si="216"/>
        <v>-1148</v>
      </c>
      <c r="X401" s="84"/>
      <c r="AE401" s="82"/>
      <c r="AF401" s="82"/>
      <c r="AG401" s="82"/>
      <c r="AH401" s="82"/>
      <c r="AI401" s="84"/>
    </row>
    <row r="402" spans="1:35" ht="14.4">
      <c r="A402" s="127" t="s">
        <v>456</v>
      </c>
      <c r="B402" s="129">
        <v>8</v>
      </c>
      <c r="C402" s="131" t="s">
        <v>745</v>
      </c>
      <c r="D402" s="132">
        <v>42887</v>
      </c>
      <c r="E402" s="122">
        <v>1629</v>
      </c>
      <c r="F402" s="136" t="s">
        <v>651</v>
      </c>
      <c r="G402" s="134">
        <v>20</v>
      </c>
      <c r="I402" s="84"/>
      <c r="J402"/>
      <c r="K402"/>
      <c r="L402"/>
      <c r="M402"/>
      <c r="N402" s="86"/>
      <c r="O402" s="86"/>
      <c r="P402" s="86"/>
      <c r="R402" s="82"/>
      <c r="S402" s="82" t="s">
        <v>357</v>
      </c>
      <c r="T402" s="82">
        <v>1395</v>
      </c>
      <c r="U402" s="84"/>
      <c r="V402" s="54">
        <f t="shared" si="215"/>
        <v>2540</v>
      </c>
      <c r="W402" s="54">
        <f t="shared" si="216"/>
        <v>-1145</v>
      </c>
      <c r="X402" s="84"/>
      <c r="AE402" s="82"/>
      <c r="AF402" s="82"/>
      <c r="AG402" s="82"/>
      <c r="AH402" s="82"/>
      <c r="AI402" s="84"/>
    </row>
    <row r="403" spans="1:35" ht="14.4">
      <c r="A403" s="127" t="s">
        <v>391</v>
      </c>
      <c r="B403" s="129">
        <v>102</v>
      </c>
      <c r="C403" s="131" t="s">
        <v>746</v>
      </c>
      <c r="D403" s="132">
        <v>42856</v>
      </c>
      <c r="E403" s="122">
        <v>1628</v>
      </c>
      <c r="F403" s="127" t="s">
        <v>652</v>
      </c>
      <c r="G403" s="135">
        <v>90</v>
      </c>
      <c r="I403" s="84"/>
      <c r="J403"/>
      <c r="K403"/>
      <c r="L403"/>
      <c r="M403"/>
      <c r="N403" s="86"/>
      <c r="O403" s="86"/>
      <c r="P403" s="86"/>
      <c r="R403" s="82"/>
      <c r="S403" s="82" t="s">
        <v>380</v>
      </c>
      <c r="T403" s="82">
        <v>1394</v>
      </c>
      <c r="U403" s="84"/>
      <c r="V403" s="54">
        <f t="shared" si="215"/>
        <v>2463</v>
      </c>
      <c r="W403" s="54">
        <f t="shared" si="216"/>
        <v>-1069</v>
      </c>
      <c r="X403" s="84"/>
      <c r="AE403" s="82"/>
      <c r="AF403" s="82"/>
      <c r="AG403" s="82"/>
      <c r="AH403" s="82"/>
      <c r="AI403" s="84"/>
    </row>
    <row r="404" spans="1:35" ht="14.4">
      <c r="A404" s="137" t="s">
        <v>390</v>
      </c>
      <c r="B404" s="129">
        <v>102</v>
      </c>
      <c r="C404" s="131" t="s">
        <v>746</v>
      </c>
      <c r="D404" s="132">
        <v>42856</v>
      </c>
      <c r="E404" s="122">
        <v>1627</v>
      </c>
      <c r="F404" s="136" t="s">
        <v>652</v>
      </c>
      <c r="G404" s="135">
        <v>90</v>
      </c>
      <c r="I404" s="84"/>
      <c r="J404"/>
      <c r="K404"/>
      <c r="L404"/>
      <c r="M404"/>
      <c r="N404" s="86"/>
      <c r="O404" s="86"/>
      <c r="P404" s="86"/>
      <c r="R404" s="82"/>
      <c r="S404" s="82" t="s">
        <v>381</v>
      </c>
      <c r="T404" s="82">
        <v>1393</v>
      </c>
      <c r="U404" s="84"/>
      <c r="V404" s="54">
        <f t="shared" si="215"/>
        <v>2459</v>
      </c>
      <c r="W404" s="54">
        <f t="shared" si="216"/>
        <v>-1066</v>
      </c>
      <c r="X404" s="84"/>
      <c r="AE404" s="82"/>
      <c r="AF404" s="82"/>
      <c r="AG404" s="82"/>
      <c r="AH404" s="82"/>
      <c r="AI404" s="84"/>
    </row>
    <row r="405" spans="1:35" ht="14.4">
      <c r="A405" s="137" t="s">
        <v>403</v>
      </c>
      <c r="B405" s="129">
        <v>309</v>
      </c>
      <c r="C405" s="131" t="s">
        <v>746</v>
      </c>
      <c r="D405" s="132">
        <v>42856</v>
      </c>
      <c r="E405" s="122">
        <v>1626</v>
      </c>
      <c r="F405" s="136" t="s">
        <v>652</v>
      </c>
      <c r="G405" s="134">
        <v>20</v>
      </c>
      <c r="I405" s="84"/>
      <c r="J405"/>
      <c r="K405"/>
      <c r="L405"/>
      <c r="M405"/>
      <c r="N405" s="86"/>
      <c r="O405" s="86"/>
      <c r="P405" s="86"/>
      <c r="R405" s="82"/>
      <c r="S405" s="82" t="s">
        <v>383</v>
      </c>
      <c r="T405" s="82">
        <v>1392</v>
      </c>
      <c r="U405" s="84"/>
      <c r="V405" s="54">
        <f t="shared" si="215"/>
        <v>2454</v>
      </c>
      <c r="W405" s="54">
        <f t="shared" si="216"/>
        <v>-1062</v>
      </c>
      <c r="X405" s="84"/>
      <c r="AE405" s="82"/>
      <c r="AF405" s="82"/>
      <c r="AG405" s="82"/>
      <c r="AH405" s="82"/>
      <c r="AI405" s="84"/>
    </row>
    <row r="406" spans="1:35" ht="14.4">
      <c r="A406" s="137" t="s">
        <v>401</v>
      </c>
      <c r="B406" s="129">
        <v>244</v>
      </c>
      <c r="C406" s="131" t="s">
        <v>746</v>
      </c>
      <c r="D406" s="132">
        <v>42856</v>
      </c>
      <c r="E406" s="122">
        <v>1625</v>
      </c>
      <c r="F406" s="136" t="s">
        <v>652</v>
      </c>
      <c r="G406" s="134">
        <v>20</v>
      </c>
      <c r="I406" s="84"/>
      <c r="J406"/>
      <c r="K406"/>
      <c r="L406"/>
      <c r="M406"/>
      <c r="N406" s="86"/>
      <c r="O406" s="86"/>
      <c r="P406" s="86"/>
      <c r="R406" s="82"/>
      <c r="S406" s="82" t="s">
        <v>385</v>
      </c>
      <c r="T406" s="82">
        <v>1391</v>
      </c>
      <c r="U406" s="84"/>
      <c r="V406" s="54">
        <f t="shared" si="215"/>
        <v>2448</v>
      </c>
      <c r="W406" s="54">
        <f t="shared" si="216"/>
        <v>-1057</v>
      </c>
      <c r="X406" s="84"/>
      <c r="AE406" s="82"/>
      <c r="AF406" s="82"/>
      <c r="AG406" s="82"/>
      <c r="AH406" s="82"/>
      <c r="AI406" s="84"/>
    </row>
    <row r="407" spans="1:35" ht="14.4">
      <c r="A407" s="127" t="s">
        <v>393</v>
      </c>
      <c r="B407" s="129">
        <v>174</v>
      </c>
      <c r="C407" s="131" t="s">
        <v>746</v>
      </c>
      <c r="D407" s="132">
        <v>42856</v>
      </c>
      <c r="E407" s="122">
        <v>1624</v>
      </c>
      <c r="F407" s="136" t="s">
        <v>652</v>
      </c>
      <c r="G407" s="134">
        <v>20</v>
      </c>
      <c r="I407" s="84"/>
      <c r="J407"/>
      <c r="K407"/>
      <c r="L407"/>
      <c r="M407"/>
      <c r="N407" s="86"/>
      <c r="O407" s="86"/>
      <c r="P407" s="86"/>
      <c r="R407" s="82"/>
      <c r="S407" s="82" t="s">
        <v>387</v>
      </c>
      <c r="T407" s="82">
        <v>1390</v>
      </c>
      <c r="U407" s="84"/>
      <c r="V407" s="54">
        <f t="shared" si="215"/>
        <v>2430</v>
      </c>
      <c r="W407" s="54">
        <f t="shared" si="216"/>
        <v>-1040</v>
      </c>
      <c r="X407" s="84"/>
      <c r="AE407" s="82"/>
      <c r="AF407" s="82"/>
      <c r="AG407" s="82"/>
      <c r="AH407" s="82"/>
      <c r="AI407" s="84"/>
    </row>
    <row r="408" spans="1:35" ht="14.4">
      <c r="A408" s="127" t="s">
        <v>387</v>
      </c>
      <c r="B408" s="129">
        <v>209</v>
      </c>
      <c r="C408" s="131" t="s">
        <v>746</v>
      </c>
      <c r="D408" s="132">
        <v>42856</v>
      </c>
      <c r="E408" s="122">
        <v>1623</v>
      </c>
      <c r="F408" s="136" t="s">
        <v>652</v>
      </c>
      <c r="G408" s="134">
        <v>20</v>
      </c>
      <c r="I408" s="84"/>
      <c r="J408"/>
      <c r="K408"/>
      <c r="L408"/>
      <c r="M408"/>
      <c r="N408" s="86"/>
      <c r="O408" s="86"/>
      <c r="P408" s="86"/>
      <c r="R408" s="82"/>
      <c r="S408" s="82" t="s">
        <v>389</v>
      </c>
      <c r="T408" s="82">
        <v>1389</v>
      </c>
      <c r="U408" s="84"/>
      <c r="V408" s="54">
        <f t="shared" si="215"/>
        <v>2420</v>
      </c>
      <c r="W408" s="54">
        <f t="shared" si="216"/>
        <v>-1031</v>
      </c>
      <c r="X408" s="84"/>
      <c r="AE408" s="82"/>
      <c r="AF408" s="82"/>
      <c r="AG408" s="82"/>
      <c r="AH408" s="82"/>
      <c r="AI408" s="84"/>
    </row>
    <row r="409" spans="1:35" ht="14.4">
      <c r="A409" s="127" t="s">
        <v>389</v>
      </c>
      <c r="B409" s="129">
        <v>209</v>
      </c>
      <c r="C409" s="131" t="s">
        <v>746</v>
      </c>
      <c r="D409" s="132">
        <v>42856</v>
      </c>
      <c r="E409" s="122">
        <v>1622</v>
      </c>
      <c r="F409" s="136" t="s">
        <v>652</v>
      </c>
      <c r="G409" s="134">
        <v>20</v>
      </c>
      <c r="I409" s="84"/>
      <c r="J409"/>
      <c r="K409"/>
      <c r="L409"/>
      <c r="M409"/>
      <c r="N409" s="86"/>
      <c r="O409" s="86"/>
      <c r="P409" s="86"/>
      <c r="R409" s="82"/>
      <c r="S409" s="82" t="s">
        <v>390</v>
      </c>
      <c r="T409" s="82">
        <v>1388</v>
      </c>
      <c r="U409" s="84"/>
      <c r="V409" s="54">
        <f t="shared" si="215"/>
        <v>2415</v>
      </c>
      <c r="W409" s="54">
        <f t="shared" si="216"/>
        <v>-1027</v>
      </c>
      <c r="X409" s="84"/>
      <c r="AE409" s="82"/>
      <c r="AF409" s="82"/>
      <c r="AG409" s="82"/>
      <c r="AH409" s="82"/>
      <c r="AI409" s="84"/>
    </row>
    <row r="410" spans="1:35" ht="14.4">
      <c r="A410" s="127" t="s">
        <v>383</v>
      </c>
      <c r="B410" s="129">
        <v>200</v>
      </c>
      <c r="C410" s="131" t="s">
        <v>746</v>
      </c>
      <c r="D410" s="132">
        <v>42856</v>
      </c>
      <c r="E410" s="122">
        <v>1621</v>
      </c>
      <c r="F410" s="136" t="s">
        <v>652</v>
      </c>
      <c r="G410" s="134">
        <v>20</v>
      </c>
      <c r="I410" s="84"/>
      <c r="J410"/>
      <c r="K410"/>
      <c r="L410"/>
      <c r="M410"/>
      <c r="N410" s="86"/>
      <c r="O410" s="86"/>
      <c r="P410" s="86"/>
      <c r="R410" s="82"/>
      <c r="S410" s="82" t="s">
        <v>391</v>
      </c>
      <c r="T410" s="82">
        <v>1387</v>
      </c>
      <c r="U410" s="84"/>
      <c r="V410" s="54">
        <f t="shared" si="215"/>
        <v>2397</v>
      </c>
      <c r="W410" s="54">
        <f t="shared" si="216"/>
        <v>-1010</v>
      </c>
      <c r="X410" s="84"/>
      <c r="AE410" s="82"/>
      <c r="AF410" s="82"/>
      <c r="AG410" s="82"/>
      <c r="AH410" s="82"/>
      <c r="AI410" s="84"/>
    </row>
    <row r="411" spans="1:35" ht="14.4">
      <c r="A411" s="127" t="s">
        <v>385</v>
      </c>
      <c r="B411" s="129">
        <v>200</v>
      </c>
      <c r="C411" s="131" t="s">
        <v>746</v>
      </c>
      <c r="D411" s="132">
        <v>42856</v>
      </c>
      <c r="E411" s="122">
        <v>1620</v>
      </c>
      <c r="F411" s="136" t="s">
        <v>652</v>
      </c>
      <c r="G411" s="134">
        <v>20</v>
      </c>
      <c r="I411" s="84"/>
      <c r="J411"/>
      <c r="K411"/>
      <c r="L411"/>
      <c r="M411"/>
      <c r="N411" s="86"/>
      <c r="O411" s="86"/>
      <c r="P411" s="86"/>
      <c r="R411" s="82"/>
      <c r="S411" s="82" t="s">
        <v>647</v>
      </c>
      <c r="T411" s="82">
        <v>1385</v>
      </c>
      <c r="U411" s="84"/>
      <c r="V411" s="54" t="e">
        <f t="shared" si="215"/>
        <v>#N/A</v>
      </c>
      <c r="W411" s="54" t="e">
        <f t="shared" si="216"/>
        <v>#N/A</v>
      </c>
      <c r="X411" s="84"/>
      <c r="AE411" s="82"/>
      <c r="AF411" s="82"/>
      <c r="AG411" s="82"/>
      <c r="AH411" s="82"/>
      <c r="AI411" s="84"/>
    </row>
    <row r="412" spans="1:35" ht="14.4">
      <c r="A412" s="127" t="s">
        <v>381</v>
      </c>
      <c r="B412" s="129">
        <v>177</v>
      </c>
      <c r="C412" s="131" t="s">
        <v>746</v>
      </c>
      <c r="D412" s="132">
        <v>42856</v>
      </c>
      <c r="E412" s="122">
        <v>1619</v>
      </c>
      <c r="F412" s="136" t="s">
        <v>652</v>
      </c>
      <c r="G412" s="134">
        <v>20</v>
      </c>
      <c r="I412" s="84"/>
      <c r="J412"/>
      <c r="K412"/>
      <c r="L412"/>
      <c r="M412"/>
      <c r="N412" s="86"/>
      <c r="O412" s="86"/>
      <c r="P412" s="86"/>
      <c r="R412" s="82"/>
      <c r="S412" s="82" t="s">
        <v>648</v>
      </c>
      <c r="T412" s="82">
        <v>1386</v>
      </c>
      <c r="U412" s="84"/>
      <c r="V412" s="54" t="e">
        <f t="shared" si="215"/>
        <v>#N/A</v>
      </c>
      <c r="W412" s="54" t="e">
        <f t="shared" si="216"/>
        <v>#N/A</v>
      </c>
      <c r="X412" s="84"/>
      <c r="AE412" s="82"/>
      <c r="AF412" s="82"/>
      <c r="AG412" s="82"/>
      <c r="AH412" s="82"/>
      <c r="AI412" s="84"/>
    </row>
    <row r="413" spans="1:35" ht="14.4">
      <c r="A413" s="127" t="s">
        <v>380</v>
      </c>
      <c r="B413" s="129">
        <v>177</v>
      </c>
      <c r="C413" s="131" t="s">
        <v>746</v>
      </c>
      <c r="D413" s="132">
        <v>42856</v>
      </c>
      <c r="E413" s="122">
        <v>1618</v>
      </c>
      <c r="F413" s="136" t="s">
        <v>652</v>
      </c>
      <c r="G413" s="134">
        <v>20</v>
      </c>
      <c r="I413" s="84"/>
      <c r="J413"/>
      <c r="K413"/>
      <c r="L413"/>
      <c r="M413"/>
      <c r="N413" s="86"/>
      <c r="O413" s="86"/>
      <c r="P413" s="86"/>
      <c r="R413" s="82"/>
      <c r="S413" s="82" t="s">
        <v>393</v>
      </c>
      <c r="T413" s="82">
        <v>1384</v>
      </c>
      <c r="U413" s="84"/>
      <c r="V413" s="54">
        <f t="shared" si="215"/>
        <v>2153</v>
      </c>
      <c r="W413" s="54">
        <f t="shared" si="216"/>
        <v>-769</v>
      </c>
      <c r="X413" s="84"/>
      <c r="AE413" s="82"/>
      <c r="AF413" s="82"/>
      <c r="AG413" s="82"/>
      <c r="AH413" s="82"/>
      <c r="AI413" s="84"/>
    </row>
    <row r="414" spans="1:35" ht="14.4">
      <c r="A414" s="127" t="s">
        <v>375</v>
      </c>
      <c r="B414" s="129">
        <v>167</v>
      </c>
      <c r="C414" s="131" t="s">
        <v>746</v>
      </c>
      <c r="D414" s="132">
        <v>42856</v>
      </c>
      <c r="E414" s="122">
        <v>1617</v>
      </c>
      <c r="F414" s="136" t="s">
        <v>652</v>
      </c>
      <c r="G414" s="134">
        <v>20</v>
      </c>
      <c r="I414" s="84"/>
      <c r="J414"/>
      <c r="K414"/>
      <c r="L414"/>
      <c r="M414"/>
      <c r="N414" s="86"/>
      <c r="O414" s="86"/>
      <c r="P414" s="86"/>
      <c r="R414" s="82"/>
      <c r="S414" s="82" t="s">
        <v>401</v>
      </c>
      <c r="T414" s="82">
        <v>1383</v>
      </c>
      <c r="U414" s="84"/>
      <c r="V414" s="54">
        <f t="shared" si="215"/>
        <v>2150</v>
      </c>
      <c r="W414" s="54">
        <f t="shared" si="216"/>
        <v>-767</v>
      </c>
      <c r="X414" s="84"/>
      <c r="AE414" s="82"/>
      <c r="AF414" s="82"/>
      <c r="AG414" s="82"/>
      <c r="AH414" s="82"/>
      <c r="AI414" s="84"/>
    </row>
    <row r="415" spans="1:35" ht="14.4">
      <c r="A415" s="127" t="s">
        <v>376</v>
      </c>
      <c r="B415" s="129">
        <v>167</v>
      </c>
      <c r="C415" s="131" t="s">
        <v>746</v>
      </c>
      <c r="D415" s="132">
        <v>42856</v>
      </c>
      <c r="E415" s="122">
        <v>1616</v>
      </c>
      <c r="F415" s="136" t="s">
        <v>652</v>
      </c>
      <c r="G415" s="134">
        <v>20</v>
      </c>
      <c r="I415" s="84"/>
      <c r="J415"/>
      <c r="K415"/>
      <c r="L415"/>
      <c r="M415"/>
      <c r="N415" s="86"/>
      <c r="O415" s="86"/>
      <c r="P415" s="86"/>
      <c r="R415" s="82"/>
      <c r="S415" s="82" t="s">
        <v>403</v>
      </c>
      <c r="T415" s="82">
        <v>1382</v>
      </c>
      <c r="U415" s="84"/>
      <c r="V415" s="54">
        <f t="shared" si="215"/>
        <v>2144</v>
      </c>
      <c r="W415" s="54">
        <f t="shared" si="216"/>
        <v>-762</v>
      </c>
      <c r="X415" s="84"/>
      <c r="AE415" s="82"/>
      <c r="AF415" s="82"/>
      <c r="AG415" s="82"/>
      <c r="AH415" s="82"/>
      <c r="AI415" s="84"/>
    </row>
    <row r="416" spans="1:35" ht="14.4">
      <c r="A416" s="127" t="s">
        <v>378</v>
      </c>
      <c r="B416" s="129">
        <v>167</v>
      </c>
      <c r="C416" s="131" t="s">
        <v>746</v>
      </c>
      <c r="D416" s="132">
        <v>42856</v>
      </c>
      <c r="E416" s="122">
        <v>1615</v>
      </c>
      <c r="F416" s="136" t="s">
        <v>652</v>
      </c>
      <c r="G416" s="134">
        <v>20</v>
      </c>
      <c r="I416" s="84"/>
      <c r="J416"/>
      <c r="K416"/>
      <c r="L416"/>
      <c r="M416"/>
      <c r="N416" s="86"/>
      <c r="O416" s="86"/>
      <c r="P416" s="86"/>
      <c r="R416" s="81">
        <v>40909</v>
      </c>
      <c r="S416" s="82" t="s">
        <v>361</v>
      </c>
      <c r="T416" s="82">
        <v>1442</v>
      </c>
      <c r="U416" s="84"/>
      <c r="V416" s="54" t="e">
        <f t="shared" si="215"/>
        <v>#N/A</v>
      </c>
      <c r="W416" s="54" t="e">
        <f t="shared" si="216"/>
        <v>#N/A</v>
      </c>
      <c r="X416" s="84"/>
      <c r="AE416" s="82"/>
      <c r="AF416" s="82"/>
      <c r="AG416" s="82"/>
      <c r="AH416" s="82"/>
      <c r="AI416" s="84"/>
    </row>
    <row r="417" spans="1:35" ht="14.4">
      <c r="A417" s="127" t="s">
        <v>373</v>
      </c>
      <c r="B417" s="129">
        <v>167</v>
      </c>
      <c r="C417" s="131" t="s">
        <v>746</v>
      </c>
      <c r="D417" s="132">
        <v>42856</v>
      </c>
      <c r="E417" s="122">
        <v>1614</v>
      </c>
      <c r="F417" s="136" t="s">
        <v>652</v>
      </c>
      <c r="G417" s="134">
        <v>20</v>
      </c>
      <c r="I417" s="84"/>
      <c r="J417"/>
      <c r="K417"/>
      <c r="L417"/>
      <c r="M417"/>
      <c r="N417" s="86"/>
      <c r="O417" s="86"/>
      <c r="P417" s="86"/>
      <c r="R417" s="82"/>
      <c r="S417" s="82" t="s">
        <v>653</v>
      </c>
      <c r="T417" s="82">
        <v>1405</v>
      </c>
      <c r="U417" s="84"/>
      <c r="V417" s="54" t="e">
        <f t="shared" si="215"/>
        <v>#N/A</v>
      </c>
      <c r="W417" s="54" t="e">
        <f t="shared" si="216"/>
        <v>#N/A</v>
      </c>
      <c r="X417" s="84"/>
      <c r="AE417" s="82"/>
      <c r="AF417" s="82"/>
      <c r="AG417" s="82"/>
      <c r="AH417" s="82"/>
      <c r="AI417" s="84"/>
    </row>
    <row r="418" spans="1:35" ht="14.4">
      <c r="A418" s="127" t="s">
        <v>367</v>
      </c>
      <c r="B418" s="129">
        <v>164</v>
      </c>
      <c r="C418" s="131" t="s">
        <v>746</v>
      </c>
      <c r="D418" s="132">
        <v>42856</v>
      </c>
      <c r="E418" s="122">
        <v>1613</v>
      </c>
      <c r="F418" s="136" t="s">
        <v>652</v>
      </c>
      <c r="G418" s="134">
        <v>20</v>
      </c>
      <c r="I418" s="54" t="s">
        <v>317</v>
      </c>
      <c r="J418" s="63">
        <v>249</v>
      </c>
      <c r="K418" s="98">
        <v>2606</v>
      </c>
      <c r="L418" s="64"/>
      <c r="N418" s="86"/>
      <c r="O418" s="86"/>
      <c r="P418" s="86"/>
      <c r="R418" s="81">
        <v>40908</v>
      </c>
      <c r="S418" s="82" t="s">
        <v>361</v>
      </c>
      <c r="T418" s="82">
        <v>1406</v>
      </c>
      <c r="U418" s="84"/>
      <c r="V418" s="54" t="e">
        <f t="shared" si="215"/>
        <v>#N/A</v>
      </c>
      <c r="W418" s="54" t="e">
        <f t="shared" si="216"/>
        <v>#N/A</v>
      </c>
      <c r="X418" s="84"/>
      <c r="AE418" s="82"/>
      <c r="AF418" s="82"/>
      <c r="AG418" s="82"/>
      <c r="AH418" s="82"/>
      <c r="AI418" s="84"/>
    </row>
    <row r="419" spans="1:35" ht="14.4">
      <c r="A419" s="127" t="s">
        <v>364</v>
      </c>
      <c r="B419" s="129">
        <v>164</v>
      </c>
      <c r="C419" s="131" t="s">
        <v>746</v>
      </c>
      <c r="D419" s="132">
        <v>42856</v>
      </c>
      <c r="E419" s="122">
        <v>1612</v>
      </c>
      <c r="F419" s="136" t="s">
        <v>652</v>
      </c>
      <c r="G419" s="134">
        <v>20</v>
      </c>
      <c r="I419" s="54" t="s">
        <v>323</v>
      </c>
      <c r="J419" s="63">
        <v>249</v>
      </c>
      <c r="K419" s="98">
        <v>2559</v>
      </c>
      <c r="L419" s="64"/>
      <c r="N419" s="86"/>
      <c r="O419" s="86"/>
      <c r="P419" s="86"/>
      <c r="R419" s="81">
        <v>40725</v>
      </c>
      <c r="S419" s="82" t="s">
        <v>363</v>
      </c>
      <c r="T419" s="82">
        <v>1403</v>
      </c>
      <c r="U419" s="84"/>
      <c r="V419" s="54" t="e">
        <f t="shared" si="215"/>
        <v>#N/A</v>
      </c>
      <c r="W419" s="54" t="e">
        <f t="shared" si="216"/>
        <v>#N/A</v>
      </c>
      <c r="X419" s="84"/>
      <c r="AE419" s="82"/>
      <c r="AF419" s="82"/>
      <c r="AG419" s="82"/>
      <c r="AH419" s="82"/>
      <c r="AI419" s="84"/>
    </row>
    <row r="420" spans="1:35" ht="14.4">
      <c r="A420" s="127" t="s">
        <v>357</v>
      </c>
      <c r="B420" s="129">
        <v>226</v>
      </c>
      <c r="C420" s="131" t="s">
        <v>746</v>
      </c>
      <c r="D420" s="132">
        <v>42856</v>
      </c>
      <c r="E420" s="122">
        <v>1611</v>
      </c>
      <c r="F420" s="136" t="s">
        <v>652</v>
      </c>
      <c r="G420" s="134">
        <v>20</v>
      </c>
      <c r="I420" s="54" t="s">
        <v>336</v>
      </c>
      <c r="J420" s="63">
        <v>541</v>
      </c>
      <c r="K420" s="98">
        <v>2544</v>
      </c>
      <c r="L420" s="64"/>
      <c r="N420" s="86"/>
      <c r="O420" s="86"/>
      <c r="P420" s="86"/>
      <c r="R420" s="81">
        <v>40664</v>
      </c>
      <c r="S420" s="82" t="s">
        <v>317</v>
      </c>
      <c r="T420" s="82">
        <v>1381</v>
      </c>
      <c r="U420" s="84"/>
      <c r="V420" s="54">
        <f t="shared" si="215"/>
        <v>2606</v>
      </c>
      <c r="W420" s="54">
        <f t="shared" si="216"/>
        <v>-1225</v>
      </c>
      <c r="X420" s="84"/>
      <c r="AE420" s="82"/>
      <c r="AF420" s="82"/>
      <c r="AG420" s="82"/>
      <c r="AH420" s="82"/>
      <c r="AI420" s="84"/>
    </row>
    <row r="421" spans="1:35" ht="14.4">
      <c r="A421" s="127" t="s">
        <v>336</v>
      </c>
      <c r="B421" s="129">
        <v>352</v>
      </c>
      <c r="C421" s="131" t="s">
        <v>746</v>
      </c>
      <c r="D421" s="132">
        <v>42856</v>
      </c>
      <c r="E421" s="122">
        <v>1610</v>
      </c>
      <c r="F421" s="136" t="s">
        <v>652</v>
      </c>
      <c r="G421" s="134">
        <v>20</v>
      </c>
      <c r="I421" s="54" t="s">
        <v>357</v>
      </c>
      <c r="J421" s="63">
        <v>345</v>
      </c>
      <c r="K421" s="98">
        <v>2540</v>
      </c>
      <c r="L421" s="64"/>
      <c r="N421" s="86"/>
      <c r="O421" s="86"/>
      <c r="P421" s="86"/>
      <c r="R421" s="82"/>
      <c r="S421" s="82" t="s">
        <v>323</v>
      </c>
      <c r="T421" s="82">
        <v>1380</v>
      </c>
      <c r="U421" s="84"/>
      <c r="V421" s="54">
        <f t="shared" si="215"/>
        <v>2559</v>
      </c>
      <c r="W421" s="54">
        <f t="shared" si="216"/>
        <v>-1179</v>
      </c>
      <c r="X421" s="84"/>
      <c r="AE421" s="82"/>
      <c r="AF421" s="82"/>
      <c r="AG421" s="82"/>
      <c r="AH421" s="82"/>
      <c r="AI421" s="84"/>
    </row>
    <row r="422" spans="1:35" ht="14.4">
      <c r="A422" s="127" t="s">
        <v>323</v>
      </c>
      <c r="B422" s="129">
        <v>163</v>
      </c>
      <c r="C422" s="131" t="s">
        <v>746</v>
      </c>
      <c r="D422" s="132">
        <v>42856</v>
      </c>
      <c r="E422" s="122">
        <v>1609</v>
      </c>
      <c r="F422" s="136" t="s">
        <v>652</v>
      </c>
      <c r="G422" s="134">
        <v>20</v>
      </c>
      <c r="I422" s="54" t="s">
        <v>371</v>
      </c>
      <c r="J422" s="63">
        <v>137</v>
      </c>
      <c r="K422" s="98">
        <v>2621</v>
      </c>
      <c r="L422" s="64"/>
      <c r="N422" s="86"/>
      <c r="O422" s="86"/>
      <c r="P422" s="86"/>
      <c r="R422" s="82"/>
      <c r="S422" s="82" t="s">
        <v>336</v>
      </c>
      <c r="T422" s="82">
        <v>1379</v>
      </c>
      <c r="U422" s="84"/>
      <c r="V422" s="54">
        <f t="shared" si="215"/>
        <v>2544</v>
      </c>
      <c r="W422" s="54">
        <f t="shared" si="216"/>
        <v>-1165</v>
      </c>
      <c r="X422" s="84"/>
      <c r="AE422" s="82"/>
      <c r="AF422" s="82"/>
      <c r="AG422" s="82"/>
      <c r="AH422" s="82"/>
      <c r="AI422" s="84"/>
    </row>
    <row r="423" spans="1:35" ht="14.4">
      <c r="A423" s="127" t="s">
        <v>317</v>
      </c>
      <c r="B423" s="129">
        <v>163</v>
      </c>
      <c r="C423" s="131" t="s">
        <v>746</v>
      </c>
      <c r="D423" s="132">
        <v>42856</v>
      </c>
      <c r="E423" s="122">
        <v>1608</v>
      </c>
      <c r="F423" s="136" t="s">
        <v>652</v>
      </c>
      <c r="G423" s="134">
        <v>20</v>
      </c>
      <c r="I423" s="54" t="s">
        <v>374</v>
      </c>
      <c r="J423" s="63">
        <v>1430</v>
      </c>
      <c r="K423" s="98">
        <v>2629</v>
      </c>
      <c r="L423" s="64"/>
      <c r="N423" s="86"/>
      <c r="O423" s="86"/>
      <c r="P423" s="86"/>
      <c r="R423" s="82"/>
      <c r="S423" s="82" t="s">
        <v>654</v>
      </c>
      <c r="T423" s="82">
        <v>1378</v>
      </c>
      <c r="U423" s="84"/>
      <c r="V423" s="54" t="e">
        <f t="shared" si="215"/>
        <v>#N/A</v>
      </c>
      <c r="W423" s="54" t="e">
        <f t="shared" si="216"/>
        <v>#N/A</v>
      </c>
      <c r="X423" s="84"/>
      <c r="AE423" s="82"/>
      <c r="AF423" s="82"/>
      <c r="AG423" s="82"/>
      <c r="AH423" s="82"/>
      <c r="AI423" s="84"/>
    </row>
    <row r="424" spans="1:35" ht="14.4">
      <c r="A424" s="127" t="s">
        <v>473</v>
      </c>
      <c r="B424" s="129">
        <v>167</v>
      </c>
      <c r="C424" s="131" t="s">
        <v>746</v>
      </c>
      <c r="D424" s="132">
        <v>42856</v>
      </c>
      <c r="E424" s="122">
        <v>1607</v>
      </c>
      <c r="F424" s="136" t="s">
        <v>652</v>
      </c>
      <c r="G424" s="134">
        <v>20</v>
      </c>
      <c r="I424" s="54" t="s">
        <v>373</v>
      </c>
      <c r="J424" s="63">
        <v>251</v>
      </c>
      <c r="K424" s="98">
        <v>2507</v>
      </c>
      <c r="L424" s="64"/>
      <c r="N424" s="86"/>
      <c r="O424" s="86"/>
      <c r="P424" s="86"/>
      <c r="R424" s="82"/>
      <c r="S424" s="82" t="s">
        <v>357</v>
      </c>
      <c r="T424" s="82">
        <v>1377</v>
      </c>
      <c r="U424" s="84"/>
      <c r="V424" s="54">
        <f t="shared" si="215"/>
        <v>2540</v>
      </c>
      <c r="W424" s="54">
        <f t="shared" si="216"/>
        <v>-1163</v>
      </c>
      <c r="X424" s="84"/>
      <c r="AE424" s="82"/>
      <c r="AF424" s="82"/>
      <c r="AG424" s="82"/>
      <c r="AH424" s="82"/>
      <c r="AI424" s="84"/>
    </row>
    <row r="425" spans="1:35" ht="14.4">
      <c r="A425" s="127" t="s">
        <v>386</v>
      </c>
      <c r="B425" s="129">
        <v>23.92</v>
      </c>
      <c r="C425" s="131" t="s">
        <v>747</v>
      </c>
      <c r="D425" s="132">
        <v>42736</v>
      </c>
      <c r="E425" s="122">
        <v>1606</v>
      </c>
      <c r="F425" s="136" t="s">
        <v>655</v>
      </c>
      <c r="G425" s="134">
        <v>20</v>
      </c>
      <c r="I425" s="54" t="s">
        <v>375</v>
      </c>
      <c r="J425" s="63">
        <v>251</v>
      </c>
      <c r="K425" s="98">
        <v>2503</v>
      </c>
      <c r="L425" s="64"/>
      <c r="N425" s="86"/>
      <c r="O425" s="86"/>
      <c r="P425" s="86"/>
      <c r="R425" s="82"/>
      <c r="S425" s="82" t="s">
        <v>362</v>
      </c>
      <c r="T425" s="82">
        <v>1376</v>
      </c>
      <c r="U425" s="84"/>
      <c r="V425" s="54">
        <f t="shared" si="215"/>
        <v>1376</v>
      </c>
      <c r="W425" s="54">
        <f t="shared" si="216"/>
        <v>0</v>
      </c>
      <c r="X425" s="84"/>
      <c r="AE425" s="82"/>
      <c r="AF425" s="82"/>
      <c r="AG425" s="82"/>
      <c r="AH425" s="82"/>
      <c r="AI425" s="84"/>
    </row>
    <row r="426" spans="1:35" ht="14.4">
      <c r="A426" s="127" t="s">
        <v>386</v>
      </c>
      <c r="B426" s="129">
        <v>23.18</v>
      </c>
      <c r="C426" s="131" t="s">
        <v>656</v>
      </c>
      <c r="D426" s="132">
        <v>43101</v>
      </c>
      <c r="E426" s="122">
        <v>1605</v>
      </c>
      <c r="F426" s="136" t="s">
        <v>781</v>
      </c>
      <c r="G426" s="134">
        <v>20</v>
      </c>
      <c r="I426" s="54" t="s">
        <v>376</v>
      </c>
      <c r="J426" s="63">
        <v>251</v>
      </c>
      <c r="K426" s="98">
        <v>2500</v>
      </c>
      <c r="L426" s="64"/>
      <c r="N426" s="86"/>
      <c r="O426" s="86"/>
      <c r="P426" s="86"/>
      <c r="R426" s="82"/>
      <c r="S426" s="82" t="s">
        <v>365</v>
      </c>
      <c r="T426" s="82">
        <v>1375</v>
      </c>
      <c r="U426" s="84"/>
      <c r="V426" s="54">
        <f t="shared" si="215"/>
        <v>2629</v>
      </c>
      <c r="W426" s="54">
        <f t="shared" si="216"/>
        <v>-1254</v>
      </c>
      <c r="X426" s="84"/>
      <c r="AE426" s="82"/>
      <c r="AF426" s="82"/>
      <c r="AG426" s="82"/>
      <c r="AH426" s="82"/>
      <c r="AI426" s="84"/>
    </row>
    <row r="427" spans="1:35" ht="14.4">
      <c r="A427" s="127" t="s">
        <v>403</v>
      </c>
      <c r="B427" s="129">
        <v>297</v>
      </c>
      <c r="C427" s="131" t="s">
        <v>748</v>
      </c>
      <c r="D427" s="132">
        <v>42552</v>
      </c>
      <c r="E427" s="122">
        <v>1590</v>
      </c>
      <c r="F427" s="136" t="s">
        <v>657</v>
      </c>
      <c r="G427" s="134">
        <v>20</v>
      </c>
      <c r="I427" s="54" t="s">
        <v>378</v>
      </c>
      <c r="J427" s="63">
        <v>251</v>
      </c>
      <c r="K427" s="98">
        <v>2464</v>
      </c>
      <c r="L427" s="64"/>
      <c r="N427" s="86"/>
      <c r="O427" s="86"/>
      <c r="P427" s="86"/>
      <c r="R427" s="82"/>
      <c r="S427" s="82" t="s">
        <v>377</v>
      </c>
      <c r="T427" s="82">
        <v>1374</v>
      </c>
      <c r="U427" s="84"/>
      <c r="V427" s="54">
        <f t="shared" si="215"/>
        <v>1374</v>
      </c>
      <c r="W427" s="54">
        <f t="shared" si="216"/>
        <v>0</v>
      </c>
      <c r="X427" s="84"/>
      <c r="AE427" s="82"/>
      <c r="AF427" s="82"/>
      <c r="AG427" s="82"/>
      <c r="AH427" s="82"/>
      <c r="AI427" s="84"/>
    </row>
    <row r="428" spans="1:35" ht="14.4">
      <c r="A428" s="127" t="s">
        <v>401</v>
      </c>
      <c r="B428" s="129">
        <v>233</v>
      </c>
      <c r="C428" s="131" t="s">
        <v>748</v>
      </c>
      <c r="D428" s="132">
        <v>42552</v>
      </c>
      <c r="E428" s="122">
        <v>1589</v>
      </c>
      <c r="F428" s="127" t="s">
        <v>657</v>
      </c>
      <c r="G428" s="134">
        <v>20</v>
      </c>
      <c r="I428" s="54" t="s">
        <v>380</v>
      </c>
      <c r="J428" s="63">
        <v>262</v>
      </c>
      <c r="K428" s="98">
        <v>2463</v>
      </c>
      <c r="L428" s="64"/>
      <c r="N428" s="86"/>
      <c r="O428" s="86"/>
      <c r="P428" s="86"/>
      <c r="R428" s="82"/>
      <c r="S428" s="82" t="s">
        <v>382</v>
      </c>
      <c r="T428" s="82">
        <v>1373</v>
      </c>
      <c r="U428" s="84"/>
      <c r="V428" s="54">
        <f t="shared" si="215"/>
        <v>1373</v>
      </c>
      <c r="W428" s="54">
        <f t="shared" si="216"/>
        <v>0</v>
      </c>
      <c r="X428" s="84"/>
      <c r="AE428" s="82"/>
      <c r="AF428" s="82"/>
      <c r="AG428" s="82"/>
      <c r="AH428" s="82"/>
      <c r="AI428" s="84"/>
    </row>
    <row r="429" spans="1:35" ht="14.4">
      <c r="A429" s="137" t="s">
        <v>393</v>
      </c>
      <c r="B429" s="129">
        <v>166</v>
      </c>
      <c r="C429" s="131" t="s">
        <v>748</v>
      </c>
      <c r="D429" s="132">
        <v>42552</v>
      </c>
      <c r="E429" s="122">
        <v>1588</v>
      </c>
      <c r="F429" s="127" t="s">
        <v>657</v>
      </c>
      <c r="G429" s="134">
        <v>20</v>
      </c>
      <c r="I429" s="54" t="s">
        <v>381</v>
      </c>
      <c r="J429" s="63">
        <v>296</v>
      </c>
      <c r="K429" s="98">
        <v>2459</v>
      </c>
      <c r="L429" s="64"/>
      <c r="N429" s="86"/>
      <c r="O429" s="86"/>
      <c r="P429" s="86"/>
      <c r="R429" s="82"/>
      <c r="S429" s="82" t="s">
        <v>364</v>
      </c>
      <c r="T429" s="82">
        <v>1372</v>
      </c>
      <c r="V429" s="54">
        <f t="shared" si="215"/>
        <v>2049</v>
      </c>
      <c r="W429" s="54">
        <f t="shared" si="216"/>
        <v>-677</v>
      </c>
      <c r="AE429" s="82"/>
      <c r="AF429" s="82"/>
      <c r="AG429" s="82"/>
      <c r="AH429" s="82"/>
      <c r="AI429" s="84"/>
    </row>
    <row r="430" spans="1:35" ht="14.4">
      <c r="A430" s="127" t="s">
        <v>387</v>
      </c>
      <c r="B430" s="129">
        <v>199</v>
      </c>
      <c r="C430" s="131" t="s">
        <v>748</v>
      </c>
      <c r="D430" s="132">
        <v>42552</v>
      </c>
      <c r="E430" s="122">
        <v>1587</v>
      </c>
      <c r="F430" s="127" t="s">
        <v>657</v>
      </c>
      <c r="G430" s="134">
        <v>20</v>
      </c>
      <c r="I430" s="54" t="s">
        <v>383</v>
      </c>
      <c r="J430" s="63">
        <v>296</v>
      </c>
      <c r="K430" s="98">
        <v>2454</v>
      </c>
      <c r="L430" s="64"/>
      <c r="N430" s="86"/>
      <c r="O430" s="86"/>
      <c r="P430" s="86"/>
      <c r="R430" s="82"/>
      <c r="S430" s="82" t="s">
        <v>367</v>
      </c>
      <c r="T430" s="82">
        <v>1371</v>
      </c>
      <c r="V430" s="54">
        <f t="shared" si="215"/>
        <v>2047</v>
      </c>
      <c r="W430" s="54">
        <f t="shared" si="216"/>
        <v>-676</v>
      </c>
      <c r="AE430" s="82"/>
      <c r="AF430" s="82"/>
      <c r="AG430" s="82"/>
      <c r="AH430" s="82"/>
      <c r="AI430" s="84"/>
    </row>
    <row r="431" spans="1:35" ht="14.4">
      <c r="A431" s="127" t="s">
        <v>389</v>
      </c>
      <c r="B431" s="129">
        <v>199</v>
      </c>
      <c r="C431" s="131" t="s">
        <v>748</v>
      </c>
      <c r="D431" s="132">
        <v>42552</v>
      </c>
      <c r="E431" s="122">
        <v>1586</v>
      </c>
      <c r="F431" s="127" t="s">
        <v>657</v>
      </c>
      <c r="G431" s="134">
        <v>20</v>
      </c>
      <c r="I431" s="54" t="s">
        <v>385</v>
      </c>
      <c r="J431" s="63">
        <v>296</v>
      </c>
      <c r="K431" s="98">
        <v>2448</v>
      </c>
      <c r="L431" s="64"/>
      <c r="N431" s="86"/>
      <c r="O431" s="86"/>
      <c r="P431" s="86"/>
      <c r="R431" s="82"/>
      <c r="S431" s="82" t="s">
        <v>373</v>
      </c>
      <c r="T431" s="82">
        <v>1367</v>
      </c>
      <c r="V431" s="54">
        <f t="shared" si="215"/>
        <v>2507</v>
      </c>
      <c r="W431" s="54">
        <f t="shared" si="216"/>
        <v>-1140</v>
      </c>
      <c r="AE431" s="82"/>
      <c r="AF431" s="82"/>
      <c r="AG431" s="82"/>
      <c r="AH431" s="82"/>
      <c r="AI431" s="84"/>
    </row>
    <row r="432" spans="1:35" ht="14.4">
      <c r="A432" s="127" t="s">
        <v>383</v>
      </c>
      <c r="B432" s="129">
        <v>191</v>
      </c>
      <c r="C432" s="131" t="s">
        <v>748</v>
      </c>
      <c r="D432" s="132">
        <v>42552</v>
      </c>
      <c r="E432" s="122">
        <v>1585</v>
      </c>
      <c r="F432" s="127" t="s">
        <v>657</v>
      </c>
      <c r="G432" s="134">
        <v>20</v>
      </c>
      <c r="I432" s="54" t="s">
        <v>386</v>
      </c>
      <c r="J432" s="63">
        <v>35.119999999999997</v>
      </c>
      <c r="K432" s="98">
        <v>2664</v>
      </c>
      <c r="L432" s="64"/>
      <c r="N432" s="86"/>
      <c r="O432" s="86"/>
      <c r="P432" s="86"/>
      <c r="R432" s="82"/>
      <c r="S432" s="82" t="s">
        <v>375</v>
      </c>
      <c r="T432" s="82">
        <v>1370</v>
      </c>
      <c r="V432" s="54">
        <f t="shared" si="215"/>
        <v>2503</v>
      </c>
      <c r="W432" s="54">
        <f t="shared" si="216"/>
        <v>-1133</v>
      </c>
      <c r="AE432" s="82"/>
      <c r="AF432" s="82"/>
      <c r="AG432" s="82"/>
      <c r="AH432" s="82"/>
      <c r="AI432" s="84"/>
    </row>
    <row r="433" spans="1:35" ht="14.4">
      <c r="A433" s="127" t="s">
        <v>385</v>
      </c>
      <c r="B433" s="129">
        <v>191</v>
      </c>
      <c r="C433" s="131" t="s">
        <v>748</v>
      </c>
      <c r="D433" s="132">
        <v>42552</v>
      </c>
      <c r="E433" s="122">
        <v>1584</v>
      </c>
      <c r="F433" s="127" t="s">
        <v>657</v>
      </c>
      <c r="G433" s="134">
        <v>20</v>
      </c>
      <c r="I433" s="54" t="s">
        <v>387</v>
      </c>
      <c r="J433" s="63">
        <v>321</v>
      </c>
      <c r="K433" s="98">
        <v>2430</v>
      </c>
      <c r="L433" s="64"/>
      <c r="N433" s="86"/>
      <c r="O433" s="86"/>
      <c r="P433" s="86"/>
      <c r="R433" s="82"/>
      <c r="S433" s="82" t="s">
        <v>658</v>
      </c>
      <c r="T433" s="82">
        <v>1369</v>
      </c>
      <c r="V433" s="54" t="e">
        <f t="shared" si="215"/>
        <v>#N/A</v>
      </c>
      <c r="W433" s="54" t="e">
        <f t="shared" si="216"/>
        <v>#N/A</v>
      </c>
      <c r="AE433" s="82"/>
      <c r="AF433" s="82"/>
      <c r="AG433" s="82"/>
      <c r="AH433" s="82"/>
      <c r="AI433" s="84"/>
    </row>
    <row r="434" spans="1:35" ht="14.4">
      <c r="A434" s="127" t="s">
        <v>381</v>
      </c>
      <c r="B434" s="129">
        <v>170</v>
      </c>
      <c r="C434" s="131" t="s">
        <v>748</v>
      </c>
      <c r="D434" s="132">
        <v>42552</v>
      </c>
      <c r="E434" s="122">
        <v>1583</v>
      </c>
      <c r="F434" s="127" t="s">
        <v>657</v>
      </c>
      <c r="G434" s="134">
        <v>20</v>
      </c>
      <c r="I434" s="54" t="s">
        <v>389</v>
      </c>
      <c r="J434" s="63">
        <v>321</v>
      </c>
      <c r="K434" s="98">
        <v>2420</v>
      </c>
      <c r="L434" s="64"/>
      <c r="N434" s="86"/>
      <c r="O434" s="86"/>
      <c r="P434" s="86"/>
      <c r="R434" s="82"/>
      <c r="S434" s="82" t="s">
        <v>378</v>
      </c>
      <c r="T434" s="82">
        <v>1368</v>
      </c>
      <c r="V434" s="54">
        <f t="shared" si="215"/>
        <v>2464</v>
      </c>
      <c r="W434" s="54">
        <f t="shared" si="216"/>
        <v>-1096</v>
      </c>
      <c r="AE434" s="82"/>
      <c r="AF434" s="82"/>
      <c r="AG434" s="82"/>
      <c r="AH434" s="82"/>
      <c r="AI434" s="84"/>
    </row>
    <row r="435" spans="1:35" ht="14.4">
      <c r="A435" s="127" t="s">
        <v>380</v>
      </c>
      <c r="B435" s="129">
        <v>170</v>
      </c>
      <c r="C435" s="131" t="s">
        <v>748</v>
      </c>
      <c r="D435" s="132">
        <v>42552</v>
      </c>
      <c r="E435" s="122">
        <v>1582</v>
      </c>
      <c r="F435" s="127" t="s">
        <v>657</v>
      </c>
      <c r="G435" s="134">
        <v>20</v>
      </c>
      <c r="I435" s="54" t="s">
        <v>390</v>
      </c>
      <c r="J435" s="63">
        <v>158</v>
      </c>
      <c r="K435" s="98">
        <v>2415</v>
      </c>
      <c r="L435" s="64"/>
      <c r="N435" s="86"/>
      <c r="O435" s="86"/>
      <c r="P435" s="86"/>
      <c r="R435" s="82"/>
      <c r="S435" s="82" t="s">
        <v>659</v>
      </c>
      <c r="T435" s="82">
        <v>1366</v>
      </c>
      <c r="V435" s="54" t="e">
        <f t="shared" si="215"/>
        <v>#N/A</v>
      </c>
      <c r="W435" s="54" t="e">
        <f t="shared" si="216"/>
        <v>#N/A</v>
      </c>
      <c r="AE435" s="82"/>
      <c r="AF435" s="82"/>
      <c r="AG435" s="82"/>
      <c r="AH435" s="82"/>
      <c r="AI435" s="84"/>
    </row>
    <row r="436" spans="1:35" ht="14.4">
      <c r="A436" s="127" t="s">
        <v>375</v>
      </c>
      <c r="B436" s="129">
        <v>159</v>
      </c>
      <c r="C436" s="131" t="s">
        <v>748</v>
      </c>
      <c r="D436" s="132">
        <v>42552</v>
      </c>
      <c r="E436" s="122">
        <v>1581</v>
      </c>
      <c r="F436" s="127" t="s">
        <v>657</v>
      </c>
      <c r="G436" s="134">
        <v>20</v>
      </c>
      <c r="H436" s="54" t="s">
        <v>660</v>
      </c>
      <c r="I436" s="54" t="s">
        <v>391</v>
      </c>
      <c r="J436" s="63">
        <v>158</v>
      </c>
      <c r="K436" s="98">
        <v>2397</v>
      </c>
      <c r="L436" s="64"/>
      <c r="N436" s="86"/>
      <c r="O436" s="86"/>
      <c r="P436" s="86"/>
      <c r="R436" s="82"/>
      <c r="S436" s="82" t="s">
        <v>381</v>
      </c>
      <c r="T436" s="82">
        <v>1365</v>
      </c>
      <c r="V436" s="54">
        <f t="shared" si="215"/>
        <v>2459</v>
      </c>
      <c r="W436" s="54">
        <f t="shared" si="216"/>
        <v>-1094</v>
      </c>
      <c r="AE436" s="82"/>
      <c r="AF436" s="82"/>
      <c r="AG436" s="82"/>
      <c r="AH436" s="82"/>
    </row>
    <row r="437" spans="1:35" ht="14.4">
      <c r="A437" s="127" t="s">
        <v>376</v>
      </c>
      <c r="B437" s="129">
        <v>159</v>
      </c>
      <c r="C437" s="131" t="s">
        <v>748</v>
      </c>
      <c r="D437" s="132">
        <v>42552</v>
      </c>
      <c r="E437" s="122">
        <v>1580</v>
      </c>
      <c r="F437" s="127" t="s">
        <v>657</v>
      </c>
      <c r="G437" s="134">
        <v>20</v>
      </c>
      <c r="I437" s="54" t="s">
        <v>393</v>
      </c>
      <c r="J437" s="63">
        <v>265</v>
      </c>
      <c r="K437" s="98">
        <v>2394</v>
      </c>
      <c r="L437" s="64"/>
      <c r="N437" s="86"/>
      <c r="O437" s="86"/>
      <c r="P437" s="86"/>
      <c r="R437" s="82"/>
      <c r="S437" s="82" t="s">
        <v>661</v>
      </c>
      <c r="T437" s="82">
        <v>1364</v>
      </c>
      <c r="V437" s="54" t="e">
        <f t="shared" si="215"/>
        <v>#N/A</v>
      </c>
      <c r="W437" s="54" t="e">
        <f t="shared" si="216"/>
        <v>#N/A</v>
      </c>
      <c r="AE437" s="82"/>
      <c r="AF437" s="82"/>
      <c r="AG437" s="82"/>
      <c r="AH437" s="82"/>
    </row>
    <row r="438" spans="1:35" ht="14.4">
      <c r="A438" s="127" t="s">
        <v>378</v>
      </c>
      <c r="B438" s="129">
        <v>159</v>
      </c>
      <c r="C438" s="131" t="s">
        <v>748</v>
      </c>
      <c r="D438" s="132">
        <v>42552</v>
      </c>
      <c r="E438" s="122">
        <v>1579</v>
      </c>
      <c r="F438" s="127" t="s">
        <v>657</v>
      </c>
      <c r="G438" s="134">
        <v>20</v>
      </c>
      <c r="I438" s="54" t="s">
        <v>401</v>
      </c>
      <c r="J438" s="63">
        <v>364</v>
      </c>
      <c r="K438" s="98">
        <v>2393</v>
      </c>
      <c r="L438" s="64"/>
      <c r="N438" s="86"/>
      <c r="O438" s="86"/>
      <c r="P438" s="86"/>
      <c r="R438" s="82"/>
      <c r="S438" s="82" t="s">
        <v>385</v>
      </c>
      <c r="T438" s="82">
        <v>1363</v>
      </c>
      <c r="V438" s="54">
        <f t="shared" si="215"/>
        <v>2448</v>
      </c>
      <c r="W438" s="54">
        <f t="shared" si="216"/>
        <v>-1085</v>
      </c>
      <c r="AE438" s="82"/>
      <c r="AF438" s="82"/>
      <c r="AG438" s="82"/>
      <c r="AH438" s="82"/>
    </row>
    <row r="439" spans="1:35" ht="14.4">
      <c r="A439" s="127" t="s">
        <v>373</v>
      </c>
      <c r="B439" s="129">
        <v>159</v>
      </c>
      <c r="C439" s="131" t="s">
        <v>748</v>
      </c>
      <c r="D439" s="132">
        <v>42552</v>
      </c>
      <c r="E439" s="122">
        <v>1578</v>
      </c>
      <c r="F439" s="127" t="s">
        <v>657</v>
      </c>
      <c r="G439" s="134">
        <v>20</v>
      </c>
      <c r="I439" s="54" t="s">
        <v>403</v>
      </c>
      <c r="J439" s="63">
        <v>466</v>
      </c>
      <c r="K439" s="98">
        <v>2384</v>
      </c>
      <c r="L439" s="64"/>
      <c r="N439" s="86"/>
      <c r="O439" s="86"/>
      <c r="P439" s="86"/>
      <c r="R439" s="82"/>
      <c r="S439" s="82" t="s">
        <v>662</v>
      </c>
      <c r="T439" s="82">
        <v>1362</v>
      </c>
      <c r="V439" s="54" t="e">
        <f t="shared" si="215"/>
        <v>#N/A</v>
      </c>
      <c r="W439" s="54" t="e">
        <f t="shared" si="216"/>
        <v>#N/A</v>
      </c>
      <c r="AE439" s="82"/>
      <c r="AF439" s="82"/>
      <c r="AG439" s="82"/>
      <c r="AH439" s="82"/>
    </row>
    <row r="440" spans="1:35" ht="14.4">
      <c r="A440" s="127" t="s">
        <v>367</v>
      </c>
      <c r="B440" s="129">
        <v>156</v>
      </c>
      <c r="C440" s="131" t="s">
        <v>748</v>
      </c>
      <c r="D440" s="132">
        <v>42552</v>
      </c>
      <c r="E440" s="122">
        <v>1577</v>
      </c>
      <c r="F440" s="127" t="s">
        <v>657</v>
      </c>
      <c r="G440" s="134">
        <v>20</v>
      </c>
      <c r="J440"/>
      <c r="K440"/>
      <c r="L440"/>
      <c r="M440"/>
      <c r="N440" s="86"/>
      <c r="O440" s="86"/>
      <c r="P440" s="86"/>
      <c r="R440" s="82"/>
      <c r="S440" s="82" t="s">
        <v>389</v>
      </c>
      <c r="T440" s="82">
        <v>1361</v>
      </c>
      <c r="V440" s="54">
        <f t="shared" si="215"/>
        <v>2420</v>
      </c>
      <c r="W440" s="54">
        <f t="shared" si="216"/>
        <v>-1059</v>
      </c>
      <c r="AE440" s="82"/>
      <c r="AF440" s="82"/>
      <c r="AG440" s="82"/>
      <c r="AH440" s="82"/>
    </row>
    <row r="441" spans="1:35" ht="14.4">
      <c r="A441" s="127" t="s">
        <v>364</v>
      </c>
      <c r="B441" s="129">
        <v>156</v>
      </c>
      <c r="C441" s="131" t="s">
        <v>748</v>
      </c>
      <c r="D441" s="132">
        <v>42552</v>
      </c>
      <c r="E441" s="122">
        <v>1576</v>
      </c>
      <c r="F441" s="127" t="s">
        <v>657</v>
      </c>
      <c r="G441" s="134">
        <v>20</v>
      </c>
      <c r="J441"/>
      <c r="K441"/>
      <c r="L441"/>
      <c r="M441"/>
      <c r="N441" s="86"/>
      <c r="O441" s="86"/>
      <c r="P441" s="86"/>
      <c r="R441" s="82"/>
      <c r="S441" s="82" t="s">
        <v>363</v>
      </c>
      <c r="T441" s="82">
        <v>1360</v>
      </c>
      <c r="V441" s="54" t="e">
        <f t="shared" si="215"/>
        <v>#N/A</v>
      </c>
      <c r="W441" s="54" t="e">
        <f t="shared" si="216"/>
        <v>#N/A</v>
      </c>
      <c r="AE441" s="82"/>
      <c r="AF441" s="82"/>
      <c r="AG441" s="82"/>
      <c r="AH441" s="82"/>
    </row>
    <row r="442" spans="1:35" ht="14.4">
      <c r="A442" s="127" t="s">
        <v>357</v>
      </c>
      <c r="B442" s="129">
        <v>216</v>
      </c>
      <c r="C442" s="131" t="s">
        <v>748</v>
      </c>
      <c r="D442" s="132">
        <v>42552</v>
      </c>
      <c r="E442" s="122">
        <v>1575</v>
      </c>
      <c r="F442" s="127" t="s">
        <v>657</v>
      </c>
      <c r="G442" s="134">
        <v>20</v>
      </c>
      <c r="J442"/>
      <c r="K442"/>
      <c r="L442"/>
      <c r="M442"/>
      <c r="N442" s="86"/>
      <c r="O442" s="86"/>
      <c r="P442" s="86"/>
      <c r="R442" s="82"/>
      <c r="S442" s="82" t="s">
        <v>663</v>
      </c>
      <c r="T442" s="82">
        <v>1359</v>
      </c>
      <c r="V442" s="54" t="e">
        <f t="shared" si="215"/>
        <v>#N/A</v>
      </c>
      <c r="W442" s="54" t="e">
        <f t="shared" si="216"/>
        <v>#N/A</v>
      </c>
      <c r="AE442" s="82"/>
      <c r="AF442" s="82"/>
      <c r="AG442" s="82"/>
      <c r="AH442" s="82"/>
    </row>
    <row r="443" spans="1:35" ht="14.4">
      <c r="A443" s="127" t="s">
        <v>336</v>
      </c>
      <c r="B443" s="129">
        <v>339</v>
      </c>
      <c r="C443" s="131" t="s">
        <v>748</v>
      </c>
      <c r="D443" s="132">
        <v>42552</v>
      </c>
      <c r="E443" s="122">
        <v>1574</v>
      </c>
      <c r="F443" s="127" t="s">
        <v>657</v>
      </c>
      <c r="G443" s="134">
        <v>20</v>
      </c>
      <c r="J443"/>
      <c r="K443"/>
      <c r="L443"/>
      <c r="M443"/>
      <c r="N443" s="86"/>
      <c r="O443" s="86"/>
      <c r="P443" s="86"/>
      <c r="R443" s="82"/>
      <c r="S443" s="82" t="s">
        <v>391</v>
      </c>
      <c r="T443" s="82">
        <v>1358</v>
      </c>
      <c r="V443" s="54">
        <f t="shared" si="215"/>
        <v>2397</v>
      </c>
      <c r="W443" s="54">
        <f t="shared" si="216"/>
        <v>-1039</v>
      </c>
      <c r="AE443" s="82"/>
      <c r="AF443" s="82"/>
      <c r="AG443" s="82"/>
      <c r="AH443" s="82"/>
    </row>
    <row r="444" spans="1:35" ht="14.4">
      <c r="A444" s="127" t="s">
        <v>323</v>
      </c>
      <c r="B444" s="129">
        <v>155</v>
      </c>
      <c r="C444" s="131" t="s">
        <v>748</v>
      </c>
      <c r="D444" s="132">
        <v>42552</v>
      </c>
      <c r="E444" s="122">
        <v>1573</v>
      </c>
      <c r="F444" s="127" t="s">
        <v>657</v>
      </c>
      <c r="G444" s="134">
        <v>20</v>
      </c>
      <c r="J444"/>
      <c r="K444"/>
      <c r="L444"/>
      <c r="M444"/>
      <c r="N444" s="86"/>
      <c r="O444" s="86"/>
      <c r="P444" s="86"/>
      <c r="R444" s="82"/>
      <c r="S444" s="82" t="s">
        <v>647</v>
      </c>
      <c r="T444" s="82">
        <v>1356</v>
      </c>
      <c r="V444" s="54" t="e">
        <f t="shared" si="215"/>
        <v>#N/A</v>
      </c>
      <c r="W444" s="54" t="e">
        <f t="shared" si="216"/>
        <v>#N/A</v>
      </c>
      <c r="AE444" s="82"/>
      <c r="AF444" s="82"/>
      <c r="AG444" s="82"/>
      <c r="AH444" s="82"/>
    </row>
    <row r="445" spans="1:35" ht="14.4">
      <c r="A445" s="127" t="s">
        <v>317</v>
      </c>
      <c r="B445" s="129">
        <v>155</v>
      </c>
      <c r="C445" s="131" t="s">
        <v>748</v>
      </c>
      <c r="D445" s="132">
        <v>42552</v>
      </c>
      <c r="E445" s="122">
        <v>1572</v>
      </c>
      <c r="F445" s="127" t="s">
        <v>657</v>
      </c>
      <c r="G445" s="134">
        <v>20</v>
      </c>
      <c r="J445"/>
      <c r="K445"/>
      <c r="L445"/>
      <c r="M445"/>
      <c r="N445" s="86"/>
      <c r="O445" s="86"/>
      <c r="P445" s="86"/>
      <c r="R445" s="82"/>
      <c r="S445" s="82" t="s">
        <v>648</v>
      </c>
      <c r="T445" s="82">
        <v>1357</v>
      </c>
      <c r="V445" s="54" t="e">
        <f t="shared" si="215"/>
        <v>#N/A</v>
      </c>
      <c r="W445" s="54" t="e">
        <f t="shared" si="216"/>
        <v>#N/A</v>
      </c>
      <c r="AE445" s="82"/>
      <c r="AF445" s="82"/>
      <c r="AG445" s="82"/>
      <c r="AH445" s="82"/>
    </row>
    <row r="446" spans="1:35" ht="14.4">
      <c r="A446" s="127" t="s">
        <v>473</v>
      </c>
      <c r="B446" s="129">
        <v>161</v>
      </c>
      <c r="C446" s="131" t="s">
        <v>748</v>
      </c>
      <c r="D446" s="132">
        <v>42552</v>
      </c>
      <c r="E446" s="122">
        <v>1571</v>
      </c>
      <c r="F446" s="127" t="s">
        <v>657</v>
      </c>
      <c r="G446" s="134">
        <v>20</v>
      </c>
      <c r="J446"/>
      <c r="K446"/>
      <c r="L446"/>
      <c r="M446"/>
      <c r="N446" s="86"/>
      <c r="O446" s="86"/>
      <c r="P446" s="86"/>
      <c r="R446" s="82"/>
      <c r="S446" s="82" t="s">
        <v>664</v>
      </c>
      <c r="T446" s="82">
        <v>1355</v>
      </c>
      <c r="V446" s="54" t="e">
        <f t="shared" si="215"/>
        <v>#N/A</v>
      </c>
      <c r="W446" s="54" t="e">
        <f t="shared" si="216"/>
        <v>#N/A</v>
      </c>
      <c r="AE446" s="82"/>
      <c r="AF446" s="82"/>
      <c r="AG446" s="82"/>
      <c r="AH446" s="82"/>
    </row>
    <row r="447" spans="1:35" ht="14.4">
      <c r="A447" s="127" t="s">
        <v>394</v>
      </c>
      <c r="B447" s="129">
        <v>75</v>
      </c>
      <c r="C447" s="131" t="s">
        <v>749</v>
      </c>
      <c r="D447" s="132">
        <v>42522</v>
      </c>
      <c r="E447" s="122">
        <v>1570</v>
      </c>
      <c r="F447" s="127" t="s">
        <v>665</v>
      </c>
      <c r="G447" s="134">
        <v>20</v>
      </c>
      <c r="J447"/>
      <c r="K447"/>
      <c r="L447"/>
      <c r="M447"/>
      <c r="N447" s="86"/>
      <c r="O447" s="86"/>
      <c r="P447" s="86"/>
      <c r="R447" s="82"/>
      <c r="S447" s="82" t="s">
        <v>536</v>
      </c>
      <c r="T447" s="82">
        <v>1354</v>
      </c>
      <c r="V447" s="54">
        <f t="shared" si="215"/>
        <v>995</v>
      </c>
      <c r="W447" s="54">
        <f t="shared" si="216"/>
        <v>359</v>
      </c>
      <c r="AE447" s="82"/>
      <c r="AF447" s="82"/>
      <c r="AG447" s="82"/>
      <c r="AH447" s="82"/>
    </row>
    <row r="448" spans="1:35" ht="14.4">
      <c r="A448" s="127" t="s">
        <v>395</v>
      </c>
      <c r="B448" s="129">
        <v>75</v>
      </c>
      <c r="C448" s="131" t="s">
        <v>749</v>
      </c>
      <c r="D448" s="132">
        <v>42522</v>
      </c>
      <c r="E448" s="122">
        <v>1569</v>
      </c>
      <c r="F448" s="127" t="s">
        <v>665</v>
      </c>
      <c r="G448" s="134">
        <v>20</v>
      </c>
      <c r="J448"/>
      <c r="K448"/>
      <c r="L448"/>
      <c r="M448"/>
      <c r="N448" s="86"/>
      <c r="O448" s="86"/>
      <c r="P448" s="86"/>
      <c r="R448" s="82"/>
      <c r="S448" s="82" t="s">
        <v>547</v>
      </c>
      <c r="T448" s="82">
        <v>1353</v>
      </c>
      <c r="V448" s="54">
        <f t="shared" si="215"/>
        <v>1353</v>
      </c>
      <c r="W448" s="54">
        <f t="shared" si="216"/>
        <v>0</v>
      </c>
      <c r="AE448" s="82"/>
      <c r="AF448" s="82"/>
      <c r="AG448" s="82"/>
      <c r="AH448" s="82"/>
    </row>
    <row r="449" spans="1:34" ht="14.4">
      <c r="A449" s="127" t="s">
        <v>396</v>
      </c>
      <c r="B449" s="129">
        <v>75</v>
      </c>
      <c r="C449" s="131" t="s">
        <v>749</v>
      </c>
      <c r="D449" s="132">
        <v>42522</v>
      </c>
      <c r="E449" s="122">
        <v>1568</v>
      </c>
      <c r="F449" s="127" t="s">
        <v>665</v>
      </c>
      <c r="G449" s="134">
        <v>20</v>
      </c>
      <c r="J449"/>
      <c r="K449"/>
      <c r="L449"/>
      <c r="M449"/>
      <c r="N449" s="86"/>
      <c r="O449" s="86"/>
      <c r="P449" s="86"/>
      <c r="R449" s="82"/>
      <c r="S449" s="82" t="s">
        <v>366</v>
      </c>
      <c r="T449" s="82">
        <v>1467</v>
      </c>
      <c r="V449" s="54" t="e">
        <f t="shared" si="215"/>
        <v>#N/A</v>
      </c>
      <c r="W449" s="54" t="e">
        <f t="shared" si="216"/>
        <v>#N/A</v>
      </c>
      <c r="AE449" s="82"/>
      <c r="AF449" s="82"/>
      <c r="AG449" s="82"/>
      <c r="AH449" s="82"/>
    </row>
    <row r="450" spans="1:34" ht="14.4">
      <c r="A450" s="127" t="s">
        <v>397</v>
      </c>
      <c r="B450" s="129">
        <v>75</v>
      </c>
      <c r="C450" s="131" t="s">
        <v>749</v>
      </c>
      <c r="D450" s="132">
        <v>42522</v>
      </c>
      <c r="E450" s="122">
        <v>1567</v>
      </c>
      <c r="F450" s="127" t="s">
        <v>665</v>
      </c>
      <c r="G450" s="134">
        <v>20</v>
      </c>
      <c r="H450" s="54" t="s">
        <v>666</v>
      </c>
      <c r="J450"/>
      <c r="K450"/>
      <c r="L450"/>
      <c r="M450"/>
      <c r="N450" s="86"/>
      <c r="O450" s="86"/>
      <c r="P450" s="86"/>
      <c r="R450" s="82"/>
      <c r="S450" s="82" t="s">
        <v>356</v>
      </c>
      <c r="T450" s="82">
        <v>1352</v>
      </c>
      <c r="V450" s="54" t="e">
        <f t="shared" si="215"/>
        <v>#N/A</v>
      </c>
      <c r="W450" s="54" t="e">
        <f t="shared" si="216"/>
        <v>#N/A</v>
      </c>
      <c r="AE450" s="82"/>
      <c r="AF450" s="82"/>
      <c r="AG450" s="82"/>
      <c r="AH450" s="82"/>
    </row>
    <row r="451" spans="1:34" ht="14.4">
      <c r="A451" s="127" t="s">
        <v>398</v>
      </c>
      <c r="B451" s="129">
        <v>75</v>
      </c>
      <c r="C451" s="131" t="s">
        <v>749</v>
      </c>
      <c r="D451" s="132">
        <v>42522</v>
      </c>
      <c r="E451" s="122">
        <v>1566</v>
      </c>
      <c r="F451" s="127" t="s">
        <v>665</v>
      </c>
      <c r="G451" s="134">
        <v>20</v>
      </c>
      <c r="J451"/>
      <c r="K451"/>
      <c r="L451"/>
      <c r="M451"/>
      <c r="N451" s="86"/>
      <c r="O451" s="86"/>
      <c r="P451" s="86"/>
      <c r="R451" s="82"/>
      <c r="S451" s="82" t="s">
        <v>340</v>
      </c>
      <c r="T451" s="82">
        <v>1351</v>
      </c>
      <c r="V451" s="54" t="e">
        <f t="shared" si="215"/>
        <v>#N/A</v>
      </c>
      <c r="W451" s="54" t="e">
        <f t="shared" si="216"/>
        <v>#N/A</v>
      </c>
      <c r="AE451" s="82"/>
      <c r="AF451" s="82"/>
      <c r="AG451" s="82"/>
      <c r="AH451" s="82"/>
    </row>
    <row r="452" spans="1:34" ht="14.4">
      <c r="A452" s="127" t="s">
        <v>400</v>
      </c>
      <c r="B452" s="129">
        <v>75</v>
      </c>
      <c r="C452" s="131" t="s">
        <v>749</v>
      </c>
      <c r="D452" s="132">
        <v>42522</v>
      </c>
      <c r="E452" s="122">
        <v>1565</v>
      </c>
      <c r="F452" s="127" t="s">
        <v>665</v>
      </c>
      <c r="G452" s="134">
        <v>20</v>
      </c>
      <c r="J452"/>
      <c r="K452"/>
      <c r="L452"/>
      <c r="M452"/>
      <c r="N452" s="86"/>
      <c r="O452" s="86"/>
      <c r="P452" s="86"/>
      <c r="R452" s="82"/>
      <c r="S452" s="82" t="s">
        <v>358</v>
      </c>
      <c r="T452" s="82">
        <v>1350</v>
      </c>
      <c r="V452" s="54" t="e">
        <f t="shared" ref="V452:V515" si="217">VLOOKUP(S452,Lesa_vidd1,49,0)</f>
        <v>#N/A</v>
      </c>
      <c r="W452" s="54" t="e">
        <f t="shared" si="216"/>
        <v>#N/A</v>
      </c>
      <c r="AE452" s="82"/>
      <c r="AF452" s="82"/>
      <c r="AG452" s="82"/>
      <c r="AH452" s="82"/>
    </row>
    <row r="453" spans="1:34" ht="14.4">
      <c r="A453" s="127" t="s">
        <v>455</v>
      </c>
      <c r="B453" s="129">
        <v>79</v>
      </c>
      <c r="C453" s="131" t="s">
        <v>749</v>
      </c>
      <c r="D453" s="132">
        <v>42522</v>
      </c>
      <c r="E453" s="122">
        <v>1564</v>
      </c>
      <c r="F453" s="127" t="s">
        <v>665</v>
      </c>
      <c r="G453" s="134">
        <v>20</v>
      </c>
      <c r="H453" s="54" t="s">
        <v>667</v>
      </c>
      <c r="J453"/>
      <c r="K453"/>
      <c r="L453"/>
      <c r="M453"/>
      <c r="N453" s="86"/>
      <c r="O453" s="86"/>
      <c r="P453" s="86"/>
      <c r="R453" s="82"/>
      <c r="S453" s="82" t="s">
        <v>668</v>
      </c>
      <c r="T453" s="82">
        <v>1349</v>
      </c>
      <c r="V453" s="54" t="e">
        <f t="shared" si="217"/>
        <v>#N/A</v>
      </c>
      <c r="W453" s="54" t="e">
        <f t="shared" ref="W453:W516" si="218">T453-V453</f>
        <v>#N/A</v>
      </c>
      <c r="AE453" s="82"/>
      <c r="AF453" s="82"/>
      <c r="AG453" s="82"/>
      <c r="AH453" s="82"/>
    </row>
    <row r="454" spans="1:34" ht="14.4">
      <c r="A454" s="127" t="s">
        <v>457</v>
      </c>
      <c r="B454" s="129">
        <v>79</v>
      </c>
      <c r="C454" s="131" t="s">
        <v>749</v>
      </c>
      <c r="D454" s="132">
        <v>42522</v>
      </c>
      <c r="E454" s="122">
        <v>1563</v>
      </c>
      <c r="F454" s="127" t="s">
        <v>665</v>
      </c>
      <c r="G454" s="134">
        <v>20</v>
      </c>
      <c r="J454"/>
      <c r="K454"/>
      <c r="L454"/>
      <c r="M454"/>
      <c r="N454" s="86"/>
      <c r="O454" s="86"/>
      <c r="P454" s="86"/>
      <c r="R454" s="82"/>
      <c r="S454" s="82" t="s">
        <v>403</v>
      </c>
      <c r="T454" s="82">
        <v>1348</v>
      </c>
      <c r="V454" s="54">
        <f t="shared" si="217"/>
        <v>2144</v>
      </c>
      <c r="W454" s="54">
        <f t="shared" si="218"/>
        <v>-796</v>
      </c>
      <c r="AE454" s="82"/>
      <c r="AF454" s="82"/>
      <c r="AG454" s="82"/>
      <c r="AH454" s="82"/>
    </row>
    <row r="455" spans="1:34" ht="14.4">
      <c r="A455" s="127" t="s">
        <v>459</v>
      </c>
      <c r="B455" s="129">
        <v>79</v>
      </c>
      <c r="C455" s="131" t="s">
        <v>749</v>
      </c>
      <c r="D455" s="132">
        <v>42522</v>
      </c>
      <c r="E455" s="122">
        <v>1562</v>
      </c>
      <c r="F455" s="127" t="s">
        <v>665</v>
      </c>
      <c r="G455" s="134">
        <v>20</v>
      </c>
      <c r="J455"/>
      <c r="K455"/>
      <c r="L455"/>
      <c r="M455"/>
      <c r="N455" s="86"/>
      <c r="O455" s="86"/>
      <c r="P455" s="86"/>
      <c r="R455" s="81">
        <v>40659</v>
      </c>
      <c r="S455" s="82" t="s">
        <v>386</v>
      </c>
      <c r="T455" s="82">
        <v>1345</v>
      </c>
      <c r="V455" s="54">
        <f t="shared" si="217"/>
        <v>2664</v>
      </c>
      <c r="W455" s="54">
        <f t="shared" si="218"/>
        <v>-1319</v>
      </c>
      <c r="AE455" s="82"/>
      <c r="AF455" s="82"/>
      <c r="AG455" s="82"/>
      <c r="AH455" s="82"/>
    </row>
    <row r="456" spans="1:34" ht="14.4">
      <c r="A456" s="127" t="s">
        <v>460</v>
      </c>
      <c r="B456" s="129">
        <v>79</v>
      </c>
      <c r="C456" s="131" t="s">
        <v>749</v>
      </c>
      <c r="D456" s="132">
        <v>42522</v>
      </c>
      <c r="E456" s="122">
        <v>1561</v>
      </c>
      <c r="F456" s="127" t="s">
        <v>665</v>
      </c>
      <c r="G456" s="134">
        <v>20</v>
      </c>
      <c r="J456"/>
      <c r="K456"/>
      <c r="L456"/>
      <c r="M456"/>
      <c r="N456" s="86"/>
      <c r="O456" s="86"/>
      <c r="P456" s="86"/>
      <c r="R456" s="82"/>
      <c r="S456" s="82"/>
      <c r="T456" s="82">
        <v>1346</v>
      </c>
      <c r="V456" s="54" t="e">
        <f t="shared" si="217"/>
        <v>#N/A</v>
      </c>
      <c r="W456" s="54" t="e">
        <f t="shared" si="218"/>
        <v>#N/A</v>
      </c>
      <c r="AE456" s="82"/>
      <c r="AF456" s="82"/>
      <c r="AG456" s="82"/>
      <c r="AH456" s="82"/>
    </row>
    <row r="457" spans="1:34" ht="14.4">
      <c r="A457" s="127" t="s">
        <v>462</v>
      </c>
      <c r="B457" s="129">
        <v>79</v>
      </c>
      <c r="C457" s="131" t="s">
        <v>749</v>
      </c>
      <c r="D457" s="132">
        <v>42522</v>
      </c>
      <c r="E457" s="122">
        <v>1560</v>
      </c>
      <c r="F457" s="127" t="s">
        <v>665</v>
      </c>
      <c r="G457" s="134">
        <v>20</v>
      </c>
      <c r="H457" s="54" t="s">
        <v>669</v>
      </c>
      <c r="J457"/>
      <c r="K457"/>
      <c r="L457"/>
      <c r="M457"/>
      <c r="N457" s="86"/>
      <c r="O457" s="86"/>
      <c r="P457" s="86"/>
      <c r="R457" s="82"/>
      <c r="S457" s="82"/>
      <c r="T457" s="82">
        <v>1347</v>
      </c>
      <c r="V457" s="54" t="e">
        <f t="shared" si="217"/>
        <v>#N/A</v>
      </c>
      <c r="W457" s="54" t="e">
        <f t="shared" si="218"/>
        <v>#N/A</v>
      </c>
      <c r="AE457" s="82"/>
      <c r="AF457" s="82"/>
      <c r="AG457" s="82"/>
      <c r="AH457" s="82"/>
    </row>
    <row r="458" spans="1:34" ht="14.4">
      <c r="A458" s="127" t="s">
        <v>464</v>
      </c>
      <c r="B458" s="129">
        <v>79</v>
      </c>
      <c r="C458" s="131" t="s">
        <v>749</v>
      </c>
      <c r="D458" s="132">
        <v>42522</v>
      </c>
      <c r="E458" s="122">
        <v>1559</v>
      </c>
      <c r="F458" s="127" t="s">
        <v>665</v>
      </c>
      <c r="G458" s="134">
        <v>20</v>
      </c>
      <c r="J458"/>
      <c r="K458"/>
      <c r="L458"/>
      <c r="M458"/>
      <c r="N458" s="86"/>
      <c r="O458" s="86"/>
      <c r="P458" s="86"/>
      <c r="R458" s="81">
        <v>40612</v>
      </c>
      <c r="S458" s="82" t="s">
        <v>389</v>
      </c>
      <c r="T458" s="82">
        <v>1344</v>
      </c>
      <c r="V458" s="54">
        <f t="shared" si="217"/>
        <v>2420</v>
      </c>
      <c r="W458" s="54">
        <f t="shared" si="218"/>
        <v>-1076</v>
      </c>
      <c r="AE458" s="82"/>
      <c r="AF458" s="82"/>
      <c r="AG458" s="82"/>
      <c r="AH458" s="82"/>
    </row>
    <row r="459" spans="1:34" ht="14.4">
      <c r="A459" s="137" t="s">
        <v>505</v>
      </c>
      <c r="B459" s="129">
        <v>93</v>
      </c>
      <c r="C459" s="131" t="s">
        <v>749</v>
      </c>
      <c r="D459" s="132">
        <v>42522</v>
      </c>
      <c r="E459" s="122">
        <v>1558</v>
      </c>
      <c r="F459" s="127" t="s">
        <v>665</v>
      </c>
      <c r="G459" s="134">
        <v>20</v>
      </c>
      <c r="J459"/>
      <c r="K459"/>
      <c r="L459"/>
      <c r="M459"/>
      <c r="N459" s="86"/>
      <c r="O459" s="86"/>
      <c r="P459" s="86"/>
      <c r="R459" s="81">
        <v>40544</v>
      </c>
      <c r="S459" s="82" t="s">
        <v>347</v>
      </c>
      <c r="T459" s="82">
        <v>1343</v>
      </c>
      <c r="V459" s="54">
        <f t="shared" si="217"/>
        <v>1343</v>
      </c>
      <c r="W459" s="54">
        <f t="shared" si="218"/>
        <v>0</v>
      </c>
      <c r="AE459" s="82"/>
      <c r="AF459" s="82"/>
      <c r="AG459" s="82"/>
      <c r="AH459" s="82"/>
    </row>
    <row r="460" spans="1:34" ht="14.4">
      <c r="A460" s="137" t="s">
        <v>507</v>
      </c>
      <c r="B460" s="129">
        <v>93</v>
      </c>
      <c r="C460" s="131" t="s">
        <v>749</v>
      </c>
      <c r="D460" s="132">
        <v>42522</v>
      </c>
      <c r="E460" s="122">
        <v>1557</v>
      </c>
      <c r="F460" s="127" t="s">
        <v>665</v>
      </c>
      <c r="G460" s="134">
        <v>20</v>
      </c>
      <c r="J460"/>
      <c r="K460"/>
      <c r="L460"/>
      <c r="M460"/>
      <c r="N460" s="86"/>
      <c r="O460" s="86"/>
      <c r="P460" s="86"/>
      <c r="R460" s="82"/>
      <c r="S460" s="82" t="s">
        <v>319</v>
      </c>
      <c r="T460" s="82">
        <v>1338</v>
      </c>
      <c r="V460" s="54">
        <f t="shared" si="217"/>
        <v>2116</v>
      </c>
      <c r="W460" s="54">
        <f t="shared" si="218"/>
        <v>-778</v>
      </c>
      <c r="AE460" s="82"/>
      <c r="AF460" s="82"/>
      <c r="AG460" s="82"/>
      <c r="AH460" s="82"/>
    </row>
    <row r="461" spans="1:34" ht="14.4">
      <c r="A461" s="137" t="s">
        <v>597</v>
      </c>
      <c r="B461" s="129">
        <v>93</v>
      </c>
      <c r="C461" s="131" t="s">
        <v>749</v>
      </c>
      <c r="D461" s="132">
        <v>42522</v>
      </c>
      <c r="E461" s="122">
        <v>1556</v>
      </c>
      <c r="F461" s="127" t="s">
        <v>665</v>
      </c>
      <c r="G461" s="134">
        <v>20</v>
      </c>
      <c r="J461"/>
      <c r="K461"/>
      <c r="L461"/>
      <c r="M461"/>
      <c r="N461" s="86"/>
      <c r="O461" s="86"/>
      <c r="P461" s="86"/>
      <c r="R461" s="82"/>
      <c r="S461" s="82" t="s">
        <v>322</v>
      </c>
      <c r="T461" s="82">
        <v>1337</v>
      </c>
      <c r="V461" s="54">
        <f t="shared" si="217"/>
        <v>2120</v>
      </c>
      <c r="W461" s="54">
        <f t="shared" si="218"/>
        <v>-783</v>
      </c>
      <c r="AE461" s="82"/>
      <c r="AF461" s="82"/>
      <c r="AG461" s="82"/>
      <c r="AH461" s="82"/>
    </row>
    <row r="462" spans="1:34" ht="14.4">
      <c r="A462" s="127" t="s">
        <v>511</v>
      </c>
      <c r="B462" s="129">
        <v>17</v>
      </c>
      <c r="C462" s="131" t="s">
        <v>749</v>
      </c>
      <c r="D462" s="132">
        <v>42522</v>
      </c>
      <c r="E462" s="122">
        <v>1555</v>
      </c>
      <c r="F462" s="127" t="s">
        <v>665</v>
      </c>
      <c r="G462" s="134">
        <v>20</v>
      </c>
      <c r="J462"/>
      <c r="K462"/>
      <c r="L462"/>
      <c r="M462"/>
      <c r="N462" s="86"/>
      <c r="O462" s="86"/>
      <c r="P462" s="86"/>
      <c r="R462" s="81">
        <v>40360</v>
      </c>
      <c r="S462" s="82" t="s">
        <v>317</v>
      </c>
      <c r="T462" s="82">
        <v>1335</v>
      </c>
      <c r="V462" s="54">
        <f t="shared" si="217"/>
        <v>2606</v>
      </c>
      <c r="W462" s="54">
        <f t="shared" si="218"/>
        <v>-1271</v>
      </c>
      <c r="AE462" s="82"/>
      <c r="AF462" s="82"/>
      <c r="AG462" s="82"/>
      <c r="AH462" s="82"/>
    </row>
    <row r="463" spans="1:34" ht="14.4">
      <c r="A463" s="127" t="s">
        <v>512</v>
      </c>
      <c r="B463" s="129">
        <v>17</v>
      </c>
      <c r="C463" s="131" t="s">
        <v>749</v>
      </c>
      <c r="D463" s="132">
        <v>42522</v>
      </c>
      <c r="E463" s="122">
        <v>1554</v>
      </c>
      <c r="F463" s="127" t="s">
        <v>665</v>
      </c>
      <c r="G463" s="134">
        <v>20</v>
      </c>
      <c r="H463" s="54" t="s">
        <v>670</v>
      </c>
      <c r="J463"/>
      <c r="K463"/>
      <c r="L463"/>
      <c r="M463"/>
      <c r="N463" s="86"/>
      <c r="O463" s="86"/>
      <c r="P463" s="86"/>
      <c r="R463" s="82"/>
      <c r="S463" s="82" t="s">
        <v>323</v>
      </c>
      <c r="T463" s="82">
        <v>1334</v>
      </c>
      <c r="V463" s="54">
        <f t="shared" si="217"/>
        <v>2559</v>
      </c>
      <c r="W463" s="54">
        <f t="shared" si="218"/>
        <v>-1225</v>
      </c>
      <c r="AE463" s="82"/>
      <c r="AF463" s="82"/>
      <c r="AG463" s="82"/>
      <c r="AH463" s="82"/>
    </row>
    <row r="464" spans="1:34" ht="14.4">
      <c r="A464" s="127" t="s">
        <v>517</v>
      </c>
      <c r="B464" s="129">
        <v>17</v>
      </c>
      <c r="C464" s="131" t="s">
        <v>749</v>
      </c>
      <c r="D464" s="132">
        <v>42522</v>
      </c>
      <c r="E464" s="122">
        <v>1553</v>
      </c>
      <c r="F464" s="127" t="s">
        <v>665</v>
      </c>
      <c r="G464" s="134">
        <v>20</v>
      </c>
      <c r="J464"/>
      <c r="K464"/>
      <c r="L464"/>
      <c r="M464"/>
      <c r="N464" s="86"/>
      <c r="O464" s="86"/>
      <c r="P464" s="86"/>
      <c r="R464" s="82"/>
      <c r="S464" s="82" t="s">
        <v>336</v>
      </c>
      <c r="T464" s="82">
        <v>1333</v>
      </c>
      <c r="V464" s="54">
        <f t="shared" si="217"/>
        <v>2544</v>
      </c>
      <c r="W464" s="54">
        <f t="shared" si="218"/>
        <v>-1211</v>
      </c>
      <c r="AE464" s="82"/>
      <c r="AF464" s="82"/>
      <c r="AG464" s="82"/>
      <c r="AH464" s="82"/>
    </row>
    <row r="465" spans="1:34" ht="14.4">
      <c r="A465" s="127" t="s">
        <v>465</v>
      </c>
      <c r="B465" s="129">
        <v>27</v>
      </c>
      <c r="C465" s="131" t="s">
        <v>749</v>
      </c>
      <c r="D465" s="132">
        <v>42522</v>
      </c>
      <c r="E465" s="122">
        <v>1552</v>
      </c>
      <c r="F465" s="127" t="s">
        <v>665</v>
      </c>
      <c r="G465" s="134">
        <v>20</v>
      </c>
      <c r="J465"/>
      <c r="K465"/>
      <c r="L465"/>
      <c r="M465"/>
      <c r="N465" s="86"/>
      <c r="O465" s="86"/>
      <c r="P465" s="86"/>
      <c r="R465" s="82"/>
      <c r="S465" s="82" t="s">
        <v>654</v>
      </c>
      <c r="T465" s="82">
        <v>1332</v>
      </c>
      <c r="V465" s="54" t="e">
        <f t="shared" si="217"/>
        <v>#N/A</v>
      </c>
      <c r="W465" s="54" t="e">
        <f t="shared" si="218"/>
        <v>#N/A</v>
      </c>
      <c r="AE465" s="82"/>
      <c r="AF465" s="82"/>
      <c r="AG465" s="82"/>
      <c r="AH465" s="82"/>
    </row>
    <row r="466" spans="1:34" ht="14.4">
      <c r="A466" s="127" t="s">
        <v>466</v>
      </c>
      <c r="B466" s="129">
        <v>27</v>
      </c>
      <c r="C466" s="131" t="s">
        <v>749</v>
      </c>
      <c r="D466" s="132">
        <v>42522</v>
      </c>
      <c r="E466" s="122">
        <v>1551</v>
      </c>
      <c r="F466" s="127" t="s">
        <v>665</v>
      </c>
      <c r="G466" s="134">
        <v>20</v>
      </c>
      <c r="J466"/>
      <c r="K466"/>
      <c r="L466"/>
      <c r="M466"/>
      <c r="N466" s="86"/>
      <c r="O466" s="86"/>
      <c r="P466" s="86"/>
      <c r="R466" s="82"/>
      <c r="S466" s="82" t="s">
        <v>357</v>
      </c>
      <c r="T466" s="82">
        <v>1331</v>
      </c>
      <c r="V466" s="54">
        <f t="shared" si="217"/>
        <v>2540</v>
      </c>
      <c r="W466" s="54">
        <f t="shared" si="218"/>
        <v>-1209</v>
      </c>
      <c r="AE466" s="82"/>
      <c r="AF466" s="82"/>
      <c r="AG466" s="82"/>
      <c r="AH466" s="82"/>
    </row>
    <row r="467" spans="1:34" ht="14.4">
      <c r="A467" s="127" t="s">
        <v>468</v>
      </c>
      <c r="B467" s="129">
        <v>27</v>
      </c>
      <c r="C467" s="131" t="s">
        <v>749</v>
      </c>
      <c r="D467" s="132">
        <v>42522</v>
      </c>
      <c r="E467" s="122">
        <v>1550</v>
      </c>
      <c r="F467" s="127" t="s">
        <v>665</v>
      </c>
      <c r="G467" s="134">
        <v>20</v>
      </c>
      <c r="J467"/>
      <c r="K467"/>
      <c r="L467"/>
      <c r="M467"/>
      <c r="N467" s="86"/>
      <c r="O467" s="86"/>
      <c r="P467" s="86"/>
      <c r="R467" s="82"/>
      <c r="S467" s="82" t="s">
        <v>362</v>
      </c>
      <c r="T467" s="82">
        <v>1336</v>
      </c>
      <c r="V467" s="54">
        <f t="shared" si="217"/>
        <v>1376</v>
      </c>
      <c r="W467" s="54">
        <f t="shared" si="218"/>
        <v>-40</v>
      </c>
      <c r="AE467" s="82"/>
      <c r="AF467" s="82"/>
      <c r="AG467" s="82"/>
      <c r="AH467" s="82"/>
    </row>
    <row r="468" spans="1:34" ht="14.4">
      <c r="A468" s="127" t="s">
        <v>526</v>
      </c>
      <c r="B468" s="129">
        <v>18</v>
      </c>
      <c r="C468" s="131" t="s">
        <v>749</v>
      </c>
      <c r="D468" s="132">
        <v>42522</v>
      </c>
      <c r="E468" s="122">
        <v>1549</v>
      </c>
      <c r="F468" s="127" t="s">
        <v>665</v>
      </c>
      <c r="G468" s="134">
        <v>20</v>
      </c>
      <c r="J468"/>
      <c r="K468"/>
      <c r="L468"/>
      <c r="M468"/>
      <c r="N468" s="86"/>
      <c r="O468" s="86"/>
      <c r="P468" s="86"/>
      <c r="R468" s="82"/>
      <c r="S468" s="82" t="s">
        <v>365</v>
      </c>
      <c r="T468" s="82">
        <v>1330</v>
      </c>
      <c r="V468" s="54">
        <f t="shared" si="217"/>
        <v>2629</v>
      </c>
      <c r="W468" s="54">
        <f t="shared" si="218"/>
        <v>-1299</v>
      </c>
      <c r="AE468" s="82"/>
      <c r="AF468" s="82"/>
      <c r="AG468" s="82"/>
      <c r="AH468" s="82"/>
    </row>
    <row r="469" spans="1:34" ht="14.4">
      <c r="A469" s="127" t="s">
        <v>528</v>
      </c>
      <c r="B469" s="129">
        <v>18</v>
      </c>
      <c r="C469" s="131" t="s">
        <v>749</v>
      </c>
      <c r="D469" s="132">
        <v>42522</v>
      </c>
      <c r="E469" s="122">
        <v>1548</v>
      </c>
      <c r="F469" s="127" t="s">
        <v>665</v>
      </c>
      <c r="G469" s="134">
        <v>20</v>
      </c>
      <c r="J469"/>
      <c r="K469"/>
      <c r="L469"/>
      <c r="M469"/>
      <c r="N469" s="86"/>
      <c r="O469" s="86"/>
      <c r="P469" s="86"/>
      <c r="R469" s="82"/>
      <c r="S469" s="82" t="s">
        <v>377</v>
      </c>
      <c r="T469" s="82">
        <v>1329</v>
      </c>
      <c r="V469" s="54">
        <f t="shared" si="217"/>
        <v>1374</v>
      </c>
      <c r="W469" s="54">
        <f t="shared" si="218"/>
        <v>-45</v>
      </c>
      <c r="AE469" s="82"/>
      <c r="AF469" s="82"/>
      <c r="AG469" s="82"/>
      <c r="AH469" s="82"/>
    </row>
    <row r="470" spans="1:34" ht="14.4">
      <c r="A470" s="127" t="s">
        <v>532</v>
      </c>
      <c r="B470" s="129">
        <v>18</v>
      </c>
      <c r="C470" s="131" t="s">
        <v>749</v>
      </c>
      <c r="D470" s="132">
        <v>42522</v>
      </c>
      <c r="E470" s="122">
        <v>1547</v>
      </c>
      <c r="F470" s="127" t="s">
        <v>665</v>
      </c>
      <c r="G470" s="134">
        <v>20</v>
      </c>
      <c r="J470"/>
      <c r="K470"/>
      <c r="L470"/>
      <c r="M470"/>
      <c r="N470" s="86"/>
      <c r="O470" s="86"/>
      <c r="P470" s="86"/>
      <c r="R470" s="82"/>
      <c r="S470" s="82" t="s">
        <v>382</v>
      </c>
      <c r="T470" s="82">
        <v>1328</v>
      </c>
      <c r="V470" s="54">
        <f t="shared" si="217"/>
        <v>1373</v>
      </c>
      <c r="W470" s="54">
        <f t="shared" si="218"/>
        <v>-45</v>
      </c>
      <c r="AE470" s="82"/>
      <c r="AF470" s="82"/>
      <c r="AG470" s="82"/>
      <c r="AH470" s="82"/>
    </row>
    <row r="471" spans="1:34" ht="14.4">
      <c r="A471" s="127" t="s">
        <v>390</v>
      </c>
      <c r="B471" s="129">
        <v>96</v>
      </c>
      <c r="C471" s="131" t="s">
        <v>750</v>
      </c>
      <c r="D471" s="132">
        <v>42461</v>
      </c>
      <c r="E471" s="122">
        <v>1546</v>
      </c>
      <c r="F471" s="127" t="s">
        <v>782</v>
      </c>
      <c r="G471" s="135">
        <v>90</v>
      </c>
      <c r="J471"/>
      <c r="K471"/>
      <c r="L471"/>
      <c r="M471"/>
      <c r="N471" s="86"/>
      <c r="O471" s="86"/>
      <c r="P471" s="86"/>
      <c r="R471" s="82"/>
      <c r="S471" s="82" t="s">
        <v>364</v>
      </c>
      <c r="T471" s="82">
        <v>1327</v>
      </c>
      <c r="V471" s="54">
        <f t="shared" si="217"/>
        <v>2049</v>
      </c>
      <c r="W471" s="54">
        <f t="shared" si="218"/>
        <v>-722</v>
      </c>
      <c r="AE471" s="82"/>
      <c r="AF471" s="82"/>
      <c r="AG471" s="82"/>
      <c r="AH471" s="82"/>
    </row>
    <row r="472" spans="1:34" ht="14.4">
      <c r="A472" s="127" t="s">
        <v>391</v>
      </c>
      <c r="B472" s="129">
        <v>96</v>
      </c>
      <c r="C472" s="131" t="s">
        <v>750</v>
      </c>
      <c r="D472" s="132">
        <v>42461</v>
      </c>
      <c r="E472" s="122">
        <v>1545</v>
      </c>
      <c r="F472" s="127" t="s">
        <v>782</v>
      </c>
      <c r="G472" s="135">
        <v>90</v>
      </c>
      <c r="J472"/>
      <c r="K472"/>
      <c r="L472"/>
      <c r="M472"/>
      <c r="N472" s="86"/>
      <c r="O472" s="86"/>
      <c r="P472" s="86"/>
      <c r="R472" s="82"/>
      <c r="S472" s="82" t="s">
        <v>367</v>
      </c>
      <c r="T472" s="82">
        <v>1210</v>
      </c>
      <c r="V472" s="54">
        <f t="shared" si="217"/>
        <v>2047</v>
      </c>
      <c r="W472" s="54">
        <f t="shared" si="218"/>
        <v>-837</v>
      </c>
      <c r="AE472" s="82"/>
      <c r="AF472" s="82"/>
      <c r="AG472" s="82"/>
      <c r="AH472" s="82"/>
    </row>
    <row r="473" spans="1:34" ht="14.4">
      <c r="A473" s="127" t="s">
        <v>413</v>
      </c>
      <c r="B473" s="129">
        <v>15</v>
      </c>
      <c r="C473" s="131" t="s">
        <v>750</v>
      </c>
      <c r="D473" s="132">
        <v>42461</v>
      </c>
      <c r="E473" s="122">
        <v>1544</v>
      </c>
      <c r="F473" s="127" t="s">
        <v>782</v>
      </c>
      <c r="G473" s="135">
        <v>90</v>
      </c>
      <c r="J473"/>
      <c r="K473"/>
      <c r="L473"/>
      <c r="M473"/>
      <c r="N473" s="86"/>
      <c r="O473" s="86"/>
      <c r="P473" s="86"/>
      <c r="R473" s="82"/>
      <c r="S473" s="82"/>
      <c r="T473" s="82">
        <v>1342</v>
      </c>
      <c r="V473" s="54" t="e">
        <f t="shared" si="217"/>
        <v>#N/A</v>
      </c>
      <c r="W473" s="54" t="e">
        <f t="shared" si="218"/>
        <v>#N/A</v>
      </c>
      <c r="AE473" s="82"/>
      <c r="AF473" s="82"/>
      <c r="AG473" s="82"/>
      <c r="AH473" s="82"/>
    </row>
    <row r="474" spans="1:34" ht="14.4">
      <c r="A474" s="127" t="s">
        <v>415</v>
      </c>
      <c r="B474" s="129">
        <v>15</v>
      </c>
      <c r="C474" s="131" t="s">
        <v>750</v>
      </c>
      <c r="D474" s="132">
        <v>42461</v>
      </c>
      <c r="E474" s="122">
        <v>1543</v>
      </c>
      <c r="F474" s="127" t="s">
        <v>782</v>
      </c>
      <c r="G474" s="135">
        <v>90</v>
      </c>
      <c r="J474"/>
      <c r="K474"/>
      <c r="L474"/>
      <c r="M474"/>
      <c r="N474" s="86"/>
      <c r="O474" s="86"/>
      <c r="P474" s="86"/>
      <c r="R474" s="82"/>
      <c r="S474" s="82" t="s">
        <v>373</v>
      </c>
      <c r="T474" s="82">
        <v>1272</v>
      </c>
      <c r="V474" s="54">
        <f t="shared" si="217"/>
        <v>2507</v>
      </c>
      <c r="W474" s="54">
        <f t="shared" si="218"/>
        <v>-1235</v>
      </c>
      <c r="AE474" s="82"/>
      <c r="AF474" s="82"/>
      <c r="AG474" s="82"/>
      <c r="AH474" s="82"/>
    </row>
    <row r="475" spans="1:34" ht="14.4">
      <c r="A475" s="127" t="s">
        <v>403</v>
      </c>
      <c r="B475" s="129">
        <v>289</v>
      </c>
      <c r="C475" s="131" t="s">
        <v>750</v>
      </c>
      <c r="D475" s="132">
        <v>42461</v>
      </c>
      <c r="E475" s="122">
        <v>1542</v>
      </c>
      <c r="F475" s="127" t="s">
        <v>671</v>
      </c>
      <c r="G475" s="134">
        <v>20</v>
      </c>
      <c r="J475"/>
      <c r="K475"/>
      <c r="L475"/>
      <c r="M475"/>
      <c r="N475" s="86"/>
      <c r="O475" s="86"/>
      <c r="P475" s="86"/>
      <c r="R475" s="82"/>
      <c r="S475" s="82"/>
      <c r="T475" s="82">
        <v>1326</v>
      </c>
      <c r="V475" s="54" t="e">
        <f t="shared" si="217"/>
        <v>#N/A</v>
      </c>
      <c r="W475" s="54" t="e">
        <f t="shared" si="218"/>
        <v>#N/A</v>
      </c>
      <c r="AE475" s="82"/>
      <c r="AF475" s="82"/>
      <c r="AG475" s="82"/>
      <c r="AH475" s="82"/>
    </row>
    <row r="476" spans="1:34" ht="14.4">
      <c r="A476" s="127" t="s">
        <v>401</v>
      </c>
      <c r="B476" s="129">
        <v>228</v>
      </c>
      <c r="C476" s="131" t="s">
        <v>750</v>
      </c>
      <c r="D476" s="132">
        <v>42461</v>
      </c>
      <c r="E476" s="122">
        <v>1541</v>
      </c>
      <c r="F476" s="127" t="s">
        <v>671</v>
      </c>
      <c r="G476" s="134">
        <v>20</v>
      </c>
      <c r="J476"/>
      <c r="K476"/>
      <c r="L476"/>
      <c r="M476"/>
      <c r="N476" s="86"/>
      <c r="O476" s="86"/>
      <c r="P476" s="86"/>
      <c r="R476" s="82"/>
      <c r="S476" s="82" t="s">
        <v>375</v>
      </c>
      <c r="T476" s="82">
        <v>1211</v>
      </c>
      <c r="V476" s="54">
        <f t="shared" si="217"/>
        <v>2503</v>
      </c>
      <c r="W476" s="54">
        <f t="shared" si="218"/>
        <v>-1292</v>
      </c>
      <c r="AE476" s="82"/>
      <c r="AF476" s="82"/>
      <c r="AG476" s="82"/>
      <c r="AH476" s="82"/>
    </row>
    <row r="477" spans="1:34" ht="14.4">
      <c r="A477" s="127" t="s">
        <v>393</v>
      </c>
      <c r="B477" s="129">
        <v>162</v>
      </c>
      <c r="C477" s="131" t="s">
        <v>750</v>
      </c>
      <c r="D477" s="132">
        <v>42461</v>
      </c>
      <c r="E477" s="122">
        <v>1540</v>
      </c>
      <c r="F477" s="127" t="s">
        <v>671</v>
      </c>
      <c r="G477" s="134">
        <v>20</v>
      </c>
      <c r="J477"/>
      <c r="K477"/>
      <c r="L477"/>
      <c r="M477"/>
      <c r="N477" s="86"/>
      <c r="O477" s="86"/>
      <c r="P477" s="86"/>
      <c r="R477" s="82"/>
      <c r="S477" s="82" t="s">
        <v>658</v>
      </c>
      <c r="T477" s="82">
        <v>1212</v>
      </c>
      <c r="V477" s="54" t="e">
        <f t="shared" si="217"/>
        <v>#N/A</v>
      </c>
      <c r="W477" s="54" t="e">
        <f t="shared" si="218"/>
        <v>#N/A</v>
      </c>
      <c r="AE477" s="82"/>
      <c r="AF477" s="82"/>
      <c r="AG477" s="82"/>
      <c r="AH477" s="82"/>
    </row>
    <row r="478" spans="1:34" ht="14.4">
      <c r="A478" s="127" t="s">
        <v>387</v>
      </c>
      <c r="B478" s="129">
        <v>195</v>
      </c>
      <c r="C478" s="131" t="s">
        <v>750</v>
      </c>
      <c r="D478" s="132">
        <v>42461</v>
      </c>
      <c r="E478" s="122">
        <v>1539</v>
      </c>
      <c r="F478" s="127" t="s">
        <v>671</v>
      </c>
      <c r="G478" s="134">
        <v>20</v>
      </c>
      <c r="J478"/>
      <c r="K478"/>
      <c r="L478"/>
      <c r="M478"/>
      <c r="N478" s="86"/>
      <c r="O478" s="86"/>
      <c r="P478" s="86"/>
      <c r="R478" s="82"/>
      <c r="S478" s="82"/>
      <c r="T478" s="82">
        <v>1341</v>
      </c>
      <c r="V478" s="54" t="e">
        <f t="shared" si="217"/>
        <v>#N/A</v>
      </c>
      <c r="W478" s="54" t="e">
        <f t="shared" si="218"/>
        <v>#N/A</v>
      </c>
      <c r="AE478" s="82"/>
      <c r="AF478" s="82"/>
      <c r="AG478" s="82"/>
      <c r="AH478" s="82"/>
    </row>
    <row r="479" spans="1:34" ht="14.4">
      <c r="A479" s="127" t="s">
        <v>389</v>
      </c>
      <c r="B479" s="129">
        <v>195</v>
      </c>
      <c r="C479" s="131" t="s">
        <v>750</v>
      </c>
      <c r="D479" s="132">
        <v>42461</v>
      </c>
      <c r="E479" s="122">
        <v>1538</v>
      </c>
      <c r="F479" s="127" t="s">
        <v>671</v>
      </c>
      <c r="G479" s="134">
        <v>20</v>
      </c>
      <c r="J479"/>
      <c r="K479"/>
      <c r="L479"/>
      <c r="M479"/>
      <c r="N479" s="86"/>
      <c r="O479" s="86"/>
      <c r="P479" s="86"/>
      <c r="R479" s="82"/>
      <c r="S479" s="82" t="s">
        <v>378</v>
      </c>
      <c r="T479" s="82">
        <v>1213</v>
      </c>
      <c r="V479" s="54">
        <f t="shared" si="217"/>
        <v>2464</v>
      </c>
      <c r="W479" s="54">
        <f t="shared" si="218"/>
        <v>-1251</v>
      </c>
      <c r="AE479" s="82"/>
      <c r="AF479" s="82"/>
      <c r="AG479" s="82"/>
      <c r="AH479" s="82"/>
    </row>
    <row r="480" spans="1:34" ht="14.4">
      <c r="A480" s="127" t="s">
        <v>383</v>
      </c>
      <c r="B480" s="129">
        <v>188</v>
      </c>
      <c r="C480" s="131" t="s">
        <v>750</v>
      </c>
      <c r="D480" s="132">
        <v>42461</v>
      </c>
      <c r="E480" s="122">
        <v>1537</v>
      </c>
      <c r="F480" s="127" t="s">
        <v>671</v>
      </c>
      <c r="G480" s="134">
        <v>20</v>
      </c>
      <c r="J480"/>
      <c r="K480"/>
      <c r="L480"/>
      <c r="M480"/>
      <c r="N480" s="86"/>
      <c r="O480" s="86"/>
      <c r="P480" s="86"/>
      <c r="R480" s="82"/>
      <c r="S480" s="82"/>
      <c r="T480" s="82">
        <v>1285</v>
      </c>
      <c r="V480" s="54" t="e">
        <f t="shared" si="217"/>
        <v>#N/A</v>
      </c>
      <c r="W480" s="54" t="e">
        <f t="shared" si="218"/>
        <v>#N/A</v>
      </c>
      <c r="AE480" s="82"/>
      <c r="AF480" s="82"/>
      <c r="AG480" s="82"/>
      <c r="AH480" s="82"/>
    </row>
    <row r="481" spans="1:34" ht="14.4">
      <c r="A481" s="127" t="s">
        <v>385</v>
      </c>
      <c r="B481" s="129">
        <v>188</v>
      </c>
      <c r="C481" s="131" t="s">
        <v>750</v>
      </c>
      <c r="D481" s="132">
        <v>42461</v>
      </c>
      <c r="E481" s="122">
        <v>1536</v>
      </c>
      <c r="F481" s="127" t="s">
        <v>671</v>
      </c>
      <c r="G481" s="134">
        <v>20</v>
      </c>
      <c r="J481"/>
      <c r="K481"/>
      <c r="L481"/>
      <c r="M481"/>
      <c r="N481" s="86"/>
      <c r="O481" s="86"/>
      <c r="P481" s="86"/>
      <c r="R481" s="82"/>
      <c r="S481" s="82" t="s">
        <v>381</v>
      </c>
      <c r="T481" s="82">
        <v>1270</v>
      </c>
      <c r="V481" s="54">
        <f t="shared" si="217"/>
        <v>2459</v>
      </c>
      <c r="W481" s="54">
        <f t="shared" si="218"/>
        <v>-1189</v>
      </c>
      <c r="AE481" s="82"/>
      <c r="AF481" s="82"/>
      <c r="AG481" s="82"/>
      <c r="AH481" s="82"/>
    </row>
    <row r="482" spans="1:34" ht="14.4">
      <c r="A482" s="127" t="s">
        <v>381</v>
      </c>
      <c r="B482" s="129">
        <v>166</v>
      </c>
      <c r="C482" s="131" t="s">
        <v>750</v>
      </c>
      <c r="D482" s="132">
        <v>42461</v>
      </c>
      <c r="E482" s="122">
        <v>1535</v>
      </c>
      <c r="F482" s="127" t="s">
        <v>671</v>
      </c>
      <c r="G482" s="134">
        <v>20</v>
      </c>
      <c r="J482"/>
      <c r="K482"/>
      <c r="L482"/>
      <c r="M482"/>
      <c r="N482" s="86"/>
      <c r="O482" s="86"/>
      <c r="P482" s="86"/>
      <c r="R482" s="82"/>
      <c r="S482" s="82" t="s">
        <v>661</v>
      </c>
      <c r="T482" s="82">
        <v>1325</v>
      </c>
      <c r="V482" s="54" t="e">
        <f t="shared" si="217"/>
        <v>#N/A</v>
      </c>
      <c r="W482" s="54" t="e">
        <f t="shared" si="218"/>
        <v>#N/A</v>
      </c>
      <c r="AE482" s="82"/>
      <c r="AF482" s="82"/>
      <c r="AG482" s="82"/>
      <c r="AH482" s="82"/>
    </row>
    <row r="483" spans="1:34" ht="14.4">
      <c r="A483" s="127" t="s">
        <v>380</v>
      </c>
      <c r="B483" s="129">
        <v>166</v>
      </c>
      <c r="C483" s="131" t="s">
        <v>750</v>
      </c>
      <c r="D483" s="132">
        <v>42461</v>
      </c>
      <c r="E483" s="122">
        <v>1534</v>
      </c>
      <c r="F483" s="127" t="s">
        <v>671</v>
      </c>
      <c r="G483" s="134">
        <v>20</v>
      </c>
      <c r="J483"/>
      <c r="K483"/>
      <c r="L483"/>
      <c r="M483"/>
      <c r="N483" s="86"/>
      <c r="O483" s="86"/>
      <c r="P483" s="86"/>
      <c r="R483" s="82"/>
      <c r="S483" s="82" t="s">
        <v>385</v>
      </c>
      <c r="T483" s="82">
        <v>1214</v>
      </c>
      <c r="V483" s="54">
        <f t="shared" si="217"/>
        <v>2448</v>
      </c>
      <c r="W483" s="54">
        <f t="shared" si="218"/>
        <v>-1234</v>
      </c>
      <c r="AE483" s="82"/>
      <c r="AF483" s="82"/>
      <c r="AG483" s="82"/>
      <c r="AH483" s="82"/>
    </row>
    <row r="484" spans="1:34" ht="14.4">
      <c r="A484" s="127" t="s">
        <v>375</v>
      </c>
      <c r="B484" s="129">
        <v>155</v>
      </c>
      <c r="C484" s="131" t="s">
        <v>750</v>
      </c>
      <c r="D484" s="132">
        <v>42461</v>
      </c>
      <c r="E484" s="122">
        <v>1533</v>
      </c>
      <c r="F484" s="127" t="s">
        <v>671</v>
      </c>
      <c r="G484" s="134">
        <v>20</v>
      </c>
      <c r="J484"/>
      <c r="K484"/>
      <c r="L484"/>
      <c r="M484"/>
      <c r="N484" s="86"/>
      <c r="O484" s="86"/>
      <c r="P484" s="86"/>
      <c r="R484" s="82"/>
      <c r="S484" s="82"/>
      <c r="T484" s="82">
        <v>1267</v>
      </c>
      <c r="V484" s="54" t="e">
        <f t="shared" si="217"/>
        <v>#N/A</v>
      </c>
      <c r="W484" s="54" t="e">
        <f t="shared" si="218"/>
        <v>#N/A</v>
      </c>
      <c r="AE484" s="82"/>
      <c r="AF484" s="82"/>
      <c r="AG484" s="82"/>
      <c r="AH484" s="82"/>
    </row>
    <row r="485" spans="1:34" ht="14.4">
      <c r="A485" s="127" t="s">
        <v>376</v>
      </c>
      <c r="B485" s="129">
        <v>155</v>
      </c>
      <c r="C485" s="131" t="s">
        <v>750</v>
      </c>
      <c r="D485" s="132">
        <v>42461</v>
      </c>
      <c r="E485" s="122">
        <v>1532</v>
      </c>
      <c r="F485" s="127" t="s">
        <v>671</v>
      </c>
      <c r="G485" s="134">
        <v>20</v>
      </c>
      <c r="J485"/>
      <c r="K485"/>
      <c r="L485"/>
      <c r="M485"/>
      <c r="N485" s="86"/>
      <c r="O485" s="86"/>
      <c r="P485" s="86"/>
      <c r="R485" s="82"/>
      <c r="S485" s="82" t="s">
        <v>662</v>
      </c>
      <c r="T485" s="82">
        <v>1324</v>
      </c>
      <c r="V485" s="54" t="e">
        <f t="shared" si="217"/>
        <v>#N/A</v>
      </c>
      <c r="W485" s="54" t="e">
        <f t="shared" si="218"/>
        <v>#N/A</v>
      </c>
      <c r="AE485" s="82"/>
      <c r="AF485" s="82"/>
      <c r="AG485" s="82"/>
      <c r="AH485" s="82"/>
    </row>
    <row r="486" spans="1:34" ht="14.4">
      <c r="A486" s="127" t="s">
        <v>378</v>
      </c>
      <c r="B486" s="129">
        <v>155</v>
      </c>
      <c r="C486" s="131" t="s">
        <v>750</v>
      </c>
      <c r="D486" s="132">
        <v>42461</v>
      </c>
      <c r="E486" s="122">
        <v>1531</v>
      </c>
      <c r="F486" s="127" t="s">
        <v>671</v>
      </c>
      <c r="G486" s="134">
        <v>20</v>
      </c>
      <c r="J486"/>
      <c r="K486"/>
      <c r="L486"/>
      <c r="M486"/>
      <c r="N486" s="86"/>
      <c r="O486" s="86"/>
      <c r="P486" s="86"/>
      <c r="R486" s="82"/>
      <c r="S486" s="82" t="s">
        <v>363</v>
      </c>
      <c r="T486" s="82">
        <v>1323</v>
      </c>
      <c r="V486" s="54" t="e">
        <f t="shared" si="217"/>
        <v>#N/A</v>
      </c>
      <c r="W486" s="54" t="e">
        <f t="shared" si="218"/>
        <v>#N/A</v>
      </c>
      <c r="AE486" s="82"/>
      <c r="AF486" s="82"/>
      <c r="AG486" s="82"/>
      <c r="AH486" s="82"/>
    </row>
    <row r="487" spans="1:34" ht="14.4">
      <c r="A487" s="127" t="s">
        <v>373</v>
      </c>
      <c r="B487" s="129">
        <v>155</v>
      </c>
      <c r="C487" s="131" t="s">
        <v>750</v>
      </c>
      <c r="D487" s="132">
        <v>42461</v>
      </c>
      <c r="E487" s="122">
        <v>1530</v>
      </c>
      <c r="F487" s="127" t="s">
        <v>671</v>
      </c>
      <c r="G487" s="134">
        <v>20</v>
      </c>
      <c r="J487"/>
      <c r="K487"/>
      <c r="L487"/>
      <c r="M487"/>
      <c r="N487" s="86"/>
      <c r="O487" s="86"/>
      <c r="P487" s="86"/>
      <c r="R487" s="82"/>
      <c r="S487" s="82" t="s">
        <v>663</v>
      </c>
      <c r="T487" s="82">
        <v>1215</v>
      </c>
      <c r="V487" s="54" t="e">
        <f t="shared" si="217"/>
        <v>#N/A</v>
      </c>
      <c r="W487" s="54" t="e">
        <f t="shared" si="218"/>
        <v>#N/A</v>
      </c>
      <c r="AE487" s="82"/>
      <c r="AF487" s="82"/>
      <c r="AG487" s="82"/>
      <c r="AH487" s="82"/>
    </row>
    <row r="488" spans="1:34" ht="14.4">
      <c r="A488" s="127" t="s">
        <v>367</v>
      </c>
      <c r="B488" s="129">
        <v>152</v>
      </c>
      <c r="C488" s="131" t="s">
        <v>750</v>
      </c>
      <c r="D488" s="132">
        <v>42461</v>
      </c>
      <c r="E488" s="122">
        <v>1529</v>
      </c>
      <c r="F488" s="127" t="s">
        <v>671</v>
      </c>
      <c r="G488" s="134">
        <v>20</v>
      </c>
      <c r="J488"/>
      <c r="K488"/>
      <c r="L488"/>
      <c r="M488"/>
      <c r="N488" s="86"/>
      <c r="O488" s="86"/>
      <c r="P488" s="86"/>
      <c r="R488" s="82"/>
      <c r="S488" s="82"/>
      <c r="T488" s="82">
        <v>1262</v>
      </c>
      <c r="V488" s="54" t="e">
        <f t="shared" si="217"/>
        <v>#N/A</v>
      </c>
      <c r="W488" s="54" t="e">
        <f t="shared" si="218"/>
        <v>#N/A</v>
      </c>
      <c r="AE488" s="82"/>
      <c r="AF488" s="82"/>
      <c r="AG488" s="82"/>
      <c r="AH488" s="82"/>
    </row>
    <row r="489" spans="1:34" ht="14.4">
      <c r="A489" s="127" t="s">
        <v>364</v>
      </c>
      <c r="B489" s="129">
        <v>152</v>
      </c>
      <c r="C489" s="131" t="s">
        <v>750</v>
      </c>
      <c r="D489" s="132">
        <v>42461</v>
      </c>
      <c r="E489" s="122">
        <v>1528</v>
      </c>
      <c r="F489" s="127" t="s">
        <v>671</v>
      </c>
      <c r="G489" s="134">
        <v>20</v>
      </c>
      <c r="J489"/>
      <c r="K489"/>
      <c r="L489"/>
      <c r="M489"/>
      <c r="N489" s="86"/>
      <c r="O489" s="86"/>
      <c r="P489" s="86"/>
      <c r="R489" s="82"/>
      <c r="S489" s="82" t="s">
        <v>391</v>
      </c>
      <c r="T489" s="82">
        <v>1216</v>
      </c>
      <c r="V489" s="54">
        <f t="shared" si="217"/>
        <v>2397</v>
      </c>
      <c r="W489" s="54">
        <f t="shared" si="218"/>
        <v>-1181</v>
      </c>
      <c r="AE489" s="82"/>
      <c r="AF489" s="82"/>
      <c r="AG489" s="82"/>
      <c r="AH489" s="82"/>
    </row>
    <row r="490" spans="1:34" ht="14.4">
      <c r="A490" s="127" t="s">
        <v>357</v>
      </c>
      <c r="B490" s="129">
        <v>211</v>
      </c>
      <c r="C490" s="131" t="s">
        <v>750</v>
      </c>
      <c r="D490" s="132">
        <v>42461</v>
      </c>
      <c r="E490" s="122">
        <v>1527</v>
      </c>
      <c r="F490" s="127" t="s">
        <v>671</v>
      </c>
      <c r="G490" s="134">
        <v>20</v>
      </c>
      <c r="J490"/>
      <c r="K490"/>
      <c r="L490"/>
      <c r="M490"/>
      <c r="N490" s="86"/>
      <c r="O490" s="86"/>
      <c r="P490" s="86"/>
      <c r="R490" s="82"/>
      <c r="S490" s="82"/>
      <c r="T490" s="82">
        <v>1340</v>
      </c>
      <c r="V490" s="54" t="e">
        <f t="shared" si="217"/>
        <v>#N/A</v>
      </c>
      <c r="W490" s="54" t="e">
        <f t="shared" si="218"/>
        <v>#N/A</v>
      </c>
      <c r="AE490" s="82"/>
      <c r="AF490" s="82"/>
      <c r="AG490" s="82"/>
      <c r="AH490" s="82"/>
    </row>
    <row r="491" spans="1:34" ht="14.4">
      <c r="A491" s="127" t="s">
        <v>336</v>
      </c>
      <c r="B491" s="129">
        <v>327</v>
      </c>
      <c r="C491" s="131" t="s">
        <v>750</v>
      </c>
      <c r="D491" s="132">
        <v>42461</v>
      </c>
      <c r="E491" s="122">
        <v>1526</v>
      </c>
      <c r="F491" s="127" t="s">
        <v>671</v>
      </c>
      <c r="G491" s="134">
        <v>20</v>
      </c>
      <c r="J491"/>
      <c r="K491"/>
      <c r="L491"/>
      <c r="M491"/>
      <c r="N491" s="86"/>
      <c r="O491" s="86"/>
      <c r="P491" s="86"/>
      <c r="R491" s="82"/>
      <c r="S491" s="82" t="s">
        <v>647</v>
      </c>
      <c r="T491" s="82">
        <v>1322</v>
      </c>
      <c r="V491" s="54" t="e">
        <f t="shared" si="217"/>
        <v>#N/A</v>
      </c>
      <c r="W491" s="54" t="e">
        <f t="shared" si="218"/>
        <v>#N/A</v>
      </c>
      <c r="AE491" s="82"/>
      <c r="AF491" s="82"/>
      <c r="AG491" s="82"/>
      <c r="AH491" s="82"/>
    </row>
    <row r="492" spans="1:34" ht="14.4">
      <c r="A492" s="127" t="s">
        <v>323</v>
      </c>
      <c r="B492" s="129">
        <v>152</v>
      </c>
      <c r="C492" s="131" t="s">
        <v>750</v>
      </c>
      <c r="D492" s="132">
        <v>42461</v>
      </c>
      <c r="E492" s="122">
        <v>1525</v>
      </c>
      <c r="F492" s="127" t="s">
        <v>671</v>
      </c>
      <c r="G492" s="134">
        <v>20</v>
      </c>
      <c r="J492"/>
      <c r="K492"/>
      <c r="L492"/>
      <c r="M492"/>
      <c r="N492" s="86"/>
      <c r="O492" s="86"/>
      <c r="P492" s="86"/>
      <c r="R492" s="82"/>
      <c r="S492" s="82"/>
      <c r="T492" s="82">
        <v>1339</v>
      </c>
      <c r="V492" s="54" t="e">
        <f t="shared" si="217"/>
        <v>#N/A</v>
      </c>
      <c r="W492" s="54" t="e">
        <f t="shared" si="218"/>
        <v>#N/A</v>
      </c>
      <c r="AE492" s="82"/>
      <c r="AF492" s="82"/>
      <c r="AG492" s="82"/>
      <c r="AH492" s="82"/>
    </row>
    <row r="493" spans="1:34" ht="14.4">
      <c r="A493" s="127" t="s">
        <v>317</v>
      </c>
      <c r="B493" s="129">
        <v>152</v>
      </c>
      <c r="C493" s="131" t="s">
        <v>750</v>
      </c>
      <c r="D493" s="132">
        <v>42461</v>
      </c>
      <c r="E493" s="122">
        <v>1524</v>
      </c>
      <c r="F493" s="127" t="s">
        <v>671</v>
      </c>
      <c r="G493" s="134">
        <v>20</v>
      </c>
      <c r="J493"/>
      <c r="K493"/>
      <c r="L493"/>
      <c r="M493"/>
      <c r="N493" s="86"/>
      <c r="O493" s="86"/>
      <c r="P493" s="86"/>
      <c r="R493" s="82"/>
      <c r="S493" s="82" t="s">
        <v>648</v>
      </c>
      <c r="T493" s="82">
        <v>1217</v>
      </c>
      <c r="V493" s="54" t="e">
        <f t="shared" si="217"/>
        <v>#N/A</v>
      </c>
      <c r="W493" s="54" t="e">
        <f t="shared" si="218"/>
        <v>#N/A</v>
      </c>
      <c r="AE493" s="82"/>
      <c r="AF493" s="82"/>
      <c r="AG493" s="82"/>
      <c r="AH493" s="82"/>
    </row>
    <row r="494" spans="1:34" ht="14.4">
      <c r="A494" s="127" t="s">
        <v>473</v>
      </c>
      <c r="B494" s="129">
        <v>157</v>
      </c>
      <c r="C494" s="131" t="s">
        <v>750</v>
      </c>
      <c r="D494" s="132">
        <v>42461</v>
      </c>
      <c r="E494" s="122">
        <v>1523</v>
      </c>
      <c r="F494" s="127" t="s">
        <v>671</v>
      </c>
      <c r="G494" s="134">
        <v>20</v>
      </c>
      <c r="J494"/>
      <c r="K494"/>
      <c r="L494"/>
      <c r="M494"/>
      <c r="N494" s="86"/>
      <c r="O494" s="86"/>
      <c r="P494" s="86"/>
      <c r="R494" s="82"/>
      <c r="S494" s="82" t="s">
        <v>664</v>
      </c>
      <c r="T494" s="82">
        <v>1321</v>
      </c>
      <c r="V494" s="54" t="e">
        <f t="shared" si="217"/>
        <v>#N/A</v>
      </c>
      <c r="W494" s="54" t="e">
        <f t="shared" si="218"/>
        <v>#N/A</v>
      </c>
      <c r="AE494" s="82"/>
      <c r="AF494" s="82"/>
      <c r="AG494" s="82"/>
      <c r="AH494" s="82"/>
    </row>
    <row r="495" spans="1:34" ht="14.4">
      <c r="A495" s="127" t="s">
        <v>386</v>
      </c>
      <c r="B495" s="129">
        <v>23.7</v>
      </c>
      <c r="C495" s="131" t="s">
        <v>751</v>
      </c>
      <c r="D495" s="132">
        <v>42370</v>
      </c>
      <c r="E495" s="122">
        <v>1522</v>
      </c>
      <c r="F495" s="127" t="s">
        <v>672</v>
      </c>
      <c r="G495" s="134">
        <v>20</v>
      </c>
      <c r="J495"/>
      <c r="K495"/>
      <c r="L495"/>
      <c r="M495"/>
      <c r="N495" s="86"/>
      <c r="O495" s="86"/>
      <c r="P495" s="86"/>
      <c r="R495" s="82"/>
      <c r="S495" s="82" t="s">
        <v>536</v>
      </c>
      <c r="T495" s="82">
        <v>1320</v>
      </c>
      <c r="V495" s="54">
        <f t="shared" si="217"/>
        <v>995</v>
      </c>
      <c r="W495" s="54">
        <f t="shared" si="218"/>
        <v>325</v>
      </c>
      <c r="AE495" s="82"/>
      <c r="AF495" s="82"/>
      <c r="AG495" s="82"/>
      <c r="AH495" s="82"/>
    </row>
    <row r="496" spans="1:34" ht="14.4">
      <c r="A496" s="127" t="s">
        <v>394</v>
      </c>
      <c r="B496" s="129">
        <v>66</v>
      </c>
      <c r="C496" s="131" t="s">
        <v>751</v>
      </c>
      <c r="D496" s="132">
        <v>42370</v>
      </c>
      <c r="E496" s="122">
        <v>1521</v>
      </c>
      <c r="F496" s="127" t="s">
        <v>673</v>
      </c>
      <c r="G496" s="134">
        <v>20</v>
      </c>
      <c r="J496"/>
      <c r="K496"/>
      <c r="L496"/>
      <c r="M496"/>
      <c r="N496" s="86"/>
      <c r="O496" s="86"/>
      <c r="P496" s="86"/>
      <c r="R496" s="82"/>
      <c r="S496" s="82" t="s">
        <v>366</v>
      </c>
      <c r="T496" s="82">
        <v>1319</v>
      </c>
      <c r="V496" s="54" t="e">
        <f t="shared" si="217"/>
        <v>#N/A</v>
      </c>
      <c r="W496" s="54" t="e">
        <f t="shared" si="218"/>
        <v>#N/A</v>
      </c>
      <c r="AE496" s="82"/>
      <c r="AF496" s="82"/>
      <c r="AG496" s="82"/>
      <c r="AH496" s="82"/>
    </row>
    <row r="497" spans="1:34" ht="14.4">
      <c r="A497" s="127" t="s">
        <v>395</v>
      </c>
      <c r="B497" s="129">
        <v>66</v>
      </c>
      <c r="C497" s="131" t="s">
        <v>751</v>
      </c>
      <c r="D497" s="132">
        <v>42370</v>
      </c>
      <c r="E497" s="122">
        <v>1520</v>
      </c>
      <c r="F497" s="127" t="s">
        <v>673</v>
      </c>
      <c r="G497" s="134">
        <v>20</v>
      </c>
      <c r="J497"/>
      <c r="K497"/>
      <c r="L497"/>
      <c r="M497"/>
      <c r="N497" s="86"/>
      <c r="O497" s="86"/>
      <c r="P497" s="86"/>
      <c r="R497" s="82"/>
      <c r="S497" s="82" t="s">
        <v>356</v>
      </c>
      <c r="T497" s="82">
        <v>1318</v>
      </c>
      <c r="V497" s="54" t="e">
        <f t="shared" si="217"/>
        <v>#N/A</v>
      </c>
      <c r="W497" s="54" t="e">
        <f t="shared" si="218"/>
        <v>#N/A</v>
      </c>
      <c r="AE497" s="82"/>
      <c r="AF497" s="82"/>
      <c r="AG497" s="82"/>
      <c r="AH497" s="82"/>
    </row>
    <row r="498" spans="1:34" ht="14.4">
      <c r="A498" s="127" t="s">
        <v>396</v>
      </c>
      <c r="B498" s="129">
        <v>66</v>
      </c>
      <c r="C498" s="131" t="s">
        <v>751</v>
      </c>
      <c r="D498" s="132">
        <v>42370</v>
      </c>
      <c r="E498" s="122">
        <v>1519</v>
      </c>
      <c r="F498" s="127" t="s">
        <v>673</v>
      </c>
      <c r="G498" s="134">
        <v>20</v>
      </c>
      <c r="J498"/>
      <c r="K498"/>
      <c r="L498"/>
      <c r="M498"/>
      <c r="N498" s="86"/>
      <c r="O498" s="86"/>
      <c r="P498" s="86"/>
      <c r="R498" s="82"/>
      <c r="S498" s="82" t="s">
        <v>340</v>
      </c>
      <c r="T498" s="82">
        <v>1317</v>
      </c>
      <c r="V498" s="54" t="e">
        <f t="shared" si="217"/>
        <v>#N/A</v>
      </c>
      <c r="W498" s="54" t="e">
        <f t="shared" si="218"/>
        <v>#N/A</v>
      </c>
      <c r="AE498" s="82"/>
      <c r="AF498" s="82"/>
      <c r="AG498" s="82"/>
      <c r="AH498" s="82"/>
    </row>
    <row r="499" spans="1:34" ht="14.4">
      <c r="A499" s="127" t="s">
        <v>397</v>
      </c>
      <c r="B499" s="129">
        <v>66</v>
      </c>
      <c r="C499" s="131" t="s">
        <v>751</v>
      </c>
      <c r="D499" s="132">
        <v>42370</v>
      </c>
      <c r="E499" s="122">
        <v>1518</v>
      </c>
      <c r="F499" s="127" t="s">
        <v>673</v>
      </c>
      <c r="G499" s="134">
        <v>20</v>
      </c>
      <c r="J499"/>
      <c r="K499"/>
      <c r="L499"/>
      <c r="M499"/>
      <c r="N499" s="86"/>
      <c r="O499" s="86"/>
      <c r="P499" s="86"/>
      <c r="R499" s="82"/>
      <c r="S499" s="82" t="s">
        <v>358</v>
      </c>
      <c r="T499" s="82">
        <v>1316</v>
      </c>
      <c r="V499" s="54" t="e">
        <f t="shared" si="217"/>
        <v>#N/A</v>
      </c>
      <c r="W499" s="54" t="e">
        <f t="shared" si="218"/>
        <v>#N/A</v>
      </c>
      <c r="AE499" s="82"/>
      <c r="AF499" s="82"/>
      <c r="AG499" s="82"/>
      <c r="AH499" s="82"/>
    </row>
    <row r="500" spans="1:34" ht="14.4">
      <c r="A500" s="127" t="s">
        <v>398</v>
      </c>
      <c r="B500" s="129">
        <v>66</v>
      </c>
      <c r="C500" s="131" t="s">
        <v>751</v>
      </c>
      <c r="D500" s="132">
        <v>42370</v>
      </c>
      <c r="E500" s="122">
        <v>1517</v>
      </c>
      <c r="F500" s="127" t="s">
        <v>673</v>
      </c>
      <c r="G500" s="134">
        <v>20</v>
      </c>
      <c r="J500"/>
      <c r="K500"/>
      <c r="L500"/>
      <c r="M500"/>
      <c r="N500" s="86"/>
      <c r="O500" s="86"/>
      <c r="P500" s="86"/>
      <c r="R500" s="82"/>
      <c r="S500" s="82" t="s">
        <v>668</v>
      </c>
      <c r="T500" s="82">
        <v>1315</v>
      </c>
      <c r="V500" s="54" t="e">
        <f t="shared" si="217"/>
        <v>#N/A</v>
      </c>
      <c r="W500" s="54" t="e">
        <f t="shared" si="218"/>
        <v>#N/A</v>
      </c>
      <c r="AE500" s="82"/>
      <c r="AF500" s="82"/>
      <c r="AG500" s="82"/>
      <c r="AH500" s="82"/>
    </row>
    <row r="501" spans="1:34" ht="14.4">
      <c r="A501" s="127" t="s">
        <v>400</v>
      </c>
      <c r="B501" s="129">
        <v>66</v>
      </c>
      <c r="C501" s="131" t="s">
        <v>751</v>
      </c>
      <c r="D501" s="132">
        <v>42370</v>
      </c>
      <c r="E501" s="122">
        <v>1516</v>
      </c>
      <c r="F501" s="127" t="s">
        <v>673</v>
      </c>
      <c r="G501" s="134">
        <v>20</v>
      </c>
      <c r="J501"/>
      <c r="K501"/>
      <c r="L501"/>
      <c r="M501"/>
      <c r="N501" s="88"/>
      <c r="O501" s="88"/>
      <c r="P501" s="88"/>
      <c r="R501" s="82"/>
      <c r="S501" s="82" t="s">
        <v>403</v>
      </c>
      <c r="T501" s="82">
        <v>1314</v>
      </c>
      <c r="V501" s="54">
        <f t="shared" si="217"/>
        <v>2144</v>
      </c>
      <c r="W501" s="54">
        <f t="shared" si="218"/>
        <v>-830</v>
      </c>
      <c r="AE501" s="82"/>
      <c r="AF501" s="82"/>
      <c r="AG501" s="82"/>
      <c r="AH501" s="82"/>
    </row>
    <row r="502" spans="1:34" ht="14.4">
      <c r="A502" s="127" t="s">
        <v>455</v>
      </c>
      <c r="B502" s="129">
        <v>77</v>
      </c>
      <c r="C502" s="131" t="s">
        <v>751</v>
      </c>
      <c r="D502" s="132">
        <v>42370</v>
      </c>
      <c r="E502" s="122">
        <v>1515</v>
      </c>
      <c r="F502" s="127" t="s">
        <v>673</v>
      </c>
      <c r="G502" s="134">
        <v>20</v>
      </c>
      <c r="J502"/>
      <c r="K502"/>
      <c r="L502"/>
      <c r="M502"/>
      <c r="N502" s="86"/>
      <c r="O502" s="86"/>
      <c r="P502" s="86"/>
      <c r="R502" s="81">
        <v>40269</v>
      </c>
      <c r="S502" s="82" t="s">
        <v>319</v>
      </c>
      <c r="T502" s="82">
        <v>1312</v>
      </c>
      <c r="V502" s="54">
        <f t="shared" si="217"/>
        <v>2116</v>
      </c>
      <c r="W502" s="54">
        <f t="shared" si="218"/>
        <v>-804</v>
      </c>
      <c r="AE502" s="82"/>
      <c r="AF502" s="82"/>
      <c r="AG502" s="82"/>
      <c r="AH502" s="82"/>
    </row>
    <row r="503" spans="1:34" ht="14.4">
      <c r="A503" s="127" t="s">
        <v>457</v>
      </c>
      <c r="B503" s="129">
        <v>77</v>
      </c>
      <c r="C503" s="131" t="s">
        <v>751</v>
      </c>
      <c r="D503" s="132">
        <v>42370</v>
      </c>
      <c r="E503" s="122">
        <v>1514</v>
      </c>
      <c r="F503" s="127" t="s">
        <v>673</v>
      </c>
      <c r="G503" s="134">
        <v>20</v>
      </c>
      <c r="J503"/>
      <c r="K503"/>
      <c r="L503"/>
      <c r="M503"/>
      <c r="N503" s="86"/>
      <c r="O503" s="86"/>
      <c r="P503" s="86"/>
      <c r="R503" s="82"/>
      <c r="S503" s="82" t="s">
        <v>322</v>
      </c>
      <c r="T503" s="82">
        <v>1313</v>
      </c>
      <c r="V503" s="54">
        <f t="shared" si="217"/>
        <v>2120</v>
      </c>
      <c r="W503" s="54">
        <f t="shared" si="218"/>
        <v>-807</v>
      </c>
      <c r="AE503" s="82"/>
      <c r="AF503" s="82"/>
      <c r="AG503" s="82"/>
      <c r="AH503" s="82"/>
    </row>
    <row r="504" spans="1:34" ht="14.4">
      <c r="A504" s="127" t="s">
        <v>459</v>
      </c>
      <c r="B504" s="129">
        <v>77</v>
      </c>
      <c r="C504" s="131" t="s">
        <v>751</v>
      </c>
      <c r="D504" s="132">
        <v>42370</v>
      </c>
      <c r="E504" s="122">
        <v>1513</v>
      </c>
      <c r="F504" s="127" t="s">
        <v>673</v>
      </c>
      <c r="G504" s="134">
        <v>20</v>
      </c>
      <c r="J504"/>
      <c r="K504"/>
      <c r="L504"/>
      <c r="M504"/>
      <c r="N504" s="86"/>
      <c r="O504" s="86"/>
      <c r="P504" s="86"/>
      <c r="R504" s="81">
        <v>39995</v>
      </c>
      <c r="S504" s="82" t="s">
        <v>317</v>
      </c>
      <c r="T504" s="82">
        <v>1294</v>
      </c>
      <c r="V504" s="54">
        <f t="shared" si="217"/>
        <v>2606</v>
      </c>
      <c r="W504" s="54">
        <f t="shared" si="218"/>
        <v>-1312</v>
      </c>
      <c r="AE504" s="82"/>
      <c r="AF504" s="82"/>
      <c r="AG504" s="82"/>
      <c r="AH504" s="82"/>
    </row>
    <row r="505" spans="1:34" ht="14.4">
      <c r="A505" s="127" t="s">
        <v>460</v>
      </c>
      <c r="B505" s="129">
        <v>77</v>
      </c>
      <c r="C505" s="131" t="s">
        <v>751</v>
      </c>
      <c r="D505" s="132">
        <v>42370</v>
      </c>
      <c r="E505" s="122">
        <v>1512</v>
      </c>
      <c r="F505" s="127" t="s">
        <v>673</v>
      </c>
      <c r="G505" s="134">
        <v>20</v>
      </c>
      <c r="J505"/>
      <c r="K505"/>
      <c r="L505"/>
      <c r="M505"/>
      <c r="N505" s="86"/>
      <c r="O505" s="86"/>
      <c r="P505" s="86"/>
      <c r="R505" s="82"/>
      <c r="S505" s="82" t="s">
        <v>323</v>
      </c>
      <c r="T505" s="82">
        <v>1227</v>
      </c>
      <c r="V505" s="54">
        <f t="shared" si="217"/>
        <v>2559</v>
      </c>
      <c r="W505" s="54">
        <f t="shared" si="218"/>
        <v>-1332</v>
      </c>
      <c r="AE505" s="82"/>
      <c r="AF505" s="82"/>
      <c r="AG505" s="82"/>
      <c r="AH505" s="82"/>
    </row>
    <row r="506" spans="1:34" ht="14.4">
      <c r="A506" s="127" t="s">
        <v>462</v>
      </c>
      <c r="B506" s="129">
        <v>77</v>
      </c>
      <c r="C506" s="131" t="s">
        <v>751</v>
      </c>
      <c r="D506" s="132">
        <v>42370</v>
      </c>
      <c r="E506" s="122">
        <v>1511</v>
      </c>
      <c r="F506" s="127" t="s">
        <v>673</v>
      </c>
      <c r="G506" s="134">
        <v>20</v>
      </c>
      <c r="J506"/>
      <c r="K506"/>
      <c r="L506"/>
      <c r="M506"/>
      <c r="N506" s="86"/>
      <c r="O506" s="86"/>
      <c r="P506" s="86"/>
      <c r="R506" s="82"/>
      <c r="S506" s="82" t="s">
        <v>336</v>
      </c>
      <c r="T506" s="82">
        <v>1311</v>
      </c>
      <c r="V506" s="54">
        <f t="shared" si="217"/>
        <v>2544</v>
      </c>
      <c r="W506" s="54">
        <f t="shared" si="218"/>
        <v>-1233</v>
      </c>
      <c r="AE506" s="82"/>
      <c r="AF506" s="82"/>
      <c r="AG506" s="82"/>
      <c r="AH506" s="82"/>
    </row>
    <row r="507" spans="1:34" ht="14.4">
      <c r="A507" s="127" t="s">
        <v>464</v>
      </c>
      <c r="B507" s="129">
        <v>77</v>
      </c>
      <c r="C507" s="131" t="s">
        <v>751</v>
      </c>
      <c r="D507" s="132">
        <v>42370</v>
      </c>
      <c r="E507" s="122">
        <v>1510</v>
      </c>
      <c r="F507" s="127" t="s">
        <v>673</v>
      </c>
      <c r="G507" s="134">
        <v>20</v>
      </c>
      <c r="J507"/>
      <c r="K507"/>
      <c r="L507"/>
      <c r="M507"/>
      <c r="N507" s="88"/>
      <c r="O507" s="88"/>
      <c r="P507" s="88"/>
      <c r="R507" s="82"/>
      <c r="S507" s="82" t="s">
        <v>357</v>
      </c>
      <c r="T507" s="82">
        <v>1295</v>
      </c>
      <c r="V507" s="54">
        <f t="shared" si="217"/>
        <v>2540</v>
      </c>
      <c r="W507" s="54">
        <f t="shared" si="218"/>
        <v>-1245</v>
      </c>
      <c r="AE507" s="82"/>
      <c r="AF507" s="82"/>
      <c r="AG507" s="82"/>
      <c r="AH507" s="82"/>
    </row>
    <row r="508" spans="1:34" ht="14.4">
      <c r="A508" s="127" t="s">
        <v>505</v>
      </c>
      <c r="B508" s="129">
        <v>83</v>
      </c>
      <c r="C508" s="131" t="s">
        <v>751</v>
      </c>
      <c r="D508" s="132">
        <v>42370</v>
      </c>
      <c r="E508" s="122">
        <v>1509</v>
      </c>
      <c r="F508" s="127" t="s">
        <v>673</v>
      </c>
      <c r="G508" s="134">
        <v>20</v>
      </c>
      <c r="J508"/>
      <c r="K508"/>
      <c r="L508"/>
      <c r="M508"/>
      <c r="N508" s="86"/>
      <c r="O508" s="86"/>
      <c r="P508" s="86"/>
      <c r="R508" s="82"/>
      <c r="S508" s="82" t="s">
        <v>362</v>
      </c>
      <c r="T508" s="82">
        <v>1296</v>
      </c>
      <c r="V508" s="54">
        <f t="shared" si="217"/>
        <v>1376</v>
      </c>
      <c r="W508" s="54">
        <f t="shared" si="218"/>
        <v>-80</v>
      </c>
      <c r="AE508" s="82"/>
      <c r="AF508" s="82"/>
      <c r="AG508" s="82"/>
      <c r="AH508" s="82"/>
    </row>
    <row r="509" spans="1:34" ht="14.4">
      <c r="A509" s="127" t="s">
        <v>507</v>
      </c>
      <c r="B509" s="129">
        <v>83</v>
      </c>
      <c r="C509" s="131" t="s">
        <v>751</v>
      </c>
      <c r="D509" s="132">
        <v>42370</v>
      </c>
      <c r="E509" s="122">
        <v>1508</v>
      </c>
      <c r="F509" s="127" t="s">
        <v>673</v>
      </c>
      <c r="G509" s="134">
        <v>20</v>
      </c>
      <c r="J509"/>
      <c r="K509"/>
      <c r="L509"/>
      <c r="M509"/>
      <c r="N509" s="86"/>
      <c r="O509" s="86"/>
      <c r="P509" s="86"/>
      <c r="R509" s="82"/>
      <c r="S509" s="82" t="s">
        <v>364</v>
      </c>
      <c r="T509" s="82">
        <v>1297</v>
      </c>
      <c r="V509" s="54">
        <f t="shared" si="217"/>
        <v>2049</v>
      </c>
      <c r="W509" s="54">
        <f t="shared" si="218"/>
        <v>-752</v>
      </c>
      <c r="AF509" s="82"/>
      <c r="AG509" s="82"/>
      <c r="AH509" s="82"/>
    </row>
    <row r="510" spans="1:34" ht="14.4">
      <c r="A510" s="127" t="s">
        <v>597</v>
      </c>
      <c r="B510" s="129">
        <v>83</v>
      </c>
      <c r="C510" s="131" t="s">
        <v>751</v>
      </c>
      <c r="D510" s="132">
        <v>42370</v>
      </c>
      <c r="E510" s="122">
        <v>1507</v>
      </c>
      <c r="F510" s="127" t="s">
        <v>673</v>
      </c>
      <c r="G510" s="134">
        <v>20</v>
      </c>
      <c r="J510"/>
      <c r="K510"/>
      <c r="L510"/>
      <c r="M510"/>
      <c r="N510" s="86"/>
      <c r="O510" s="86"/>
      <c r="P510" s="86"/>
      <c r="R510" s="82"/>
      <c r="S510" s="82" t="s">
        <v>367</v>
      </c>
      <c r="T510" s="82">
        <v>1226</v>
      </c>
      <c r="V510" s="54">
        <f t="shared" si="217"/>
        <v>2047</v>
      </c>
      <c r="W510" s="54">
        <f t="shared" si="218"/>
        <v>-821</v>
      </c>
      <c r="AF510" s="82"/>
      <c r="AG510" s="82"/>
      <c r="AH510" s="82"/>
    </row>
    <row r="511" spans="1:34" ht="14.4">
      <c r="A511" s="127" t="s">
        <v>511</v>
      </c>
      <c r="B511" s="129">
        <v>14</v>
      </c>
      <c r="C511" s="131" t="s">
        <v>751</v>
      </c>
      <c r="D511" s="132">
        <v>42370</v>
      </c>
      <c r="E511" s="122">
        <v>1506</v>
      </c>
      <c r="F511" s="127" t="s">
        <v>673</v>
      </c>
      <c r="G511" s="134">
        <v>20</v>
      </c>
      <c r="J511"/>
      <c r="K511"/>
      <c r="L511"/>
      <c r="M511"/>
      <c r="N511" s="86"/>
      <c r="O511" s="86"/>
      <c r="P511" s="86"/>
      <c r="R511" s="82"/>
      <c r="S511" s="82" t="s">
        <v>373</v>
      </c>
      <c r="T511" s="82">
        <v>1298</v>
      </c>
      <c r="V511" s="54">
        <f t="shared" si="217"/>
        <v>2507</v>
      </c>
      <c r="W511" s="54">
        <f t="shared" si="218"/>
        <v>-1209</v>
      </c>
      <c r="AF511" s="82"/>
      <c r="AG511" s="82"/>
      <c r="AH511" s="82"/>
    </row>
    <row r="512" spans="1:34" ht="14.4">
      <c r="A512" s="127" t="s">
        <v>512</v>
      </c>
      <c r="B512" s="129">
        <v>14</v>
      </c>
      <c r="C512" s="131" t="s">
        <v>751</v>
      </c>
      <c r="D512" s="132">
        <v>42370</v>
      </c>
      <c r="E512" s="122">
        <v>1505</v>
      </c>
      <c r="F512" s="127" t="s">
        <v>673</v>
      </c>
      <c r="G512" s="134">
        <v>20</v>
      </c>
      <c r="J512"/>
      <c r="K512"/>
      <c r="L512"/>
      <c r="M512"/>
      <c r="N512" s="86"/>
      <c r="O512" s="86"/>
      <c r="P512" s="86"/>
      <c r="R512" s="82"/>
      <c r="S512" s="82" t="s">
        <v>375</v>
      </c>
      <c r="T512" s="82">
        <v>1223</v>
      </c>
      <c r="V512" s="54">
        <f t="shared" si="217"/>
        <v>2503</v>
      </c>
      <c r="W512" s="54">
        <f t="shared" si="218"/>
        <v>-1280</v>
      </c>
      <c r="AF512" s="82"/>
      <c r="AG512" s="82"/>
      <c r="AH512" s="82"/>
    </row>
    <row r="513" spans="1:34" ht="14.4">
      <c r="A513" s="127" t="s">
        <v>517</v>
      </c>
      <c r="B513" s="129">
        <v>14</v>
      </c>
      <c r="C513" s="131" t="s">
        <v>751</v>
      </c>
      <c r="D513" s="132">
        <v>42370</v>
      </c>
      <c r="E513" s="122">
        <v>1504</v>
      </c>
      <c r="F513" s="127" t="s">
        <v>673</v>
      </c>
      <c r="G513" s="134">
        <v>20</v>
      </c>
      <c r="J513"/>
      <c r="K513"/>
      <c r="L513"/>
      <c r="M513"/>
      <c r="N513" s="88"/>
      <c r="O513" s="88"/>
      <c r="P513" s="88"/>
      <c r="R513" s="82"/>
      <c r="S513" s="82" t="s">
        <v>658</v>
      </c>
      <c r="T513" s="82">
        <v>1224</v>
      </c>
      <c r="V513" s="54" t="e">
        <f t="shared" si="217"/>
        <v>#N/A</v>
      </c>
      <c r="W513" s="54" t="e">
        <f t="shared" si="218"/>
        <v>#N/A</v>
      </c>
      <c r="AF513" s="82"/>
      <c r="AG513" s="82"/>
      <c r="AH513" s="82"/>
    </row>
    <row r="514" spans="1:34" ht="14.4">
      <c r="A514" s="127" t="s">
        <v>465</v>
      </c>
      <c r="B514" s="129">
        <v>17</v>
      </c>
      <c r="C514" s="131" t="s">
        <v>751</v>
      </c>
      <c r="D514" s="132">
        <v>42370</v>
      </c>
      <c r="E514" s="122">
        <v>1503</v>
      </c>
      <c r="F514" s="127" t="s">
        <v>673</v>
      </c>
      <c r="G514" s="134">
        <v>20</v>
      </c>
      <c r="J514"/>
      <c r="K514"/>
      <c r="L514"/>
      <c r="M514"/>
      <c r="N514" s="86"/>
      <c r="O514" s="86"/>
      <c r="P514" s="86"/>
      <c r="R514" s="82"/>
      <c r="S514" s="82" t="s">
        <v>378</v>
      </c>
      <c r="T514" s="82">
        <v>1225</v>
      </c>
      <c r="V514" s="54">
        <f t="shared" si="217"/>
        <v>2464</v>
      </c>
      <c r="W514" s="54">
        <f t="shared" si="218"/>
        <v>-1239</v>
      </c>
      <c r="AF514" s="82"/>
      <c r="AG514" s="82"/>
      <c r="AH514" s="82"/>
    </row>
    <row r="515" spans="1:34" ht="14.4">
      <c r="A515" s="127" t="s">
        <v>466</v>
      </c>
      <c r="B515" s="129">
        <v>17</v>
      </c>
      <c r="C515" s="131" t="s">
        <v>751</v>
      </c>
      <c r="D515" s="132">
        <v>42370</v>
      </c>
      <c r="E515" s="122">
        <v>1502</v>
      </c>
      <c r="F515" s="127" t="s">
        <v>673</v>
      </c>
      <c r="G515" s="134">
        <v>20</v>
      </c>
      <c r="J515"/>
      <c r="K515"/>
      <c r="L515"/>
      <c r="M515"/>
      <c r="N515" s="86"/>
      <c r="O515" s="86"/>
      <c r="P515" s="86"/>
      <c r="R515" s="82"/>
      <c r="S515" s="82" t="s">
        <v>659</v>
      </c>
      <c r="T515" s="82">
        <v>1299</v>
      </c>
      <c r="V515" s="54" t="e">
        <f t="shared" si="217"/>
        <v>#N/A</v>
      </c>
      <c r="W515" s="54" t="e">
        <f t="shared" si="218"/>
        <v>#N/A</v>
      </c>
      <c r="AF515" s="82"/>
      <c r="AG515" s="82"/>
      <c r="AH515" s="82"/>
    </row>
    <row r="516" spans="1:34" ht="14.4">
      <c r="A516" s="127" t="s">
        <v>468</v>
      </c>
      <c r="B516" s="129">
        <v>17</v>
      </c>
      <c r="C516" s="131" t="s">
        <v>751</v>
      </c>
      <c r="D516" s="132">
        <v>42370</v>
      </c>
      <c r="E516" s="122">
        <v>1501</v>
      </c>
      <c r="F516" s="127" t="s">
        <v>673</v>
      </c>
      <c r="G516" s="134">
        <v>20</v>
      </c>
      <c r="J516"/>
      <c r="K516"/>
      <c r="L516"/>
      <c r="M516"/>
      <c r="N516" s="86"/>
      <c r="O516" s="86"/>
      <c r="P516" s="86"/>
      <c r="R516" s="82"/>
      <c r="S516" s="82" t="s">
        <v>381</v>
      </c>
      <c r="T516" s="82">
        <v>1222</v>
      </c>
      <c r="V516" s="54">
        <f t="shared" ref="V516:V579" si="219">VLOOKUP(S516,Lesa_vidd1,49,0)</f>
        <v>2459</v>
      </c>
      <c r="W516" s="54">
        <f t="shared" si="218"/>
        <v>-1237</v>
      </c>
      <c r="AF516" s="82"/>
      <c r="AG516" s="82"/>
      <c r="AH516" s="82"/>
    </row>
    <row r="517" spans="1:34" ht="14.4">
      <c r="A517" s="127" t="s">
        <v>526</v>
      </c>
      <c r="B517" s="129">
        <v>8</v>
      </c>
      <c r="C517" s="131" t="s">
        <v>751</v>
      </c>
      <c r="D517" s="132">
        <v>42370</v>
      </c>
      <c r="E517" s="122">
        <v>1500</v>
      </c>
      <c r="F517" s="127" t="s">
        <v>673</v>
      </c>
      <c r="G517" s="134">
        <v>20</v>
      </c>
      <c r="J517"/>
      <c r="K517"/>
      <c r="L517"/>
      <c r="M517"/>
      <c r="N517" s="86"/>
      <c r="O517" s="86"/>
      <c r="P517" s="86"/>
      <c r="R517" s="82"/>
      <c r="S517" s="82" t="s">
        <v>661</v>
      </c>
      <c r="T517" s="82">
        <v>1310</v>
      </c>
      <c r="V517" s="54" t="e">
        <f t="shared" si="219"/>
        <v>#N/A</v>
      </c>
      <c r="W517" s="54" t="e">
        <f t="shared" ref="W517:W580" si="220">T517-V517</f>
        <v>#N/A</v>
      </c>
      <c r="AF517" s="82"/>
      <c r="AG517" s="82"/>
      <c r="AH517" s="82"/>
    </row>
    <row r="518" spans="1:34" ht="14.4">
      <c r="A518" s="127" t="s">
        <v>528</v>
      </c>
      <c r="B518" s="129">
        <v>8</v>
      </c>
      <c r="C518" s="131" t="s">
        <v>751</v>
      </c>
      <c r="D518" s="132">
        <v>42370</v>
      </c>
      <c r="E518" s="122">
        <v>1499</v>
      </c>
      <c r="F518" s="127" t="s">
        <v>673</v>
      </c>
      <c r="G518" s="134">
        <v>20</v>
      </c>
      <c r="J518"/>
      <c r="K518"/>
      <c r="L518"/>
      <c r="M518"/>
      <c r="N518" s="86"/>
      <c r="O518" s="86"/>
      <c r="P518" s="86"/>
      <c r="R518" s="82"/>
      <c r="S518" s="82" t="s">
        <v>385</v>
      </c>
      <c r="T518" s="82">
        <v>1218</v>
      </c>
      <c r="V518" s="54">
        <f t="shared" si="219"/>
        <v>2448</v>
      </c>
      <c r="W518" s="54">
        <f t="shared" si="220"/>
        <v>-1230</v>
      </c>
      <c r="AF518" s="82"/>
      <c r="AG518" s="82"/>
      <c r="AH518" s="82"/>
    </row>
    <row r="519" spans="1:34" ht="14.4">
      <c r="A519" s="127" t="s">
        <v>532</v>
      </c>
      <c r="B519" s="129">
        <v>8</v>
      </c>
      <c r="C519" s="131" t="s">
        <v>751</v>
      </c>
      <c r="D519" s="132">
        <v>42370</v>
      </c>
      <c r="E519" s="122">
        <v>1498</v>
      </c>
      <c r="F519" s="127" t="s">
        <v>673</v>
      </c>
      <c r="G519" s="134">
        <v>20</v>
      </c>
      <c r="J519"/>
      <c r="K519"/>
      <c r="L519"/>
      <c r="M519"/>
      <c r="N519" s="88"/>
      <c r="O519" s="88"/>
      <c r="P519" s="88"/>
      <c r="R519" s="82"/>
      <c r="S519" s="82" t="s">
        <v>662</v>
      </c>
      <c r="T519" s="82">
        <v>1300</v>
      </c>
      <c r="V519" s="54" t="e">
        <f t="shared" si="219"/>
        <v>#N/A</v>
      </c>
      <c r="W519" s="54" t="e">
        <f t="shared" si="220"/>
        <v>#N/A</v>
      </c>
      <c r="AF519" s="82"/>
      <c r="AG519" s="82"/>
      <c r="AH519" s="82"/>
    </row>
    <row r="520" spans="1:34" ht="14.4">
      <c r="A520" s="127" t="s">
        <v>351</v>
      </c>
      <c r="B520" s="129">
        <v>0</v>
      </c>
      <c r="C520" s="131" t="s">
        <v>752</v>
      </c>
      <c r="D520" s="132">
        <v>42005</v>
      </c>
      <c r="E520" s="122">
        <v>1497</v>
      </c>
      <c r="F520" s="127" t="s">
        <v>674</v>
      </c>
      <c r="G520" s="134">
        <v>20</v>
      </c>
      <c r="J520"/>
      <c r="K520"/>
      <c r="L520"/>
      <c r="M520"/>
      <c r="N520" s="86"/>
      <c r="O520" s="86"/>
      <c r="P520" s="86"/>
      <c r="R520" s="82"/>
      <c r="S520" s="82" t="s">
        <v>363</v>
      </c>
      <c r="T520" s="82">
        <v>1301</v>
      </c>
      <c r="V520" s="54" t="e">
        <f t="shared" si="219"/>
        <v>#N/A</v>
      </c>
      <c r="W520" s="54" t="e">
        <f t="shared" si="220"/>
        <v>#N/A</v>
      </c>
      <c r="AF520" s="82"/>
      <c r="AG520" s="82"/>
      <c r="AH520" s="82"/>
    </row>
    <row r="521" spans="1:34" ht="14.4">
      <c r="A521" s="127" t="s">
        <v>386</v>
      </c>
      <c r="B521" s="129">
        <v>16.850000000000001</v>
      </c>
      <c r="C521" s="131" t="s">
        <v>752</v>
      </c>
      <c r="D521" s="132">
        <v>42005</v>
      </c>
      <c r="E521" s="122">
        <v>1496</v>
      </c>
      <c r="F521" s="127" t="s">
        <v>675</v>
      </c>
      <c r="G521" s="134">
        <v>20</v>
      </c>
      <c r="J521"/>
      <c r="K521"/>
      <c r="L521"/>
      <c r="M521"/>
      <c r="N521" s="86"/>
      <c r="O521" s="86"/>
      <c r="P521" s="86"/>
      <c r="R521" s="82"/>
      <c r="S521" s="82" t="s">
        <v>663</v>
      </c>
      <c r="T521" s="82">
        <v>1220</v>
      </c>
      <c r="V521" s="54" t="e">
        <f t="shared" si="219"/>
        <v>#N/A</v>
      </c>
      <c r="W521" s="54" t="e">
        <f t="shared" si="220"/>
        <v>#N/A</v>
      </c>
    </row>
    <row r="522" spans="1:34" ht="14.4">
      <c r="A522" s="127" t="s">
        <v>403</v>
      </c>
      <c r="B522" s="129">
        <v>282</v>
      </c>
      <c r="C522" s="131" t="s">
        <v>752</v>
      </c>
      <c r="D522" s="132">
        <v>42005</v>
      </c>
      <c r="E522" s="122">
        <v>1495</v>
      </c>
      <c r="F522" s="127" t="s">
        <v>676</v>
      </c>
      <c r="G522" s="134">
        <v>20</v>
      </c>
      <c r="J522"/>
      <c r="K522"/>
      <c r="L522"/>
      <c r="M522"/>
      <c r="N522" s="86"/>
      <c r="O522" s="86"/>
      <c r="P522" s="86"/>
      <c r="R522" s="82"/>
      <c r="S522" s="82" t="s">
        <v>391</v>
      </c>
      <c r="T522" s="82">
        <v>1221</v>
      </c>
      <c r="V522" s="54">
        <f t="shared" si="219"/>
        <v>2397</v>
      </c>
      <c r="W522" s="54">
        <f t="shared" si="220"/>
        <v>-1176</v>
      </c>
    </row>
    <row r="523" spans="1:34" ht="14.4">
      <c r="A523" s="127" t="s">
        <v>401</v>
      </c>
      <c r="B523" s="129">
        <v>221</v>
      </c>
      <c r="C523" s="131" t="s">
        <v>752</v>
      </c>
      <c r="D523" s="132">
        <v>42005</v>
      </c>
      <c r="E523" s="122">
        <v>1494</v>
      </c>
      <c r="F523" s="127" t="s">
        <v>676</v>
      </c>
      <c r="G523" s="134">
        <v>20</v>
      </c>
      <c r="J523"/>
      <c r="K523"/>
      <c r="L523"/>
      <c r="M523"/>
      <c r="N523" s="86"/>
      <c r="O523" s="86"/>
      <c r="P523" s="86"/>
      <c r="R523" s="82"/>
      <c r="S523" s="82" t="s">
        <v>319</v>
      </c>
      <c r="T523" s="82">
        <v>1292</v>
      </c>
      <c r="V523" s="54">
        <f t="shared" si="219"/>
        <v>2116</v>
      </c>
      <c r="W523" s="54">
        <f t="shared" si="220"/>
        <v>-824</v>
      </c>
    </row>
    <row r="524" spans="1:34" ht="14.4">
      <c r="A524" s="127" t="s">
        <v>393</v>
      </c>
      <c r="B524" s="129">
        <v>151</v>
      </c>
      <c r="C524" s="131" t="s">
        <v>752</v>
      </c>
      <c r="D524" s="132">
        <v>42005</v>
      </c>
      <c r="E524" s="122">
        <v>1493</v>
      </c>
      <c r="F524" s="127" t="s">
        <v>676</v>
      </c>
      <c r="G524" s="134">
        <v>20</v>
      </c>
      <c r="J524"/>
      <c r="K524"/>
      <c r="L524"/>
      <c r="M524"/>
      <c r="N524" s="86"/>
      <c r="O524" s="86"/>
      <c r="P524" s="86"/>
      <c r="R524" s="82"/>
      <c r="S524" s="82" t="s">
        <v>322</v>
      </c>
      <c r="T524" s="82">
        <v>1293</v>
      </c>
      <c r="V524" s="54">
        <f t="shared" si="219"/>
        <v>2120</v>
      </c>
      <c r="W524" s="54">
        <f t="shared" si="220"/>
        <v>-827</v>
      </c>
    </row>
    <row r="525" spans="1:34" ht="14.4">
      <c r="A525" s="127" t="s">
        <v>390</v>
      </c>
      <c r="B525" s="129">
        <v>89</v>
      </c>
      <c r="C525" s="131" t="s">
        <v>752</v>
      </c>
      <c r="D525" s="132">
        <v>42005</v>
      </c>
      <c r="E525" s="122">
        <v>1492</v>
      </c>
      <c r="F525" s="127" t="s">
        <v>676</v>
      </c>
      <c r="G525" s="135">
        <v>90</v>
      </c>
      <c r="J525"/>
      <c r="K525"/>
      <c r="L525"/>
      <c r="M525"/>
      <c r="N525" s="86"/>
      <c r="O525" s="86"/>
      <c r="P525" s="86"/>
      <c r="R525" s="82"/>
      <c r="S525" s="82" t="s">
        <v>647</v>
      </c>
      <c r="T525" s="82">
        <v>1302</v>
      </c>
      <c r="V525" s="54" t="e">
        <f t="shared" si="219"/>
        <v>#N/A</v>
      </c>
      <c r="W525" s="54" t="e">
        <f t="shared" si="220"/>
        <v>#N/A</v>
      </c>
    </row>
    <row r="526" spans="1:34" ht="14.4">
      <c r="A526" s="127" t="s">
        <v>391</v>
      </c>
      <c r="B526" s="129">
        <v>89</v>
      </c>
      <c r="C526" s="131" t="s">
        <v>752</v>
      </c>
      <c r="D526" s="132">
        <v>42005</v>
      </c>
      <c r="E526" s="122">
        <v>1491</v>
      </c>
      <c r="F526" s="127" t="s">
        <v>676</v>
      </c>
      <c r="G526" s="135">
        <v>90</v>
      </c>
      <c r="J526"/>
      <c r="K526"/>
      <c r="L526"/>
      <c r="M526"/>
      <c r="N526" s="86"/>
      <c r="O526" s="86"/>
      <c r="P526" s="86"/>
      <c r="R526" s="82"/>
      <c r="S526" s="82" t="s">
        <v>648</v>
      </c>
      <c r="T526" s="82">
        <v>1219</v>
      </c>
      <c r="V526" s="54" t="e">
        <f t="shared" si="219"/>
        <v>#N/A</v>
      </c>
      <c r="W526" s="54" t="e">
        <f t="shared" si="220"/>
        <v>#N/A</v>
      </c>
    </row>
    <row r="527" spans="1:34" ht="14.4">
      <c r="A527" s="127" t="s">
        <v>387</v>
      </c>
      <c r="B527" s="129">
        <v>183</v>
      </c>
      <c r="C527" s="131" t="s">
        <v>752</v>
      </c>
      <c r="D527" s="132">
        <v>42005</v>
      </c>
      <c r="E527" s="122">
        <v>1490</v>
      </c>
      <c r="F527" s="127" t="s">
        <v>676</v>
      </c>
      <c r="G527" s="134">
        <v>20</v>
      </c>
      <c r="J527"/>
      <c r="K527"/>
      <c r="L527"/>
      <c r="M527"/>
      <c r="N527" s="86"/>
      <c r="O527" s="86"/>
      <c r="P527" s="86"/>
      <c r="R527" s="82"/>
      <c r="S527" s="82" t="s">
        <v>664</v>
      </c>
      <c r="T527" s="82">
        <v>1303</v>
      </c>
      <c r="V527" s="54" t="e">
        <f t="shared" si="219"/>
        <v>#N/A</v>
      </c>
      <c r="W527" s="54" t="e">
        <f t="shared" si="220"/>
        <v>#N/A</v>
      </c>
    </row>
    <row r="528" spans="1:34" ht="14.4">
      <c r="A528" s="127" t="s">
        <v>389</v>
      </c>
      <c r="B528" s="129">
        <v>183</v>
      </c>
      <c r="C528" s="131" t="s">
        <v>752</v>
      </c>
      <c r="D528" s="132">
        <v>42005</v>
      </c>
      <c r="E528" s="122">
        <v>1489</v>
      </c>
      <c r="F528" s="127" t="s">
        <v>676</v>
      </c>
      <c r="G528" s="134">
        <v>20</v>
      </c>
      <c r="J528"/>
      <c r="K528"/>
      <c r="L528"/>
      <c r="M528"/>
      <c r="N528" s="86"/>
      <c r="O528" s="86"/>
      <c r="P528" s="86"/>
      <c r="R528" s="82"/>
      <c r="S528" s="82" t="s">
        <v>366</v>
      </c>
      <c r="T528" s="82">
        <v>1304</v>
      </c>
      <c r="V528" s="54" t="e">
        <f t="shared" si="219"/>
        <v>#N/A</v>
      </c>
      <c r="W528" s="54" t="e">
        <f t="shared" si="220"/>
        <v>#N/A</v>
      </c>
    </row>
    <row r="529" spans="1:23" ht="14.4">
      <c r="A529" s="127" t="s">
        <v>383</v>
      </c>
      <c r="B529" s="129">
        <v>177</v>
      </c>
      <c r="C529" s="131" t="s">
        <v>752</v>
      </c>
      <c r="D529" s="132">
        <v>42005</v>
      </c>
      <c r="E529" s="122">
        <v>1488</v>
      </c>
      <c r="F529" s="127" t="s">
        <v>676</v>
      </c>
      <c r="G529" s="134">
        <v>20</v>
      </c>
      <c r="J529"/>
      <c r="K529"/>
      <c r="L529"/>
      <c r="M529"/>
      <c r="N529" s="86"/>
      <c r="O529" s="86"/>
      <c r="P529" s="86"/>
      <c r="R529" s="82"/>
      <c r="S529" s="82" t="s">
        <v>356</v>
      </c>
      <c r="T529" s="82">
        <v>1305</v>
      </c>
      <c r="V529" s="54" t="e">
        <f t="shared" si="219"/>
        <v>#N/A</v>
      </c>
      <c r="W529" s="54" t="e">
        <f t="shared" si="220"/>
        <v>#N/A</v>
      </c>
    </row>
    <row r="530" spans="1:23" ht="14.4">
      <c r="A530" s="127" t="s">
        <v>385</v>
      </c>
      <c r="B530" s="129">
        <v>177</v>
      </c>
      <c r="C530" s="131" t="s">
        <v>752</v>
      </c>
      <c r="D530" s="132">
        <v>42005</v>
      </c>
      <c r="E530" s="122">
        <v>1487</v>
      </c>
      <c r="F530" s="127" t="s">
        <v>676</v>
      </c>
      <c r="G530" s="134">
        <v>20</v>
      </c>
      <c r="J530"/>
      <c r="K530"/>
      <c r="L530"/>
      <c r="M530"/>
      <c r="N530" s="86"/>
      <c r="O530" s="86"/>
      <c r="P530" s="86"/>
      <c r="R530" s="82"/>
      <c r="S530" s="82" t="s">
        <v>340</v>
      </c>
      <c r="T530" s="82">
        <v>1306</v>
      </c>
      <c r="V530" s="54" t="e">
        <f t="shared" si="219"/>
        <v>#N/A</v>
      </c>
      <c r="W530" s="54" t="e">
        <f t="shared" si="220"/>
        <v>#N/A</v>
      </c>
    </row>
    <row r="531" spans="1:23" ht="14.4">
      <c r="A531" s="127" t="s">
        <v>381</v>
      </c>
      <c r="B531" s="129">
        <v>157</v>
      </c>
      <c r="C531" s="131" t="s">
        <v>752</v>
      </c>
      <c r="D531" s="132">
        <v>42005</v>
      </c>
      <c r="E531" s="122">
        <v>1486</v>
      </c>
      <c r="F531" s="127" t="s">
        <v>676</v>
      </c>
      <c r="G531" s="134">
        <v>20</v>
      </c>
      <c r="J531"/>
      <c r="K531"/>
      <c r="L531"/>
      <c r="M531"/>
      <c r="N531" s="86"/>
      <c r="O531" s="86"/>
      <c r="P531" s="86"/>
      <c r="R531" s="82"/>
      <c r="S531" s="82" t="s">
        <v>358</v>
      </c>
      <c r="T531" s="82">
        <v>1307</v>
      </c>
      <c r="V531" s="54" t="e">
        <f t="shared" si="219"/>
        <v>#N/A</v>
      </c>
      <c r="W531" s="54" t="e">
        <f t="shared" si="220"/>
        <v>#N/A</v>
      </c>
    </row>
    <row r="532" spans="1:23" ht="14.4">
      <c r="A532" s="127" t="s">
        <v>380</v>
      </c>
      <c r="B532" s="129">
        <v>157</v>
      </c>
      <c r="C532" s="131" t="s">
        <v>752</v>
      </c>
      <c r="D532" s="132">
        <v>42005</v>
      </c>
      <c r="E532" s="122">
        <v>1485</v>
      </c>
      <c r="F532" s="127" t="s">
        <v>676</v>
      </c>
      <c r="G532" s="134">
        <v>20</v>
      </c>
      <c r="J532"/>
      <c r="K532"/>
      <c r="L532"/>
      <c r="M532"/>
      <c r="N532" s="86"/>
      <c r="O532" s="86"/>
      <c r="P532" s="86"/>
      <c r="R532" s="82"/>
      <c r="S532" s="82" t="s">
        <v>668</v>
      </c>
      <c r="T532" s="82">
        <v>1308</v>
      </c>
      <c r="V532" s="54" t="e">
        <f t="shared" si="219"/>
        <v>#N/A</v>
      </c>
      <c r="W532" s="54" t="e">
        <f t="shared" si="220"/>
        <v>#N/A</v>
      </c>
    </row>
    <row r="533" spans="1:23" ht="14.4">
      <c r="A533" s="127" t="s">
        <v>375</v>
      </c>
      <c r="B533" s="129">
        <v>146</v>
      </c>
      <c r="C533" s="131" t="s">
        <v>752</v>
      </c>
      <c r="D533" s="132">
        <v>42005</v>
      </c>
      <c r="E533" s="122">
        <v>1484</v>
      </c>
      <c r="F533" s="127" t="s">
        <v>676</v>
      </c>
      <c r="G533" s="134">
        <v>20</v>
      </c>
      <c r="J533"/>
      <c r="K533"/>
      <c r="L533"/>
      <c r="M533"/>
      <c r="N533" s="86"/>
      <c r="O533" s="86"/>
      <c r="P533" s="86"/>
      <c r="R533" s="82"/>
      <c r="S533" s="82" t="s">
        <v>403</v>
      </c>
      <c r="T533" s="82">
        <v>1309</v>
      </c>
      <c r="V533" s="54">
        <f t="shared" si="219"/>
        <v>2144</v>
      </c>
      <c r="W533" s="54">
        <f t="shared" si="220"/>
        <v>-835</v>
      </c>
    </row>
    <row r="534" spans="1:23" ht="14.4">
      <c r="A534" s="127" t="s">
        <v>376</v>
      </c>
      <c r="B534" s="129">
        <v>146</v>
      </c>
      <c r="C534" s="131" t="s">
        <v>752</v>
      </c>
      <c r="D534" s="132">
        <v>42005</v>
      </c>
      <c r="E534" s="122">
        <v>1483</v>
      </c>
      <c r="F534" s="127" t="s">
        <v>676</v>
      </c>
      <c r="G534" s="134">
        <v>20</v>
      </c>
      <c r="J534"/>
      <c r="K534"/>
      <c r="L534"/>
      <c r="M534"/>
      <c r="N534" s="88"/>
      <c r="O534" s="88"/>
      <c r="P534" s="88"/>
      <c r="R534" s="81">
        <v>39869</v>
      </c>
      <c r="S534" s="82" t="s">
        <v>352</v>
      </c>
      <c r="T534" s="82">
        <v>1287</v>
      </c>
      <c r="V534" s="54">
        <f t="shared" si="219"/>
        <v>2099</v>
      </c>
      <c r="W534" s="54">
        <f t="shared" si="220"/>
        <v>-812</v>
      </c>
    </row>
    <row r="535" spans="1:23" ht="14.4">
      <c r="A535" s="127" t="s">
        <v>378</v>
      </c>
      <c r="B535" s="129">
        <v>146</v>
      </c>
      <c r="C535" s="131" t="s">
        <v>752</v>
      </c>
      <c r="D535" s="132">
        <v>42005</v>
      </c>
      <c r="E535" s="122">
        <v>1482</v>
      </c>
      <c r="F535" s="127" t="s">
        <v>676</v>
      </c>
      <c r="G535" s="134">
        <v>20</v>
      </c>
      <c r="J535"/>
      <c r="K535"/>
      <c r="L535"/>
      <c r="M535"/>
      <c r="N535" s="86"/>
      <c r="O535" s="86"/>
      <c r="P535" s="86"/>
      <c r="R535" s="81">
        <v>39814</v>
      </c>
      <c r="S535" s="82" t="s">
        <v>317</v>
      </c>
      <c r="T535" s="82">
        <v>1286</v>
      </c>
      <c r="V535" s="54">
        <f t="shared" si="219"/>
        <v>2606</v>
      </c>
      <c r="W535" s="54">
        <f t="shared" si="220"/>
        <v>-1320</v>
      </c>
    </row>
    <row r="536" spans="1:23" ht="14.4">
      <c r="A536" s="127" t="s">
        <v>373</v>
      </c>
      <c r="B536" s="129">
        <v>146</v>
      </c>
      <c r="C536" s="131" t="s">
        <v>752</v>
      </c>
      <c r="D536" s="132">
        <v>42005</v>
      </c>
      <c r="E536" s="122">
        <v>1481</v>
      </c>
      <c r="F536" s="127" t="s">
        <v>676</v>
      </c>
      <c r="G536" s="134">
        <v>20</v>
      </c>
      <c r="J536"/>
      <c r="K536"/>
      <c r="L536"/>
      <c r="M536"/>
      <c r="N536" s="86"/>
      <c r="O536" s="86"/>
      <c r="P536" s="86"/>
      <c r="R536" s="82"/>
      <c r="S536" s="82" t="s">
        <v>323</v>
      </c>
      <c r="T536" s="82">
        <v>1228</v>
      </c>
      <c r="V536" s="54">
        <f t="shared" si="219"/>
        <v>2559</v>
      </c>
      <c r="W536" s="54">
        <f t="shared" si="220"/>
        <v>-1331</v>
      </c>
    </row>
    <row r="537" spans="1:23" ht="14.4">
      <c r="A537" s="127" t="s">
        <v>367</v>
      </c>
      <c r="B537" s="129">
        <v>143</v>
      </c>
      <c r="C537" s="131" t="s">
        <v>752</v>
      </c>
      <c r="D537" s="132">
        <v>42005</v>
      </c>
      <c r="E537" s="122">
        <v>1480</v>
      </c>
      <c r="F537" s="127" t="s">
        <v>676</v>
      </c>
      <c r="G537" s="134">
        <v>20</v>
      </c>
      <c r="J537"/>
      <c r="K537"/>
      <c r="L537"/>
      <c r="M537"/>
      <c r="N537" s="86"/>
      <c r="O537" s="86"/>
      <c r="P537" s="86"/>
      <c r="R537" s="82"/>
      <c r="S537" s="82" t="s">
        <v>336</v>
      </c>
      <c r="T537" s="82">
        <v>1284</v>
      </c>
      <c r="V537" s="54">
        <f t="shared" si="219"/>
        <v>2544</v>
      </c>
      <c r="W537" s="54">
        <f t="shared" si="220"/>
        <v>-1260</v>
      </c>
    </row>
    <row r="538" spans="1:23" ht="14.4">
      <c r="A538" s="127" t="s">
        <v>364</v>
      </c>
      <c r="B538" s="129">
        <v>143</v>
      </c>
      <c r="C538" s="131" t="s">
        <v>752</v>
      </c>
      <c r="D538" s="132">
        <v>42005</v>
      </c>
      <c r="E538" s="122">
        <v>1479</v>
      </c>
      <c r="F538" s="127" t="s">
        <v>676</v>
      </c>
      <c r="G538" s="134">
        <v>20</v>
      </c>
      <c r="J538"/>
      <c r="K538"/>
      <c r="L538"/>
      <c r="M538"/>
      <c r="N538" s="86"/>
      <c r="O538" s="86"/>
      <c r="P538" s="86"/>
      <c r="R538" s="82"/>
      <c r="S538" s="82" t="s">
        <v>654</v>
      </c>
      <c r="T538" s="82">
        <v>1283</v>
      </c>
      <c r="V538" s="54" t="e">
        <f t="shared" si="219"/>
        <v>#N/A</v>
      </c>
      <c r="W538" s="54" t="e">
        <f t="shared" si="220"/>
        <v>#N/A</v>
      </c>
    </row>
    <row r="539" spans="1:23" ht="14.4">
      <c r="A539" s="127" t="s">
        <v>357</v>
      </c>
      <c r="B539" s="129">
        <v>198</v>
      </c>
      <c r="C539" s="131" t="s">
        <v>752</v>
      </c>
      <c r="D539" s="132">
        <v>42005</v>
      </c>
      <c r="E539" s="122">
        <v>1478</v>
      </c>
      <c r="F539" s="127" t="s">
        <v>676</v>
      </c>
      <c r="G539" s="134">
        <v>20</v>
      </c>
      <c r="J539"/>
      <c r="K539"/>
      <c r="L539"/>
      <c r="M539"/>
      <c r="N539" s="88"/>
      <c r="O539" s="88"/>
      <c r="P539" s="88"/>
      <c r="R539" s="82"/>
      <c r="S539" s="82" t="s">
        <v>345</v>
      </c>
      <c r="T539" s="82">
        <v>1282</v>
      </c>
      <c r="V539" s="54">
        <f t="shared" si="219"/>
        <v>2092</v>
      </c>
      <c r="W539" s="54">
        <f t="shared" si="220"/>
        <v>-810</v>
      </c>
    </row>
    <row r="540" spans="1:23" ht="14.4">
      <c r="A540" s="127" t="s">
        <v>336</v>
      </c>
      <c r="B540" s="129">
        <v>307</v>
      </c>
      <c r="C540" s="131" t="s">
        <v>752</v>
      </c>
      <c r="D540" s="132">
        <v>42005</v>
      </c>
      <c r="E540" s="122">
        <v>1477</v>
      </c>
      <c r="F540" s="127" t="s">
        <v>676</v>
      </c>
      <c r="G540" s="134">
        <v>20</v>
      </c>
      <c r="J540"/>
      <c r="K540"/>
      <c r="L540"/>
      <c r="M540"/>
      <c r="N540" s="86"/>
      <c r="O540" s="86"/>
      <c r="P540" s="86"/>
      <c r="R540" s="82"/>
      <c r="S540" s="82" t="s">
        <v>369</v>
      </c>
      <c r="T540" s="82">
        <v>1281</v>
      </c>
      <c r="V540" s="54" t="e">
        <f t="shared" si="219"/>
        <v>#N/A</v>
      </c>
      <c r="W540" s="54" t="e">
        <f t="shared" si="220"/>
        <v>#N/A</v>
      </c>
    </row>
    <row r="541" spans="1:23" ht="14.4">
      <c r="A541" s="127" t="s">
        <v>323</v>
      </c>
      <c r="B541" s="129">
        <v>142</v>
      </c>
      <c r="C541" s="131" t="s">
        <v>752</v>
      </c>
      <c r="D541" s="132">
        <v>42005</v>
      </c>
      <c r="E541" s="122">
        <v>1476</v>
      </c>
      <c r="F541" s="127" t="s">
        <v>676</v>
      </c>
      <c r="G541" s="134">
        <v>20</v>
      </c>
      <c r="J541"/>
      <c r="K541"/>
      <c r="L541"/>
      <c r="M541"/>
      <c r="N541" s="86"/>
      <c r="O541" s="86"/>
      <c r="P541" s="86"/>
      <c r="R541" s="82"/>
      <c r="S541" s="82" t="s">
        <v>352</v>
      </c>
      <c r="T541" s="82">
        <v>1280</v>
      </c>
      <c r="V541" s="54">
        <f t="shared" si="219"/>
        <v>2099</v>
      </c>
      <c r="W541" s="54">
        <f t="shared" si="220"/>
        <v>-819</v>
      </c>
    </row>
    <row r="542" spans="1:23" ht="14.4">
      <c r="A542" s="127" t="s">
        <v>317</v>
      </c>
      <c r="B542" s="129">
        <v>142</v>
      </c>
      <c r="C542" s="131" t="s">
        <v>752</v>
      </c>
      <c r="D542" s="132">
        <v>42005</v>
      </c>
      <c r="E542" s="122">
        <v>1475</v>
      </c>
      <c r="F542" s="127" t="s">
        <v>676</v>
      </c>
      <c r="G542" s="134">
        <v>20</v>
      </c>
      <c r="J542"/>
      <c r="K542"/>
      <c r="L542"/>
      <c r="M542"/>
      <c r="N542" s="86"/>
      <c r="O542" s="86"/>
      <c r="P542" s="86"/>
      <c r="R542" s="82"/>
      <c r="S542" s="82" t="s">
        <v>354</v>
      </c>
      <c r="T542" s="82">
        <v>1279</v>
      </c>
      <c r="V542" s="54">
        <f t="shared" si="219"/>
        <v>2094</v>
      </c>
      <c r="W542" s="54">
        <f t="shared" si="220"/>
        <v>-815</v>
      </c>
    </row>
    <row r="543" spans="1:23" ht="14.4">
      <c r="A543" s="127" t="s">
        <v>473</v>
      </c>
      <c r="B543" s="129">
        <v>149</v>
      </c>
      <c r="C543" s="131" t="s">
        <v>752</v>
      </c>
      <c r="D543" s="132">
        <v>42005</v>
      </c>
      <c r="E543" s="122">
        <v>1474</v>
      </c>
      <c r="F543" s="127" t="s">
        <v>676</v>
      </c>
      <c r="G543" s="134">
        <v>20</v>
      </c>
      <c r="J543"/>
      <c r="K543"/>
      <c r="L543"/>
      <c r="M543"/>
      <c r="N543" s="86"/>
      <c r="O543" s="86"/>
      <c r="P543" s="86"/>
      <c r="R543" s="82"/>
      <c r="S543" s="82" t="s">
        <v>357</v>
      </c>
      <c r="T543" s="82">
        <v>1278</v>
      </c>
      <c r="V543" s="54">
        <f t="shared" si="219"/>
        <v>2540</v>
      </c>
      <c r="W543" s="54">
        <f t="shared" si="220"/>
        <v>-1262</v>
      </c>
    </row>
    <row r="544" spans="1:23" ht="14.4">
      <c r="A544" s="127" t="s">
        <v>566</v>
      </c>
      <c r="B544" s="129">
        <v>444</v>
      </c>
      <c r="C544" s="131" t="s">
        <v>752</v>
      </c>
      <c r="D544" s="132">
        <v>42005</v>
      </c>
      <c r="E544" s="122">
        <v>1473</v>
      </c>
      <c r="F544" s="127" t="s">
        <v>677</v>
      </c>
      <c r="G544" s="134">
        <v>20</v>
      </c>
      <c r="J544"/>
      <c r="K544"/>
      <c r="L544"/>
      <c r="M544"/>
      <c r="N544" s="86"/>
      <c r="O544" s="86"/>
      <c r="P544" s="86"/>
      <c r="R544" s="82"/>
      <c r="S544" s="82" t="s">
        <v>362</v>
      </c>
      <c r="T544" s="82">
        <v>1277</v>
      </c>
      <c r="V544" s="54">
        <f t="shared" si="219"/>
        <v>1376</v>
      </c>
      <c r="W544" s="54">
        <f t="shared" si="220"/>
        <v>-99</v>
      </c>
    </row>
    <row r="545" spans="1:23" ht="14.4">
      <c r="A545" s="127" t="s">
        <v>358</v>
      </c>
      <c r="B545" s="129">
        <v>0</v>
      </c>
      <c r="C545" s="131" t="s">
        <v>752</v>
      </c>
      <c r="D545" s="132">
        <v>42005</v>
      </c>
      <c r="E545" s="122">
        <v>1472</v>
      </c>
      <c r="F545" s="127" t="s">
        <v>677</v>
      </c>
      <c r="G545" s="134">
        <v>20</v>
      </c>
      <c r="J545"/>
      <c r="K545"/>
      <c r="L545"/>
      <c r="M545"/>
      <c r="N545" s="86"/>
      <c r="O545" s="86"/>
      <c r="P545" s="86"/>
      <c r="R545" s="82"/>
      <c r="S545" s="82" t="s">
        <v>365</v>
      </c>
      <c r="T545" s="82">
        <v>1276</v>
      </c>
      <c r="V545" s="54">
        <f t="shared" si="219"/>
        <v>2629</v>
      </c>
      <c r="W545" s="54">
        <f t="shared" si="220"/>
        <v>-1353</v>
      </c>
    </row>
    <row r="546" spans="1:23" ht="14.4">
      <c r="A546" s="127" t="s">
        <v>559</v>
      </c>
      <c r="B546" s="129">
        <v>329</v>
      </c>
      <c r="C546" s="131" t="s">
        <v>752</v>
      </c>
      <c r="D546" s="132">
        <v>42005</v>
      </c>
      <c r="E546" s="122">
        <v>1471</v>
      </c>
      <c r="F546" s="127" t="s">
        <v>678</v>
      </c>
      <c r="G546" s="134">
        <v>20</v>
      </c>
      <c r="J546"/>
      <c r="K546"/>
      <c r="L546"/>
      <c r="M546"/>
      <c r="N546" s="86"/>
      <c r="O546" s="86"/>
      <c r="P546" s="86"/>
      <c r="R546" s="82"/>
      <c r="S546" s="82" t="s">
        <v>377</v>
      </c>
      <c r="T546" s="82">
        <v>1275</v>
      </c>
      <c r="V546" s="54">
        <f t="shared" si="219"/>
        <v>1374</v>
      </c>
      <c r="W546" s="54">
        <f t="shared" si="220"/>
        <v>-99</v>
      </c>
    </row>
    <row r="547" spans="1:23" ht="14.4">
      <c r="A547" s="127" t="s">
        <v>556</v>
      </c>
      <c r="B547" s="129">
        <v>1416</v>
      </c>
      <c r="C547" s="131" t="s">
        <v>752</v>
      </c>
      <c r="D547" s="132">
        <v>42005</v>
      </c>
      <c r="E547" s="122">
        <v>1470</v>
      </c>
      <c r="F547" s="127" t="s">
        <v>677</v>
      </c>
      <c r="G547" s="134">
        <v>20</v>
      </c>
      <c r="J547"/>
      <c r="K547"/>
      <c r="L547"/>
      <c r="M547"/>
      <c r="N547" s="86"/>
      <c r="O547" s="86"/>
      <c r="P547" s="86"/>
      <c r="R547" s="82"/>
      <c r="S547" s="82" t="s">
        <v>382</v>
      </c>
      <c r="T547" s="82">
        <v>1274</v>
      </c>
      <c r="V547" s="54">
        <f t="shared" si="219"/>
        <v>1373</v>
      </c>
      <c r="W547" s="54">
        <f t="shared" si="220"/>
        <v>-99</v>
      </c>
    </row>
    <row r="548" spans="1:23" ht="14.4">
      <c r="A548" s="127" t="s">
        <v>356</v>
      </c>
      <c r="B548" s="129">
        <v>0</v>
      </c>
      <c r="C548" s="131" t="s">
        <v>752</v>
      </c>
      <c r="D548" s="132">
        <v>42005</v>
      </c>
      <c r="E548" s="122">
        <v>1469</v>
      </c>
      <c r="F548" s="127" t="s">
        <v>677</v>
      </c>
      <c r="G548" s="134">
        <v>20</v>
      </c>
      <c r="J548"/>
      <c r="K548"/>
      <c r="L548"/>
      <c r="M548"/>
      <c r="N548" s="86"/>
      <c r="O548" s="86"/>
      <c r="P548" s="86"/>
      <c r="R548" s="82"/>
      <c r="S548" s="82" t="s">
        <v>364</v>
      </c>
      <c r="T548" s="82">
        <v>1273</v>
      </c>
      <c r="V548" s="54">
        <f t="shared" si="219"/>
        <v>2049</v>
      </c>
      <c r="W548" s="54">
        <f t="shared" si="220"/>
        <v>-776</v>
      </c>
    </row>
    <row r="549" spans="1:23" ht="14.4">
      <c r="A549" s="127" t="s">
        <v>569</v>
      </c>
      <c r="B549" s="129">
        <v>158</v>
      </c>
      <c r="C549" s="131" t="s">
        <v>752</v>
      </c>
      <c r="D549" s="132">
        <v>42005</v>
      </c>
      <c r="E549" s="122">
        <v>1468</v>
      </c>
      <c r="F549" s="127" t="s">
        <v>679</v>
      </c>
      <c r="G549" s="134">
        <v>20</v>
      </c>
      <c r="J549"/>
      <c r="K549"/>
      <c r="L549"/>
      <c r="M549"/>
      <c r="N549" s="86"/>
      <c r="O549" s="86"/>
      <c r="P549" s="86"/>
      <c r="R549" s="82"/>
      <c r="S549" s="82" t="s">
        <v>367</v>
      </c>
      <c r="T549" s="82">
        <v>1229</v>
      </c>
      <c r="V549" s="54">
        <f t="shared" si="219"/>
        <v>2047</v>
      </c>
      <c r="W549" s="54">
        <f t="shared" si="220"/>
        <v>-818</v>
      </c>
    </row>
    <row r="550" spans="1:23" ht="14.4">
      <c r="A550" s="127" t="s">
        <v>366</v>
      </c>
      <c r="B550" s="129">
        <v>0</v>
      </c>
      <c r="C550" s="131" t="s">
        <v>753</v>
      </c>
      <c r="D550" s="132">
        <v>40664</v>
      </c>
      <c r="E550" s="122">
        <v>1467</v>
      </c>
      <c r="F550" s="127" t="s">
        <v>680</v>
      </c>
      <c r="G550" s="134">
        <v>20</v>
      </c>
      <c r="J550"/>
      <c r="K550"/>
      <c r="L550"/>
      <c r="M550"/>
      <c r="N550" s="86"/>
      <c r="O550" s="86"/>
      <c r="P550" s="86"/>
      <c r="R550" s="82"/>
      <c r="S550" s="82" t="s">
        <v>373</v>
      </c>
      <c r="T550" s="82">
        <v>1269</v>
      </c>
      <c r="V550" s="54">
        <f t="shared" si="219"/>
        <v>2507</v>
      </c>
      <c r="W550" s="54">
        <f t="shared" si="220"/>
        <v>-1238</v>
      </c>
    </row>
    <row r="551" spans="1:23" ht="14.4">
      <c r="A551" s="127" t="s">
        <v>394</v>
      </c>
      <c r="B551" s="129">
        <v>61</v>
      </c>
      <c r="C551" s="131" t="s">
        <v>752</v>
      </c>
      <c r="D551" s="132">
        <v>42005</v>
      </c>
      <c r="E551" s="122">
        <v>1466</v>
      </c>
      <c r="F551" s="127" t="s">
        <v>681</v>
      </c>
      <c r="G551" s="134">
        <v>20</v>
      </c>
      <c r="J551"/>
      <c r="K551"/>
      <c r="L551"/>
      <c r="M551"/>
      <c r="N551" s="86"/>
      <c r="O551" s="86"/>
      <c r="P551" s="86"/>
      <c r="R551" s="82"/>
      <c r="S551" s="82" t="s">
        <v>658</v>
      </c>
      <c r="T551" s="82">
        <v>1271</v>
      </c>
      <c r="V551" s="54" t="e">
        <f t="shared" si="219"/>
        <v>#N/A</v>
      </c>
      <c r="W551" s="54" t="e">
        <f t="shared" si="220"/>
        <v>#N/A</v>
      </c>
    </row>
    <row r="552" spans="1:23" ht="14.4">
      <c r="A552" s="127" t="s">
        <v>395</v>
      </c>
      <c r="B552" s="129">
        <v>61</v>
      </c>
      <c r="C552" s="131" t="s">
        <v>752</v>
      </c>
      <c r="D552" s="132">
        <v>42005</v>
      </c>
      <c r="E552" s="122">
        <v>1465</v>
      </c>
      <c r="F552" s="127" t="s">
        <v>681</v>
      </c>
      <c r="G552" s="134">
        <v>20</v>
      </c>
      <c r="J552"/>
      <c r="K552"/>
      <c r="L552"/>
      <c r="M552"/>
      <c r="N552" s="84"/>
      <c r="O552" s="84"/>
      <c r="P552" s="84"/>
      <c r="R552" s="82"/>
      <c r="S552" s="82" t="s">
        <v>378</v>
      </c>
      <c r="T552" s="82">
        <v>1230</v>
      </c>
      <c r="V552" s="54">
        <f t="shared" si="219"/>
        <v>2464</v>
      </c>
      <c r="W552" s="54">
        <f t="shared" si="220"/>
        <v>-1234</v>
      </c>
    </row>
    <row r="553" spans="1:23" ht="14.4">
      <c r="A553" s="127" t="s">
        <v>396</v>
      </c>
      <c r="B553" s="129">
        <v>61</v>
      </c>
      <c r="C553" s="131" t="s">
        <v>752</v>
      </c>
      <c r="D553" s="132">
        <v>42005</v>
      </c>
      <c r="E553" s="122">
        <v>1464</v>
      </c>
      <c r="F553" s="127" t="s">
        <v>681</v>
      </c>
      <c r="G553" s="134">
        <v>20</v>
      </c>
      <c r="J553"/>
      <c r="K553"/>
      <c r="L553"/>
      <c r="M553"/>
      <c r="N553" s="82"/>
      <c r="O553" s="82"/>
      <c r="P553" s="82"/>
      <c r="R553" s="82"/>
      <c r="S553" s="82" t="s">
        <v>659</v>
      </c>
      <c r="T553" s="82">
        <v>1268</v>
      </c>
      <c r="V553" s="54" t="e">
        <f t="shared" si="219"/>
        <v>#N/A</v>
      </c>
      <c r="W553" s="54" t="e">
        <f t="shared" si="220"/>
        <v>#N/A</v>
      </c>
    </row>
    <row r="554" spans="1:23" ht="14.4">
      <c r="A554" s="127" t="s">
        <v>397</v>
      </c>
      <c r="B554" s="129">
        <v>61</v>
      </c>
      <c r="C554" s="131" t="s">
        <v>752</v>
      </c>
      <c r="D554" s="132">
        <v>42005</v>
      </c>
      <c r="E554" s="122">
        <v>1463</v>
      </c>
      <c r="F554" s="127" t="s">
        <v>681</v>
      </c>
      <c r="G554" s="134">
        <v>20</v>
      </c>
      <c r="J554"/>
      <c r="K554"/>
      <c r="L554"/>
      <c r="M554"/>
      <c r="N554" s="82"/>
      <c r="O554" s="82"/>
      <c r="P554" s="82"/>
      <c r="R554" s="82"/>
      <c r="S554" s="82" t="s">
        <v>381</v>
      </c>
      <c r="T554" s="82">
        <v>1231</v>
      </c>
      <c r="V554" s="54">
        <f t="shared" si="219"/>
        <v>2459</v>
      </c>
      <c r="W554" s="54">
        <f t="shared" si="220"/>
        <v>-1228</v>
      </c>
    </row>
    <row r="555" spans="1:23" ht="14.4">
      <c r="A555" s="127" t="s">
        <v>398</v>
      </c>
      <c r="B555" s="129">
        <v>61</v>
      </c>
      <c r="C555" s="131" t="s">
        <v>752</v>
      </c>
      <c r="D555" s="132">
        <v>42005</v>
      </c>
      <c r="E555" s="122">
        <v>1462</v>
      </c>
      <c r="F555" s="127" t="s">
        <v>681</v>
      </c>
      <c r="G555" s="134">
        <v>20</v>
      </c>
      <c r="J555"/>
      <c r="K555"/>
      <c r="L555"/>
      <c r="M555"/>
      <c r="N555" s="82"/>
      <c r="O555" s="82"/>
      <c r="P555" s="82"/>
      <c r="R555" s="82"/>
      <c r="S555" s="82" t="s">
        <v>661</v>
      </c>
      <c r="T555" s="82">
        <v>1266</v>
      </c>
      <c r="V555" s="54" t="e">
        <f t="shared" si="219"/>
        <v>#N/A</v>
      </c>
      <c r="W555" s="54" t="e">
        <f t="shared" si="220"/>
        <v>#N/A</v>
      </c>
    </row>
    <row r="556" spans="1:23" ht="14.4">
      <c r="A556" s="127" t="s">
        <v>400</v>
      </c>
      <c r="B556" s="129">
        <v>61</v>
      </c>
      <c r="C556" s="131" t="s">
        <v>752</v>
      </c>
      <c r="D556" s="132">
        <v>42005</v>
      </c>
      <c r="E556" s="122">
        <v>1461</v>
      </c>
      <c r="F556" s="127" t="s">
        <v>681</v>
      </c>
      <c r="G556" s="134">
        <v>20</v>
      </c>
      <c r="J556"/>
      <c r="K556"/>
      <c r="L556"/>
      <c r="M556"/>
      <c r="N556" s="82"/>
      <c r="O556" s="82"/>
      <c r="P556" s="82"/>
      <c r="R556" s="82"/>
      <c r="S556" s="82" t="s">
        <v>662</v>
      </c>
      <c r="T556" s="82">
        <v>1265</v>
      </c>
      <c r="V556" s="54" t="e">
        <f t="shared" si="219"/>
        <v>#N/A</v>
      </c>
      <c r="W556" s="54" t="e">
        <f t="shared" si="220"/>
        <v>#N/A</v>
      </c>
    </row>
    <row r="557" spans="1:23" ht="14.4">
      <c r="A557" s="127" t="s">
        <v>455</v>
      </c>
      <c r="B557" s="129">
        <v>72</v>
      </c>
      <c r="C557" s="131" t="s">
        <v>752</v>
      </c>
      <c r="D557" s="132">
        <v>42005</v>
      </c>
      <c r="E557" s="122">
        <v>1460</v>
      </c>
      <c r="F557" s="127" t="s">
        <v>681</v>
      </c>
      <c r="G557" s="134">
        <v>20</v>
      </c>
      <c r="J557"/>
      <c r="K557"/>
      <c r="L557"/>
      <c r="M557"/>
      <c r="N557" s="82"/>
      <c r="O557" s="82"/>
      <c r="P557" s="82"/>
      <c r="R557" s="82"/>
      <c r="S557" s="82" t="s">
        <v>363</v>
      </c>
      <c r="T557" s="82">
        <v>1264</v>
      </c>
      <c r="V557" s="54" t="e">
        <f t="shared" si="219"/>
        <v>#N/A</v>
      </c>
      <c r="W557" s="54" t="e">
        <f t="shared" si="220"/>
        <v>#N/A</v>
      </c>
    </row>
    <row r="558" spans="1:23" ht="14.4">
      <c r="A558" s="127" t="s">
        <v>457</v>
      </c>
      <c r="B558" s="129">
        <v>72</v>
      </c>
      <c r="C558" s="131" t="s">
        <v>752</v>
      </c>
      <c r="D558" s="132">
        <v>42005</v>
      </c>
      <c r="E558" s="122">
        <v>1459</v>
      </c>
      <c r="F558" s="127" t="s">
        <v>681</v>
      </c>
      <c r="G558" s="134">
        <v>20</v>
      </c>
      <c r="J558"/>
      <c r="K558"/>
      <c r="L558"/>
      <c r="M558"/>
      <c r="N558" s="82"/>
      <c r="O558" s="82"/>
      <c r="P558" s="82"/>
      <c r="R558" s="82"/>
      <c r="S558" s="82" t="s">
        <v>663</v>
      </c>
      <c r="T558" s="82">
        <v>1232</v>
      </c>
      <c r="V558" s="54" t="e">
        <f t="shared" si="219"/>
        <v>#N/A</v>
      </c>
      <c r="W558" s="54" t="e">
        <f t="shared" si="220"/>
        <v>#N/A</v>
      </c>
    </row>
    <row r="559" spans="1:23" ht="14.4">
      <c r="A559" s="127" t="s">
        <v>459</v>
      </c>
      <c r="B559" s="129">
        <v>72</v>
      </c>
      <c r="C559" s="131" t="s">
        <v>752</v>
      </c>
      <c r="D559" s="132">
        <v>42005</v>
      </c>
      <c r="E559" s="122">
        <v>1458</v>
      </c>
      <c r="F559" s="127" t="s">
        <v>681</v>
      </c>
      <c r="G559" s="134">
        <v>20</v>
      </c>
      <c r="J559"/>
      <c r="K559"/>
      <c r="L559"/>
      <c r="M559"/>
      <c r="N559" s="82"/>
      <c r="O559" s="82"/>
      <c r="P559" s="82"/>
      <c r="R559" s="82"/>
      <c r="S559" s="82" t="s">
        <v>391</v>
      </c>
      <c r="T559" s="82">
        <v>1263</v>
      </c>
      <c r="V559" s="54">
        <f t="shared" si="219"/>
        <v>2397</v>
      </c>
      <c r="W559" s="54">
        <f t="shared" si="220"/>
        <v>-1134</v>
      </c>
    </row>
    <row r="560" spans="1:23" ht="14.4">
      <c r="A560" s="127" t="s">
        <v>460</v>
      </c>
      <c r="B560" s="129">
        <v>72</v>
      </c>
      <c r="C560" s="131" t="s">
        <v>752</v>
      </c>
      <c r="D560" s="132">
        <v>42005</v>
      </c>
      <c r="E560" s="122">
        <v>1457</v>
      </c>
      <c r="F560" s="127" t="s">
        <v>681</v>
      </c>
      <c r="G560" s="134">
        <v>20</v>
      </c>
      <c r="J560"/>
      <c r="K560"/>
      <c r="L560"/>
      <c r="M560"/>
      <c r="N560" s="82"/>
      <c r="O560" s="82"/>
      <c r="P560" s="82"/>
      <c r="R560" s="82"/>
      <c r="S560" s="82" t="s">
        <v>319</v>
      </c>
      <c r="T560" s="82">
        <v>1261</v>
      </c>
      <c r="V560" s="54">
        <f t="shared" si="219"/>
        <v>2116</v>
      </c>
      <c r="W560" s="54">
        <f t="shared" si="220"/>
        <v>-855</v>
      </c>
    </row>
    <row r="561" spans="1:23" ht="14.4">
      <c r="A561" s="127" t="s">
        <v>462</v>
      </c>
      <c r="B561" s="129">
        <v>72</v>
      </c>
      <c r="C561" s="131" t="s">
        <v>752</v>
      </c>
      <c r="D561" s="132">
        <v>42005</v>
      </c>
      <c r="E561" s="122">
        <v>1456</v>
      </c>
      <c r="F561" s="127" t="s">
        <v>681</v>
      </c>
      <c r="G561" s="134">
        <v>20</v>
      </c>
      <c r="J561"/>
      <c r="K561"/>
      <c r="L561"/>
      <c r="M561"/>
      <c r="N561" s="82"/>
      <c r="O561" s="82"/>
      <c r="P561" s="82"/>
      <c r="R561" s="82"/>
      <c r="S561" s="82" t="s">
        <v>426</v>
      </c>
      <c r="T561" s="82">
        <v>1259</v>
      </c>
      <c r="V561" s="54">
        <f t="shared" si="219"/>
        <v>1402</v>
      </c>
      <c r="W561" s="54">
        <f t="shared" si="220"/>
        <v>-143</v>
      </c>
    </row>
    <row r="562" spans="1:23" ht="14.4">
      <c r="A562" s="127" t="s">
        <v>464</v>
      </c>
      <c r="B562" s="129">
        <v>72</v>
      </c>
      <c r="C562" s="131" t="s">
        <v>752</v>
      </c>
      <c r="D562" s="132">
        <v>42005</v>
      </c>
      <c r="E562" s="122">
        <v>1455</v>
      </c>
      <c r="F562" s="127" t="s">
        <v>681</v>
      </c>
      <c r="G562" s="134">
        <v>20</v>
      </c>
      <c r="J562"/>
      <c r="K562"/>
      <c r="L562"/>
      <c r="M562"/>
      <c r="N562" s="82"/>
      <c r="O562" s="82"/>
      <c r="P562" s="82"/>
      <c r="R562" s="82"/>
      <c r="S562" s="82" t="s">
        <v>321</v>
      </c>
      <c r="T562" s="82">
        <v>1260</v>
      </c>
      <c r="V562" s="54" t="e">
        <f t="shared" si="219"/>
        <v>#N/A</v>
      </c>
      <c r="W562" s="54" t="e">
        <f t="shared" si="220"/>
        <v>#N/A</v>
      </c>
    </row>
    <row r="563" spans="1:23" ht="14.4">
      <c r="A563" s="127" t="s">
        <v>505</v>
      </c>
      <c r="B563" s="129">
        <v>81</v>
      </c>
      <c r="C563" s="131" t="s">
        <v>752</v>
      </c>
      <c r="D563" s="132">
        <v>42005</v>
      </c>
      <c r="E563" s="122">
        <v>1454</v>
      </c>
      <c r="F563" s="127" t="s">
        <v>681</v>
      </c>
      <c r="G563" s="134">
        <v>20</v>
      </c>
      <c r="J563"/>
      <c r="K563"/>
      <c r="L563"/>
      <c r="M563"/>
      <c r="N563" s="82"/>
      <c r="O563" s="82"/>
      <c r="P563" s="82"/>
      <c r="R563" s="82"/>
      <c r="S563" s="82" t="s">
        <v>361</v>
      </c>
      <c r="T563" s="82">
        <v>1258</v>
      </c>
      <c r="V563" s="54" t="e">
        <f t="shared" si="219"/>
        <v>#N/A</v>
      </c>
      <c r="W563" s="54" t="e">
        <f t="shared" si="220"/>
        <v>#N/A</v>
      </c>
    </row>
    <row r="564" spans="1:23" ht="14.4">
      <c r="A564" s="127" t="s">
        <v>507</v>
      </c>
      <c r="B564" s="129">
        <v>81</v>
      </c>
      <c r="C564" s="131" t="s">
        <v>752</v>
      </c>
      <c r="D564" s="132">
        <v>42005</v>
      </c>
      <c r="E564" s="122">
        <v>1453</v>
      </c>
      <c r="F564" s="127" t="s">
        <v>681</v>
      </c>
      <c r="G564" s="134">
        <v>20</v>
      </c>
      <c r="J564"/>
      <c r="K564"/>
      <c r="L564"/>
      <c r="M564"/>
      <c r="N564" s="82"/>
      <c r="O564" s="82"/>
      <c r="P564" s="82"/>
      <c r="R564" s="82"/>
      <c r="S564" s="82" t="s">
        <v>322</v>
      </c>
      <c r="T564" s="82">
        <v>1257</v>
      </c>
      <c r="V564" s="54">
        <f t="shared" si="219"/>
        <v>2120</v>
      </c>
      <c r="W564" s="54">
        <f t="shared" si="220"/>
        <v>-863</v>
      </c>
    </row>
    <row r="565" spans="1:23" ht="14.4">
      <c r="A565" s="127" t="s">
        <v>597</v>
      </c>
      <c r="B565" s="129">
        <v>81</v>
      </c>
      <c r="C565" s="131" t="s">
        <v>752</v>
      </c>
      <c r="D565" s="132">
        <v>42005</v>
      </c>
      <c r="E565" s="122">
        <v>1452</v>
      </c>
      <c r="F565" s="127" t="s">
        <v>681</v>
      </c>
      <c r="G565" s="134">
        <v>20</v>
      </c>
      <c r="J565"/>
      <c r="K565"/>
      <c r="L565"/>
      <c r="M565"/>
      <c r="N565" s="82"/>
      <c r="O565" s="82"/>
      <c r="P565" s="82"/>
      <c r="R565" s="82"/>
      <c r="S565" s="82" t="s">
        <v>432</v>
      </c>
      <c r="T565" s="82">
        <v>1255</v>
      </c>
      <c r="V565" s="54">
        <f t="shared" si="219"/>
        <v>1399</v>
      </c>
      <c r="W565" s="54">
        <f t="shared" si="220"/>
        <v>-144</v>
      </c>
    </row>
    <row r="566" spans="1:23" ht="14.4">
      <c r="A566" s="127" t="s">
        <v>511</v>
      </c>
      <c r="B566" s="129">
        <v>6</v>
      </c>
      <c r="C566" s="131" t="s">
        <v>752</v>
      </c>
      <c r="D566" s="132">
        <v>42005</v>
      </c>
      <c r="E566" s="122">
        <v>1451</v>
      </c>
      <c r="F566" s="127" t="s">
        <v>681</v>
      </c>
      <c r="G566" s="134">
        <v>20</v>
      </c>
      <c r="J566"/>
      <c r="K566"/>
      <c r="L566"/>
      <c r="M566"/>
      <c r="N566" s="82"/>
      <c r="O566" s="82"/>
      <c r="P566" s="82"/>
      <c r="R566" s="82"/>
      <c r="S566" s="82" t="s">
        <v>324</v>
      </c>
      <c r="T566" s="82">
        <v>1256</v>
      </c>
      <c r="V566" s="54" t="e">
        <f t="shared" si="219"/>
        <v>#N/A</v>
      </c>
      <c r="W566" s="54" t="e">
        <f t="shared" si="220"/>
        <v>#N/A</v>
      </c>
    </row>
    <row r="567" spans="1:23" ht="14.4">
      <c r="A567" s="127" t="s">
        <v>512</v>
      </c>
      <c r="B567" s="129">
        <v>6</v>
      </c>
      <c r="C567" s="131" t="s">
        <v>752</v>
      </c>
      <c r="D567" s="132">
        <v>42005</v>
      </c>
      <c r="E567" s="122">
        <v>1450</v>
      </c>
      <c r="F567" s="127" t="s">
        <v>681</v>
      </c>
      <c r="G567" s="134">
        <v>20</v>
      </c>
      <c r="J567"/>
      <c r="K567"/>
      <c r="L567"/>
      <c r="M567"/>
      <c r="N567" s="82"/>
      <c r="O567" s="82"/>
      <c r="P567" s="82"/>
      <c r="R567" s="82"/>
      <c r="S567" s="82" t="s">
        <v>353</v>
      </c>
      <c r="T567" s="82">
        <v>1254</v>
      </c>
      <c r="V567" s="54" t="e">
        <f t="shared" si="219"/>
        <v>#N/A</v>
      </c>
      <c r="W567" s="54" t="e">
        <f t="shared" si="220"/>
        <v>#N/A</v>
      </c>
    </row>
    <row r="568" spans="1:23" ht="14.4">
      <c r="A568" s="127" t="s">
        <v>517</v>
      </c>
      <c r="B568" s="129">
        <v>6</v>
      </c>
      <c r="C568" s="131" t="s">
        <v>752</v>
      </c>
      <c r="D568" s="132">
        <v>42005</v>
      </c>
      <c r="E568" s="122">
        <v>1449</v>
      </c>
      <c r="F568" s="127" t="s">
        <v>681</v>
      </c>
      <c r="G568" s="134">
        <v>20</v>
      </c>
      <c r="J568"/>
      <c r="K568"/>
      <c r="L568"/>
      <c r="M568"/>
      <c r="N568" s="82"/>
      <c r="O568" s="82"/>
      <c r="P568" s="82"/>
      <c r="R568" s="82"/>
      <c r="S568" s="82" t="s">
        <v>355</v>
      </c>
      <c r="T568" s="82">
        <v>1253</v>
      </c>
      <c r="V568" s="54" t="e">
        <f t="shared" si="219"/>
        <v>#N/A</v>
      </c>
      <c r="W568" s="54" t="e">
        <f t="shared" si="220"/>
        <v>#N/A</v>
      </c>
    </row>
    <row r="569" spans="1:23" ht="14.4">
      <c r="A569" s="127" t="s">
        <v>465</v>
      </c>
      <c r="B569" s="129">
        <v>11</v>
      </c>
      <c r="C569" s="131" t="s">
        <v>752</v>
      </c>
      <c r="D569" s="132">
        <v>42005</v>
      </c>
      <c r="E569" s="122">
        <v>1448</v>
      </c>
      <c r="F569" s="127" t="s">
        <v>681</v>
      </c>
      <c r="G569" s="134">
        <v>20</v>
      </c>
      <c r="J569"/>
      <c r="K569"/>
      <c r="L569"/>
      <c r="M569"/>
      <c r="N569" s="82"/>
      <c r="O569" s="82"/>
      <c r="P569" s="82"/>
      <c r="R569" s="82"/>
      <c r="S569" s="82" t="s">
        <v>430</v>
      </c>
      <c r="T569" s="82">
        <v>1252</v>
      </c>
      <c r="V569" s="54">
        <f t="shared" si="219"/>
        <v>1815</v>
      </c>
      <c r="W569" s="54">
        <f t="shared" si="220"/>
        <v>-563</v>
      </c>
    </row>
    <row r="570" spans="1:23" ht="14.4">
      <c r="A570" s="127" t="s">
        <v>466</v>
      </c>
      <c r="B570" s="129">
        <v>11</v>
      </c>
      <c r="C570" s="131" t="s">
        <v>752</v>
      </c>
      <c r="D570" s="132">
        <v>42005</v>
      </c>
      <c r="E570" s="122">
        <v>1447</v>
      </c>
      <c r="F570" s="127" t="s">
        <v>681</v>
      </c>
      <c r="G570" s="134">
        <v>20</v>
      </c>
      <c r="J570"/>
      <c r="K570"/>
      <c r="L570"/>
      <c r="M570"/>
      <c r="N570" s="82"/>
      <c r="O570" s="82"/>
      <c r="P570" s="82"/>
      <c r="R570" s="82"/>
      <c r="S570" s="82" t="s">
        <v>332</v>
      </c>
      <c r="T570" s="82">
        <v>1251</v>
      </c>
      <c r="V570" s="54">
        <f t="shared" si="219"/>
        <v>1849</v>
      </c>
      <c r="W570" s="54">
        <f t="shared" si="220"/>
        <v>-598</v>
      </c>
    </row>
    <row r="571" spans="1:23" ht="14.4">
      <c r="A571" s="127" t="s">
        <v>468</v>
      </c>
      <c r="B571" s="129">
        <v>11</v>
      </c>
      <c r="C571" s="131" t="s">
        <v>752</v>
      </c>
      <c r="D571" s="132">
        <v>42005</v>
      </c>
      <c r="E571" s="122">
        <v>1446</v>
      </c>
      <c r="F571" s="127" t="s">
        <v>681</v>
      </c>
      <c r="G571" s="134">
        <v>20</v>
      </c>
      <c r="J571"/>
      <c r="K571"/>
      <c r="L571"/>
      <c r="M571"/>
      <c r="N571" s="82"/>
      <c r="O571" s="82"/>
      <c r="P571" s="82"/>
      <c r="R571" s="82"/>
      <c r="S571" s="82" t="s">
        <v>433</v>
      </c>
      <c r="T571" s="82">
        <v>1250</v>
      </c>
      <c r="V571" s="54">
        <f t="shared" si="219"/>
        <v>1826</v>
      </c>
      <c r="W571" s="54">
        <f t="shared" si="220"/>
        <v>-576</v>
      </c>
    </row>
    <row r="572" spans="1:23" ht="14.4">
      <c r="A572" s="127" t="s">
        <v>526</v>
      </c>
      <c r="B572" s="129">
        <v>6</v>
      </c>
      <c r="C572" s="131" t="s">
        <v>752</v>
      </c>
      <c r="D572" s="132">
        <v>42005</v>
      </c>
      <c r="E572" s="122">
        <v>1445</v>
      </c>
      <c r="F572" s="127" t="s">
        <v>681</v>
      </c>
      <c r="G572" s="134">
        <v>20</v>
      </c>
      <c r="J572"/>
      <c r="K572"/>
      <c r="L572"/>
      <c r="M572"/>
      <c r="N572" s="82"/>
      <c r="O572" s="82"/>
      <c r="P572" s="82"/>
      <c r="R572" s="82"/>
      <c r="S572" s="82" t="s">
        <v>434</v>
      </c>
      <c r="T572" s="82">
        <v>1249</v>
      </c>
      <c r="V572" s="54">
        <f t="shared" si="219"/>
        <v>1853</v>
      </c>
      <c r="W572" s="54">
        <f t="shared" si="220"/>
        <v>-604</v>
      </c>
    </row>
    <row r="573" spans="1:23" ht="14.4">
      <c r="A573" s="127" t="s">
        <v>528</v>
      </c>
      <c r="B573" s="129">
        <v>6</v>
      </c>
      <c r="C573" s="131" t="s">
        <v>752</v>
      </c>
      <c r="D573" s="132">
        <v>42005</v>
      </c>
      <c r="E573" s="122">
        <v>1444</v>
      </c>
      <c r="F573" s="127" t="s">
        <v>681</v>
      </c>
      <c r="G573" s="134">
        <v>20</v>
      </c>
      <c r="J573"/>
      <c r="K573"/>
      <c r="L573"/>
      <c r="M573"/>
      <c r="N573" s="82"/>
      <c r="O573" s="82"/>
      <c r="P573" s="82"/>
      <c r="R573" s="82"/>
      <c r="S573" s="82" t="s">
        <v>454</v>
      </c>
      <c r="T573" s="82">
        <v>1248</v>
      </c>
      <c r="V573" s="54">
        <f t="shared" si="219"/>
        <v>1630</v>
      </c>
      <c r="W573" s="54">
        <f t="shared" si="220"/>
        <v>-382</v>
      </c>
    </row>
    <row r="574" spans="1:23" ht="14.4">
      <c r="A574" s="127" t="s">
        <v>532</v>
      </c>
      <c r="B574" s="129">
        <v>6</v>
      </c>
      <c r="C574" s="131" t="s">
        <v>752</v>
      </c>
      <c r="D574" s="132">
        <v>42005</v>
      </c>
      <c r="E574" s="122">
        <v>1443</v>
      </c>
      <c r="F574" s="127" t="s">
        <v>681</v>
      </c>
      <c r="G574" s="134">
        <v>20</v>
      </c>
      <c r="J574"/>
      <c r="K574"/>
      <c r="L574"/>
      <c r="M574"/>
      <c r="N574" s="82"/>
      <c r="O574" s="82"/>
      <c r="P574" s="82"/>
      <c r="R574" s="82"/>
      <c r="S574" s="82" t="s">
        <v>463</v>
      </c>
      <c r="T574" s="82">
        <v>1247</v>
      </c>
      <c r="V574" s="54">
        <f t="shared" si="219"/>
        <v>1407</v>
      </c>
      <c r="W574" s="54">
        <f t="shared" si="220"/>
        <v>-160</v>
      </c>
    </row>
    <row r="575" spans="1:23" ht="14.4">
      <c r="A575" s="127" t="s">
        <v>361</v>
      </c>
      <c r="B575" s="129">
        <v>0</v>
      </c>
      <c r="C575" s="131" t="s">
        <v>754</v>
      </c>
      <c r="D575" s="132">
        <v>40909</v>
      </c>
      <c r="E575" s="122">
        <v>1442</v>
      </c>
      <c r="F575" s="127" t="s">
        <v>682</v>
      </c>
      <c r="G575" s="134">
        <v>20</v>
      </c>
      <c r="J575"/>
      <c r="K575"/>
      <c r="L575"/>
      <c r="M575"/>
      <c r="N575" s="82"/>
      <c r="O575" s="82"/>
      <c r="P575" s="82"/>
      <c r="R575" s="82"/>
      <c r="S575" s="82" t="s">
        <v>349</v>
      </c>
      <c r="T575" s="82">
        <v>1246</v>
      </c>
      <c r="V575" s="54">
        <f t="shared" si="219"/>
        <v>2111</v>
      </c>
      <c r="W575" s="54">
        <f t="shared" si="220"/>
        <v>-865</v>
      </c>
    </row>
    <row r="576" spans="1:23" ht="14.4">
      <c r="A576" s="127" t="s">
        <v>355</v>
      </c>
      <c r="B576" s="129">
        <v>0</v>
      </c>
      <c r="C576" s="131" t="s">
        <v>752</v>
      </c>
      <c r="D576" s="132">
        <v>42005</v>
      </c>
      <c r="E576" s="122">
        <v>1441</v>
      </c>
      <c r="F576" s="127" t="s">
        <v>683</v>
      </c>
      <c r="G576" s="134">
        <v>20</v>
      </c>
      <c r="J576"/>
      <c r="K576"/>
      <c r="L576"/>
      <c r="M576"/>
      <c r="N576" s="82"/>
      <c r="O576" s="82"/>
      <c r="P576" s="82"/>
      <c r="R576" s="82"/>
      <c r="S576" s="82" t="s">
        <v>653</v>
      </c>
      <c r="T576" s="82">
        <v>1245</v>
      </c>
      <c r="V576" s="54" t="e">
        <f t="shared" si="219"/>
        <v>#N/A</v>
      </c>
      <c r="W576" s="54" t="e">
        <f t="shared" si="220"/>
        <v>#N/A</v>
      </c>
    </row>
    <row r="577" spans="1:23" ht="14.4">
      <c r="A577" s="127" t="s">
        <v>353</v>
      </c>
      <c r="B577" s="129">
        <v>0</v>
      </c>
      <c r="C577" s="131" t="s">
        <v>752</v>
      </c>
      <c r="D577" s="132">
        <v>42005</v>
      </c>
      <c r="E577" s="122">
        <v>1440</v>
      </c>
      <c r="F577" s="127" t="s">
        <v>683</v>
      </c>
      <c r="G577" s="134">
        <v>20</v>
      </c>
      <c r="J577"/>
      <c r="K577"/>
      <c r="L577"/>
      <c r="M577"/>
      <c r="N577" s="82"/>
      <c r="O577" s="82"/>
      <c r="P577" s="82"/>
      <c r="R577" s="82"/>
      <c r="S577" s="82" t="s">
        <v>442</v>
      </c>
      <c r="T577" s="82">
        <v>1244</v>
      </c>
      <c r="V577" s="54">
        <f t="shared" si="219"/>
        <v>1824</v>
      </c>
      <c r="W577" s="54">
        <f t="shared" si="220"/>
        <v>-580</v>
      </c>
    </row>
    <row r="578" spans="1:23" ht="14.4">
      <c r="A578" s="127" t="s">
        <v>438</v>
      </c>
      <c r="B578" s="129">
        <v>35</v>
      </c>
      <c r="C578" s="131" t="s">
        <v>752</v>
      </c>
      <c r="D578" s="132">
        <v>42005</v>
      </c>
      <c r="E578" s="122">
        <v>1439</v>
      </c>
      <c r="F578" s="127" t="s">
        <v>684</v>
      </c>
      <c r="G578" s="134">
        <v>20</v>
      </c>
      <c r="J578"/>
      <c r="K578"/>
      <c r="L578"/>
      <c r="M578"/>
      <c r="N578" s="82"/>
      <c r="O578" s="82"/>
      <c r="P578" s="82"/>
      <c r="R578" s="82"/>
      <c r="S578" s="82" t="s">
        <v>337</v>
      </c>
      <c r="T578" s="82">
        <v>1243</v>
      </c>
      <c r="V578" s="54" t="e">
        <f t="shared" si="219"/>
        <v>#N/A</v>
      </c>
      <c r="W578" s="54" t="e">
        <f t="shared" si="220"/>
        <v>#N/A</v>
      </c>
    </row>
    <row r="579" spans="1:23" ht="14.4">
      <c r="A579" s="127" t="s">
        <v>334</v>
      </c>
      <c r="B579" s="129">
        <v>25</v>
      </c>
      <c r="C579" s="131" t="s">
        <v>752</v>
      </c>
      <c r="D579" s="132">
        <v>42005</v>
      </c>
      <c r="E579" s="122">
        <v>1438</v>
      </c>
      <c r="F579" s="127" t="s">
        <v>684</v>
      </c>
      <c r="G579" s="134">
        <v>20</v>
      </c>
      <c r="J579"/>
      <c r="K579"/>
      <c r="L579"/>
      <c r="M579"/>
      <c r="N579" s="82"/>
      <c r="O579" s="82"/>
      <c r="P579" s="82"/>
      <c r="R579" s="82"/>
      <c r="S579" s="82" t="s">
        <v>648</v>
      </c>
      <c r="T579" s="82">
        <v>1242</v>
      </c>
      <c r="V579" s="54" t="e">
        <f t="shared" si="219"/>
        <v>#N/A</v>
      </c>
      <c r="W579" s="54" t="e">
        <f t="shared" si="220"/>
        <v>#N/A</v>
      </c>
    </row>
    <row r="580" spans="1:23" ht="14.4">
      <c r="A580" s="127" t="s">
        <v>437</v>
      </c>
      <c r="B580" s="129">
        <v>25</v>
      </c>
      <c r="C580" s="131" t="s">
        <v>752</v>
      </c>
      <c r="D580" s="132">
        <v>42005</v>
      </c>
      <c r="E580" s="122">
        <v>1437</v>
      </c>
      <c r="F580" s="127" t="s">
        <v>684</v>
      </c>
      <c r="G580" s="134">
        <v>20</v>
      </c>
      <c r="J580"/>
      <c r="K580"/>
      <c r="L580"/>
      <c r="M580"/>
      <c r="N580" s="82"/>
      <c r="O580" s="82"/>
      <c r="P580" s="82"/>
      <c r="R580" s="82"/>
      <c r="S580" s="82" t="s">
        <v>664</v>
      </c>
      <c r="T580" s="82">
        <v>1241</v>
      </c>
      <c r="V580" s="54" t="e">
        <f t="shared" ref="V580:V643" si="221">VLOOKUP(S580,Lesa_vidd1,49,0)</f>
        <v>#N/A</v>
      </c>
      <c r="W580" s="54" t="e">
        <f t="shared" si="220"/>
        <v>#N/A</v>
      </c>
    </row>
    <row r="581" spans="1:23" ht="14.4">
      <c r="A581" s="127" t="s">
        <v>337</v>
      </c>
      <c r="B581" s="129">
        <v>25</v>
      </c>
      <c r="C581" s="131" t="s">
        <v>752</v>
      </c>
      <c r="D581" s="132">
        <v>42005</v>
      </c>
      <c r="E581" s="122">
        <v>1436</v>
      </c>
      <c r="F581" s="127" t="s">
        <v>684</v>
      </c>
      <c r="G581" s="134">
        <v>20</v>
      </c>
      <c r="J581"/>
      <c r="K581"/>
      <c r="L581"/>
      <c r="M581"/>
      <c r="N581" s="82"/>
      <c r="O581" s="82"/>
      <c r="P581" s="82"/>
      <c r="R581" s="82"/>
      <c r="S581" s="82" t="s">
        <v>536</v>
      </c>
      <c r="T581" s="82">
        <v>1240</v>
      </c>
      <c r="V581" s="54">
        <f t="shared" si="221"/>
        <v>995</v>
      </c>
      <c r="W581" s="54">
        <f t="shared" ref="W581:W644" si="222">T581-V581</f>
        <v>245</v>
      </c>
    </row>
    <row r="582" spans="1:23" ht="14.4">
      <c r="A582" s="127" t="s">
        <v>442</v>
      </c>
      <c r="B582" s="129">
        <v>25</v>
      </c>
      <c r="C582" s="131" t="s">
        <v>752</v>
      </c>
      <c r="D582" s="132">
        <v>42005</v>
      </c>
      <c r="E582" s="122">
        <v>1435</v>
      </c>
      <c r="F582" s="127" t="s">
        <v>684</v>
      </c>
      <c r="G582" s="134">
        <v>20</v>
      </c>
      <c r="J582"/>
      <c r="K582"/>
      <c r="L582"/>
      <c r="M582"/>
      <c r="N582" s="82"/>
      <c r="O582" s="82"/>
      <c r="P582" s="82"/>
      <c r="R582" s="82"/>
      <c r="S582" s="82" t="s">
        <v>366</v>
      </c>
      <c r="T582" s="82">
        <v>1239</v>
      </c>
      <c r="V582" s="54" t="e">
        <f t="shared" si="221"/>
        <v>#N/A</v>
      </c>
      <c r="W582" s="54" t="e">
        <f t="shared" si="222"/>
        <v>#N/A</v>
      </c>
    </row>
    <row r="583" spans="1:23" ht="14.4">
      <c r="A583" s="127" t="s">
        <v>332</v>
      </c>
      <c r="B583" s="129">
        <v>5</v>
      </c>
      <c r="C583" s="131" t="s">
        <v>752</v>
      </c>
      <c r="D583" s="132">
        <v>42005</v>
      </c>
      <c r="E583" s="122">
        <v>1434</v>
      </c>
      <c r="F583" s="127" t="s">
        <v>684</v>
      </c>
      <c r="G583" s="134">
        <v>20</v>
      </c>
      <c r="J583"/>
      <c r="K583"/>
      <c r="L583"/>
      <c r="M583"/>
      <c r="N583" s="82"/>
      <c r="O583" s="82"/>
      <c r="P583" s="82"/>
      <c r="R583" s="82"/>
      <c r="S583" s="82" t="s">
        <v>356</v>
      </c>
      <c r="T583" s="82">
        <v>1238</v>
      </c>
      <c r="V583" s="54" t="e">
        <f t="shared" si="221"/>
        <v>#N/A</v>
      </c>
      <c r="W583" s="54" t="e">
        <f t="shared" si="222"/>
        <v>#N/A</v>
      </c>
    </row>
    <row r="584" spans="1:23" ht="14.4">
      <c r="A584" s="127" t="s">
        <v>430</v>
      </c>
      <c r="B584" s="129">
        <v>5</v>
      </c>
      <c r="C584" s="131" t="s">
        <v>752</v>
      </c>
      <c r="D584" s="132">
        <v>42005</v>
      </c>
      <c r="E584" s="122">
        <v>1433</v>
      </c>
      <c r="F584" s="127" t="s">
        <v>684</v>
      </c>
      <c r="G584" s="134">
        <v>20</v>
      </c>
      <c r="J584"/>
      <c r="K584"/>
      <c r="L584"/>
      <c r="M584"/>
      <c r="N584" s="82"/>
      <c r="O584" s="82"/>
      <c r="P584" s="82"/>
      <c r="R584" s="82"/>
      <c r="S584" s="82" t="s">
        <v>340</v>
      </c>
      <c r="T584" s="82">
        <v>1237</v>
      </c>
      <c r="V584" s="54" t="e">
        <f t="shared" si="221"/>
        <v>#N/A</v>
      </c>
      <c r="W584" s="54" t="e">
        <f t="shared" si="222"/>
        <v>#N/A</v>
      </c>
    </row>
    <row r="585" spans="1:23" ht="14.4">
      <c r="A585" s="127" t="s">
        <v>360</v>
      </c>
      <c r="B585" s="129">
        <v>0</v>
      </c>
      <c r="C585" s="131" t="s">
        <v>755</v>
      </c>
      <c r="D585" s="132">
        <v>41944</v>
      </c>
      <c r="E585" s="122">
        <v>1432</v>
      </c>
      <c r="F585" s="127" t="s">
        <v>685</v>
      </c>
      <c r="G585" s="134">
        <v>20</v>
      </c>
      <c r="J585"/>
      <c r="K585"/>
      <c r="L585"/>
      <c r="M585"/>
      <c r="N585" s="82"/>
      <c r="O585" s="82"/>
      <c r="P585" s="82"/>
      <c r="R585" s="82"/>
      <c r="S585" s="82" t="s">
        <v>358</v>
      </c>
      <c r="T585" s="82">
        <v>1236</v>
      </c>
      <c r="V585" s="54" t="e">
        <f t="shared" si="221"/>
        <v>#N/A</v>
      </c>
      <c r="W585" s="54" t="e">
        <f t="shared" si="222"/>
        <v>#N/A</v>
      </c>
    </row>
    <row r="586" spans="1:23" ht="14.4">
      <c r="A586" s="127" t="s">
        <v>342</v>
      </c>
      <c r="B586" s="129">
        <v>56</v>
      </c>
      <c r="C586" s="131" t="s">
        <v>755</v>
      </c>
      <c r="D586" s="132">
        <v>41944</v>
      </c>
      <c r="E586" s="122">
        <v>1431</v>
      </c>
      <c r="F586" s="127" t="s">
        <v>685</v>
      </c>
      <c r="G586" s="134">
        <v>20</v>
      </c>
      <c r="J586"/>
      <c r="K586"/>
      <c r="L586"/>
      <c r="M586"/>
      <c r="N586" s="82"/>
      <c r="O586" s="82"/>
      <c r="P586" s="82"/>
      <c r="R586" s="82"/>
      <c r="S586" s="82" t="s">
        <v>668</v>
      </c>
      <c r="T586" s="82">
        <v>1235</v>
      </c>
      <c r="V586" s="54" t="e">
        <f t="shared" si="221"/>
        <v>#N/A</v>
      </c>
      <c r="W586" s="54" t="e">
        <f t="shared" si="222"/>
        <v>#N/A</v>
      </c>
    </row>
    <row r="587" spans="1:23" ht="14.4">
      <c r="A587" s="127" t="s">
        <v>386</v>
      </c>
      <c r="B587" s="129">
        <v>9.76</v>
      </c>
      <c r="C587" s="131" t="s">
        <v>756</v>
      </c>
      <c r="D587" s="132">
        <v>41640</v>
      </c>
      <c r="E587" s="122">
        <v>1430</v>
      </c>
      <c r="F587" s="127" t="s">
        <v>686</v>
      </c>
      <c r="G587" s="134">
        <v>20</v>
      </c>
      <c r="J587"/>
      <c r="K587"/>
      <c r="L587"/>
      <c r="M587"/>
      <c r="N587" s="82"/>
      <c r="O587" s="82"/>
      <c r="P587" s="82"/>
      <c r="R587" s="82"/>
      <c r="S587" s="82" t="s">
        <v>403</v>
      </c>
      <c r="T587" s="82">
        <v>1234</v>
      </c>
      <c r="V587" s="54">
        <f t="shared" si="221"/>
        <v>2144</v>
      </c>
      <c r="W587" s="54">
        <f t="shared" si="222"/>
        <v>-910</v>
      </c>
    </row>
    <row r="588" spans="1:23" ht="14.4">
      <c r="A588" s="127" t="s">
        <v>376</v>
      </c>
      <c r="B588" s="129">
        <v>116</v>
      </c>
      <c r="C588" s="131" t="s">
        <v>757</v>
      </c>
      <c r="D588" s="132">
        <v>41061</v>
      </c>
      <c r="E588" s="122">
        <v>1429</v>
      </c>
      <c r="F588" s="127" t="s">
        <v>687</v>
      </c>
      <c r="G588" s="134">
        <v>20</v>
      </c>
      <c r="J588"/>
      <c r="K588"/>
      <c r="L588"/>
      <c r="M588"/>
      <c r="N588" s="82"/>
      <c r="O588" s="82"/>
      <c r="P588" s="82"/>
      <c r="R588" s="82" t="s">
        <v>372</v>
      </c>
      <c r="S588" s="82"/>
      <c r="T588" s="82"/>
      <c r="V588" s="54" t="e">
        <f t="shared" si="221"/>
        <v>#N/A</v>
      </c>
      <c r="W588" s="54" t="e">
        <f t="shared" si="222"/>
        <v>#N/A</v>
      </c>
    </row>
    <row r="589" spans="1:23" ht="14.4">
      <c r="A589" s="127" t="s">
        <v>380</v>
      </c>
      <c r="B589" s="129">
        <v>142</v>
      </c>
      <c r="C589" s="131" t="s">
        <v>757</v>
      </c>
      <c r="D589" s="132">
        <v>41061</v>
      </c>
      <c r="E589" s="122">
        <v>1428</v>
      </c>
      <c r="F589" s="127" t="s">
        <v>687</v>
      </c>
      <c r="G589" s="134">
        <v>20</v>
      </c>
      <c r="J589"/>
      <c r="K589"/>
      <c r="L589"/>
      <c r="M589"/>
      <c r="N589" s="82"/>
      <c r="O589" s="82"/>
      <c r="P589" s="82"/>
      <c r="R589"/>
      <c r="S589"/>
      <c r="T589"/>
      <c r="V589" s="54" t="e">
        <f t="shared" si="221"/>
        <v>#N/A</v>
      </c>
      <c r="W589" s="54" t="e">
        <f t="shared" si="222"/>
        <v>#N/A</v>
      </c>
    </row>
    <row r="590" spans="1:23" ht="14.4">
      <c r="A590" s="127" t="s">
        <v>383</v>
      </c>
      <c r="B590" s="129">
        <v>158</v>
      </c>
      <c r="C590" s="131" t="s">
        <v>757</v>
      </c>
      <c r="D590" s="132">
        <v>41061</v>
      </c>
      <c r="E590" s="122">
        <v>1427</v>
      </c>
      <c r="F590" s="127" t="s">
        <v>687</v>
      </c>
      <c r="G590" s="134">
        <v>20</v>
      </c>
      <c r="J590"/>
      <c r="K590"/>
      <c r="L590"/>
      <c r="M590"/>
      <c r="N590" s="82"/>
      <c r="O590" s="82"/>
      <c r="P590" s="82"/>
      <c r="R590"/>
      <c r="S590"/>
      <c r="T590"/>
      <c r="V590" s="54" t="e">
        <f t="shared" si="221"/>
        <v>#N/A</v>
      </c>
      <c r="W590" s="54" t="e">
        <f t="shared" si="222"/>
        <v>#N/A</v>
      </c>
    </row>
    <row r="591" spans="1:23" ht="14.4">
      <c r="A591" s="127" t="s">
        <v>387</v>
      </c>
      <c r="B591" s="129">
        <v>122</v>
      </c>
      <c r="C591" s="131" t="s">
        <v>757</v>
      </c>
      <c r="D591" s="132">
        <v>41061</v>
      </c>
      <c r="E591" s="122">
        <v>1426</v>
      </c>
      <c r="F591" s="127" t="s">
        <v>687</v>
      </c>
      <c r="G591" s="134">
        <v>20</v>
      </c>
      <c r="J591"/>
      <c r="K591"/>
      <c r="L591"/>
      <c r="M591"/>
      <c r="N591" s="82"/>
      <c r="O591" s="82"/>
      <c r="P591" s="82"/>
      <c r="R591"/>
      <c r="S591"/>
      <c r="T591"/>
      <c r="V591" s="54" t="e">
        <f t="shared" si="221"/>
        <v>#N/A</v>
      </c>
      <c r="W591" s="54" t="e">
        <f t="shared" si="222"/>
        <v>#N/A</v>
      </c>
    </row>
    <row r="592" spans="1:23" ht="14.4">
      <c r="A592" s="127" t="s">
        <v>390</v>
      </c>
      <c r="B592" s="129">
        <v>96</v>
      </c>
      <c r="C592" s="131" t="s">
        <v>757</v>
      </c>
      <c r="D592" s="132">
        <v>41061</v>
      </c>
      <c r="E592" s="122">
        <v>1425</v>
      </c>
      <c r="F592" s="127" t="s">
        <v>687</v>
      </c>
      <c r="G592" s="135">
        <v>90</v>
      </c>
      <c r="J592"/>
      <c r="K592"/>
      <c r="L592"/>
      <c r="M592"/>
      <c r="N592" s="82"/>
      <c r="O592" s="82"/>
      <c r="P592" s="82"/>
      <c r="R592"/>
      <c r="S592"/>
      <c r="T592"/>
      <c r="V592" s="54" t="e">
        <f t="shared" si="221"/>
        <v>#N/A</v>
      </c>
      <c r="W592" s="54" t="e">
        <f t="shared" si="222"/>
        <v>#N/A</v>
      </c>
    </row>
    <row r="593" spans="1:23" ht="14.4">
      <c r="A593" s="127" t="s">
        <v>393</v>
      </c>
      <c r="B593" s="129">
        <v>139</v>
      </c>
      <c r="C593" s="131" t="s">
        <v>757</v>
      </c>
      <c r="D593" s="132">
        <v>41061</v>
      </c>
      <c r="E593" s="122">
        <v>1424</v>
      </c>
      <c r="F593" s="127" t="s">
        <v>687</v>
      </c>
      <c r="G593" s="134">
        <v>20</v>
      </c>
      <c r="J593"/>
      <c r="K593"/>
      <c r="L593"/>
      <c r="M593"/>
      <c r="N593" s="82"/>
      <c r="O593" s="82"/>
      <c r="P593" s="82"/>
      <c r="R593"/>
      <c r="S593"/>
      <c r="T593"/>
      <c r="V593" s="54" t="e">
        <f t="shared" si="221"/>
        <v>#N/A</v>
      </c>
      <c r="W593" s="54" t="e">
        <f t="shared" si="222"/>
        <v>#N/A</v>
      </c>
    </row>
    <row r="594" spans="1:23" ht="14.4">
      <c r="A594" s="127" t="s">
        <v>401</v>
      </c>
      <c r="B594" s="129">
        <v>158</v>
      </c>
      <c r="C594" s="131" t="s">
        <v>757</v>
      </c>
      <c r="D594" s="132">
        <v>41061</v>
      </c>
      <c r="E594" s="122">
        <v>1423</v>
      </c>
      <c r="F594" s="127" t="s">
        <v>687</v>
      </c>
      <c r="G594" s="134">
        <v>20</v>
      </c>
      <c r="J594"/>
      <c r="K594"/>
      <c r="L594"/>
      <c r="M594"/>
      <c r="N594" s="82"/>
      <c r="O594" s="82"/>
      <c r="P594" s="82"/>
      <c r="R594"/>
      <c r="S594"/>
      <c r="T594"/>
      <c r="V594" s="54" t="e">
        <f t="shared" si="221"/>
        <v>#N/A</v>
      </c>
      <c r="W594" s="54" t="e">
        <f t="shared" si="222"/>
        <v>#N/A</v>
      </c>
    </row>
    <row r="595" spans="1:23" ht="14.4">
      <c r="A595" s="127" t="s">
        <v>658</v>
      </c>
      <c r="B595" s="129">
        <v>116</v>
      </c>
      <c r="C595" s="131" t="s">
        <v>757</v>
      </c>
      <c r="D595" s="132">
        <v>41061</v>
      </c>
      <c r="E595" s="122">
        <v>1422</v>
      </c>
      <c r="F595" s="127" t="s">
        <v>687</v>
      </c>
      <c r="G595" s="134">
        <v>20</v>
      </c>
      <c r="J595"/>
      <c r="K595"/>
      <c r="L595"/>
      <c r="M595"/>
      <c r="N595" s="82"/>
      <c r="O595" s="82"/>
      <c r="P595" s="82"/>
      <c r="R595"/>
      <c r="S595"/>
      <c r="T595"/>
      <c r="V595" s="54" t="e">
        <f t="shared" si="221"/>
        <v>#N/A</v>
      </c>
      <c r="W595" s="54" t="e">
        <f t="shared" si="222"/>
        <v>#N/A</v>
      </c>
    </row>
    <row r="596" spans="1:23" ht="14.4">
      <c r="A596" s="127" t="s">
        <v>659</v>
      </c>
      <c r="B596" s="129">
        <v>142</v>
      </c>
      <c r="C596" s="131" t="s">
        <v>757</v>
      </c>
      <c r="D596" s="132">
        <v>41061</v>
      </c>
      <c r="E596" s="122">
        <v>1421</v>
      </c>
      <c r="F596" s="127" t="s">
        <v>687</v>
      </c>
      <c r="G596" s="134">
        <v>20</v>
      </c>
      <c r="J596"/>
      <c r="K596"/>
      <c r="L596"/>
      <c r="M596"/>
      <c r="N596" s="82"/>
      <c r="O596" s="82"/>
      <c r="P596" s="82"/>
      <c r="R596"/>
      <c r="S596"/>
      <c r="T596"/>
      <c r="V596" s="54" t="e">
        <f t="shared" si="221"/>
        <v>#N/A</v>
      </c>
      <c r="W596" s="54" t="e">
        <f t="shared" si="222"/>
        <v>#N/A</v>
      </c>
    </row>
    <row r="597" spans="1:23" ht="14.4">
      <c r="A597" s="127" t="s">
        <v>661</v>
      </c>
      <c r="B597" s="129">
        <v>158</v>
      </c>
      <c r="C597" s="131" t="s">
        <v>757</v>
      </c>
      <c r="D597" s="132">
        <v>41061</v>
      </c>
      <c r="E597" s="122">
        <v>1420</v>
      </c>
      <c r="F597" s="127" t="s">
        <v>687</v>
      </c>
      <c r="G597" s="134">
        <v>20</v>
      </c>
      <c r="J597"/>
      <c r="K597"/>
      <c r="L597"/>
      <c r="M597"/>
      <c r="N597" s="82"/>
      <c r="O597" s="82"/>
      <c r="P597" s="82"/>
      <c r="R597"/>
      <c r="S597"/>
      <c r="T597"/>
      <c r="V597" s="54" t="e">
        <f t="shared" si="221"/>
        <v>#N/A</v>
      </c>
      <c r="W597" s="54" t="e">
        <f t="shared" si="222"/>
        <v>#N/A</v>
      </c>
    </row>
    <row r="598" spans="1:23" ht="14.4">
      <c r="A598" s="127" t="s">
        <v>662</v>
      </c>
      <c r="B598" s="129">
        <v>122</v>
      </c>
      <c r="C598" s="131" t="s">
        <v>757</v>
      </c>
      <c r="D598" s="132">
        <v>41061</v>
      </c>
      <c r="E598" s="122">
        <v>1419</v>
      </c>
      <c r="F598" s="127" t="s">
        <v>687</v>
      </c>
      <c r="G598" s="134">
        <v>20</v>
      </c>
      <c r="J598"/>
      <c r="K598"/>
      <c r="L598"/>
      <c r="M598"/>
      <c r="N598" s="82"/>
      <c r="O598" s="82"/>
      <c r="P598" s="82"/>
      <c r="R598"/>
      <c r="S598"/>
      <c r="T598"/>
      <c r="V598" s="54" t="e">
        <f t="shared" si="221"/>
        <v>#N/A</v>
      </c>
      <c r="W598" s="54" t="e">
        <f t="shared" si="222"/>
        <v>#N/A</v>
      </c>
    </row>
    <row r="599" spans="1:23" ht="14.4">
      <c r="A599" s="127" t="s">
        <v>663</v>
      </c>
      <c r="B599" s="129">
        <v>96</v>
      </c>
      <c r="C599" s="131" t="s">
        <v>757</v>
      </c>
      <c r="D599" s="132">
        <v>41061</v>
      </c>
      <c r="E599" s="122">
        <v>1418</v>
      </c>
      <c r="F599" s="127" t="s">
        <v>687</v>
      </c>
      <c r="G599" s="135">
        <v>90</v>
      </c>
      <c r="J599"/>
      <c r="K599"/>
      <c r="L599"/>
      <c r="M599"/>
      <c r="N599" s="82"/>
      <c r="O599" s="82"/>
      <c r="P599" s="82"/>
      <c r="R599"/>
      <c r="S599"/>
      <c r="T599"/>
      <c r="V599" s="54" t="e">
        <f t="shared" si="221"/>
        <v>#N/A</v>
      </c>
      <c r="W599" s="54" t="e">
        <f t="shared" si="222"/>
        <v>#N/A</v>
      </c>
    </row>
    <row r="600" spans="1:23" ht="14.4">
      <c r="A600" s="127" t="s">
        <v>664</v>
      </c>
      <c r="B600" s="129">
        <v>139</v>
      </c>
      <c r="C600" s="131" t="s">
        <v>757</v>
      </c>
      <c r="D600" s="132">
        <v>41061</v>
      </c>
      <c r="E600" s="122">
        <v>1417</v>
      </c>
      <c r="F600" s="127" t="s">
        <v>687</v>
      </c>
      <c r="G600" s="134">
        <v>20</v>
      </c>
      <c r="J600"/>
      <c r="K600"/>
      <c r="L600"/>
      <c r="M600"/>
      <c r="N600" s="82"/>
      <c r="O600" s="82"/>
      <c r="P600" s="82"/>
      <c r="R600"/>
      <c r="S600"/>
      <c r="T600"/>
      <c r="V600" s="54" t="e">
        <f t="shared" si="221"/>
        <v>#N/A</v>
      </c>
      <c r="W600" s="54" t="e">
        <f t="shared" si="222"/>
        <v>#N/A</v>
      </c>
    </row>
    <row r="601" spans="1:23" ht="14.4">
      <c r="A601" s="127" t="s">
        <v>668</v>
      </c>
      <c r="B601" s="129">
        <v>158</v>
      </c>
      <c r="C601" s="131" t="s">
        <v>757</v>
      </c>
      <c r="D601" s="132">
        <v>41061</v>
      </c>
      <c r="E601" s="122">
        <v>1416</v>
      </c>
      <c r="F601" s="127" t="s">
        <v>687</v>
      </c>
      <c r="G601" s="134">
        <v>20</v>
      </c>
      <c r="J601"/>
      <c r="K601"/>
      <c r="L601"/>
      <c r="M601"/>
      <c r="N601" s="82"/>
      <c r="O601" s="82"/>
      <c r="P601" s="82"/>
      <c r="R601"/>
      <c r="S601"/>
      <c r="T601"/>
      <c r="V601" s="54" t="e">
        <f t="shared" si="221"/>
        <v>#N/A</v>
      </c>
      <c r="W601" s="54" t="e">
        <f t="shared" si="222"/>
        <v>#N/A</v>
      </c>
    </row>
    <row r="602" spans="1:23" ht="14.4">
      <c r="A602" s="127" t="s">
        <v>473</v>
      </c>
      <c r="B602" s="129">
        <v>110</v>
      </c>
      <c r="C602" s="131" t="s">
        <v>758</v>
      </c>
      <c r="D602" s="132">
        <v>41671</v>
      </c>
      <c r="E602" s="122">
        <v>1415</v>
      </c>
      <c r="F602" s="127" t="s">
        <v>688</v>
      </c>
      <c r="G602" s="134">
        <v>20</v>
      </c>
      <c r="J602"/>
      <c r="K602"/>
      <c r="L602"/>
      <c r="M602"/>
      <c r="N602" s="82"/>
      <c r="O602" s="82"/>
      <c r="P602" s="82"/>
      <c r="R602"/>
      <c r="S602"/>
      <c r="T602"/>
      <c r="V602" s="54" t="e">
        <f t="shared" si="221"/>
        <v>#N/A</v>
      </c>
      <c r="W602" s="54" t="e">
        <f t="shared" si="222"/>
        <v>#N/A</v>
      </c>
    </row>
    <row r="603" spans="1:23" ht="14.4">
      <c r="A603" s="127" t="s">
        <v>352</v>
      </c>
      <c r="B603" s="129">
        <v>42</v>
      </c>
      <c r="C603" s="131" t="s">
        <v>759</v>
      </c>
      <c r="D603" s="132">
        <v>41609</v>
      </c>
      <c r="E603" s="122">
        <v>1414</v>
      </c>
      <c r="F603" s="127" t="s">
        <v>689</v>
      </c>
      <c r="G603" s="134">
        <v>20</v>
      </c>
      <c r="J603"/>
      <c r="K603"/>
      <c r="L603"/>
      <c r="M603"/>
      <c r="N603" s="82"/>
      <c r="O603" s="82"/>
      <c r="P603" s="82"/>
      <c r="R603"/>
      <c r="S603"/>
      <c r="T603"/>
      <c r="V603" s="54" t="e">
        <f t="shared" si="221"/>
        <v>#N/A</v>
      </c>
      <c r="W603" s="54" t="e">
        <f t="shared" si="222"/>
        <v>#N/A</v>
      </c>
    </row>
    <row r="604" spans="1:23" ht="14.4">
      <c r="A604" s="127" t="s">
        <v>345</v>
      </c>
      <c r="B604" s="129">
        <v>42</v>
      </c>
      <c r="C604" s="131" t="s">
        <v>759</v>
      </c>
      <c r="D604" s="132">
        <v>41609</v>
      </c>
      <c r="E604" s="122">
        <v>1413</v>
      </c>
      <c r="F604" s="127" t="s">
        <v>689</v>
      </c>
      <c r="G604" s="134">
        <v>20</v>
      </c>
      <c r="J604"/>
      <c r="K604"/>
      <c r="L604"/>
      <c r="M604"/>
      <c r="N604" s="82"/>
      <c r="O604" s="82"/>
      <c r="P604" s="82"/>
      <c r="R604"/>
      <c r="S604"/>
      <c r="T604"/>
      <c r="V604" s="54" t="e">
        <f t="shared" si="221"/>
        <v>#N/A</v>
      </c>
      <c r="W604" s="54" t="e">
        <f t="shared" si="222"/>
        <v>#N/A</v>
      </c>
    </row>
    <row r="605" spans="1:23" ht="14.4">
      <c r="A605" s="127" t="s">
        <v>648</v>
      </c>
      <c r="B605" s="129"/>
      <c r="C605" s="131" t="s">
        <v>760</v>
      </c>
      <c r="D605" s="132">
        <v>41275</v>
      </c>
      <c r="E605" s="122">
        <v>1412</v>
      </c>
      <c r="F605" s="127" t="s">
        <v>690</v>
      </c>
      <c r="G605" s="134">
        <v>20</v>
      </c>
      <c r="J605"/>
      <c r="K605"/>
      <c r="L605"/>
      <c r="M605"/>
      <c r="N605" s="82"/>
      <c r="O605" s="82"/>
      <c r="P605" s="82"/>
      <c r="R605"/>
      <c r="S605"/>
      <c r="T605"/>
      <c r="V605" s="54" t="e">
        <f t="shared" si="221"/>
        <v>#N/A</v>
      </c>
      <c r="W605" s="54" t="e">
        <f t="shared" si="222"/>
        <v>#N/A</v>
      </c>
    </row>
    <row r="606" spans="1:23" ht="14.4">
      <c r="A606" s="127" t="s">
        <v>647</v>
      </c>
      <c r="B606" s="129"/>
      <c r="C606" s="131" t="s">
        <v>760</v>
      </c>
      <c r="D606" s="132">
        <v>41275</v>
      </c>
      <c r="E606" s="122">
        <v>1411</v>
      </c>
      <c r="F606" s="127" t="s">
        <v>690</v>
      </c>
      <c r="G606" s="134">
        <v>20</v>
      </c>
      <c r="J606"/>
      <c r="K606"/>
      <c r="L606"/>
      <c r="M606"/>
      <c r="N606" s="82"/>
      <c r="O606" s="82"/>
      <c r="P606" s="82"/>
      <c r="R606"/>
      <c r="S606"/>
      <c r="T606"/>
      <c r="V606" s="54" t="e">
        <f t="shared" si="221"/>
        <v>#N/A</v>
      </c>
      <c r="W606" s="54" t="e">
        <f t="shared" si="222"/>
        <v>#N/A</v>
      </c>
    </row>
    <row r="607" spans="1:23" ht="14.4">
      <c r="A607" s="127" t="s">
        <v>646</v>
      </c>
      <c r="B607" s="129">
        <v>18.3</v>
      </c>
      <c r="C607" s="131" t="s">
        <v>761</v>
      </c>
      <c r="D607" s="132">
        <v>41426</v>
      </c>
      <c r="E607" s="122">
        <v>1410</v>
      </c>
      <c r="F607" s="127" t="s">
        <v>691</v>
      </c>
      <c r="G607" s="134">
        <v>20</v>
      </c>
      <c r="J607"/>
      <c r="K607"/>
      <c r="L607"/>
      <c r="M607"/>
      <c r="N607" s="82"/>
      <c r="O607" s="82"/>
      <c r="P607" s="82"/>
      <c r="R607"/>
      <c r="S607"/>
      <c r="T607"/>
      <c r="V607" s="54" t="e">
        <f t="shared" si="221"/>
        <v>#N/A</v>
      </c>
      <c r="W607" s="54" t="e">
        <f t="shared" si="222"/>
        <v>#N/A</v>
      </c>
    </row>
    <row r="608" spans="1:23" ht="14.4">
      <c r="A608" s="127" t="s">
        <v>536</v>
      </c>
      <c r="B608" s="129">
        <v>5</v>
      </c>
      <c r="C608" s="131" t="s">
        <v>762</v>
      </c>
      <c r="D608" s="132">
        <v>41487</v>
      </c>
      <c r="E608" s="122">
        <v>1409</v>
      </c>
      <c r="F608" s="127" t="s">
        <v>692</v>
      </c>
      <c r="G608" s="134">
        <v>20</v>
      </c>
      <c r="J608"/>
      <c r="K608"/>
      <c r="L608"/>
      <c r="M608"/>
      <c r="N608" s="82"/>
      <c r="O608" s="82"/>
      <c r="P608" s="82"/>
      <c r="R608"/>
      <c r="S608"/>
      <c r="T608"/>
      <c r="V608" s="54" t="e">
        <f t="shared" si="221"/>
        <v>#N/A</v>
      </c>
      <c r="W608" s="54" t="e">
        <f t="shared" si="222"/>
        <v>#N/A</v>
      </c>
    </row>
    <row r="609" spans="1:23" ht="14.4">
      <c r="A609" s="127" t="s">
        <v>454</v>
      </c>
      <c r="B609" s="129">
        <v>30</v>
      </c>
      <c r="C609" s="131" t="s">
        <v>762</v>
      </c>
      <c r="D609" s="132">
        <v>41487</v>
      </c>
      <c r="E609" s="122">
        <v>1408</v>
      </c>
      <c r="F609" s="127" t="s">
        <v>692</v>
      </c>
      <c r="G609" s="134">
        <v>20</v>
      </c>
      <c r="J609"/>
      <c r="K609"/>
      <c r="L609"/>
      <c r="M609"/>
      <c r="N609" s="82"/>
      <c r="O609" s="82"/>
      <c r="P609" s="82"/>
      <c r="R609" s="82"/>
      <c r="S609" s="82"/>
      <c r="T609" s="82"/>
      <c r="V609" s="54" t="e">
        <f t="shared" si="221"/>
        <v>#N/A</v>
      </c>
      <c r="W609" s="54" t="e">
        <f t="shared" si="222"/>
        <v>#N/A</v>
      </c>
    </row>
    <row r="610" spans="1:23" ht="14.4">
      <c r="A610" s="127" t="s">
        <v>463</v>
      </c>
      <c r="B610" s="129">
        <v>30</v>
      </c>
      <c r="C610" s="131" t="s">
        <v>762</v>
      </c>
      <c r="D610" s="132">
        <v>41487</v>
      </c>
      <c r="E610" s="122">
        <v>1407</v>
      </c>
      <c r="F610" s="127" t="s">
        <v>692</v>
      </c>
      <c r="G610" s="134">
        <v>20</v>
      </c>
      <c r="J610"/>
      <c r="K610"/>
      <c r="L610"/>
      <c r="M610"/>
      <c r="N610" s="82"/>
      <c r="O610" s="82"/>
      <c r="P610" s="82"/>
      <c r="R610" s="82"/>
      <c r="S610" s="82"/>
      <c r="T610" s="82"/>
      <c r="V610" s="54" t="e">
        <f t="shared" si="221"/>
        <v>#N/A</v>
      </c>
      <c r="W610" s="54" t="e">
        <f t="shared" si="222"/>
        <v>#N/A</v>
      </c>
    </row>
    <row r="611" spans="1:23" ht="14.4">
      <c r="A611" s="127" t="s">
        <v>361</v>
      </c>
      <c r="B611" s="129">
        <v>0.7</v>
      </c>
      <c r="C611" s="131" t="s">
        <v>763</v>
      </c>
      <c r="D611" s="132">
        <v>40908</v>
      </c>
      <c r="E611" s="122">
        <v>1406</v>
      </c>
      <c r="F611" s="127" t="s">
        <v>693</v>
      </c>
      <c r="G611" s="134">
        <v>20</v>
      </c>
      <c r="J611"/>
      <c r="K611"/>
      <c r="L611"/>
      <c r="M611"/>
      <c r="N611" s="82"/>
      <c r="O611" s="82"/>
      <c r="P611" s="82"/>
      <c r="R611" s="82"/>
      <c r="S611" s="82"/>
      <c r="T611" s="82"/>
      <c r="V611" s="54" t="e">
        <f t="shared" si="221"/>
        <v>#N/A</v>
      </c>
      <c r="W611" s="54" t="e">
        <f t="shared" si="222"/>
        <v>#N/A</v>
      </c>
    </row>
    <row r="612" spans="1:23" ht="14.4">
      <c r="A612" s="127" t="s">
        <v>653</v>
      </c>
      <c r="B612" s="129">
        <v>0.7</v>
      </c>
      <c r="C612" s="131" t="s">
        <v>754</v>
      </c>
      <c r="D612" s="132">
        <v>40909</v>
      </c>
      <c r="E612" s="122">
        <v>1405</v>
      </c>
      <c r="F612" s="127" t="s">
        <v>693</v>
      </c>
      <c r="G612" s="134">
        <v>20</v>
      </c>
      <c r="J612"/>
      <c r="K612"/>
      <c r="L612"/>
      <c r="M612"/>
      <c r="N612" s="82"/>
      <c r="O612" s="82"/>
      <c r="P612" s="82"/>
      <c r="R612" s="82"/>
      <c r="S612" s="82"/>
      <c r="T612" s="82"/>
      <c r="V612" s="54" t="e">
        <f t="shared" si="221"/>
        <v>#N/A</v>
      </c>
      <c r="W612" s="54" t="e">
        <f t="shared" si="222"/>
        <v>#N/A</v>
      </c>
    </row>
    <row r="613" spans="1:23" ht="14.4">
      <c r="A613" s="127" t="s">
        <v>545</v>
      </c>
      <c r="B613" s="129">
        <v>258</v>
      </c>
      <c r="C613" s="131" t="s">
        <v>764</v>
      </c>
      <c r="D613" s="132">
        <v>41244</v>
      </c>
      <c r="E613" s="122">
        <v>1404</v>
      </c>
      <c r="F613" s="127" t="s">
        <v>694</v>
      </c>
      <c r="G613" s="134">
        <v>20</v>
      </c>
      <c r="J613"/>
      <c r="K613"/>
      <c r="L613"/>
      <c r="M613"/>
      <c r="N613" s="82"/>
      <c r="O613" s="82"/>
      <c r="P613" s="82"/>
      <c r="R613" s="82"/>
      <c r="S613" s="82"/>
      <c r="T613" s="82"/>
      <c r="V613" s="54" t="e">
        <f t="shared" si="221"/>
        <v>#N/A</v>
      </c>
      <c r="W613" s="54" t="e">
        <f t="shared" si="222"/>
        <v>#N/A</v>
      </c>
    </row>
    <row r="614" spans="1:23" ht="14.4">
      <c r="A614" s="127" t="s">
        <v>363</v>
      </c>
      <c r="B614" s="129">
        <v>0</v>
      </c>
      <c r="C614" s="131" t="s">
        <v>765</v>
      </c>
      <c r="D614" s="132">
        <v>40725</v>
      </c>
      <c r="E614" s="122">
        <v>1403</v>
      </c>
      <c r="F614" s="127" t="s">
        <v>695</v>
      </c>
      <c r="G614" s="135">
        <v>90</v>
      </c>
      <c r="J614"/>
      <c r="K614"/>
      <c r="L614"/>
      <c r="M614"/>
      <c r="N614" s="82"/>
      <c r="O614" s="82"/>
      <c r="P614" s="82"/>
      <c r="R614" s="82"/>
      <c r="S614" s="82"/>
      <c r="T614" s="82"/>
      <c r="V614" s="54" t="e">
        <f t="shared" si="221"/>
        <v>#N/A</v>
      </c>
      <c r="W614" s="54" t="e">
        <f t="shared" si="222"/>
        <v>#N/A</v>
      </c>
    </row>
    <row r="615" spans="1:23" ht="14.4">
      <c r="A615" s="127" t="s">
        <v>426</v>
      </c>
      <c r="B615" s="129">
        <v>11</v>
      </c>
      <c r="C615" s="131" t="s">
        <v>766</v>
      </c>
      <c r="D615" s="132">
        <v>41122</v>
      </c>
      <c r="E615" s="122">
        <v>1402</v>
      </c>
      <c r="F615" s="127" t="s">
        <v>696</v>
      </c>
      <c r="G615" s="134">
        <v>20</v>
      </c>
      <c r="J615"/>
      <c r="K615"/>
      <c r="L615"/>
      <c r="M615"/>
      <c r="N615" s="82"/>
      <c r="O615" s="82"/>
      <c r="P615" s="82"/>
      <c r="R615" s="82"/>
      <c r="S615" s="82"/>
      <c r="T615" s="82"/>
      <c r="V615" s="54" t="e">
        <f t="shared" si="221"/>
        <v>#N/A</v>
      </c>
      <c r="W615" s="54" t="e">
        <f t="shared" si="222"/>
        <v>#N/A</v>
      </c>
    </row>
    <row r="616" spans="1:23" ht="14.4">
      <c r="A616" s="127" t="s">
        <v>321</v>
      </c>
      <c r="B616" s="129">
        <v>11</v>
      </c>
      <c r="C616" s="131" t="s">
        <v>766</v>
      </c>
      <c r="D616" s="132">
        <v>41122</v>
      </c>
      <c r="E616" s="122">
        <v>1401</v>
      </c>
      <c r="F616" s="127" t="s">
        <v>697</v>
      </c>
      <c r="G616" s="134">
        <v>20</v>
      </c>
      <c r="J616"/>
      <c r="K616"/>
      <c r="L616"/>
      <c r="M616"/>
      <c r="N616" s="82"/>
      <c r="O616" s="82"/>
      <c r="P616" s="82"/>
      <c r="R616" s="82"/>
      <c r="S616" s="82"/>
      <c r="T616" s="82"/>
      <c r="V616" s="54" t="e">
        <f t="shared" si="221"/>
        <v>#N/A</v>
      </c>
      <c r="W616" s="54" t="e">
        <f t="shared" si="222"/>
        <v>#N/A</v>
      </c>
    </row>
    <row r="617" spans="1:23" ht="14.4">
      <c r="A617" s="127" t="s">
        <v>319</v>
      </c>
      <c r="B617" s="129">
        <v>11</v>
      </c>
      <c r="C617" s="131" t="s">
        <v>766</v>
      </c>
      <c r="D617" s="132">
        <v>41122</v>
      </c>
      <c r="E617" s="122">
        <v>1400</v>
      </c>
      <c r="F617" s="127" t="s">
        <v>698</v>
      </c>
      <c r="G617" s="134">
        <v>20</v>
      </c>
      <c r="J617"/>
      <c r="K617"/>
      <c r="L617"/>
      <c r="M617"/>
      <c r="N617" s="82"/>
      <c r="O617" s="82"/>
      <c r="P617" s="82"/>
      <c r="R617" s="82"/>
      <c r="S617" s="82"/>
      <c r="T617" s="82"/>
      <c r="V617" s="54" t="e">
        <f t="shared" si="221"/>
        <v>#N/A</v>
      </c>
      <c r="W617" s="54" t="e">
        <f t="shared" si="222"/>
        <v>#N/A</v>
      </c>
    </row>
    <row r="618" spans="1:23" ht="14.4">
      <c r="A618" s="127" t="s">
        <v>432</v>
      </c>
      <c r="B618" s="129">
        <v>19</v>
      </c>
      <c r="C618" s="131" t="s">
        <v>766</v>
      </c>
      <c r="D618" s="132">
        <v>41122</v>
      </c>
      <c r="E618" s="122">
        <v>1399</v>
      </c>
      <c r="F618" s="127" t="s">
        <v>699</v>
      </c>
      <c r="G618" s="134">
        <v>20</v>
      </c>
      <c r="J618"/>
      <c r="K618"/>
      <c r="L618"/>
      <c r="M618"/>
      <c r="N618" s="82"/>
      <c r="O618" s="82"/>
      <c r="P618" s="82"/>
      <c r="R618" s="82"/>
      <c r="S618" s="82"/>
      <c r="T618" s="82"/>
      <c r="V618" s="54" t="e">
        <f t="shared" si="221"/>
        <v>#N/A</v>
      </c>
      <c r="W618" s="54" t="e">
        <f t="shared" si="222"/>
        <v>#N/A</v>
      </c>
    </row>
    <row r="619" spans="1:23" ht="14.4">
      <c r="A619" s="127" t="s">
        <v>324</v>
      </c>
      <c r="B619" s="129">
        <v>19</v>
      </c>
      <c r="C619" s="131" t="s">
        <v>766</v>
      </c>
      <c r="D619" s="132">
        <v>41122</v>
      </c>
      <c r="E619" s="122">
        <v>1398</v>
      </c>
      <c r="F619" s="127" t="s">
        <v>700</v>
      </c>
      <c r="G619" s="134">
        <v>20</v>
      </c>
      <c r="J619"/>
      <c r="K619"/>
      <c r="L619"/>
      <c r="M619"/>
      <c r="N619" s="82"/>
      <c r="O619" s="82"/>
      <c r="P619" s="82"/>
      <c r="R619" s="82"/>
      <c r="S619" s="82"/>
      <c r="T619" s="82"/>
      <c r="V619" s="54" t="e">
        <f t="shared" si="221"/>
        <v>#N/A</v>
      </c>
      <c r="W619" s="54" t="e">
        <f t="shared" si="222"/>
        <v>#N/A</v>
      </c>
    </row>
    <row r="620" spans="1:23" ht="14.4">
      <c r="A620" s="127" t="s">
        <v>322</v>
      </c>
      <c r="B620" s="129">
        <v>19</v>
      </c>
      <c r="C620" s="131" t="s">
        <v>766</v>
      </c>
      <c r="D620" s="132">
        <v>41122</v>
      </c>
      <c r="E620" s="122">
        <v>1397</v>
      </c>
      <c r="F620" s="127" t="s">
        <v>701</v>
      </c>
      <c r="G620" s="134">
        <v>20</v>
      </c>
      <c r="J620"/>
      <c r="K620"/>
      <c r="L620"/>
      <c r="M620"/>
      <c r="N620" s="82"/>
      <c r="O620" s="82"/>
      <c r="P620" s="82"/>
      <c r="R620" s="82"/>
      <c r="S620" s="82"/>
      <c r="T620" s="82"/>
      <c r="V620" s="54" t="e">
        <f t="shared" si="221"/>
        <v>#N/A</v>
      </c>
      <c r="W620" s="54" t="e">
        <f t="shared" si="222"/>
        <v>#N/A</v>
      </c>
    </row>
    <row r="621" spans="1:23" ht="14.4">
      <c r="A621" s="127" t="s">
        <v>336</v>
      </c>
      <c r="B621" s="129">
        <v>254</v>
      </c>
      <c r="C621" s="131" t="s">
        <v>767</v>
      </c>
      <c r="D621" s="132">
        <v>41091</v>
      </c>
      <c r="E621" s="122">
        <v>1396</v>
      </c>
      <c r="F621" s="127" t="s">
        <v>702</v>
      </c>
      <c r="G621" s="134">
        <v>20</v>
      </c>
      <c r="J621"/>
      <c r="K621"/>
      <c r="L621"/>
      <c r="M621"/>
      <c r="N621" s="82"/>
      <c r="O621" s="82"/>
      <c r="P621" s="82"/>
      <c r="R621" s="82"/>
      <c r="S621" s="82"/>
      <c r="T621" s="82"/>
      <c r="V621" s="54" t="e">
        <f t="shared" si="221"/>
        <v>#N/A</v>
      </c>
      <c r="W621" s="54" t="e">
        <f t="shared" si="222"/>
        <v>#N/A</v>
      </c>
    </row>
    <row r="622" spans="1:23" ht="14.4">
      <c r="A622" s="127" t="s">
        <v>357</v>
      </c>
      <c r="B622" s="129">
        <v>185</v>
      </c>
      <c r="C622" s="131" t="s">
        <v>767</v>
      </c>
      <c r="D622" s="132">
        <v>41091</v>
      </c>
      <c r="E622" s="122">
        <v>1395</v>
      </c>
      <c r="F622" s="127" t="s">
        <v>702</v>
      </c>
      <c r="G622" s="134">
        <v>20</v>
      </c>
      <c r="J622"/>
      <c r="K622"/>
      <c r="L622"/>
      <c r="M622"/>
      <c r="N622" s="82"/>
      <c r="O622" s="82"/>
      <c r="P622" s="82"/>
      <c r="R622" s="82"/>
      <c r="S622" s="82"/>
      <c r="T622" s="82"/>
      <c r="V622" s="54" t="e">
        <f t="shared" si="221"/>
        <v>#N/A</v>
      </c>
      <c r="W622" s="54" t="e">
        <f t="shared" si="222"/>
        <v>#N/A</v>
      </c>
    </row>
    <row r="623" spans="1:23" ht="14.4">
      <c r="A623" s="127" t="s">
        <v>380</v>
      </c>
      <c r="B623" s="129">
        <v>158</v>
      </c>
      <c r="C623" s="131" t="s">
        <v>767</v>
      </c>
      <c r="D623" s="132">
        <v>41091</v>
      </c>
      <c r="E623" s="122">
        <v>1394</v>
      </c>
      <c r="F623" s="127" t="s">
        <v>702</v>
      </c>
      <c r="G623" s="134">
        <v>20</v>
      </c>
      <c r="J623"/>
      <c r="K623"/>
      <c r="L623"/>
      <c r="M623"/>
      <c r="N623" s="82"/>
      <c r="O623" s="82"/>
      <c r="P623" s="82"/>
      <c r="R623" s="82"/>
      <c r="S623" s="82"/>
      <c r="T623" s="82"/>
      <c r="V623" s="54" t="e">
        <f t="shared" si="221"/>
        <v>#N/A</v>
      </c>
      <c r="W623" s="54" t="e">
        <f t="shared" si="222"/>
        <v>#N/A</v>
      </c>
    </row>
    <row r="624" spans="1:23" ht="14.4">
      <c r="A624" s="127" t="s">
        <v>381</v>
      </c>
      <c r="B624" s="129">
        <v>158</v>
      </c>
      <c r="C624" s="131" t="s">
        <v>767</v>
      </c>
      <c r="D624" s="132">
        <v>41091</v>
      </c>
      <c r="E624" s="122">
        <v>1393</v>
      </c>
      <c r="F624" s="127" t="s">
        <v>702</v>
      </c>
      <c r="G624" s="134">
        <v>20</v>
      </c>
      <c r="J624"/>
      <c r="K624"/>
      <c r="L624"/>
      <c r="M624"/>
      <c r="N624" s="82"/>
      <c r="O624" s="82"/>
      <c r="P624" s="82"/>
      <c r="R624" s="82"/>
      <c r="S624" s="82"/>
      <c r="T624" s="82"/>
      <c r="V624" s="54" t="e">
        <f t="shared" si="221"/>
        <v>#N/A</v>
      </c>
      <c r="W624" s="54" t="e">
        <f t="shared" si="222"/>
        <v>#N/A</v>
      </c>
    </row>
    <row r="625" spans="1:23" ht="14.4">
      <c r="A625" s="127" t="s">
        <v>383</v>
      </c>
      <c r="B625" s="129">
        <v>174</v>
      </c>
      <c r="C625" s="131" t="s">
        <v>767</v>
      </c>
      <c r="D625" s="132">
        <v>41091</v>
      </c>
      <c r="E625" s="122">
        <v>1392</v>
      </c>
      <c r="F625" s="127" t="s">
        <v>702</v>
      </c>
      <c r="G625" s="134">
        <v>20</v>
      </c>
      <c r="J625"/>
      <c r="K625"/>
      <c r="L625"/>
      <c r="M625"/>
      <c r="N625" s="82"/>
      <c r="O625" s="82"/>
      <c r="P625" s="82"/>
      <c r="R625" s="82"/>
      <c r="S625" s="82"/>
      <c r="T625" s="82"/>
      <c r="V625" s="54" t="e">
        <f t="shared" si="221"/>
        <v>#N/A</v>
      </c>
      <c r="W625" s="54" t="e">
        <f t="shared" si="222"/>
        <v>#N/A</v>
      </c>
    </row>
    <row r="626" spans="1:23" ht="14.4">
      <c r="A626" s="127" t="s">
        <v>385</v>
      </c>
      <c r="B626" s="129">
        <v>174</v>
      </c>
      <c r="C626" s="131" t="s">
        <v>767</v>
      </c>
      <c r="D626" s="132">
        <v>41091</v>
      </c>
      <c r="E626" s="122">
        <v>1391</v>
      </c>
      <c r="F626" s="127" t="s">
        <v>702</v>
      </c>
      <c r="G626" s="134">
        <v>20</v>
      </c>
      <c r="J626"/>
      <c r="K626"/>
      <c r="L626"/>
      <c r="M626"/>
      <c r="N626" s="82"/>
      <c r="O626" s="82"/>
      <c r="P626" s="82"/>
      <c r="R626" s="82"/>
      <c r="S626" s="82"/>
      <c r="T626" s="82"/>
      <c r="V626" s="54" t="e">
        <f t="shared" si="221"/>
        <v>#N/A</v>
      </c>
      <c r="W626" s="54" t="e">
        <f t="shared" si="222"/>
        <v>#N/A</v>
      </c>
    </row>
    <row r="627" spans="1:23" ht="14.4">
      <c r="A627" s="127" t="s">
        <v>387</v>
      </c>
      <c r="B627" s="129">
        <v>142</v>
      </c>
      <c r="C627" s="131" t="s">
        <v>767</v>
      </c>
      <c r="D627" s="132">
        <v>41091</v>
      </c>
      <c r="E627" s="122">
        <v>1390</v>
      </c>
      <c r="F627" s="127" t="s">
        <v>702</v>
      </c>
      <c r="G627" s="134">
        <v>20</v>
      </c>
      <c r="J627"/>
      <c r="K627"/>
      <c r="L627"/>
      <c r="M627"/>
      <c r="N627" s="82"/>
      <c r="O627" s="82"/>
      <c r="P627" s="82"/>
      <c r="R627" s="82"/>
      <c r="S627" s="82"/>
      <c r="T627" s="82"/>
      <c r="V627" s="54" t="e">
        <f t="shared" si="221"/>
        <v>#N/A</v>
      </c>
      <c r="W627" s="54" t="e">
        <f t="shared" si="222"/>
        <v>#N/A</v>
      </c>
    </row>
    <row r="628" spans="1:23" ht="14.4">
      <c r="A628" s="127" t="s">
        <v>389</v>
      </c>
      <c r="B628" s="129">
        <v>142</v>
      </c>
      <c r="C628" s="131" t="s">
        <v>767</v>
      </c>
      <c r="D628" s="132">
        <v>41091</v>
      </c>
      <c r="E628" s="122">
        <v>1389</v>
      </c>
      <c r="F628" s="127" t="s">
        <v>702</v>
      </c>
      <c r="G628" s="134">
        <v>20</v>
      </c>
      <c r="J628"/>
      <c r="K628"/>
      <c r="L628"/>
      <c r="M628"/>
      <c r="N628" s="82"/>
      <c r="O628" s="82"/>
      <c r="P628" s="82"/>
      <c r="R628" s="82"/>
      <c r="S628" s="82"/>
      <c r="T628" s="82"/>
      <c r="V628" s="54" t="e">
        <f t="shared" si="221"/>
        <v>#N/A</v>
      </c>
      <c r="W628" s="54" t="e">
        <f t="shared" si="222"/>
        <v>#N/A</v>
      </c>
    </row>
    <row r="629" spans="1:23" ht="14.4">
      <c r="A629" s="127" t="s">
        <v>390</v>
      </c>
      <c r="B629" s="129">
        <v>116</v>
      </c>
      <c r="C629" s="131" t="s">
        <v>767</v>
      </c>
      <c r="D629" s="132">
        <v>41091</v>
      </c>
      <c r="E629" s="122">
        <v>1388</v>
      </c>
      <c r="F629" s="127" t="s">
        <v>702</v>
      </c>
      <c r="G629" s="135">
        <v>90</v>
      </c>
      <c r="J629"/>
      <c r="K629"/>
      <c r="L629"/>
      <c r="M629"/>
      <c r="N629" s="82"/>
      <c r="O629" s="82"/>
      <c r="P629" s="82"/>
      <c r="R629" s="82"/>
      <c r="S629" s="82"/>
      <c r="T629" s="82"/>
      <c r="V629" s="54" t="e">
        <f t="shared" si="221"/>
        <v>#N/A</v>
      </c>
      <c r="W629" s="54" t="e">
        <f t="shared" si="222"/>
        <v>#N/A</v>
      </c>
    </row>
    <row r="630" spans="1:23" ht="14.4">
      <c r="A630" s="127" t="s">
        <v>391</v>
      </c>
      <c r="B630" s="129">
        <v>116</v>
      </c>
      <c r="C630" s="131" t="s">
        <v>767</v>
      </c>
      <c r="D630" s="132">
        <v>41091</v>
      </c>
      <c r="E630" s="122">
        <v>1387</v>
      </c>
      <c r="F630" s="127" t="s">
        <v>702</v>
      </c>
      <c r="G630" s="135">
        <v>90</v>
      </c>
      <c r="J630" s="82"/>
      <c r="K630" s="82"/>
      <c r="L630" s="82"/>
      <c r="M630" s="82"/>
      <c r="N630" s="82"/>
      <c r="O630" s="82"/>
      <c r="P630" s="82"/>
      <c r="R630" s="82"/>
      <c r="S630" s="82"/>
      <c r="T630" s="82"/>
      <c r="V630" s="54" t="e">
        <f t="shared" si="221"/>
        <v>#N/A</v>
      </c>
      <c r="W630" s="54" t="e">
        <f t="shared" si="222"/>
        <v>#N/A</v>
      </c>
    </row>
    <row r="631" spans="1:23" ht="14.4">
      <c r="A631" s="127" t="s">
        <v>648</v>
      </c>
      <c r="B631" s="129">
        <v>127</v>
      </c>
      <c r="C631" s="131" t="s">
        <v>767</v>
      </c>
      <c r="D631" s="132">
        <v>41091</v>
      </c>
      <c r="E631" s="122">
        <v>1386</v>
      </c>
      <c r="F631" s="127" t="s">
        <v>702</v>
      </c>
      <c r="G631" s="134">
        <v>20</v>
      </c>
      <c r="J631" s="82"/>
      <c r="K631" s="82"/>
      <c r="L631" s="82"/>
      <c r="M631" s="82"/>
      <c r="N631" s="82"/>
      <c r="O631" s="82"/>
      <c r="P631" s="82"/>
      <c r="R631" s="82"/>
      <c r="S631" s="82"/>
      <c r="T631" s="82"/>
      <c r="V631" s="54" t="e">
        <f t="shared" si="221"/>
        <v>#N/A</v>
      </c>
      <c r="W631" s="54" t="e">
        <f t="shared" si="222"/>
        <v>#N/A</v>
      </c>
    </row>
    <row r="632" spans="1:23" ht="14.4">
      <c r="A632" s="127" t="s">
        <v>647</v>
      </c>
      <c r="B632" s="129">
        <v>127</v>
      </c>
      <c r="C632" s="131" t="s">
        <v>767</v>
      </c>
      <c r="D632" s="132">
        <v>41091</v>
      </c>
      <c r="E632" s="122">
        <v>1385</v>
      </c>
      <c r="F632" s="127" t="s">
        <v>702</v>
      </c>
      <c r="G632" s="134">
        <v>20</v>
      </c>
      <c r="J632" s="82"/>
      <c r="K632" s="82"/>
      <c r="L632" s="82"/>
      <c r="M632" s="82"/>
      <c r="N632" s="82"/>
      <c r="O632" s="82"/>
      <c r="P632" s="82"/>
      <c r="R632" s="82"/>
      <c r="S632" s="82"/>
      <c r="T632" s="82"/>
      <c r="V632" s="54" t="e">
        <f t="shared" si="221"/>
        <v>#N/A</v>
      </c>
      <c r="W632" s="54" t="e">
        <f t="shared" si="222"/>
        <v>#N/A</v>
      </c>
    </row>
    <row r="633" spans="1:23" ht="14.4">
      <c r="A633" s="127" t="s">
        <v>393</v>
      </c>
      <c r="B633" s="129">
        <v>146</v>
      </c>
      <c r="C633" s="131" t="s">
        <v>767</v>
      </c>
      <c r="D633" s="132">
        <v>41091</v>
      </c>
      <c r="E633" s="122">
        <v>1384</v>
      </c>
      <c r="F633" s="127" t="s">
        <v>702</v>
      </c>
      <c r="G633" s="134">
        <v>20</v>
      </c>
      <c r="J633" s="82"/>
      <c r="K633" s="82"/>
      <c r="L633" s="82"/>
      <c r="M633" s="82"/>
      <c r="N633" s="82"/>
      <c r="O633" s="82"/>
      <c r="P633" s="82"/>
      <c r="R633" s="82"/>
      <c r="S633" s="82"/>
      <c r="T633" s="82"/>
      <c r="V633" s="54" t="e">
        <f t="shared" si="221"/>
        <v>#N/A</v>
      </c>
      <c r="W633" s="54" t="e">
        <f t="shared" si="222"/>
        <v>#N/A</v>
      </c>
    </row>
    <row r="634" spans="1:23" ht="14.4">
      <c r="A634" s="127" t="s">
        <v>401</v>
      </c>
      <c r="B634" s="129">
        <v>197</v>
      </c>
      <c r="C634" s="131" t="s">
        <v>767</v>
      </c>
      <c r="D634" s="132">
        <v>41091</v>
      </c>
      <c r="E634" s="122">
        <v>1383</v>
      </c>
      <c r="F634" s="127" t="s">
        <v>702</v>
      </c>
      <c r="G634" s="134">
        <v>20</v>
      </c>
      <c r="J634" s="82"/>
      <c r="K634" s="82"/>
      <c r="L634" s="82"/>
      <c r="M634" s="82"/>
      <c r="N634" s="82"/>
      <c r="O634" s="82"/>
      <c r="P634" s="82"/>
      <c r="R634" s="82"/>
      <c r="S634" s="82"/>
      <c r="T634" s="82"/>
      <c r="V634" s="54" t="e">
        <f t="shared" si="221"/>
        <v>#N/A</v>
      </c>
      <c r="W634" s="54" t="e">
        <f t="shared" si="222"/>
        <v>#N/A</v>
      </c>
    </row>
    <row r="635" spans="1:23" ht="14.4">
      <c r="A635" s="127" t="s">
        <v>403</v>
      </c>
      <c r="B635" s="129">
        <v>262</v>
      </c>
      <c r="C635" s="131" t="s">
        <v>767</v>
      </c>
      <c r="D635" s="132">
        <v>41091</v>
      </c>
      <c r="E635" s="122">
        <v>1382</v>
      </c>
      <c r="F635" s="127" t="s">
        <v>702</v>
      </c>
      <c r="G635" s="134">
        <v>20</v>
      </c>
      <c r="J635" s="82"/>
      <c r="K635" s="82"/>
      <c r="L635" s="82"/>
      <c r="M635" s="82"/>
      <c r="N635" s="82"/>
      <c r="O635" s="82"/>
      <c r="P635" s="82"/>
      <c r="R635" s="82"/>
      <c r="S635" s="82"/>
      <c r="T635" s="82"/>
      <c r="V635" s="54" t="e">
        <f t="shared" si="221"/>
        <v>#N/A</v>
      </c>
      <c r="W635" s="54" t="e">
        <f t="shared" si="222"/>
        <v>#N/A</v>
      </c>
    </row>
    <row r="636" spans="1:23" ht="14.4">
      <c r="A636" s="127" t="s">
        <v>317</v>
      </c>
      <c r="B636" s="129">
        <v>106</v>
      </c>
      <c r="C636" s="131" t="s">
        <v>753</v>
      </c>
      <c r="D636" s="132">
        <v>40664</v>
      </c>
      <c r="E636" s="122">
        <v>1381</v>
      </c>
      <c r="F636" s="127" t="s">
        <v>703</v>
      </c>
      <c r="G636" s="134">
        <v>20</v>
      </c>
      <c r="J636" s="82"/>
      <c r="K636" s="82"/>
      <c r="L636" s="82"/>
      <c r="M636" s="82"/>
      <c r="N636" s="82"/>
      <c r="O636" s="82"/>
      <c r="P636" s="82"/>
      <c r="R636" s="82"/>
      <c r="S636" s="82"/>
      <c r="T636" s="82"/>
      <c r="V636" s="54" t="e">
        <f t="shared" si="221"/>
        <v>#N/A</v>
      </c>
      <c r="W636" s="54" t="e">
        <f t="shared" si="222"/>
        <v>#N/A</v>
      </c>
    </row>
    <row r="637" spans="1:23" ht="14.4">
      <c r="A637" s="127" t="s">
        <v>323</v>
      </c>
      <c r="B637" s="129">
        <v>106</v>
      </c>
      <c r="C637" s="131" t="s">
        <v>753</v>
      </c>
      <c r="D637" s="132">
        <v>40664</v>
      </c>
      <c r="E637" s="122">
        <v>1380</v>
      </c>
      <c r="F637" s="127" t="s">
        <v>703</v>
      </c>
      <c r="G637" s="134">
        <v>20</v>
      </c>
      <c r="J637" s="82"/>
      <c r="K637" s="82"/>
      <c r="L637" s="82"/>
      <c r="M637" s="82"/>
      <c r="N637" s="82"/>
      <c r="O637" s="82"/>
      <c r="P637" s="82"/>
      <c r="R637" s="82"/>
      <c r="S637" s="82"/>
      <c r="T637" s="82"/>
      <c r="V637" s="54" t="e">
        <f t="shared" si="221"/>
        <v>#N/A</v>
      </c>
      <c r="W637" s="54" t="e">
        <f t="shared" si="222"/>
        <v>#N/A</v>
      </c>
    </row>
    <row r="638" spans="1:23" ht="14.4">
      <c r="A638" s="127" t="s">
        <v>336</v>
      </c>
      <c r="B638" s="129">
        <v>239</v>
      </c>
      <c r="C638" s="131" t="s">
        <v>753</v>
      </c>
      <c r="D638" s="132">
        <v>40664</v>
      </c>
      <c r="E638" s="122">
        <v>1379</v>
      </c>
      <c r="F638" s="127" t="s">
        <v>703</v>
      </c>
      <c r="G638" s="134">
        <v>20</v>
      </c>
      <c r="J638" s="82"/>
      <c r="K638" s="82"/>
      <c r="L638" s="82"/>
      <c r="M638" s="82"/>
      <c r="N638" s="82"/>
      <c r="O638" s="82"/>
      <c r="P638" s="82"/>
      <c r="R638" s="82"/>
      <c r="S638" s="82"/>
      <c r="T638" s="82"/>
      <c r="V638" s="54" t="e">
        <f t="shared" si="221"/>
        <v>#N/A</v>
      </c>
      <c r="W638" s="54" t="e">
        <f t="shared" si="222"/>
        <v>#N/A</v>
      </c>
    </row>
    <row r="639" spans="1:23" ht="14.4">
      <c r="A639" s="127" t="s">
        <v>654</v>
      </c>
      <c r="B639" s="129">
        <v>68</v>
      </c>
      <c r="C639" s="131" t="s">
        <v>753</v>
      </c>
      <c r="D639" s="132">
        <v>40664</v>
      </c>
      <c r="E639" s="122">
        <v>1378</v>
      </c>
      <c r="F639" s="127" t="s">
        <v>703</v>
      </c>
      <c r="G639" s="134">
        <v>20</v>
      </c>
      <c r="J639" s="82"/>
      <c r="K639" s="82"/>
      <c r="L639" s="82"/>
      <c r="M639" s="82"/>
      <c r="N639" s="82"/>
      <c r="O639" s="82"/>
      <c r="P639" s="82"/>
      <c r="R639" s="82"/>
      <c r="S639" s="82"/>
      <c r="T639" s="82"/>
      <c r="V639" s="54" t="e">
        <f t="shared" si="221"/>
        <v>#N/A</v>
      </c>
      <c r="W639" s="54" t="e">
        <f t="shared" si="222"/>
        <v>#N/A</v>
      </c>
    </row>
    <row r="640" spans="1:23" ht="14.4">
      <c r="A640" s="127" t="s">
        <v>357</v>
      </c>
      <c r="B640" s="129">
        <v>140</v>
      </c>
      <c r="C640" s="131" t="s">
        <v>753</v>
      </c>
      <c r="D640" s="132">
        <v>40664</v>
      </c>
      <c r="E640" s="122">
        <v>1377</v>
      </c>
      <c r="F640" s="127" t="s">
        <v>703</v>
      </c>
      <c r="G640" s="134">
        <v>20</v>
      </c>
      <c r="J640" s="82"/>
      <c r="K640" s="82"/>
      <c r="L640" s="82"/>
      <c r="M640" s="82"/>
      <c r="N640" s="82"/>
      <c r="O640" s="82"/>
      <c r="P640" s="82"/>
      <c r="R640" s="82"/>
      <c r="S640" s="82"/>
      <c r="T640" s="82"/>
      <c r="V640" s="54" t="e">
        <f t="shared" si="221"/>
        <v>#N/A</v>
      </c>
      <c r="W640" s="54" t="e">
        <f t="shared" si="222"/>
        <v>#N/A</v>
      </c>
    </row>
    <row r="641" spans="1:23" ht="14.4">
      <c r="A641" s="127" t="s">
        <v>362</v>
      </c>
      <c r="B641" s="129">
        <v>356</v>
      </c>
      <c r="C641" s="131" t="s">
        <v>753</v>
      </c>
      <c r="D641" s="132">
        <v>40664</v>
      </c>
      <c r="E641" s="122">
        <v>1376</v>
      </c>
      <c r="F641" s="127" t="s">
        <v>703</v>
      </c>
      <c r="G641" s="134">
        <v>20</v>
      </c>
      <c r="J641" s="82"/>
      <c r="K641" s="82"/>
      <c r="L641" s="82"/>
      <c r="M641" s="82"/>
      <c r="N641" s="82"/>
      <c r="O641" s="82"/>
      <c r="P641" s="82"/>
      <c r="R641" s="82"/>
      <c r="S641" s="82"/>
      <c r="T641" s="82"/>
      <c r="V641" s="54" t="e">
        <f t="shared" si="221"/>
        <v>#N/A</v>
      </c>
      <c r="W641" s="54" t="e">
        <f t="shared" si="222"/>
        <v>#N/A</v>
      </c>
    </row>
    <row r="642" spans="1:23" ht="14.4">
      <c r="A642" s="127" t="s">
        <v>365</v>
      </c>
      <c r="B642" s="129">
        <v>626</v>
      </c>
      <c r="C642" s="131" t="s">
        <v>753</v>
      </c>
      <c r="D642" s="132">
        <v>40664</v>
      </c>
      <c r="E642" s="122">
        <v>1375</v>
      </c>
      <c r="F642" s="127" t="s">
        <v>703</v>
      </c>
      <c r="G642" s="134">
        <v>20</v>
      </c>
      <c r="J642" s="82"/>
      <c r="K642" s="82"/>
      <c r="L642" s="82"/>
      <c r="M642" s="82"/>
      <c r="N642" s="82"/>
      <c r="O642" s="82"/>
      <c r="P642" s="82"/>
      <c r="R642" s="82"/>
      <c r="S642" s="82"/>
      <c r="T642" s="82"/>
      <c r="V642" s="54" t="e">
        <f t="shared" si="221"/>
        <v>#N/A</v>
      </c>
      <c r="W642" s="54" t="e">
        <f t="shared" si="222"/>
        <v>#N/A</v>
      </c>
    </row>
    <row r="643" spans="1:23" ht="14.4">
      <c r="A643" s="127" t="s">
        <v>377</v>
      </c>
      <c r="B643" s="129">
        <v>292</v>
      </c>
      <c r="C643" s="131" t="s">
        <v>753</v>
      </c>
      <c r="D643" s="132">
        <v>40664</v>
      </c>
      <c r="E643" s="122">
        <v>1374</v>
      </c>
      <c r="F643" s="127" t="s">
        <v>703</v>
      </c>
      <c r="G643" s="134">
        <v>20</v>
      </c>
      <c r="J643" s="82"/>
      <c r="K643" s="82"/>
      <c r="L643" s="82"/>
      <c r="M643" s="82"/>
      <c r="N643" s="82"/>
      <c r="O643" s="82"/>
      <c r="P643" s="82"/>
      <c r="R643" s="82"/>
      <c r="S643" s="82"/>
      <c r="T643" s="82"/>
      <c r="V643" s="54" t="e">
        <f t="shared" si="221"/>
        <v>#N/A</v>
      </c>
      <c r="W643" s="54" t="e">
        <f t="shared" si="222"/>
        <v>#N/A</v>
      </c>
    </row>
    <row r="644" spans="1:23" ht="14.4">
      <c r="A644" s="127" t="s">
        <v>382</v>
      </c>
      <c r="B644" s="129">
        <v>813</v>
      </c>
      <c r="C644" s="131" t="s">
        <v>753</v>
      </c>
      <c r="D644" s="132">
        <v>40664</v>
      </c>
      <c r="E644" s="122">
        <v>1373</v>
      </c>
      <c r="F644" s="127" t="s">
        <v>703</v>
      </c>
      <c r="G644" s="134">
        <v>20</v>
      </c>
      <c r="J644" s="82"/>
      <c r="K644" s="82"/>
      <c r="L644" s="82"/>
      <c r="M644" s="82"/>
      <c r="N644" s="82"/>
      <c r="O644" s="82"/>
      <c r="P644" s="82"/>
      <c r="R644" s="82"/>
      <c r="S644" s="82"/>
      <c r="T644" s="82"/>
      <c r="V644" s="54" t="e">
        <f t="shared" ref="V644:V692" si="223">VLOOKUP(S644,Lesa_vidd1,49,0)</f>
        <v>#N/A</v>
      </c>
      <c r="W644" s="54" t="e">
        <f t="shared" si="222"/>
        <v>#N/A</v>
      </c>
    </row>
    <row r="645" spans="1:23" ht="14.4">
      <c r="A645" s="127" t="s">
        <v>364</v>
      </c>
      <c r="B645" s="129">
        <v>114</v>
      </c>
      <c r="C645" s="131" t="s">
        <v>753</v>
      </c>
      <c r="D645" s="132">
        <v>40664</v>
      </c>
      <c r="E645" s="122">
        <v>1372</v>
      </c>
      <c r="F645" s="127" t="s">
        <v>703</v>
      </c>
      <c r="G645" s="134">
        <v>20</v>
      </c>
      <c r="J645" s="82"/>
      <c r="K645" s="82"/>
      <c r="L645" s="82"/>
      <c r="M645" s="82"/>
      <c r="N645" s="82"/>
      <c r="O645" s="82"/>
      <c r="P645" s="82"/>
      <c r="R645" s="82"/>
      <c r="S645" s="82"/>
      <c r="T645" s="82"/>
      <c r="V645" s="54" t="e">
        <f t="shared" si="223"/>
        <v>#N/A</v>
      </c>
      <c r="W645" s="54" t="e">
        <f t="shared" ref="W645:W692" si="224">T645-V645</f>
        <v>#N/A</v>
      </c>
    </row>
    <row r="646" spans="1:23" ht="14.4">
      <c r="A646" s="127" t="s">
        <v>367</v>
      </c>
      <c r="B646" s="129">
        <v>114</v>
      </c>
      <c r="C646" s="131" t="s">
        <v>753</v>
      </c>
      <c r="D646" s="132">
        <v>40664</v>
      </c>
      <c r="E646" s="122">
        <v>1371</v>
      </c>
      <c r="F646" s="127" t="s">
        <v>703</v>
      </c>
      <c r="G646" s="134">
        <v>20</v>
      </c>
      <c r="J646" s="82"/>
      <c r="K646" s="82"/>
      <c r="L646" s="82"/>
      <c r="M646" s="82"/>
      <c r="N646" s="82"/>
      <c r="O646" s="82"/>
      <c r="P646" s="82"/>
      <c r="R646" s="82"/>
      <c r="S646" s="82"/>
      <c r="T646" s="82"/>
      <c r="V646" s="54" t="e">
        <f t="shared" si="223"/>
        <v>#N/A</v>
      </c>
      <c r="W646" s="54" t="e">
        <f t="shared" si="224"/>
        <v>#N/A</v>
      </c>
    </row>
    <row r="647" spans="1:23" ht="14.4">
      <c r="A647" s="127" t="s">
        <v>375</v>
      </c>
      <c r="B647" s="129">
        <v>116</v>
      </c>
      <c r="C647" s="131" t="s">
        <v>753</v>
      </c>
      <c r="D647" s="132">
        <v>40664</v>
      </c>
      <c r="E647" s="122">
        <v>1370</v>
      </c>
      <c r="F647" s="127" t="s">
        <v>703</v>
      </c>
      <c r="G647" s="134">
        <v>20</v>
      </c>
      <c r="J647" s="82"/>
      <c r="K647" s="82"/>
      <c r="L647" s="82"/>
      <c r="M647" s="82"/>
      <c r="N647" s="82"/>
      <c r="O647" s="82"/>
      <c r="P647" s="82"/>
      <c r="R647" s="82"/>
      <c r="S647" s="82"/>
      <c r="T647" s="82"/>
      <c r="V647" s="54" t="e">
        <f t="shared" si="223"/>
        <v>#N/A</v>
      </c>
      <c r="W647" s="54" t="e">
        <f t="shared" si="224"/>
        <v>#N/A</v>
      </c>
    </row>
    <row r="648" spans="1:23" ht="14.4">
      <c r="A648" s="127" t="s">
        <v>658</v>
      </c>
      <c r="B648" s="129">
        <v>116</v>
      </c>
      <c r="C648" s="131" t="s">
        <v>753</v>
      </c>
      <c r="D648" s="132">
        <v>40664</v>
      </c>
      <c r="E648" s="122">
        <v>1369</v>
      </c>
      <c r="F648" s="127" t="s">
        <v>703</v>
      </c>
      <c r="G648" s="134">
        <v>20</v>
      </c>
      <c r="J648" s="82"/>
      <c r="K648" s="82"/>
      <c r="L648" s="82"/>
      <c r="M648" s="82"/>
      <c r="N648" s="82"/>
      <c r="O648" s="82"/>
      <c r="P648" s="82"/>
      <c r="R648" s="82"/>
      <c r="S648" s="82"/>
      <c r="T648" s="82"/>
      <c r="V648" s="54" t="e">
        <f t="shared" si="223"/>
        <v>#N/A</v>
      </c>
      <c r="W648" s="54" t="e">
        <f t="shared" si="224"/>
        <v>#N/A</v>
      </c>
    </row>
    <row r="649" spans="1:23" ht="14.4">
      <c r="A649" s="127" t="s">
        <v>378</v>
      </c>
      <c r="B649" s="129">
        <v>116</v>
      </c>
      <c r="C649" s="131" t="s">
        <v>753</v>
      </c>
      <c r="D649" s="132">
        <v>40664</v>
      </c>
      <c r="E649" s="122">
        <v>1368</v>
      </c>
      <c r="F649" s="127" t="s">
        <v>703</v>
      </c>
      <c r="G649" s="134">
        <v>20</v>
      </c>
      <c r="J649" s="82"/>
      <c r="K649" s="82"/>
      <c r="L649" s="82"/>
      <c r="M649" s="82"/>
      <c r="N649" s="82"/>
      <c r="O649" s="82"/>
      <c r="P649" s="82"/>
      <c r="R649" s="82"/>
      <c r="S649" s="82"/>
      <c r="T649" s="82"/>
      <c r="V649" s="54" t="e">
        <f t="shared" si="223"/>
        <v>#N/A</v>
      </c>
      <c r="W649" s="54" t="e">
        <f t="shared" si="224"/>
        <v>#N/A</v>
      </c>
    </row>
    <row r="650" spans="1:23" ht="14.4">
      <c r="A650" s="127" t="s">
        <v>373</v>
      </c>
      <c r="B650" s="129">
        <v>116</v>
      </c>
      <c r="C650" s="131" t="s">
        <v>753</v>
      </c>
      <c r="D650" s="132">
        <v>40664</v>
      </c>
      <c r="E650" s="122">
        <v>1367</v>
      </c>
      <c r="F650" s="127" t="s">
        <v>703</v>
      </c>
      <c r="G650" s="134">
        <v>20</v>
      </c>
      <c r="J650" s="82"/>
      <c r="K650" s="82"/>
      <c r="L650" s="82"/>
      <c r="M650" s="82"/>
      <c r="N650" s="82"/>
      <c r="O650" s="82"/>
      <c r="P650" s="82"/>
      <c r="R650" s="82"/>
      <c r="S650" s="82"/>
      <c r="T650" s="82"/>
      <c r="V650" s="54" t="e">
        <f t="shared" si="223"/>
        <v>#N/A</v>
      </c>
      <c r="W650" s="54" t="e">
        <f t="shared" si="224"/>
        <v>#N/A</v>
      </c>
    </row>
    <row r="651" spans="1:23" ht="14.4">
      <c r="A651" s="127" t="s">
        <v>659</v>
      </c>
      <c r="B651" s="129">
        <v>142</v>
      </c>
      <c r="C651" s="131" t="s">
        <v>753</v>
      </c>
      <c r="D651" s="132">
        <v>40664</v>
      </c>
      <c r="E651" s="122">
        <v>1366</v>
      </c>
      <c r="F651" s="127" t="s">
        <v>703</v>
      </c>
      <c r="G651" s="134">
        <v>20</v>
      </c>
      <c r="J651" s="82"/>
      <c r="K651" s="82"/>
      <c r="L651" s="82"/>
      <c r="M651" s="82"/>
      <c r="N651" s="82"/>
      <c r="O651" s="82"/>
      <c r="P651" s="82"/>
      <c r="R651" s="82"/>
      <c r="S651" s="82"/>
      <c r="T651" s="82"/>
      <c r="V651" s="54" t="e">
        <f t="shared" si="223"/>
        <v>#N/A</v>
      </c>
      <c r="W651" s="54" t="e">
        <f t="shared" si="224"/>
        <v>#N/A</v>
      </c>
    </row>
    <row r="652" spans="1:23" ht="14.4">
      <c r="A652" s="127" t="s">
        <v>381</v>
      </c>
      <c r="B652" s="129">
        <v>142</v>
      </c>
      <c r="C652" s="131" t="s">
        <v>753</v>
      </c>
      <c r="D652" s="132">
        <v>40664</v>
      </c>
      <c r="E652" s="122">
        <v>1365</v>
      </c>
      <c r="F652" s="127" t="s">
        <v>703</v>
      </c>
      <c r="G652" s="134">
        <v>20</v>
      </c>
      <c r="J652" s="82"/>
      <c r="K652" s="82"/>
      <c r="L652" s="82"/>
      <c r="M652" s="82"/>
      <c r="N652" s="82"/>
      <c r="O652" s="82"/>
      <c r="P652" s="82"/>
      <c r="R652" s="82"/>
      <c r="S652" s="82"/>
      <c r="T652" s="82"/>
      <c r="V652" s="54" t="e">
        <f t="shared" si="223"/>
        <v>#N/A</v>
      </c>
      <c r="W652" s="54" t="e">
        <f t="shared" si="224"/>
        <v>#N/A</v>
      </c>
    </row>
    <row r="653" spans="1:23" ht="14.4">
      <c r="A653" s="127" t="s">
        <v>661</v>
      </c>
      <c r="B653" s="129">
        <v>158</v>
      </c>
      <c r="C653" s="131" t="s">
        <v>753</v>
      </c>
      <c r="D653" s="132">
        <v>40664</v>
      </c>
      <c r="E653" s="122">
        <v>1364</v>
      </c>
      <c r="F653" s="127" t="s">
        <v>703</v>
      </c>
      <c r="G653" s="134">
        <v>20</v>
      </c>
      <c r="J653" s="82"/>
      <c r="K653" s="82"/>
      <c r="L653" s="82"/>
      <c r="M653" s="82"/>
      <c r="N653" s="82"/>
      <c r="O653" s="82"/>
      <c r="P653" s="82"/>
      <c r="R653" s="82"/>
      <c r="S653" s="82"/>
      <c r="T653" s="82"/>
      <c r="V653" s="54" t="e">
        <f t="shared" si="223"/>
        <v>#N/A</v>
      </c>
      <c r="W653" s="54" t="e">
        <f t="shared" si="224"/>
        <v>#N/A</v>
      </c>
    </row>
    <row r="654" spans="1:23" ht="14.4">
      <c r="A654" s="127" t="s">
        <v>385</v>
      </c>
      <c r="B654" s="129">
        <v>158</v>
      </c>
      <c r="C654" s="131" t="s">
        <v>753</v>
      </c>
      <c r="D654" s="132">
        <v>40664</v>
      </c>
      <c r="E654" s="122">
        <v>1363</v>
      </c>
      <c r="F654" s="127" t="s">
        <v>703</v>
      </c>
      <c r="G654" s="134">
        <v>20</v>
      </c>
      <c r="J654" s="82"/>
      <c r="K654" s="82"/>
      <c r="L654" s="82"/>
      <c r="M654" s="82"/>
      <c r="N654" s="82"/>
      <c r="O654" s="82"/>
      <c r="P654" s="82"/>
      <c r="R654" s="82"/>
      <c r="S654" s="82"/>
      <c r="T654" s="82"/>
      <c r="V654" s="54" t="e">
        <f t="shared" si="223"/>
        <v>#N/A</v>
      </c>
      <c r="W654" s="54" t="e">
        <f t="shared" si="224"/>
        <v>#N/A</v>
      </c>
    </row>
    <row r="655" spans="1:23" ht="14.4">
      <c r="A655" s="127" t="s">
        <v>662</v>
      </c>
      <c r="B655" s="129">
        <v>122</v>
      </c>
      <c r="C655" s="131" t="s">
        <v>753</v>
      </c>
      <c r="D655" s="132">
        <v>40664</v>
      </c>
      <c r="E655" s="122">
        <v>1362</v>
      </c>
      <c r="F655" s="127" t="s">
        <v>703</v>
      </c>
      <c r="G655" s="134">
        <v>20</v>
      </c>
      <c r="J655" s="82"/>
      <c r="K655" s="82"/>
      <c r="L655" s="82"/>
      <c r="M655" s="82"/>
      <c r="N655" s="82"/>
      <c r="O655" s="82"/>
      <c r="P655" s="82"/>
      <c r="R655" s="82"/>
      <c r="S655" s="82"/>
      <c r="T655" s="82"/>
      <c r="V655" s="54" t="e">
        <f t="shared" si="223"/>
        <v>#N/A</v>
      </c>
      <c r="W655" s="54" t="e">
        <f t="shared" si="224"/>
        <v>#N/A</v>
      </c>
    </row>
    <row r="656" spans="1:23" ht="14.4">
      <c r="A656" s="127" t="s">
        <v>389</v>
      </c>
      <c r="B656" s="129">
        <v>122</v>
      </c>
      <c r="C656" s="131" t="s">
        <v>753</v>
      </c>
      <c r="D656" s="132">
        <v>40664</v>
      </c>
      <c r="E656" s="122">
        <v>1361</v>
      </c>
      <c r="F656" s="127" t="s">
        <v>703</v>
      </c>
      <c r="G656" s="134">
        <v>20</v>
      </c>
      <c r="J656" s="82"/>
      <c r="K656" s="82"/>
      <c r="L656" s="82"/>
      <c r="M656" s="82"/>
      <c r="N656" s="82"/>
      <c r="O656" s="82"/>
      <c r="P656" s="82"/>
      <c r="R656" s="82"/>
      <c r="S656" s="82"/>
      <c r="T656" s="82"/>
      <c r="V656" s="54" t="e">
        <f t="shared" si="223"/>
        <v>#N/A</v>
      </c>
      <c r="W656" s="54" t="e">
        <f t="shared" si="224"/>
        <v>#N/A</v>
      </c>
    </row>
    <row r="657" spans="1:23" ht="14.4">
      <c r="A657" s="127" t="s">
        <v>363</v>
      </c>
      <c r="B657" s="129">
        <v>96</v>
      </c>
      <c r="C657" s="131" t="s">
        <v>753</v>
      </c>
      <c r="D657" s="132">
        <v>40664</v>
      </c>
      <c r="E657" s="122">
        <v>1360</v>
      </c>
      <c r="F657" s="127" t="s">
        <v>703</v>
      </c>
      <c r="G657" s="135">
        <v>90</v>
      </c>
      <c r="J657" s="82"/>
      <c r="K657" s="82"/>
      <c r="L657" s="82"/>
      <c r="M657" s="82"/>
      <c r="N657" s="82"/>
      <c r="O657" s="82"/>
      <c r="P657" s="82"/>
      <c r="R657" s="82"/>
      <c r="S657" s="82"/>
      <c r="T657" s="82"/>
      <c r="V657" s="54" t="e">
        <f t="shared" si="223"/>
        <v>#N/A</v>
      </c>
      <c r="W657" s="54" t="e">
        <f t="shared" si="224"/>
        <v>#N/A</v>
      </c>
    </row>
    <row r="658" spans="1:23" ht="14.4">
      <c r="A658" s="127" t="s">
        <v>663</v>
      </c>
      <c r="B658" s="129">
        <v>96</v>
      </c>
      <c r="C658" s="131" t="s">
        <v>753</v>
      </c>
      <c r="D658" s="132">
        <v>40664</v>
      </c>
      <c r="E658" s="122">
        <v>1359</v>
      </c>
      <c r="F658" s="127" t="s">
        <v>703</v>
      </c>
      <c r="G658" s="135">
        <v>90</v>
      </c>
      <c r="J658" s="82"/>
      <c r="K658" s="82"/>
      <c r="L658" s="82"/>
      <c r="M658" s="82"/>
      <c r="N658" s="82"/>
      <c r="O658" s="82"/>
      <c r="P658" s="82"/>
      <c r="R658" s="82"/>
      <c r="S658" s="82"/>
      <c r="T658" s="82"/>
      <c r="V658" s="54" t="e">
        <f t="shared" si="223"/>
        <v>#N/A</v>
      </c>
      <c r="W658" s="54" t="e">
        <f t="shared" si="224"/>
        <v>#N/A</v>
      </c>
    </row>
    <row r="659" spans="1:23" ht="14.4">
      <c r="A659" s="127" t="s">
        <v>391</v>
      </c>
      <c r="B659" s="129">
        <v>96</v>
      </c>
      <c r="C659" s="131" t="s">
        <v>753</v>
      </c>
      <c r="D659" s="132">
        <v>40664</v>
      </c>
      <c r="E659" s="122">
        <v>1358</v>
      </c>
      <c r="F659" s="127" t="s">
        <v>703</v>
      </c>
      <c r="G659" s="135">
        <v>90</v>
      </c>
      <c r="J659" s="82"/>
      <c r="K659" s="82"/>
      <c r="L659" s="82"/>
      <c r="M659" s="82"/>
      <c r="N659" s="82"/>
      <c r="O659" s="82"/>
      <c r="P659" s="82"/>
      <c r="R659" s="82"/>
      <c r="S659" s="82"/>
      <c r="T659" s="82"/>
      <c r="V659" s="54" t="e">
        <f t="shared" si="223"/>
        <v>#N/A</v>
      </c>
      <c r="W659" s="54" t="e">
        <f t="shared" si="224"/>
        <v>#N/A</v>
      </c>
    </row>
    <row r="660" spans="1:23" ht="14.4">
      <c r="A660" s="127" t="s">
        <v>648</v>
      </c>
      <c r="B660" s="129">
        <v>120</v>
      </c>
      <c r="C660" s="131" t="s">
        <v>753</v>
      </c>
      <c r="D660" s="132">
        <v>40664</v>
      </c>
      <c r="E660" s="122">
        <v>1357</v>
      </c>
      <c r="F660" s="127" t="s">
        <v>703</v>
      </c>
      <c r="G660" s="134">
        <v>20</v>
      </c>
      <c r="J660" s="82"/>
      <c r="K660" s="82"/>
      <c r="L660" s="82"/>
      <c r="M660" s="82"/>
      <c r="N660" s="82"/>
      <c r="O660" s="82"/>
      <c r="P660" s="82"/>
      <c r="R660" s="82"/>
      <c r="S660" s="82"/>
      <c r="T660" s="82"/>
      <c r="V660" s="54" t="e">
        <f t="shared" si="223"/>
        <v>#N/A</v>
      </c>
      <c r="W660" s="54" t="e">
        <f t="shared" si="224"/>
        <v>#N/A</v>
      </c>
    </row>
    <row r="661" spans="1:23" ht="14.4">
      <c r="A661" s="127" t="s">
        <v>647</v>
      </c>
      <c r="B661" s="129">
        <v>120</v>
      </c>
      <c r="C661" s="131" t="s">
        <v>753</v>
      </c>
      <c r="D661" s="132">
        <v>40664</v>
      </c>
      <c r="E661" s="122">
        <v>1356</v>
      </c>
      <c r="F661" s="127" t="s">
        <v>703</v>
      </c>
      <c r="G661" s="134">
        <v>20</v>
      </c>
      <c r="J661" s="82"/>
      <c r="K661" s="82"/>
      <c r="L661" s="82"/>
      <c r="M661" s="82"/>
      <c r="N661" s="82"/>
      <c r="O661" s="82"/>
      <c r="P661" s="82"/>
      <c r="R661" s="82"/>
      <c r="S661" s="82"/>
      <c r="T661" s="82"/>
      <c r="V661" s="54" t="e">
        <f t="shared" si="223"/>
        <v>#N/A</v>
      </c>
      <c r="W661" s="54" t="e">
        <f t="shared" si="224"/>
        <v>#N/A</v>
      </c>
    </row>
    <row r="662" spans="1:23" ht="14.4">
      <c r="A662" s="127" t="s">
        <v>664</v>
      </c>
      <c r="B662" s="129">
        <v>139</v>
      </c>
      <c r="C662" s="131" t="s">
        <v>753</v>
      </c>
      <c r="D662" s="132">
        <v>40664</v>
      </c>
      <c r="E662" s="122">
        <v>1355</v>
      </c>
      <c r="F662" s="127" t="s">
        <v>703</v>
      </c>
      <c r="G662" s="134">
        <v>20</v>
      </c>
      <c r="J662" s="82"/>
      <c r="K662" s="82"/>
      <c r="L662" s="82"/>
      <c r="M662" s="82"/>
      <c r="N662" s="82"/>
      <c r="O662" s="82"/>
      <c r="P662" s="82"/>
      <c r="R662" s="82"/>
      <c r="S662" s="82"/>
      <c r="T662" s="82"/>
      <c r="V662" s="54" t="e">
        <f t="shared" si="223"/>
        <v>#N/A</v>
      </c>
      <c r="W662" s="54" t="e">
        <f t="shared" si="224"/>
        <v>#N/A</v>
      </c>
    </row>
    <row r="663" spans="1:23" ht="14.4">
      <c r="A663" s="127" t="s">
        <v>536</v>
      </c>
      <c r="B663" s="129">
        <v>25</v>
      </c>
      <c r="C663" s="131" t="s">
        <v>753</v>
      </c>
      <c r="D663" s="132">
        <v>40664</v>
      </c>
      <c r="E663" s="122">
        <v>1354</v>
      </c>
      <c r="F663" s="127" t="s">
        <v>703</v>
      </c>
      <c r="G663" s="134">
        <v>20</v>
      </c>
      <c r="J663" s="82"/>
      <c r="K663" s="82"/>
      <c r="L663" s="82"/>
      <c r="M663" s="82"/>
      <c r="N663" s="82"/>
      <c r="O663" s="82"/>
      <c r="P663" s="82"/>
      <c r="R663" s="82"/>
      <c r="S663" s="82"/>
      <c r="T663" s="82"/>
      <c r="V663" s="54" t="e">
        <f t="shared" si="223"/>
        <v>#N/A</v>
      </c>
      <c r="W663" s="54" t="e">
        <f t="shared" si="224"/>
        <v>#N/A</v>
      </c>
    </row>
    <row r="664" spans="1:23" ht="14.4">
      <c r="A664" s="127" t="s">
        <v>547</v>
      </c>
      <c r="B664" s="129">
        <v>158</v>
      </c>
      <c r="C664" s="131" t="s">
        <v>753</v>
      </c>
      <c r="D664" s="132">
        <v>40664</v>
      </c>
      <c r="E664" s="122">
        <v>1353</v>
      </c>
      <c r="F664" s="127" t="s">
        <v>703</v>
      </c>
      <c r="G664" s="134">
        <v>20</v>
      </c>
      <c r="J664" s="82"/>
      <c r="K664" s="82"/>
      <c r="L664" s="82"/>
      <c r="M664" s="82"/>
      <c r="N664" s="82"/>
      <c r="O664" s="82"/>
      <c r="P664" s="82"/>
      <c r="R664" s="82"/>
      <c r="S664" s="82"/>
      <c r="T664" s="82"/>
      <c r="V664" s="54" t="e">
        <f t="shared" si="223"/>
        <v>#N/A</v>
      </c>
      <c r="W664" s="54" t="e">
        <f t="shared" si="224"/>
        <v>#N/A</v>
      </c>
    </row>
    <row r="665" spans="1:23" ht="14.4">
      <c r="A665" s="127" t="s">
        <v>356</v>
      </c>
      <c r="B665" s="129">
        <v>1416</v>
      </c>
      <c r="C665" s="131" t="s">
        <v>753</v>
      </c>
      <c r="D665" s="132">
        <v>40664</v>
      </c>
      <c r="E665" s="122">
        <v>1352</v>
      </c>
      <c r="F665" s="127" t="s">
        <v>703</v>
      </c>
      <c r="G665" s="134">
        <v>20</v>
      </c>
      <c r="J665" s="82"/>
      <c r="K665" s="82"/>
      <c r="L665" s="82"/>
      <c r="M665" s="82"/>
      <c r="N665" s="82"/>
      <c r="O665" s="82"/>
      <c r="P665" s="82"/>
      <c r="R665" s="82"/>
      <c r="S665" s="82"/>
      <c r="T665" s="82"/>
      <c r="V665" s="54" t="e">
        <f t="shared" si="223"/>
        <v>#N/A</v>
      </c>
      <c r="W665" s="54" t="e">
        <f t="shared" si="224"/>
        <v>#N/A</v>
      </c>
    </row>
    <row r="666" spans="1:23" ht="14.4">
      <c r="A666" s="127" t="s">
        <v>340</v>
      </c>
      <c r="B666" s="129">
        <v>329</v>
      </c>
      <c r="C666" s="131" t="s">
        <v>753</v>
      </c>
      <c r="D666" s="132">
        <v>40664</v>
      </c>
      <c r="E666" s="122">
        <v>1351</v>
      </c>
      <c r="F666" s="127" t="s">
        <v>703</v>
      </c>
      <c r="G666" s="134">
        <v>20</v>
      </c>
      <c r="J666" s="82"/>
      <c r="K666" s="82"/>
      <c r="L666" s="82"/>
      <c r="M666" s="82"/>
      <c r="N666" s="82"/>
      <c r="O666" s="82"/>
      <c r="P666" s="82"/>
      <c r="R666" s="82"/>
      <c r="S666" s="82"/>
      <c r="T666" s="82"/>
      <c r="V666" s="54" t="e">
        <f t="shared" si="223"/>
        <v>#N/A</v>
      </c>
      <c r="W666" s="54" t="e">
        <f t="shared" si="224"/>
        <v>#N/A</v>
      </c>
    </row>
    <row r="667" spans="1:23" ht="14.4">
      <c r="A667" s="127" t="s">
        <v>358</v>
      </c>
      <c r="B667" s="129">
        <v>444</v>
      </c>
      <c r="C667" s="131" t="s">
        <v>753</v>
      </c>
      <c r="D667" s="132">
        <v>40664</v>
      </c>
      <c r="E667" s="122">
        <v>1350</v>
      </c>
      <c r="F667" s="127" t="s">
        <v>703</v>
      </c>
      <c r="G667" s="134">
        <v>20</v>
      </c>
      <c r="J667" s="82"/>
      <c r="K667" s="82"/>
      <c r="L667" s="82"/>
      <c r="M667" s="82"/>
      <c r="N667" s="82"/>
      <c r="O667" s="82"/>
      <c r="P667" s="82"/>
      <c r="R667" s="82"/>
      <c r="S667" s="82"/>
      <c r="T667" s="82"/>
      <c r="V667" s="54" t="e">
        <f t="shared" si="223"/>
        <v>#N/A</v>
      </c>
      <c r="W667" s="54" t="e">
        <f t="shared" si="224"/>
        <v>#N/A</v>
      </c>
    </row>
    <row r="668" spans="1:23" ht="14.4">
      <c r="A668" s="127" t="s">
        <v>668</v>
      </c>
      <c r="B668" s="129">
        <v>158</v>
      </c>
      <c r="C668" s="131" t="s">
        <v>753</v>
      </c>
      <c r="D668" s="132">
        <v>40664</v>
      </c>
      <c r="E668" s="122">
        <v>1349</v>
      </c>
      <c r="F668" s="127" t="s">
        <v>703</v>
      </c>
      <c r="G668" s="134">
        <v>20</v>
      </c>
      <c r="J668" s="82"/>
      <c r="K668" s="82"/>
      <c r="L668" s="82"/>
      <c r="M668" s="82"/>
      <c r="N668" s="82"/>
      <c r="O668" s="82"/>
      <c r="P668" s="82"/>
      <c r="R668" s="82"/>
      <c r="S668" s="82"/>
      <c r="T668" s="82"/>
      <c r="V668" s="54" t="e">
        <f t="shared" si="223"/>
        <v>#N/A</v>
      </c>
      <c r="W668" s="54" t="e">
        <f t="shared" si="224"/>
        <v>#N/A</v>
      </c>
    </row>
    <row r="669" spans="1:23" ht="14.4">
      <c r="A669" s="127" t="s">
        <v>403</v>
      </c>
      <c r="B669" s="129">
        <v>242</v>
      </c>
      <c r="C669" s="131" t="s">
        <v>753</v>
      </c>
      <c r="D669" s="132">
        <v>40664</v>
      </c>
      <c r="E669" s="122">
        <v>1348</v>
      </c>
      <c r="F669" s="127" t="s">
        <v>703</v>
      </c>
      <c r="G669" s="134">
        <v>20</v>
      </c>
      <c r="J669" s="82"/>
      <c r="K669" s="82"/>
      <c r="L669" s="82"/>
      <c r="M669" s="82"/>
      <c r="N669" s="82"/>
      <c r="O669" s="82"/>
      <c r="P669" s="82"/>
      <c r="R669" s="82"/>
      <c r="S669" s="82"/>
      <c r="T669" s="82"/>
      <c r="V669" s="54" t="e">
        <f t="shared" si="223"/>
        <v>#N/A</v>
      </c>
      <c r="W669" s="54" t="e">
        <f t="shared" si="224"/>
        <v>#N/A</v>
      </c>
    </row>
    <row r="670" spans="1:23" ht="14.4">
      <c r="A670" s="127" t="s">
        <v>386</v>
      </c>
      <c r="B670" s="129">
        <v>19.7</v>
      </c>
      <c r="C670" s="131" t="s">
        <v>768</v>
      </c>
      <c r="D670" s="132">
        <v>40659</v>
      </c>
      <c r="E670" s="122">
        <v>1347</v>
      </c>
      <c r="F670" s="127" t="s">
        <v>704</v>
      </c>
      <c r="G670" s="134">
        <v>20</v>
      </c>
      <c r="J670" s="82"/>
      <c r="K670" s="82"/>
      <c r="L670" s="82"/>
      <c r="M670" s="82"/>
      <c r="N670" s="82"/>
      <c r="O670" s="82"/>
      <c r="P670" s="82"/>
      <c r="R670" s="82"/>
      <c r="S670" s="82"/>
      <c r="T670" s="82"/>
      <c r="V670" s="54" t="e">
        <f t="shared" si="223"/>
        <v>#N/A</v>
      </c>
      <c r="W670" s="54" t="e">
        <f t="shared" si="224"/>
        <v>#N/A</v>
      </c>
    </row>
    <row r="671" spans="1:23" ht="14.4">
      <c r="A671" s="127" t="s">
        <v>386</v>
      </c>
      <c r="B671" s="129">
        <v>22.43</v>
      </c>
      <c r="C671" s="131" t="s">
        <v>768</v>
      </c>
      <c r="D671" s="132">
        <v>40659</v>
      </c>
      <c r="E671" s="122">
        <v>1346</v>
      </c>
      <c r="F671" s="127" t="s">
        <v>705</v>
      </c>
      <c r="G671" s="134">
        <v>20</v>
      </c>
      <c r="J671" s="82"/>
      <c r="K671" s="82"/>
      <c r="L671" s="82"/>
      <c r="M671" s="82"/>
      <c r="N671" s="82"/>
      <c r="O671" s="82"/>
      <c r="P671" s="82"/>
      <c r="R671" s="82"/>
      <c r="S671" s="82"/>
      <c r="T671" s="82"/>
      <c r="V671" s="54" t="e">
        <f t="shared" si="223"/>
        <v>#N/A</v>
      </c>
      <c r="W671" s="54" t="e">
        <f t="shared" si="224"/>
        <v>#N/A</v>
      </c>
    </row>
    <row r="672" spans="1:23" ht="14.4">
      <c r="A672" s="127" t="s">
        <v>386</v>
      </c>
      <c r="B672" s="129">
        <v>15.5</v>
      </c>
      <c r="C672" s="131" t="s">
        <v>768</v>
      </c>
      <c r="D672" s="132">
        <v>40659</v>
      </c>
      <c r="E672" s="122">
        <v>1345</v>
      </c>
      <c r="F672" s="127" t="s">
        <v>706</v>
      </c>
      <c r="G672" s="134">
        <v>20</v>
      </c>
      <c r="J672" s="82"/>
      <c r="K672" s="82"/>
      <c r="L672" s="82"/>
      <c r="M672" s="82"/>
      <c r="N672" s="82"/>
      <c r="O672" s="82"/>
      <c r="P672" s="82"/>
      <c r="R672" s="82"/>
      <c r="S672" s="82"/>
      <c r="T672" s="82"/>
      <c r="V672" s="54" t="e">
        <f t="shared" si="223"/>
        <v>#N/A</v>
      </c>
      <c r="W672" s="54" t="e">
        <f t="shared" si="224"/>
        <v>#N/A</v>
      </c>
    </row>
    <row r="673" spans="1:23" ht="14.4">
      <c r="A673" s="127" t="s">
        <v>389</v>
      </c>
      <c r="B673" s="129">
        <v>117</v>
      </c>
      <c r="C673" s="131" t="s">
        <v>769</v>
      </c>
      <c r="D673" s="132">
        <v>40612</v>
      </c>
      <c r="E673" s="122">
        <v>1344</v>
      </c>
      <c r="F673" s="127" t="s">
        <v>707</v>
      </c>
      <c r="G673" s="134">
        <v>20</v>
      </c>
      <c r="J673" s="82"/>
      <c r="K673" s="82"/>
      <c r="L673" s="82"/>
      <c r="M673" s="82"/>
      <c r="N673" s="82"/>
      <c r="O673" s="82"/>
      <c r="P673" s="82"/>
      <c r="R673" s="82"/>
      <c r="S673" s="82"/>
      <c r="T673" s="82"/>
      <c r="V673" s="54" t="e">
        <f t="shared" si="223"/>
        <v>#N/A</v>
      </c>
      <c r="W673" s="54" t="e">
        <f t="shared" si="224"/>
        <v>#N/A</v>
      </c>
    </row>
    <row r="674" spans="1:23" ht="14.4">
      <c r="A674" s="127" t="s">
        <v>347</v>
      </c>
      <c r="B674" s="129">
        <v>42</v>
      </c>
      <c r="C674" s="131" t="s">
        <v>770</v>
      </c>
      <c r="D674" s="132">
        <v>40544</v>
      </c>
      <c r="E674" s="122">
        <v>1343</v>
      </c>
      <c r="F674" s="127" t="s">
        <v>708</v>
      </c>
      <c r="G674" s="134">
        <v>20</v>
      </c>
      <c r="J674" s="82"/>
      <c r="K674" s="82"/>
      <c r="L674" s="82"/>
      <c r="M674" s="82"/>
      <c r="N674" s="82"/>
      <c r="O674" s="82"/>
      <c r="P674" s="82"/>
      <c r="R674" s="82"/>
      <c r="S674" s="82"/>
      <c r="T674" s="82"/>
      <c r="V674" s="54" t="e">
        <f t="shared" si="223"/>
        <v>#N/A</v>
      </c>
      <c r="W674" s="54" t="e">
        <f t="shared" si="224"/>
        <v>#N/A</v>
      </c>
    </row>
    <row r="675" spans="1:23" ht="14.4">
      <c r="A675" s="127" t="s">
        <v>367</v>
      </c>
      <c r="B675" s="129">
        <v>110</v>
      </c>
      <c r="C675" s="131" t="s">
        <v>771</v>
      </c>
      <c r="D675" s="132">
        <v>40360</v>
      </c>
      <c r="E675" s="122">
        <v>1342</v>
      </c>
      <c r="F675" s="127" t="s">
        <v>709</v>
      </c>
      <c r="G675" s="134">
        <v>20</v>
      </c>
      <c r="J675" s="82"/>
      <c r="K675" s="82"/>
      <c r="L675" s="82"/>
      <c r="M675" s="82"/>
      <c r="N675" s="82"/>
      <c r="O675" s="82"/>
      <c r="P675" s="82"/>
      <c r="R675" s="82"/>
      <c r="S675" s="82"/>
      <c r="T675" s="82"/>
      <c r="V675" s="54" t="e">
        <f t="shared" si="223"/>
        <v>#N/A</v>
      </c>
      <c r="W675" s="54" t="e">
        <f t="shared" si="224"/>
        <v>#N/A</v>
      </c>
    </row>
    <row r="676" spans="1:23" ht="14.4">
      <c r="A676" s="127" t="s">
        <v>658</v>
      </c>
      <c r="B676" s="129">
        <v>112</v>
      </c>
      <c r="C676" s="131" t="s">
        <v>771</v>
      </c>
      <c r="D676" s="132">
        <v>40360</v>
      </c>
      <c r="E676" s="122">
        <v>1341</v>
      </c>
      <c r="F676" s="127" t="s">
        <v>709</v>
      </c>
      <c r="G676" s="134">
        <v>20</v>
      </c>
      <c r="J676" s="82"/>
      <c r="K676" s="82"/>
      <c r="L676" s="82"/>
      <c r="M676" s="82"/>
      <c r="N676" s="82"/>
      <c r="O676" s="82"/>
      <c r="P676" s="82"/>
      <c r="R676" s="82"/>
      <c r="S676" s="82"/>
      <c r="T676" s="82"/>
      <c r="V676" s="54" t="e">
        <f t="shared" si="223"/>
        <v>#N/A</v>
      </c>
      <c r="W676" s="54" t="e">
        <f t="shared" si="224"/>
        <v>#N/A</v>
      </c>
    </row>
    <row r="677" spans="1:23" ht="14.4">
      <c r="A677" s="127" t="s">
        <v>391</v>
      </c>
      <c r="B677" s="129">
        <v>92</v>
      </c>
      <c r="C677" s="131" t="s">
        <v>771</v>
      </c>
      <c r="D677" s="132">
        <v>40360</v>
      </c>
      <c r="E677" s="122">
        <v>1340</v>
      </c>
      <c r="F677" s="127" t="s">
        <v>709</v>
      </c>
      <c r="G677" s="135">
        <v>90</v>
      </c>
      <c r="J677" s="82"/>
      <c r="K677" s="82"/>
      <c r="L677" s="82"/>
      <c r="M677" s="82"/>
      <c r="N677" s="82"/>
      <c r="O677" s="82"/>
      <c r="P677" s="82"/>
      <c r="R677" s="82"/>
      <c r="S677" s="82"/>
      <c r="T677" s="82"/>
      <c r="V677" s="54" t="e">
        <f t="shared" si="223"/>
        <v>#N/A</v>
      </c>
      <c r="W677" s="54" t="e">
        <f t="shared" si="224"/>
        <v>#N/A</v>
      </c>
    </row>
    <row r="678" spans="1:23" ht="14.4">
      <c r="A678" s="127" t="s">
        <v>647</v>
      </c>
      <c r="B678" s="129">
        <v>115</v>
      </c>
      <c r="C678" s="131" t="s">
        <v>771</v>
      </c>
      <c r="D678" s="132">
        <v>40360</v>
      </c>
      <c r="E678" s="122">
        <v>1339</v>
      </c>
      <c r="F678" s="127" t="s">
        <v>709</v>
      </c>
      <c r="G678" s="134">
        <v>20</v>
      </c>
      <c r="J678" s="82"/>
      <c r="K678" s="82"/>
      <c r="L678" s="82"/>
      <c r="M678" s="82"/>
      <c r="N678" s="82"/>
      <c r="O678" s="82"/>
      <c r="P678" s="82"/>
      <c r="R678" s="82"/>
      <c r="S678" s="82"/>
      <c r="T678" s="82"/>
      <c r="V678" s="54" t="e">
        <f t="shared" si="223"/>
        <v>#N/A</v>
      </c>
      <c r="W678" s="54" t="e">
        <f t="shared" si="224"/>
        <v>#N/A</v>
      </c>
    </row>
    <row r="679" spans="1:23" ht="14.4">
      <c r="A679" s="127" t="s">
        <v>319</v>
      </c>
      <c r="B679" s="129">
        <v>13</v>
      </c>
      <c r="C679" s="131" t="s">
        <v>770</v>
      </c>
      <c r="D679" s="132">
        <v>40544</v>
      </c>
      <c r="E679" s="122">
        <v>1338</v>
      </c>
      <c r="F679" s="127" t="s">
        <v>710</v>
      </c>
      <c r="G679" s="134">
        <v>20</v>
      </c>
      <c r="J679" s="82"/>
      <c r="K679" s="82"/>
      <c r="L679" s="82"/>
      <c r="M679" s="82"/>
      <c r="N679" s="82"/>
      <c r="O679" s="82"/>
      <c r="P679" s="82"/>
      <c r="R679" s="82"/>
      <c r="S679" s="82"/>
      <c r="T679" s="82"/>
      <c r="V679" s="54" t="e">
        <f t="shared" si="223"/>
        <v>#N/A</v>
      </c>
      <c r="W679" s="54" t="e">
        <f t="shared" si="224"/>
        <v>#N/A</v>
      </c>
    </row>
    <row r="680" spans="1:23" ht="14.4">
      <c r="A680" s="127" t="s">
        <v>322</v>
      </c>
      <c r="B680" s="129">
        <v>29</v>
      </c>
      <c r="C680" s="131" t="s">
        <v>770</v>
      </c>
      <c r="D680" s="132">
        <v>40544</v>
      </c>
      <c r="E680" s="122">
        <v>1337</v>
      </c>
      <c r="F680" s="127" t="s">
        <v>710</v>
      </c>
      <c r="G680" s="134">
        <v>20</v>
      </c>
      <c r="J680" s="82"/>
      <c r="K680" s="82"/>
      <c r="L680" s="82"/>
      <c r="M680" s="82"/>
      <c r="N680" s="82"/>
      <c r="O680" s="82"/>
      <c r="P680" s="82"/>
      <c r="R680" s="82"/>
      <c r="S680" s="82"/>
      <c r="T680" s="82"/>
      <c r="V680" s="54" t="e">
        <f t="shared" si="223"/>
        <v>#N/A</v>
      </c>
      <c r="W680" s="54" t="e">
        <f t="shared" si="224"/>
        <v>#N/A</v>
      </c>
    </row>
    <row r="681" spans="1:23" ht="14.4">
      <c r="A681" s="127" t="s">
        <v>362</v>
      </c>
      <c r="B681" s="129">
        <v>342</v>
      </c>
      <c r="C681" s="131" t="s">
        <v>771</v>
      </c>
      <c r="D681" s="132">
        <v>40360</v>
      </c>
      <c r="E681" s="122">
        <v>1336</v>
      </c>
      <c r="F681" s="127" t="s">
        <v>711</v>
      </c>
      <c r="G681" s="134">
        <v>20</v>
      </c>
      <c r="J681" s="82"/>
      <c r="K681" s="82"/>
      <c r="L681" s="82"/>
      <c r="M681" s="82"/>
      <c r="N681" s="82"/>
      <c r="O681" s="82"/>
      <c r="P681" s="82"/>
      <c r="R681" s="82"/>
      <c r="S681" s="82"/>
      <c r="T681" s="82"/>
      <c r="V681" s="54" t="e">
        <f t="shared" si="223"/>
        <v>#N/A</v>
      </c>
      <c r="W681" s="54" t="e">
        <f t="shared" si="224"/>
        <v>#N/A</v>
      </c>
    </row>
    <row r="682" spans="1:23" ht="14.4">
      <c r="A682" s="127" t="s">
        <v>317</v>
      </c>
      <c r="B682" s="129">
        <v>102</v>
      </c>
      <c r="C682" s="131" t="s">
        <v>771</v>
      </c>
      <c r="D682" s="132">
        <v>40360</v>
      </c>
      <c r="E682" s="122">
        <v>1335</v>
      </c>
      <c r="F682" s="127" t="s">
        <v>711</v>
      </c>
      <c r="G682" s="134">
        <v>20</v>
      </c>
      <c r="J682" s="82"/>
      <c r="K682" s="82"/>
      <c r="L682" s="82"/>
      <c r="M682" s="82"/>
      <c r="N682" s="82"/>
      <c r="O682" s="82"/>
      <c r="P682" s="82"/>
      <c r="R682" s="82"/>
      <c r="S682" s="82"/>
      <c r="T682" s="82"/>
      <c r="V682" s="54" t="e">
        <f t="shared" si="223"/>
        <v>#N/A</v>
      </c>
      <c r="W682" s="54" t="e">
        <f t="shared" si="224"/>
        <v>#N/A</v>
      </c>
    </row>
    <row r="683" spans="1:23" ht="14.4">
      <c r="A683" s="127" t="s">
        <v>323</v>
      </c>
      <c r="B683" s="129">
        <v>102</v>
      </c>
      <c r="C683" s="131" t="s">
        <v>771</v>
      </c>
      <c r="D683" s="132">
        <v>40360</v>
      </c>
      <c r="E683" s="122">
        <v>1334</v>
      </c>
      <c r="F683" s="127" t="s">
        <v>711</v>
      </c>
      <c r="G683" s="134">
        <v>20</v>
      </c>
      <c r="J683" s="82"/>
      <c r="K683" s="82"/>
      <c r="L683" s="82"/>
      <c r="M683" s="82"/>
      <c r="N683" s="82"/>
      <c r="O683" s="82"/>
      <c r="P683" s="82"/>
      <c r="R683" s="82"/>
      <c r="S683" s="82"/>
      <c r="T683" s="82"/>
      <c r="V683" s="54" t="e">
        <f t="shared" si="223"/>
        <v>#N/A</v>
      </c>
      <c r="W683" s="54" t="e">
        <f t="shared" si="224"/>
        <v>#N/A</v>
      </c>
    </row>
    <row r="684" spans="1:23" ht="14.4">
      <c r="A684" s="127" t="s">
        <v>336</v>
      </c>
      <c r="B684" s="129">
        <v>230</v>
      </c>
      <c r="C684" s="131" t="s">
        <v>771</v>
      </c>
      <c r="D684" s="132">
        <v>40360</v>
      </c>
      <c r="E684" s="122">
        <v>1333</v>
      </c>
      <c r="F684" s="127" t="s">
        <v>711</v>
      </c>
      <c r="G684" s="134">
        <v>20</v>
      </c>
      <c r="J684" s="82"/>
      <c r="K684" s="82"/>
      <c r="L684" s="82"/>
      <c r="M684" s="82"/>
      <c r="N684" s="82"/>
      <c r="O684" s="82"/>
      <c r="P684" s="82"/>
      <c r="R684" s="82"/>
      <c r="S684" s="82"/>
      <c r="T684" s="82"/>
      <c r="V684" s="54" t="e">
        <f t="shared" si="223"/>
        <v>#N/A</v>
      </c>
      <c r="W684" s="54" t="e">
        <f t="shared" si="224"/>
        <v>#N/A</v>
      </c>
    </row>
    <row r="685" spans="1:23" ht="14.4">
      <c r="A685" s="127" t="s">
        <v>654</v>
      </c>
      <c r="B685" s="129">
        <v>65</v>
      </c>
      <c r="C685" s="131" t="s">
        <v>771</v>
      </c>
      <c r="D685" s="132">
        <v>40360</v>
      </c>
      <c r="E685" s="122">
        <v>1332</v>
      </c>
      <c r="F685" s="127" t="s">
        <v>711</v>
      </c>
      <c r="G685" s="134">
        <v>20</v>
      </c>
      <c r="J685" s="82"/>
      <c r="K685" s="82"/>
      <c r="L685" s="82"/>
      <c r="M685" s="82"/>
      <c r="N685" s="82"/>
      <c r="O685" s="82"/>
      <c r="P685" s="82"/>
      <c r="R685" s="82"/>
      <c r="S685" s="82"/>
      <c r="T685" s="82"/>
      <c r="V685" s="54" t="e">
        <f t="shared" si="223"/>
        <v>#N/A</v>
      </c>
      <c r="W685" s="54" t="e">
        <f t="shared" si="224"/>
        <v>#N/A</v>
      </c>
    </row>
    <row r="686" spans="1:23" ht="14.4">
      <c r="A686" s="127" t="s">
        <v>357</v>
      </c>
      <c r="B686" s="129">
        <v>135</v>
      </c>
      <c r="C686" s="131" t="s">
        <v>771</v>
      </c>
      <c r="D686" s="132">
        <v>40360</v>
      </c>
      <c r="E686" s="122">
        <v>1331</v>
      </c>
      <c r="F686" s="127" t="s">
        <v>711</v>
      </c>
      <c r="G686" s="134">
        <v>20</v>
      </c>
      <c r="J686" s="82"/>
      <c r="K686" s="82"/>
      <c r="L686" s="82"/>
      <c r="M686" s="82"/>
      <c r="N686" s="82"/>
      <c r="O686" s="82"/>
      <c r="P686" s="82"/>
      <c r="R686" s="82"/>
      <c r="S686" s="82"/>
      <c r="T686" s="82"/>
      <c r="V686" s="54" t="e">
        <f t="shared" si="223"/>
        <v>#N/A</v>
      </c>
      <c r="W686" s="54" t="e">
        <f t="shared" si="224"/>
        <v>#N/A</v>
      </c>
    </row>
    <row r="687" spans="1:23" ht="14.4">
      <c r="A687" s="127" t="s">
        <v>365</v>
      </c>
      <c r="B687" s="129">
        <v>602</v>
      </c>
      <c r="C687" s="131" t="s">
        <v>771</v>
      </c>
      <c r="D687" s="132">
        <v>40360</v>
      </c>
      <c r="E687" s="122">
        <v>1330</v>
      </c>
      <c r="F687" s="127" t="s">
        <v>711</v>
      </c>
      <c r="G687" s="134">
        <v>20</v>
      </c>
      <c r="J687" s="82"/>
      <c r="K687" s="82"/>
      <c r="L687" s="82"/>
      <c r="M687" s="82"/>
      <c r="N687" s="82"/>
      <c r="O687" s="82"/>
      <c r="P687" s="82"/>
      <c r="R687" s="82"/>
      <c r="S687" s="82"/>
      <c r="T687" s="82"/>
      <c r="V687" s="54" t="e">
        <f t="shared" si="223"/>
        <v>#N/A</v>
      </c>
      <c r="W687" s="54" t="e">
        <f t="shared" si="224"/>
        <v>#N/A</v>
      </c>
    </row>
    <row r="688" spans="1:23" ht="14.4">
      <c r="A688" s="127" t="s">
        <v>377</v>
      </c>
      <c r="B688" s="129">
        <v>281</v>
      </c>
      <c r="C688" s="131" t="s">
        <v>771</v>
      </c>
      <c r="D688" s="132">
        <v>40360</v>
      </c>
      <c r="E688" s="122">
        <v>1329</v>
      </c>
      <c r="F688" s="127" t="s">
        <v>711</v>
      </c>
      <c r="G688" s="134">
        <v>20</v>
      </c>
      <c r="J688" s="82"/>
      <c r="K688" s="82"/>
      <c r="L688" s="82"/>
      <c r="M688" s="82"/>
      <c r="N688" s="82"/>
      <c r="O688" s="82"/>
      <c r="P688" s="82"/>
      <c r="R688" s="82"/>
      <c r="S688" s="82"/>
      <c r="T688" s="82"/>
      <c r="V688" s="54" t="e">
        <f t="shared" si="223"/>
        <v>#N/A</v>
      </c>
      <c r="W688" s="54" t="e">
        <f t="shared" si="224"/>
        <v>#N/A</v>
      </c>
    </row>
    <row r="689" spans="1:23" ht="14.4">
      <c r="A689" s="127" t="s">
        <v>382</v>
      </c>
      <c r="B689" s="129">
        <v>782</v>
      </c>
      <c r="C689" s="131" t="s">
        <v>771</v>
      </c>
      <c r="D689" s="132">
        <v>40360</v>
      </c>
      <c r="E689" s="122">
        <v>1328</v>
      </c>
      <c r="F689" s="127" t="s">
        <v>711</v>
      </c>
      <c r="G689" s="134">
        <v>20</v>
      </c>
      <c r="J689" s="82"/>
      <c r="K689" s="82"/>
      <c r="L689" s="82"/>
      <c r="M689" s="82"/>
      <c r="N689" s="82"/>
      <c r="O689" s="82"/>
      <c r="P689" s="82"/>
      <c r="R689" s="82"/>
      <c r="S689" s="82"/>
      <c r="T689" s="82"/>
      <c r="V689" s="54" t="e">
        <f t="shared" si="223"/>
        <v>#N/A</v>
      </c>
      <c r="W689" s="54" t="e">
        <f t="shared" si="224"/>
        <v>#N/A</v>
      </c>
    </row>
    <row r="690" spans="1:23" ht="14.4">
      <c r="A690" s="127" t="s">
        <v>364</v>
      </c>
      <c r="B690" s="129">
        <v>110</v>
      </c>
      <c r="C690" s="131" t="s">
        <v>771</v>
      </c>
      <c r="D690" s="132">
        <v>40360</v>
      </c>
      <c r="E690" s="122">
        <v>1327</v>
      </c>
      <c r="F690" s="127" t="s">
        <v>711</v>
      </c>
      <c r="G690" s="134">
        <v>20</v>
      </c>
      <c r="J690" s="82"/>
      <c r="K690" s="82"/>
      <c r="L690" s="82"/>
      <c r="M690" s="82"/>
      <c r="N690" s="82"/>
      <c r="O690" s="82"/>
      <c r="P690" s="82"/>
      <c r="R690" s="82"/>
      <c r="S690" s="82"/>
      <c r="T690" s="82"/>
      <c r="V690" s="54" t="e">
        <f t="shared" si="223"/>
        <v>#N/A</v>
      </c>
      <c r="W690" s="54" t="e">
        <f t="shared" si="224"/>
        <v>#N/A</v>
      </c>
    </row>
    <row r="691" spans="1:23" ht="14.4">
      <c r="A691" s="127" t="s">
        <v>373</v>
      </c>
      <c r="B691" s="129">
        <v>112</v>
      </c>
      <c r="C691" s="131" t="s">
        <v>771</v>
      </c>
      <c r="D691" s="132">
        <v>40360</v>
      </c>
      <c r="E691" s="122">
        <v>1326</v>
      </c>
      <c r="F691" s="127" t="s">
        <v>711</v>
      </c>
      <c r="G691" s="134">
        <v>20</v>
      </c>
      <c r="J691" s="82"/>
      <c r="K691" s="82"/>
      <c r="L691" s="82"/>
      <c r="M691" s="82"/>
      <c r="N691" s="82"/>
      <c r="O691" s="82"/>
      <c r="P691" s="82"/>
      <c r="R691" s="82"/>
      <c r="S691" s="82"/>
      <c r="T691" s="82"/>
      <c r="V691" s="54" t="e">
        <f t="shared" si="223"/>
        <v>#N/A</v>
      </c>
      <c r="W691" s="54" t="e">
        <f t="shared" si="224"/>
        <v>#N/A</v>
      </c>
    </row>
    <row r="692" spans="1:23" ht="14.4">
      <c r="A692" s="127" t="s">
        <v>661</v>
      </c>
      <c r="B692" s="129">
        <v>152</v>
      </c>
      <c r="C692" s="131" t="s">
        <v>771</v>
      </c>
      <c r="D692" s="132">
        <v>40360</v>
      </c>
      <c r="E692" s="122">
        <v>1325</v>
      </c>
      <c r="F692" s="127" t="s">
        <v>711</v>
      </c>
      <c r="G692" s="134">
        <v>20</v>
      </c>
      <c r="J692" s="82"/>
      <c r="K692" s="82"/>
      <c r="L692" s="82"/>
      <c r="M692" s="82"/>
      <c r="N692" s="82"/>
      <c r="O692" s="82"/>
      <c r="P692" s="82"/>
      <c r="R692" s="82"/>
      <c r="S692" s="82"/>
      <c r="T692" s="82"/>
      <c r="V692" s="54" t="e">
        <f t="shared" si="223"/>
        <v>#N/A</v>
      </c>
      <c r="W692" s="54" t="e">
        <f t="shared" si="224"/>
        <v>#N/A</v>
      </c>
    </row>
    <row r="693" spans="1:23" ht="14.4">
      <c r="A693" s="127" t="s">
        <v>662</v>
      </c>
      <c r="B693" s="129">
        <v>117</v>
      </c>
      <c r="C693" s="131" t="s">
        <v>771</v>
      </c>
      <c r="D693" s="132">
        <v>40360</v>
      </c>
      <c r="E693" s="122">
        <v>1324</v>
      </c>
      <c r="F693" s="127" t="s">
        <v>711</v>
      </c>
      <c r="G693" s="134">
        <v>20</v>
      </c>
      <c r="J693" s="82"/>
      <c r="K693" s="82"/>
      <c r="L693" s="82"/>
      <c r="M693" s="82"/>
      <c r="N693" s="82"/>
      <c r="O693" s="82"/>
      <c r="P693" s="82"/>
      <c r="R693" s="82"/>
      <c r="S693" s="82"/>
      <c r="T693" s="82"/>
    </row>
    <row r="694" spans="1:23" ht="14.4">
      <c r="A694" s="127" t="s">
        <v>363</v>
      </c>
      <c r="B694" s="129">
        <v>92</v>
      </c>
      <c r="C694" s="131" t="s">
        <v>771</v>
      </c>
      <c r="D694" s="132">
        <v>40360</v>
      </c>
      <c r="E694" s="122">
        <v>1323</v>
      </c>
      <c r="F694" s="127" t="s">
        <v>711</v>
      </c>
      <c r="G694" s="135">
        <v>90</v>
      </c>
      <c r="J694" s="82"/>
      <c r="K694" s="82"/>
      <c r="L694" s="82"/>
      <c r="M694" s="82"/>
      <c r="N694" s="82"/>
      <c r="O694" s="82"/>
      <c r="P694" s="82"/>
      <c r="R694" s="82"/>
      <c r="S694" s="82"/>
      <c r="T694" s="82"/>
    </row>
    <row r="695" spans="1:23" ht="14.4">
      <c r="A695" s="127" t="s">
        <v>647</v>
      </c>
      <c r="B695" s="129">
        <v>115</v>
      </c>
      <c r="C695" s="131" t="s">
        <v>771</v>
      </c>
      <c r="D695" s="132">
        <v>40360</v>
      </c>
      <c r="E695" s="122">
        <v>1322</v>
      </c>
      <c r="F695" s="127" t="s">
        <v>711</v>
      </c>
      <c r="G695" s="134">
        <v>20</v>
      </c>
      <c r="J695" s="82"/>
      <c r="K695" s="82"/>
      <c r="L695" s="82"/>
      <c r="M695" s="82"/>
      <c r="N695" s="82"/>
      <c r="O695" s="82"/>
      <c r="P695" s="82"/>
      <c r="R695" s="82"/>
      <c r="S695" s="82"/>
      <c r="T695" s="82"/>
    </row>
    <row r="696" spans="1:23" ht="14.4">
      <c r="A696" s="127" t="s">
        <v>664</v>
      </c>
      <c r="B696" s="129">
        <v>134</v>
      </c>
      <c r="C696" s="131" t="s">
        <v>771</v>
      </c>
      <c r="D696" s="132">
        <v>40360</v>
      </c>
      <c r="E696" s="122">
        <v>1321</v>
      </c>
      <c r="F696" s="127" t="s">
        <v>711</v>
      </c>
      <c r="G696" s="134">
        <v>20</v>
      </c>
      <c r="J696" s="82"/>
      <c r="K696" s="82"/>
      <c r="L696" s="82"/>
      <c r="M696" s="82"/>
      <c r="N696" s="82"/>
      <c r="O696" s="82"/>
      <c r="P696" s="82"/>
      <c r="R696" s="82"/>
      <c r="S696" s="82"/>
      <c r="T696" s="82"/>
    </row>
    <row r="697" spans="1:23" ht="14.4">
      <c r="A697" s="127" t="s">
        <v>536</v>
      </c>
      <c r="B697" s="129">
        <v>24</v>
      </c>
      <c r="C697" s="131" t="s">
        <v>771</v>
      </c>
      <c r="D697" s="132">
        <v>40360</v>
      </c>
      <c r="E697" s="122">
        <v>1320</v>
      </c>
      <c r="F697" s="127" t="s">
        <v>711</v>
      </c>
      <c r="G697" s="134">
        <v>20</v>
      </c>
      <c r="J697" s="82"/>
      <c r="K697" s="82"/>
      <c r="L697" s="82"/>
      <c r="M697" s="82"/>
      <c r="N697" s="82"/>
      <c r="O697" s="82"/>
      <c r="P697" s="82"/>
      <c r="R697" s="82"/>
      <c r="S697" s="82"/>
      <c r="T697" s="82"/>
    </row>
    <row r="698" spans="1:23" ht="14.4">
      <c r="A698" s="127" t="s">
        <v>366</v>
      </c>
      <c r="B698" s="129">
        <v>152</v>
      </c>
      <c r="C698" s="131" t="s">
        <v>771</v>
      </c>
      <c r="D698" s="132">
        <v>40360</v>
      </c>
      <c r="E698" s="122">
        <v>1319</v>
      </c>
      <c r="F698" s="127" t="s">
        <v>711</v>
      </c>
      <c r="G698" s="134">
        <v>20</v>
      </c>
      <c r="J698" s="82"/>
      <c r="K698" s="82"/>
      <c r="L698" s="82"/>
      <c r="M698" s="82"/>
      <c r="N698" s="82"/>
      <c r="O698" s="82"/>
      <c r="P698" s="82"/>
      <c r="R698" s="82"/>
      <c r="S698" s="82"/>
      <c r="T698" s="82"/>
    </row>
    <row r="699" spans="1:23" ht="14.4">
      <c r="A699" s="127" t="s">
        <v>356</v>
      </c>
      <c r="B699" s="129">
        <v>1362</v>
      </c>
      <c r="C699" s="131" t="s">
        <v>771</v>
      </c>
      <c r="D699" s="132">
        <v>40360</v>
      </c>
      <c r="E699" s="122">
        <v>1318</v>
      </c>
      <c r="F699" s="127" t="s">
        <v>711</v>
      </c>
      <c r="G699" s="134">
        <v>20</v>
      </c>
      <c r="J699" s="82"/>
      <c r="K699" s="82"/>
      <c r="L699" s="82"/>
      <c r="M699" s="82"/>
      <c r="N699" s="82"/>
      <c r="O699" s="82"/>
      <c r="P699" s="82"/>
      <c r="R699" s="82"/>
      <c r="S699" s="82"/>
      <c r="T699" s="82"/>
    </row>
    <row r="700" spans="1:23" ht="14.4">
      <c r="A700" s="127" t="s">
        <v>340</v>
      </c>
      <c r="B700" s="129">
        <v>316</v>
      </c>
      <c r="C700" s="131" t="s">
        <v>771</v>
      </c>
      <c r="D700" s="132">
        <v>40360</v>
      </c>
      <c r="E700" s="122">
        <v>1317</v>
      </c>
      <c r="F700" s="127" t="s">
        <v>711</v>
      </c>
      <c r="G700" s="134">
        <v>20</v>
      </c>
      <c r="J700" s="82"/>
      <c r="K700" s="82"/>
      <c r="L700" s="82"/>
      <c r="M700" s="82"/>
      <c r="N700" s="82"/>
      <c r="O700" s="82"/>
      <c r="P700" s="82"/>
      <c r="R700" s="82"/>
      <c r="S700" s="82"/>
      <c r="T700" s="82"/>
    </row>
    <row r="701" spans="1:23" ht="14.4">
      <c r="A701" s="127" t="s">
        <v>358</v>
      </c>
      <c r="B701" s="129">
        <v>427</v>
      </c>
      <c r="C701" s="131" t="s">
        <v>771</v>
      </c>
      <c r="D701" s="132">
        <v>40360</v>
      </c>
      <c r="E701" s="122">
        <v>1316</v>
      </c>
      <c r="F701" s="127" t="s">
        <v>711</v>
      </c>
      <c r="G701" s="134">
        <v>20</v>
      </c>
      <c r="J701" s="82"/>
      <c r="K701" s="82"/>
      <c r="L701" s="82"/>
      <c r="M701" s="82"/>
      <c r="N701" s="82"/>
      <c r="O701" s="82"/>
      <c r="P701" s="82"/>
      <c r="R701" s="82"/>
      <c r="S701" s="82"/>
      <c r="T701" s="82"/>
    </row>
    <row r="702" spans="1:23" ht="14.4">
      <c r="A702" s="127" t="s">
        <v>668</v>
      </c>
      <c r="B702" s="129">
        <v>152</v>
      </c>
      <c r="C702" s="131" t="s">
        <v>771</v>
      </c>
      <c r="D702" s="132">
        <v>40360</v>
      </c>
      <c r="E702" s="122">
        <v>1315</v>
      </c>
      <c r="F702" s="127" t="s">
        <v>711</v>
      </c>
      <c r="G702" s="134">
        <v>20</v>
      </c>
      <c r="J702" s="82"/>
      <c r="K702" s="82"/>
      <c r="L702" s="82"/>
      <c r="M702" s="82"/>
      <c r="N702" s="82"/>
      <c r="O702" s="82"/>
      <c r="P702" s="82"/>
      <c r="R702" s="82"/>
      <c r="S702" s="82"/>
      <c r="T702" s="82"/>
    </row>
    <row r="703" spans="1:23" ht="14.4">
      <c r="A703" s="127" t="s">
        <v>403</v>
      </c>
      <c r="B703" s="129">
        <v>233</v>
      </c>
      <c r="C703" s="131" t="s">
        <v>771</v>
      </c>
      <c r="D703" s="132">
        <v>40360</v>
      </c>
      <c r="E703" s="122">
        <v>1314</v>
      </c>
      <c r="F703" s="127" t="s">
        <v>711</v>
      </c>
      <c r="G703" s="134">
        <v>20</v>
      </c>
      <c r="J703" s="82"/>
      <c r="K703" s="82"/>
      <c r="L703" s="82"/>
      <c r="M703" s="82"/>
      <c r="N703" s="82"/>
      <c r="O703" s="82"/>
      <c r="P703" s="82"/>
      <c r="R703" s="82"/>
      <c r="S703" s="82"/>
      <c r="T703" s="82"/>
    </row>
    <row r="704" spans="1:23" ht="14.4">
      <c r="A704" s="127" t="s">
        <v>322</v>
      </c>
      <c r="B704" s="129">
        <v>30</v>
      </c>
      <c r="C704" s="131" t="s">
        <v>772</v>
      </c>
      <c r="D704" s="132">
        <v>40269</v>
      </c>
      <c r="E704" s="122">
        <v>1313</v>
      </c>
      <c r="F704" s="127" t="s">
        <v>712</v>
      </c>
      <c r="G704" s="134">
        <v>20</v>
      </c>
      <c r="J704" s="82"/>
      <c r="K704" s="82"/>
      <c r="L704" s="82"/>
      <c r="M704" s="82"/>
      <c r="N704" s="82"/>
      <c r="O704" s="82"/>
      <c r="P704" s="82"/>
      <c r="R704" s="82"/>
      <c r="S704" s="82"/>
      <c r="T704" s="82"/>
    </row>
    <row r="705" spans="1:20" ht="14.4">
      <c r="A705" s="127" t="s">
        <v>319</v>
      </c>
      <c r="B705" s="129">
        <v>14</v>
      </c>
      <c r="C705" s="131" t="s">
        <v>772</v>
      </c>
      <c r="D705" s="132">
        <v>40269</v>
      </c>
      <c r="E705" s="122">
        <v>1312</v>
      </c>
      <c r="F705" s="127" t="s">
        <v>712</v>
      </c>
      <c r="G705" s="134">
        <v>20</v>
      </c>
      <c r="J705" s="82"/>
      <c r="K705" s="82"/>
      <c r="L705" s="82"/>
      <c r="M705" s="82"/>
      <c r="N705" s="82"/>
      <c r="O705" s="82"/>
      <c r="P705" s="82"/>
      <c r="R705" s="82"/>
      <c r="S705" s="82"/>
      <c r="T705" s="82"/>
    </row>
    <row r="706" spans="1:20" ht="14.4">
      <c r="A706" s="127" t="s">
        <v>336</v>
      </c>
      <c r="B706" s="129">
        <v>214</v>
      </c>
      <c r="C706" s="131" t="s">
        <v>773</v>
      </c>
      <c r="D706" s="132">
        <v>39995</v>
      </c>
      <c r="E706" s="122">
        <v>1311</v>
      </c>
      <c r="F706" s="127" t="s">
        <v>713</v>
      </c>
      <c r="G706" s="134">
        <v>20</v>
      </c>
      <c r="J706" s="82"/>
      <c r="K706" s="82"/>
      <c r="L706" s="82"/>
      <c r="M706" s="82"/>
      <c r="N706" s="82"/>
      <c r="O706" s="82"/>
      <c r="P706" s="82"/>
      <c r="R706" s="82"/>
      <c r="S706" s="82"/>
      <c r="T706" s="82"/>
    </row>
    <row r="707" spans="1:20" ht="14.4">
      <c r="A707" s="127" t="s">
        <v>661</v>
      </c>
      <c r="B707" s="129">
        <v>141</v>
      </c>
      <c r="C707" s="131" t="s">
        <v>773</v>
      </c>
      <c r="D707" s="132">
        <v>39995</v>
      </c>
      <c r="E707" s="122">
        <v>1310</v>
      </c>
      <c r="F707" s="127" t="s">
        <v>713</v>
      </c>
      <c r="G707" s="134">
        <v>20</v>
      </c>
      <c r="J707" s="82"/>
      <c r="K707" s="82"/>
      <c r="L707" s="82"/>
      <c r="M707" s="82"/>
      <c r="N707" s="82"/>
      <c r="O707" s="82"/>
      <c r="P707" s="82"/>
      <c r="R707" s="82"/>
      <c r="S707" s="82"/>
      <c r="T707" s="82"/>
    </row>
    <row r="708" spans="1:20" ht="14.4">
      <c r="A708" s="127" t="s">
        <v>403</v>
      </c>
      <c r="B708" s="129">
        <v>217</v>
      </c>
      <c r="C708" s="131" t="s">
        <v>773</v>
      </c>
      <c r="D708" s="132">
        <v>39995</v>
      </c>
      <c r="E708" s="122">
        <v>1309</v>
      </c>
      <c r="F708" s="127" t="s">
        <v>713</v>
      </c>
      <c r="G708" s="134">
        <v>20</v>
      </c>
      <c r="J708" s="82"/>
      <c r="K708" s="82"/>
      <c r="L708" s="82"/>
      <c r="M708" s="82"/>
      <c r="N708" s="82"/>
      <c r="O708" s="82"/>
      <c r="P708" s="82"/>
      <c r="R708" s="82"/>
      <c r="S708" s="82"/>
      <c r="T708" s="82"/>
    </row>
    <row r="709" spans="1:20" ht="14.4">
      <c r="A709" s="127" t="s">
        <v>668</v>
      </c>
      <c r="B709" s="129">
        <v>141</v>
      </c>
      <c r="C709" s="131" t="s">
        <v>773</v>
      </c>
      <c r="D709" s="132">
        <v>39995</v>
      </c>
      <c r="E709" s="122">
        <v>1308</v>
      </c>
      <c r="F709" s="127" t="s">
        <v>713</v>
      </c>
      <c r="G709" s="134">
        <v>20</v>
      </c>
      <c r="J709" s="82"/>
      <c r="K709" s="82"/>
      <c r="L709" s="82"/>
      <c r="M709" s="82"/>
      <c r="N709" s="82"/>
      <c r="O709" s="82"/>
      <c r="P709" s="82"/>
      <c r="R709" s="82"/>
      <c r="S709" s="82"/>
      <c r="T709" s="82"/>
    </row>
    <row r="710" spans="1:20" ht="14.4">
      <c r="A710" s="127" t="s">
        <v>358</v>
      </c>
      <c r="B710" s="129">
        <v>397</v>
      </c>
      <c r="C710" s="131" t="s">
        <v>773</v>
      </c>
      <c r="D710" s="132">
        <v>39995</v>
      </c>
      <c r="E710" s="122">
        <v>1307</v>
      </c>
      <c r="F710" s="127" t="s">
        <v>713</v>
      </c>
      <c r="G710" s="134">
        <v>20</v>
      </c>
      <c r="J710" s="82"/>
      <c r="K710" s="82"/>
      <c r="L710" s="82"/>
      <c r="M710" s="82"/>
      <c r="N710" s="82"/>
      <c r="O710" s="82"/>
      <c r="P710" s="82"/>
      <c r="R710" s="82"/>
      <c r="S710" s="82"/>
      <c r="T710" s="82"/>
    </row>
    <row r="711" spans="1:20" ht="14.4">
      <c r="A711" s="127" t="s">
        <v>340</v>
      </c>
      <c r="B711" s="129">
        <v>294</v>
      </c>
      <c r="C711" s="131" t="s">
        <v>773</v>
      </c>
      <c r="D711" s="132">
        <v>39995</v>
      </c>
      <c r="E711" s="122">
        <v>1306</v>
      </c>
      <c r="F711" s="127" t="s">
        <v>713</v>
      </c>
      <c r="G711" s="134">
        <v>20</v>
      </c>
      <c r="J711" s="82"/>
      <c r="K711" s="82"/>
      <c r="L711" s="82"/>
      <c r="M711" s="82"/>
      <c r="N711" s="82"/>
      <c r="O711" s="82"/>
      <c r="P711" s="82"/>
      <c r="R711" s="82"/>
      <c r="S711" s="82"/>
      <c r="T711" s="82"/>
    </row>
    <row r="712" spans="1:20" ht="14.4">
      <c r="A712" s="127" t="s">
        <v>356</v>
      </c>
      <c r="B712" s="129">
        <v>1267</v>
      </c>
      <c r="C712" s="131" t="s">
        <v>773</v>
      </c>
      <c r="D712" s="132">
        <v>39995</v>
      </c>
      <c r="E712" s="122">
        <v>1305</v>
      </c>
      <c r="F712" s="127" t="s">
        <v>713</v>
      </c>
      <c r="G712" s="134">
        <v>20</v>
      </c>
      <c r="J712" s="82"/>
      <c r="K712" s="82"/>
      <c r="L712" s="82"/>
      <c r="M712" s="82"/>
      <c r="N712" s="82"/>
      <c r="O712" s="82"/>
      <c r="P712" s="82"/>
      <c r="R712" s="82"/>
      <c r="S712" s="82"/>
      <c r="T712" s="82"/>
    </row>
    <row r="713" spans="1:20" ht="14.4">
      <c r="A713" s="127" t="s">
        <v>366</v>
      </c>
      <c r="B713" s="129">
        <v>141</v>
      </c>
      <c r="C713" s="131" t="s">
        <v>773</v>
      </c>
      <c r="D713" s="132">
        <v>39995</v>
      </c>
      <c r="E713" s="122">
        <v>1304</v>
      </c>
      <c r="F713" s="127" t="s">
        <v>713</v>
      </c>
      <c r="G713" s="134">
        <v>20</v>
      </c>
      <c r="J713" s="82"/>
      <c r="K713" s="82"/>
      <c r="L713" s="82"/>
      <c r="M713" s="82"/>
      <c r="N713" s="82"/>
      <c r="O713" s="82"/>
      <c r="P713" s="82"/>
      <c r="R713" s="82"/>
      <c r="S713" s="82"/>
      <c r="T713" s="82"/>
    </row>
    <row r="714" spans="1:20" ht="14.4">
      <c r="A714" s="127" t="s">
        <v>664</v>
      </c>
      <c r="B714" s="129">
        <v>125</v>
      </c>
      <c r="C714" s="131" t="s">
        <v>773</v>
      </c>
      <c r="D714" s="132">
        <v>39995</v>
      </c>
      <c r="E714" s="122">
        <v>1303</v>
      </c>
      <c r="F714" s="127" t="s">
        <v>713</v>
      </c>
      <c r="G714" s="134">
        <v>20</v>
      </c>
      <c r="J714" s="82"/>
      <c r="K714" s="82"/>
      <c r="L714" s="82"/>
      <c r="M714" s="82"/>
      <c r="N714" s="82"/>
      <c r="O714" s="82"/>
      <c r="P714" s="82"/>
      <c r="R714" s="82"/>
      <c r="S714" s="82"/>
      <c r="T714" s="82"/>
    </row>
    <row r="715" spans="1:20" ht="14.4">
      <c r="A715" s="127" t="s">
        <v>647</v>
      </c>
      <c r="B715" s="129">
        <v>107</v>
      </c>
      <c r="C715" s="131" t="s">
        <v>773</v>
      </c>
      <c r="D715" s="132">
        <v>39995</v>
      </c>
      <c r="E715" s="122">
        <v>1302</v>
      </c>
      <c r="F715" s="127" t="s">
        <v>713</v>
      </c>
      <c r="G715" s="134">
        <v>20</v>
      </c>
      <c r="J715" s="82"/>
      <c r="K715" s="82"/>
      <c r="L715" s="82"/>
      <c r="M715" s="82"/>
      <c r="N715" s="82"/>
      <c r="O715" s="82"/>
      <c r="P715" s="82"/>
      <c r="R715" s="82"/>
      <c r="S715" s="82"/>
      <c r="T715" s="82"/>
    </row>
    <row r="716" spans="1:20" ht="14.4">
      <c r="A716" s="127" t="s">
        <v>363</v>
      </c>
      <c r="B716" s="129">
        <v>86</v>
      </c>
      <c r="C716" s="131" t="s">
        <v>773</v>
      </c>
      <c r="D716" s="132">
        <v>39995</v>
      </c>
      <c r="E716" s="122">
        <v>1301</v>
      </c>
      <c r="F716" s="127" t="s">
        <v>713</v>
      </c>
      <c r="G716" s="135">
        <v>90</v>
      </c>
      <c r="J716" s="82"/>
      <c r="K716" s="82"/>
      <c r="L716" s="82"/>
      <c r="M716" s="82"/>
      <c r="N716" s="82"/>
      <c r="O716" s="82"/>
      <c r="P716" s="82"/>
      <c r="R716" s="82"/>
      <c r="S716" s="82"/>
      <c r="T716" s="82"/>
    </row>
    <row r="717" spans="1:20" ht="14.4">
      <c r="A717" s="127" t="s">
        <v>662</v>
      </c>
      <c r="B717" s="129">
        <v>109</v>
      </c>
      <c r="C717" s="131" t="s">
        <v>773</v>
      </c>
      <c r="D717" s="132">
        <v>39995</v>
      </c>
      <c r="E717" s="122">
        <v>1300</v>
      </c>
      <c r="F717" s="127" t="s">
        <v>713</v>
      </c>
      <c r="G717" s="134">
        <v>20</v>
      </c>
      <c r="J717" s="82"/>
      <c r="K717" s="82"/>
      <c r="L717" s="82"/>
      <c r="M717" s="82"/>
      <c r="N717" s="82"/>
      <c r="O717" s="82"/>
      <c r="P717" s="82"/>
      <c r="R717" s="82"/>
      <c r="S717" s="82"/>
      <c r="T717" s="82"/>
    </row>
    <row r="718" spans="1:20" ht="14.4">
      <c r="A718" s="127" t="s">
        <v>659</v>
      </c>
      <c r="B718" s="129">
        <v>137</v>
      </c>
      <c r="C718" s="131" t="s">
        <v>773</v>
      </c>
      <c r="D718" s="132">
        <v>39995</v>
      </c>
      <c r="E718" s="122">
        <v>1299</v>
      </c>
      <c r="F718" s="127" t="s">
        <v>713</v>
      </c>
      <c r="G718" s="134">
        <v>20</v>
      </c>
      <c r="J718" s="82"/>
      <c r="K718" s="82"/>
      <c r="L718" s="82"/>
      <c r="M718" s="82"/>
      <c r="N718" s="82"/>
      <c r="O718" s="82"/>
      <c r="P718" s="82"/>
      <c r="R718" s="82"/>
      <c r="S718" s="82"/>
      <c r="T718" s="82"/>
    </row>
    <row r="719" spans="1:20" ht="14.4">
      <c r="A719" s="126" t="s">
        <v>373</v>
      </c>
      <c r="B719" s="129">
        <v>104</v>
      </c>
      <c r="C719" s="131" t="s">
        <v>773</v>
      </c>
      <c r="D719" s="132">
        <v>39995</v>
      </c>
      <c r="E719" s="122">
        <v>1298</v>
      </c>
      <c r="F719" s="126" t="s">
        <v>713</v>
      </c>
      <c r="G719" s="134">
        <v>20</v>
      </c>
      <c r="J719" s="82"/>
      <c r="K719" s="82"/>
      <c r="L719" s="82"/>
      <c r="M719" s="82"/>
      <c r="N719" s="82"/>
      <c r="O719" s="82"/>
      <c r="P719" s="82"/>
      <c r="R719" s="82"/>
      <c r="S719" s="82"/>
      <c r="T719" s="82"/>
    </row>
    <row r="720" spans="1:20" ht="14.4">
      <c r="A720" s="126" t="s">
        <v>364</v>
      </c>
      <c r="B720" s="129">
        <v>102</v>
      </c>
      <c r="C720" s="131" t="s">
        <v>773</v>
      </c>
      <c r="D720" s="132">
        <v>39995</v>
      </c>
      <c r="E720" s="122">
        <v>1297</v>
      </c>
      <c r="F720" s="126" t="s">
        <v>713</v>
      </c>
      <c r="G720" s="134">
        <v>20</v>
      </c>
      <c r="J720" s="82"/>
      <c r="K720" s="82"/>
      <c r="L720" s="82"/>
      <c r="M720" s="82"/>
      <c r="N720" s="82"/>
      <c r="O720" s="82"/>
      <c r="P720" s="82"/>
      <c r="R720" s="82"/>
      <c r="S720" s="82"/>
      <c r="T720" s="82"/>
    </row>
    <row r="721" spans="1:20" ht="14.4">
      <c r="A721" s="126" t="s">
        <v>362</v>
      </c>
      <c r="B721" s="129">
        <v>318</v>
      </c>
      <c r="C721" s="131" t="s">
        <v>773</v>
      </c>
      <c r="D721" s="132">
        <v>39995</v>
      </c>
      <c r="E721" s="122">
        <v>1296</v>
      </c>
      <c r="F721" s="126" t="s">
        <v>713</v>
      </c>
      <c r="G721" s="134">
        <v>20</v>
      </c>
      <c r="J721" s="82"/>
      <c r="K721" s="82"/>
      <c r="L721" s="82"/>
      <c r="M721" s="82"/>
      <c r="N721" s="82"/>
      <c r="O721" s="82"/>
      <c r="P721" s="82"/>
      <c r="R721" s="82"/>
      <c r="S721" s="82"/>
      <c r="T721" s="82"/>
    </row>
    <row r="722" spans="1:20" ht="14.4">
      <c r="A722" s="126" t="s">
        <v>357</v>
      </c>
      <c r="B722" s="129">
        <v>126</v>
      </c>
      <c r="C722" s="131" t="s">
        <v>773</v>
      </c>
      <c r="D722" s="132">
        <v>39995</v>
      </c>
      <c r="E722" s="122">
        <v>1295</v>
      </c>
      <c r="F722" s="126" t="s">
        <v>713</v>
      </c>
      <c r="G722" s="134">
        <v>20</v>
      </c>
      <c r="J722" s="82"/>
      <c r="K722" s="82"/>
      <c r="L722" s="82"/>
      <c r="M722" s="82"/>
      <c r="N722" s="82"/>
      <c r="O722" s="82"/>
      <c r="P722" s="82"/>
      <c r="R722" s="82"/>
      <c r="S722" s="82"/>
      <c r="T722" s="82"/>
    </row>
    <row r="723" spans="1:20" ht="14.4">
      <c r="A723" s="126" t="s">
        <v>317</v>
      </c>
      <c r="B723" s="129">
        <v>95</v>
      </c>
      <c r="C723" s="131" t="s">
        <v>773</v>
      </c>
      <c r="D723" s="132">
        <v>39995</v>
      </c>
      <c r="E723" s="122">
        <v>1294</v>
      </c>
      <c r="F723" s="126" t="s">
        <v>713</v>
      </c>
      <c r="G723" s="134">
        <v>20</v>
      </c>
      <c r="J723" s="82"/>
      <c r="K723" s="82"/>
      <c r="L723" s="82"/>
      <c r="M723" s="82"/>
      <c r="N723" s="82"/>
      <c r="O723" s="82"/>
      <c r="P723" s="82"/>
      <c r="R723" s="82"/>
      <c r="S723" s="82"/>
      <c r="T723" s="82"/>
    </row>
    <row r="724" spans="1:20" ht="14.4">
      <c r="A724" s="126" t="s">
        <v>322</v>
      </c>
      <c r="B724" s="129">
        <v>33</v>
      </c>
      <c r="C724" s="131" t="s">
        <v>773</v>
      </c>
      <c r="D724" s="132">
        <v>39995</v>
      </c>
      <c r="E724" s="122">
        <v>1293</v>
      </c>
      <c r="F724" s="126" t="s">
        <v>714</v>
      </c>
      <c r="G724" s="134">
        <v>20</v>
      </c>
      <c r="J724" s="82"/>
      <c r="K724" s="82"/>
      <c r="L724" s="82"/>
      <c r="M724" s="82"/>
      <c r="N724" s="82"/>
      <c r="O724" s="82"/>
      <c r="P724" s="82"/>
      <c r="R724" s="82"/>
      <c r="S724" s="82"/>
      <c r="T724" s="82"/>
    </row>
    <row r="725" spans="1:20" ht="14.4">
      <c r="A725" s="126" t="s">
        <v>319</v>
      </c>
      <c r="B725" s="129">
        <v>17</v>
      </c>
      <c r="C725" s="131" t="s">
        <v>773</v>
      </c>
      <c r="D725" s="132">
        <v>39995</v>
      </c>
      <c r="E725" s="122">
        <v>1292</v>
      </c>
      <c r="F725" s="126" t="s">
        <v>714</v>
      </c>
      <c r="G725" s="134">
        <v>20</v>
      </c>
      <c r="J725" s="82"/>
      <c r="K725" s="82"/>
      <c r="L725" s="82"/>
      <c r="M725" s="82"/>
      <c r="N725" s="82"/>
      <c r="O725" s="82"/>
      <c r="P725" s="82"/>
      <c r="R725" s="82"/>
      <c r="S725" s="82"/>
      <c r="T725" s="82"/>
    </row>
    <row r="726" spans="1:20" ht="14.4">
      <c r="A726" s="126" t="s">
        <v>322</v>
      </c>
      <c r="B726" s="129">
        <v>35</v>
      </c>
      <c r="C726" s="131" t="s">
        <v>774</v>
      </c>
      <c r="D726" s="132">
        <v>39934</v>
      </c>
      <c r="E726" s="122">
        <v>1291</v>
      </c>
      <c r="F726" s="126" t="s">
        <v>712</v>
      </c>
      <c r="G726" s="134">
        <v>20</v>
      </c>
      <c r="J726" s="82"/>
      <c r="K726" s="82"/>
      <c r="L726" s="82"/>
      <c r="M726" s="82"/>
      <c r="N726" s="82"/>
      <c r="O726" s="82"/>
      <c r="P726" s="82"/>
      <c r="R726" s="82"/>
      <c r="S726" s="82"/>
      <c r="T726" s="82"/>
    </row>
    <row r="727" spans="1:20" ht="14.4">
      <c r="A727" s="126" t="s">
        <v>319</v>
      </c>
      <c r="B727" s="129">
        <v>19</v>
      </c>
      <c r="C727" s="131" t="s">
        <v>774</v>
      </c>
      <c r="D727" s="132">
        <v>39934</v>
      </c>
      <c r="E727" s="122">
        <v>1290</v>
      </c>
      <c r="F727" s="126" t="s">
        <v>712</v>
      </c>
      <c r="G727" s="134">
        <v>20</v>
      </c>
      <c r="J727" s="82"/>
      <c r="K727" s="82"/>
      <c r="L727" s="82"/>
      <c r="M727" s="82"/>
      <c r="N727" s="82"/>
      <c r="O727" s="82"/>
      <c r="P727" s="82"/>
      <c r="R727" s="82"/>
      <c r="S727" s="82"/>
      <c r="T727" s="82"/>
    </row>
    <row r="728" spans="1:20" ht="14.4">
      <c r="A728" s="126" t="s">
        <v>343</v>
      </c>
      <c r="B728" s="129">
        <v>42</v>
      </c>
      <c r="C728" s="131" t="s">
        <v>774</v>
      </c>
      <c r="D728" s="132">
        <v>39934</v>
      </c>
      <c r="E728" s="122">
        <v>1289</v>
      </c>
      <c r="F728" s="126" t="s">
        <v>715</v>
      </c>
      <c r="G728" s="134">
        <v>20</v>
      </c>
      <c r="J728" s="82"/>
      <c r="K728" s="82"/>
      <c r="L728" s="82"/>
      <c r="M728" s="82"/>
      <c r="N728" s="82"/>
      <c r="O728" s="82"/>
      <c r="P728" s="82"/>
      <c r="R728" s="82"/>
      <c r="S728" s="82"/>
      <c r="T728" s="82"/>
    </row>
    <row r="729" spans="1:20" ht="14.4">
      <c r="A729" s="126" t="s">
        <v>345</v>
      </c>
      <c r="B729" s="129">
        <v>38</v>
      </c>
      <c r="C729" s="131" t="s">
        <v>774</v>
      </c>
      <c r="D729" s="132">
        <v>39934</v>
      </c>
      <c r="E729" s="122">
        <v>1288</v>
      </c>
      <c r="F729" s="126" t="s">
        <v>716</v>
      </c>
      <c r="G729" s="134">
        <v>20</v>
      </c>
      <c r="J729" s="82"/>
      <c r="K729" s="82"/>
      <c r="L729" s="82"/>
      <c r="M729" s="82"/>
      <c r="N729" s="82"/>
      <c r="O729" s="82"/>
      <c r="P729" s="82"/>
      <c r="R729" s="82"/>
      <c r="S729" s="82"/>
      <c r="T729" s="82"/>
    </row>
    <row r="730" spans="1:20" ht="14.4">
      <c r="A730" s="126" t="s">
        <v>352</v>
      </c>
      <c r="B730" s="129">
        <v>38</v>
      </c>
      <c r="C730" s="131" t="s">
        <v>775</v>
      </c>
      <c r="D730" s="132">
        <v>39869</v>
      </c>
      <c r="E730" s="122">
        <v>1287</v>
      </c>
      <c r="F730" s="126" t="s">
        <v>717</v>
      </c>
      <c r="G730" s="134">
        <v>20</v>
      </c>
      <c r="J730" s="82"/>
      <c r="K730" s="82"/>
      <c r="L730" s="82"/>
      <c r="M730" s="82"/>
      <c r="N730" s="82"/>
      <c r="O730" s="82"/>
      <c r="P730" s="82"/>
      <c r="R730" s="82"/>
      <c r="S730" s="82"/>
      <c r="T730" s="82"/>
    </row>
    <row r="731" spans="1:20" ht="14.4">
      <c r="A731" s="126" t="s">
        <v>317</v>
      </c>
      <c r="B731" s="129">
        <v>78</v>
      </c>
      <c r="C731" s="131" t="s">
        <v>776</v>
      </c>
      <c r="D731" s="132">
        <v>39814</v>
      </c>
      <c r="E731" s="122">
        <v>1286</v>
      </c>
      <c r="F731" s="126"/>
      <c r="G731" s="134">
        <v>20</v>
      </c>
      <c r="J731" s="82"/>
      <c r="K731" s="82"/>
      <c r="L731" s="82"/>
      <c r="M731" s="82"/>
      <c r="N731" s="82"/>
      <c r="O731" s="82"/>
      <c r="P731" s="82"/>
      <c r="R731" s="82"/>
      <c r="S731" s="82"/>
      <c r="T731" s="82"/>
    </row>
    <row r="732" spans="1:20" ht="14.4">
      <c r="A732" s="126" t="s">
        <v>378</v>
      </c>
      <c r="B732" s="129">
        <v>112</v>
      </c>
      <c r="C732" s="131" t="s">
        <v>771</v>
      </c>
      <c r="D732" s="132">
        <v>40360</v>
      </c>
      <c r="E732" s="122">
        <v>1285</v>
      </c>
      <c r="F732" s="126" t="s">
        <v>709</v>
      </c>
      <c r="G732" s="134">
        <v>20</v>
      </c>
      <c r="J732" s="82"/>
      <c r="K732" s="82"/>
      <c r="L732" s="82"/>
      <c r="M732" s="82"/>
      <c r="N732" s="82"/>
      <c r="O732" s="82"/>
      <c r="P732" s="82"/>
      <c r="R732" s="82"/>
      <c r="S732" s="82"/>
      <c r="T732" s="82"/>
    </row>
    <row r="733" spans="1:20" ht="14.4">
      <c r="A733" s="126" t="s">
        <v>336</v>
      </c>
      <c r="B733" s="129">
        <v>346</v>
      </c>
      <c r="C733" s="131" t="s">
        <v>776</v>
      </c>
      <c r="D733" s="132">
        <v>39814</v>
      </c>
      <c r="E733" s="122">
        <v>1284</v>
      </c>
      <c r="F733" s="126"/>
      <c r="G733" s="134">
        <v>20</v>
      </c>
      <c r="J733" s="82"/>
      <c r="K733" s="82"/>
      <c r="L733" s="82"/>
      <c r="M733" s="82"/>
      <c r="N733" s="82"/>
      <c r="O733" s="82"/>
      <c r="P733" s="82"/>
      <c r="R733" s="82"/>
      <c r="S733" s="82"/>
      <c r="T733" s="82"/>
    </row>
    <row r="734" spans="1:20" ht="14.4">
      <c r="A734" s="126" t="s">
        <v>654</v>
      </c>
      <c r="B734" s="129">
        <v>60</v>
      </c>
      <c r="C734" s="131" t="s">
        <v>776</v>
      </c>
      <c r="D734" s="132">
        <v>39814</v>
      </c>
      <c r="E734" s="122">
        <v>1283</v>
      </c>
      <c r="F734" s="126"/>
      <c r="G734" s="134">
        <v>20</v>
      </c>
      <c r="J734" s="82"/>
      <c r="K734" s="82"/>
      <c r="L734" s="82"/>
      <c r="M734" s="82"/>
      <c r="N734" s="82"/>
      <c r="O734" s="82"/>
      <c r="P734" s="82"/>
      <c r="R734" s="82"/>
      <c r="S734" s="82"/>
      <c r="T734" s="82"/>
    </row>
    <row r="735" spans="1:20" ht="14.4">
      <c r="A735" s="126" t="s">
        <v>345</v>
      </c>
      <c r="B735" s="129">
        <v>42</v>
      </c>
      <c r="C735" s="131" t="s">
        <v>776</v>
      </c>
      <c r="D735" s="132">
        <v>39814</v>
      </c>
      <c r="E735" s="122">
        <v>1282</v>
      </c>
      <c r="F735" s="126"/>
      <c r="G735" s="134">
        <v>20</v>
      </c>
      <c r="J735" s="82"/>
      <c r="K735" s="82"/>
      <c r="L735" s="82"/>
      <c r="M735" s="82"/>
      <c r="N735" s="82"/>
      <c r="O735" s="82"/>
      <c r="P735" s="82"/>
      <c r="R735" s="82"/>
      <c r="S735" s="82"/>
      <c r="T735" s="82"/>
    </row>
    <row r="736" spans="1:20" ht="14.4">
      <c r="A736" s="126" t="s">
        <v>369</v>
      </c>
      <c r="B736" s="129">
        <v>0</v>
      </c>
      <c r="C736" s="131" t="s">
        <v>776</v>
      </c>
      <c r="D736" s="132">
        <v>39814</v>
      </c>
      <c r="E736" s="122">
        <v>1281</v>
      </c>
      <c r="F736" s="126" t="s">
        <v>718</v>
      </c>
      <c r="G736" s="134">
        <v>20</v>
      </c>
      <c r="J736" s="82"/>
      <c r="K736" s="82"/>
      <c r="L736" s="82"/>
      <c r="M736" s="82"/>
      <c r="N736" s="82"/>
      <c r="O736" s="82"/>
      <c r="P736" s="82"/>
      <c r="R736" s="82"/>
      <c r="S736" s="82"/>
      <c r="T736" s="82"/>
    </row>
    <row r="737" spans="1:20" ht="14.4">
      <c r="A737" s="126" t="s">
        <v>352</v>
      </c>
      <c r="B737" s="129">
        <v>28</v>
      </c>
      <c r="C737" s="131" t="s">
        <v>776</v>
      </c>
      <c r="D737" s="132">
        <v>39814</v>
      </c>
      <c r="E737" s="122">
        <v>1280</v>
      </c>
      <c r="F737" s="126"/>
      <c r="G737" s="134">
        <v>20</v>
      </c>
      <c r="J737" s="82"/>
      <c r="K737" s="82"/>
      <c r="L737" s="82"/>
      <c r="M737" s="82"/>
      <c r="N737" s="82"/>
      <c r="O737" s="82"/>
      <c r="P737" s="82"/>
      <c r="R737" s="82"/>
      <c r="S737" s="82"/>
      <c r="T737" s="82"/>
    </row>
    <row r="738" spans="1:20" ht="14.4">
      <c r="A738" s="126" t="s">
        <v>354</v>
      </c>
      <c r="B738" s="129">
        <v>26</v>
      </c>
      <c r="C738" s="131" t="s">
        <v>776</v>
      </c>
      <c r="D738" s="132">
        <v>39814</v>
      </c>
      <c r="E738" s="122">
        <v>1279</v>
      </c>
      <c r="F738" s="126"/>
      <c r="G738" s="134">
        <v>20</v>
      </c>
      <c r="J738" s="82"/>
      <c r="K738" s="82"/>
      <c r="L738" s="82"/>
      <c r="M738" s="82"/>
      <c r="N738" s="82"/>
      <c r="O738" s="82"/>
      <c r="P738" s="82"/>
      <c r="R738" s="82"/>
      <c r="S738" s="82"/>
      <c r="T738" s="82"/>
    </row>
    <row r="739" spans="1:20" ht="14.4">
      <c r="A739" s="126" t="s">
        <v>357</v>
      </c>
      <c r="B739" s="129">
        <v>212</v>
      </c>
      <c r="C739" s="131" t="s">
        <v>776</v>
      </c>
      <c r="D739" s="132">
        <v>39814</v>
      </c>
      <c r="E739" s="122">
        <v>1278</v>
      </c>
      <c r="F739" s="126"/>
      <c r="G739" s="134">
        <v>20</v>
      </c>
      <c r="J739" s="82"/>
      <c r="K739" s="82"/>
      <c r="L739" s="82"/>
      <c r="M739" s="82"/>
      <c r="N739" s="82"/>
      <c r="O739" s="82"/>
      <c r="P739" s="82"/>
      <c r="R739" s="82"/>
      <c r="S739" s="82"/>
      <c r="T739" s="82"/>
    </row>
    <row r="740" spans="1:20" ht="14.4">
      <c r="A740" s="126" t="s">
        <v>362</v>
      </c>
      <c r="B740" s="129">
        <v>216</v>
      </c>
      <c r="C740" s="131" t="s">
        <v>776</v>
      </c>
      <c r="D740" s="132">
        <v>39814</v>
      </c>
      <c r="E740" s="122">
        <v>1277</v>
      </c>
      <c r="F740" s="126"/>
      <c r="G740" s="134">
        <v>20</v>
      </c>
      <c r="J740" s="82"/>
      <c r="K740" s="82"/>
      <c r="L740" s="82"/>
      <c r="M740" s="82"/>
      <c r="N740" s="82"/>
      <c r="O740" s="82"/>
      <c r="P740" s="82"/>
      <c r="R740" s="82"/>
      <c r="S740" s="82"/>
      <c r="T740" s="82"/>
    </row>
    <row r="741" spans="1:20" ht="14.4">
      <c r="A741" s="126" t="s">
        <v>365</v>
      </c>
      <c r="B741" s="129">
        <v>560</v>
      </c>
      <c r="C741" s="131" t="s">
        <v>776</v>
      </c>
      <c r="D741" s="132">
        <v>39814</v>
      </c>
      <c r="E741" s="122">
        <v>1276</v>
      </c>
      <c r="F741" s="126"/>
      <c r="G741" s="134">
        <v>20</v>
      </c>
      <c r="J741" s="82"/>
      <c r="K741" s="82"/>
      <c r="L741" s="82"/>
      <c r="M741" s="82"/>
      <c r="N741" s="82"/>
      <c r="O741" s="82"/>
      <c r="P741" s="82"/>
      <c r="R741" s="82"/>
      <c r="S741" s="82"/>
      <c r="T741" s="82"/>
    </row>
    <row r="742" spans="1:20" ht="14.4">
      <c r="A742" s="126" t="s">
        <v>377</v>
      </c>
      <c r="B742" s="129">
        <v>261</v>
      </c>
      <c r="C742" s="131" t="s">
        <v>776</v>
      </c>
      <c r="D742" s="132">
        <v>39814</v>
      </c>
      <c r="E742" s="122">
        <v>1275</v>
      </c>
      <c r="F742" s="126"/>
      <c r="G742" s="134">
        <v>20</v>
      </c>
      <c r="J742" s="82"/>
      <c r="K742" s="82"/>
      <c r="L742" s="82"/>
      <c r="M742" s="82"/>
      <c r="N742" s="82"/>
      <c r="O742" s="82"/>
      <c r="P742" s="82"/>
      <c r="R742" s="82"/>
      <c r="S742" s="82"/>
      <c r="T742" s="82"/>
    </row>
    <row r="743" spans="1:20" ht="14.4">
      <c r="A743" s="126" t="s">
        <v>382</v>
      </c>
      <c r="B743" s="129">
        <v>727</v>
      </c>
      <c r="C743" s="131" t="s">
        <v>776</v>
      </c>
      <c r="D743" s="132">
        <v>39814</v>
      </c>
      <c r="E743" s="122">
        <v>1274</v>
      </c>
      <c r="F743" s="126"/>
      <c r="G743" s="134">
        <v>20</v>
      </c>
      <c r="J743" s="82"/>
      <c r="K743" s="82"/>
      <c r="L743" s="82"/>
      <c r="M743" s="82"/>
      <c r="N743" s="82"/>
      <c r="O743" s="82"/>
      <c r="P743" s="82"/>
      <c r="R743" s="82"/>
      <c r="S743" s="82"/>
      <c r="T743" s="82"/>
    </row>
    <row r="744" spans="1:20" ht="14.4">
      <c r="A744" s="126" t="s">
        <v>364</v>
      </c>
      <c r="B744" s="129">
        <v>119</v>
      </c>
      <c r="C744" s="131" t="s">
        <v>776</v>
      </c>
      <c r="D744" s="132">
        <v>39814</v>
      </c>
      <c r="E744" s="122">
        <v>1273</v>
      </c>
      <c r="F744" s="126"/>
      <c r="G744" s="134">
        <v>20</v>
      </c>
      <c r="J744" s="82"/>
      <c r="K744" s="82"/>
      <c r="L744" s="82"/>
      <c r="M744" s="82"/>
      <c r="N744" s="82"/>
      <c r="O744" s="82"/>
      <c r="P744" s="82"/>
      <c r="R744" s="82"/>
      <c r="S744" s="82"/>
      <c r="T744" s="82"/>
    </row>
    <row r="745" spans="1:20" ht="14.4">
      <c r="A745" s="126" t="s">
        <v>373</v>
      </c>
      <c r="B745" s="129">
        <v>112</v>
      </c>
      <c r="C745" s="131" t="s">
        <v>771</v>
      </c>
      <c r="D745" s="132">
        <v>40360</v>
      </c>
      <c r="E745" s="122">
        <v>1272</v>
      </c>
      <c r="F745" s="126" t="s">
        <v>709</v>
      </c>
      <c r="G745" s="134">
        <v>20</v>
      </c>
      <c r="J745" s="82"/>
      <c r="K745" s="82"/>
      <c r="L745" s="82"/>
      <c r="M745" s="82"/>
      <c r="N745" s="82"/>
      <c r="O745" s="82"/>
      <c r="P745" s="82"/>
      <c r="R745" s="82"/>
      <c r="S745" s="82"/>
      <c r="T745" s="82"/>
    </row>
    <row r="746" spans="1:20" ht="14.4">
      <c r="A746" s="126" t="s">
        <v>658</v>
      </c>
      <c r="B746" s="129">
        <v>90</v>
      </c>
      <c r="C746" s="131" t="s">
        <v>776</v>
      </c>
      <c r="D746" s="132">
        <v>39814</v>
      </c>
      <c r="E746" s="122">
        <v>1271</v>
      </c>
      <c r="F746" s="126"/>
      <c r="G746" s="134">
        <v>20</v>
      </c>
      <c r="J746" s="82"/>
      <c r="K746" s="82"/>
      <c r="L746" s="82"/>
      <c r="M746" s="82"/>
      <c r="N746" s="82"/>
      <c r="O746" s="82"/>
      <c r="P746" s="82"/>
      <c r="R746" s="82"/>
      <c r="S746" s="82"/>
      <c r="T746" s="82"/>
    </row>
    <row r="747" spans="1:20" ht="14.4">
      <c r="A747" s="126" t="s">
        <v>381</v>
      </c>
      <c r="B747" s="129">
        <v>137</v>
      </c>
      <c r="C747" s="131" t="s">
        <v>771</v>
      </c>
      <c r="D747" s="132">
        <v>40360</v>
      </c>
      <c r="E747" s="122">
        <v>1270</v>
      </c>
      <c r="F747" s="126" t="s">
        <v>709</v>
      </c>
      <c r="G747" s="134">
        <v>20</v>
      </c>
      <c r="J747" s="82"/>
      <c r="K747" s="82"/>
      <c r="L747" s="82"/>
      <c r="M747" s="82"/>
      <c r="N747" s="82"/>
      <c r="O747" s="82"/>
      <c r="P747" s="82"/>
      <c r="R747" s="82"/>
      <c r="S747" s="82"/>
      <c r="T747" s="82"/>
    </row>
    <row r="748" spans="1:20" ht="14.4">
      <c r="A748" s="126" t="s">
        <v>373</v>
      </c>
      <c r="B748" s="129">
        <v>90</v>
      </c>
      <c r="C748" s="131" t="s">
        <v>776</v>
      </c>
      <c r="D748" s="132">
        <v>39814</v>
      </c>
      <c r="E748" s="122">
        <v>1269</v>
      </c>
      <c r="F748" s="126"/>
      <c r="G748" s="134">
        <v>20</v>
      </c>
      <c r="J748" s="82"/>
      <c r="K748" s="82"/>
      <c r="L748" s="82"/>
      <c r="M748" s="82"/>
      <c r="N748" s="82"/>
      <c r="O748" s="82"/>
      <c r="P748" s="82"/>
      <c r="R748" s="82"/>
      <c r="S748" s="82"/>
      <c r="T748" s="82"/>
    </row>
    <row r="749" spans="1:20" ht="14.4">
      <c r="A749" s="126" t="s">
        <v>659</v>
      </c>
      <c r="B749" s="129">
        <v>134</v>
      </c>
      <c r="C749" s="131" t="s">
        <v>776</v>
      </c>
      <c r="D749" s="132">
        <v>39814</v>
      </c>
      <c r="E749" s="122">
        <v>1268</v>
      </c>
      <c r="F749" s="126"/>
      <c r="G749" s="134">
        <v>20</v>
      </c>
      <c r="J749" s="82"/>
      <c r="K749" s="82"/>
      <c r="L749" s="82"/>
      <c r="M749" s="82"/>
      <c r="N749" s="82"/>
      <c r="O749" s="82"/>
      <c r="P749" s="82"/>
      <c r="R749" s="82"/>
      <c r="S749" s="82"/>
      <c r="T749" s="82"/>
    </row>
    <row r="750" spans="1:20" ht="14.4">
      <c r="A750" s="126" t="s">
        <v>385</v>
      </c>
      <c r="B750" s="129">
        <v>152</v>
      </c>
      <c r="C750" s="131" t="s">
        <v>771</v>
      </c>
      <c r="D750" s="132">
        <v>40360</v>
      </c>
      <c r="E750" s="122">
        <v>1267</v>
      </c>
      <c r="F750" s="126" t="s">
        <v>709</v>
      </c>
      <c r="G750" s="134">
        <v>20</v>
      </c>
      <c r="J750" s="82"/>
      <c r="K750" s="82"/>
      <c r="L750" s="82"/>
      <c r="M750" s="82"/>
      <c r="N750" s="82"/>
      <c r="O750" s="82"/>
      <c r="P750" s="82"/>
      <c r="R750" s="82"/>
      <c r="S750" s="82"/>
      <c r="T750" s="82"/>
    </row>
    <row r="751" spans="1:20" ht="14.4">
      <c r="A751" s="126" t="s">
        <v>661</v>
      </c>
      <c r="B751" s="129">
        <v>188</v>
      </c>
      <c r="C751" s="131" t="s">
        <v>776</v>
      </c>
      <c r="D751" s="132">
        <v>39814</v>
      </c>
      <c r="E751" s="122">
        <v>1266</v>
      </c>
      <c r="F751" s="126"/>
      <c r="G751" s="134">
        <v>20</v>
      </c>
      <c r="J751" s="82"/>
      <c r="K751" s="82"/>
      <c r="L751" s="82"/>
      <c r="M751" s="82"/>
      <c r="N751" s="82"/>
      <c r="O751" s="82"/>
      <c r="P751" s="82"/>
      <c r="R751" s="82"/>
      <c r="S751" s="82"/>
      <c r="T751" s="82"/>
    </row>
    <row r="752" spans="1:20" ht="14.4">
      <c r="A752" s="126" t="s">
        <v>662</v>
      </c>
      <c r="B752" s="129">
        <v>60</v>
      </c>
      <c r="C752" s="131" t="s">
        <v>776</v>
      </c>
      <c r="D752" s="132">
        <v>39814</v>
      </c>
      <c r="E752" s="122">
        <v>1265</v>
      </c>
      <c r="F752" s="126"/>
      <c r="G752" s="134">
        <v>20</v>
      </c>
      <c r="J752" s="82"/>
      <c r="K752" s="82"/>
      <c r="L752" s="82"/>
      <c r="M752" s="82"/>
      <c r="N752" s="82"/>
      <c r="O752" s="82"/>
      <c r="P752" s="82"/>
      <c r="R752" s="82"/>
      <c r="S752" s="82"/>
      <c r="T752" s="82"/>
    </row>
    <row r="753" spans="1:20" ht="14.4">
      <c r="A753" s="126" t="s">
        <v>363</v>
      </c>
      <c r="B753" s="129">
        <v>48</v>
      </c>
      <c r="C753" s="131" t="s">
        <v>776</v>
      </c>
      <c r="D753" s="132">
        <v>39814</v>
      </c>
      <c r="E753" s="122">
        <v>1264</v>
      </c>
      <c r="F753" s="126"/>
      <c r="G753" s="135">
        <v>90</v>
      </c>
      <c r="J753" s="82"/>
      <c r="K753" s="82"/>
      <c r="L753" s="82"/>
      <c r="M753" s="82"/>
      <c r="N753" s="82"/>
      <c r="O753" s="82"/>
      <c r="P753" s="82"/>
      <c r="R753" s="82"/>
      <c r="S753" s="82"/>
      <c r="T753" s="82"/>
    </row>
    <row r="754" spans="1:20" ht="14.4">
      <c r="A754" s="126" t="s">
        <v>391</v>
      </c>
      <c r="B754" s="129">
        <v>48</v>
      </c>
      <c r="C754" s="131" t="s">
        <v>776</v>
      </c>
      <c r="D754" s="132">
        <v>39814</v>
      </c>
      <c r="E754" s="122">
        <v>1263</v>
      </c>
      <c r="F754" s="126" t="s">
        <v>719</v>
      </c>
      <c r="G754" s="135">
        <v>90</v>
      </c>
      <c r="J754" s="82"/>
      <c r="K754" s="82"/>
      <c r="L754" s="82"/>
      <c r="M754" s="82"/>
      <c r="N754" s="82"/>
      <c r="O754" s="82"/>
      <c r="P754" s="82"/>
      <c r="R754" s="82"/>
      <c r="S754" s="82"/>
      <c r="T754" s="82"/>
    </row>
    <row r="755" spans="1:20" ht="14.4">
      <c r="A755" s="126" t="s">
        <v>663</v>
      </c>
      <c r="B755" s="129">
        <v>92</v>
      </c>
      <c r="C755" s="131" t="s">
        <v>771</v>
      </c>
      <c r="D755" s="132">
        <v>40360</v>
      </c>
      <c r="E755" s="122">
        <v>1262</v>
      </c>
      <c r="F755" s="126" t="s">
        <v>709</v>
      </c>
      <c r="G755" s="135">
        <v>90</v>
      </c>
      <c r="J755" s="82"/>
      <c r="K755" s="82"/>
      <c r="L755" s="82"/>
      <c r="M755" s="82"/>
      <c r="N755" s="82"/>
      <c r="O755" s="82"/>
      <c r="P755" s="82"/>
      <c r="R755" s="82"/>
      <c r="S755" s="82"/>
      <c r="T755" s="82"/>
    </row>
    <row r="756" spans="1:20" ht="14.4">
      <c r="A756" s="126" t="s">
        <v>319</v>
      </c>
      <c r="B756" s="129">
        <v>22</v>
      </c>
      <c r="C756" s="131" t="s">
        <v>776</v>
      </c>
      <c r="D756" s="132">
        <v>39814</v>
      </c>
      <c r="E756" s="122">
        <v>1261</v>
      </c>
      <c r="F756" s="126"/>
      <c r="G756" s="134">
        <v>20</v>
      </c>
      <c r="J756" s="82"/>
      <c r="K756" s="82"/>
      <c r="L756" s="82"/>
      <c r="M756" s="82"/>
      <c r="N756" s="82"/>
      <c r="O756" s="82"/>
      <c r="P756" s="82"/>
      <c r="R756" s="82"/>
      <c r="S756" s="82"/>
      <c r="T756" s="82"/>
    </row>
    <row r="757" spans="1:20" ht="14.4">
      <c r="A757" s="126" t="s">
        <v>321</v>
      </c>
      <c r="B757" s="129">
        <v>12</v>
      </c>
      <c r="C757" s="131" t="s">
        <v>776</v>
      </c>
      <c r="D757" s="132">
        <v>39814</v>
      </c>
      <c r="E757" s="122">
        <v>1260</v>
      </c>
      <c r="F757" s="126"/>
      <c r="G757" s="134">
        <v>20</v>
      </c>
      <c r="J757" s="82"/>
      <c r="K757" s="82"/>
      <c r="L757" s="82"/>
      <c r="M757" s="82"/>
      <c r="N757" s="82"/>
      <c r="O757" s="82"/>
      <c r="P757" s="82"/>
      <c r="R757" s="82"/>
      <c r="S757" s="82"/>
      <c r="T757" s="82"/>
    </row>
    <row r="758" spans="1:20" ht="14.4">
      <c r="A758" s="126" t="s">
        <v>426</v>
      </c>
      <c r="B758" s="129">
        <v>12</v>
      </c>
      <c r="C758" s="131" t="s">
        <v>776</v>
      </c>
      <c r="D758" s="132">
        <v>39814</v>
      </c>
      <c r="E758" s="122">
        <v>1259</v>
      </c>
      <c r="F758" s="126"/>
      <c r="G758" s="134">
        <v>20</v>
      </c>
      <c r="J758" s="82"/>
      <c r="K758" s="82"/>
      <c r="L758" s="82"/>
      <c r="M758" s="82"/>
      <c r="N758" s="82"/>
      <c r="O758" s="82"/>
      <c r="P758" s="82"/>
      <c r="R758" s="82"/>
      <c r="S758" s="82"/>
      <c r="T758" s="82"/>
    </row>
    <row r="759" spans="1:20" ht="14.4">
      <c r="A759" s="126" t="s">
        <v>361</v>
      </c>
      <c r="B759" s="129">
        <v>3.5</v>
      </c>
      <c r="C759" s="131" t="s">
        <v>776</v>
      </c>
      <c r="D759" s="132">
        <v>39814</v>
      </c>
      <c r="E759" s="122">
        <v>1258</v>
      </c>
      <c r="F759" s="126"/>
      <c r="G759" s="134">
        <v>20</v>
      </c>
      <c r="J759" s="82"/>
      <c r="K759" s="82"/>
      <c r="L759" s="82"/>
      <c r="M759" s="82"/>
      <c r="N759" s="82"/>
      <c r="O759" s="82"/>
      <c r="P759" s="82"/>
      <c r="R759" s="82"/>
      <c r="S759" s="82"/>
      <c r="T759" s="82"/>
    </row>
    <row r="760" spans="1:20" ht="14.4">
      <c r="A760" s="126" t="s">
        <v>322</v>
      </c>
      <c r="B760" s="129">
        <v>38</v>
      </c>
      <c r="C760" s="131" t="s">
        <v>776</v>
      </c>
      <c r="D760" s="132">
        <v>39814</v>
      </c>
      <c r="E760" s="122">
        <v>1257</v>
      </c>
      <c r="F760" s="126"/>
      <c r="G760" s="134">
        <v>20</v>
      </c>
      <c r="J760" s="82"/>
      <c r="K760" s="82"/>
      <c r="L760" s="82"/>
      <c r="M760" s="82"/>
      <c r="N760" s="82"/>
      <c r="O760" s="82"/>
      <c r="P760" s="82"/>
      <c r="R760" s="82"/>
      <c r="S760" s="82"/>
      <c r="T760" s="82"/>
    </row>
    <row r="761" spans="1:20" ht="14.4">
      <c r="A761" s="126" t="s">
        <v>324</v>
      </c>
      <c r="B761" s="129">
        <v>28</v>
      </c>
      <c r="C761" s="131" t="s">
        <v>776</v>
      </c>
      <c r="D761" s="132">
        <v>39814</v>
      </c>
      <c r="E761" s="122">
        <v>1256</v>
      </c>
      <c r="F761" s="126"/>
      <c r="G761" s="134">
        <v>20</v>
      </c>
      <c r="J761" s="82"/>
      <c r="K761" s="82"/>
      <c r="L761" s="82"/>
      <c r="M761" s="82"/>
      <c r="N761" s="82"/>
      <c r="O761" s="82"/>
      <c r="P761" s="82"/>
      <c r="R761" s="82"/>
      <c r="S761" s="82"/>
      <c r="T761" s="82"/>
    </row>
    <row r="762" spans="1:20" ht="14.4">
      <c r="A762" s="126" t="s">
        <v>432</v>
      </c>
      <c r="B762" s="129">
        <v>28</v>
      </c>
      <c r="C762" s="131" t="s">
        <v>776</v>
      </c>
      <c r="D762" s="132">
        <v>39814</v>
      </c>
      <c r="E762" s="122">
        <v>1255</v>
      </c>
      <c r="F762" s="126"/>
      <c r="G762" s="134">
        <v>20</v>
      </c>
      <c r="J762" s="82"/>
      <c r="K762" s="82"/>
      <c r="L762" s="82"/>
      <c r="M762" s="82"/>
      <c r="N762" s="82"/>
      <c r="O762" s="82"/>
      <c r="P762" s="82"/>
      <c r="R762" s="82"/>
      <c r="S762" s="82"/>
      <c r="T762" s="82"/>
    </row>
    <row r="763" spans="1:20" ht="14.4">
      <c r="A763" s="126" t="s">
        <v>353</v>
      </c>
      <c r="B763" s="129">
        <v>20</v>
      </c>
      <c r="C763" s="131" t="s">
        <v>776</v>
      </c>
      <c r="D763" s="132">
        <v>39814</v>
      </c>
      <c r="E763" s="122">
        <v>1254</v>
      </c>
      <c r="F763" s="126"/>
      <c r="G763" s="134">
        <v>20</v>
      </c>
      <c r="J763" s="82"/>
      <c r="K763" s="82"/>
      <c r="L763" s="82"/>
      <c r="M763" s="82"/>
      <c r="N763" s="82"/>
      <c r="O763" s="82"/>
      <c r="P763" s="82"/>
      <c r="R763" s="82"/>
      <c r="S763" s="82"/>
      <c r="T763" s="82"/>
    </row>
    <row r="764" spans="1:20" ht="14.4">
      <c r="A764" s="126" t="s">
        <v>355</v>
      </c>
      <c r="B764" s="129">
        <v>20</v>
      </c>
      <c r="C764" s="131" t="s">
        <v>776</v>
      </c>
      <c r="D764" s="132">
        <v>39814</v>
      </c>
      <c r="E764" s="122">
        <v>1253</v>
      </c>
      <c r="F764" s="126"/>
      <c r="G764" s="134">
        <v>20</v>
      </c>
      <c r="J764" s="82"/>
      <c r="K764" s="82"/>
      <c r="L764" s="82"/>
      <c r="M764" s="82"/>
      <c r="N764" s="82"/>
      <c r="O764" s="82"/>
      <c r="P764" s="82"/>
      <c r="R764" s="82"/>
      <c r="S764" s="82"/>
      <c r="T764" s="82"/>
    </row>
    <row r="765" spans="1:20" ht="14.4">
      <c r="A765" s="126" t="s">
        <v>430</v>
      </c>
      <c r="B765" s="129">
        <v>20</v>
      </c>
      <c r="C765" s="131" t="s">
        <v>776</v>
      </c>
      <c r="D765" s="132">
        <v>39814</v>
      </c>
      <c r="E765" s="122">
        <v>1252</v>
      </c>
      <c r="F765" s="126"/>
      <c r="G765" s="134">
        <v>20</v>
      </c>
      <c r="J765" s="82"/>
      <c r="K765" s="82"/>
      <c r="L765" s="82"/>
      <c r="M765" s="82"/>
      <c r="N765" s="82"/>
      <c r="O765" s="82"/>
      <c r="P765" s="82"/>
      <c r="R765" s="82"/>
      <c r="S765" s="82"/>
      <c r="T765" s="82"/>
    </row>
    <row r="766" spans="1:20" ht="14.4">
      <c r="A766" s="126" t="s">
        <v>332</v>
      </c>
      <c r="B766" s="129">
        <v>20</v>
      </c>
      <c r="C766" s="131" t="s">
        <v>776</v>
      </c>
      <c r="D766" s="132">
        <v>39814</v>
      </c>
      <c r="E766" s="122">
        <v>1251</v>
      </c>
      <c r="F766" s="126"/>
      <c r="G766" s="134">
        <v>20</v>
      </c>
      <c r="J766" s="82"/>
      <c r="K766" s="82"/>
      <c r="L766" s="82"/>
      <c r="M766" s="82"/>
      <c r="N766" s="82"/>
      <c r="O766" s="82"/>
      <c r="P766" s="82"/>
      <c r="R766" s="82"/>
      <c r="S766" s="82"/>
      <c r="T766" s="82"/>
    </row>
    <row r="767" spans="1:20" ht="14.4">
      <c r="A767" s="126" t="s">
        <v>433</v>
      </c>
      <c r="B767" s="129">
        <v>35</v>
      </c>
      <c r="C767" s="131" t="s">
        <v>776</v>
      </c>
      <c r="D767" s="132">
        <v>39814</v>
      </c>
      <c r="E767" s="122">
        <v>1250</v>
      </c>
      <c r="F767" s="126"/>
      <c r="G767" s="134">
        <v>20</v>
      </c>
      <c r="J767" s="82"/>
      <c r="K767" s="82"/>
      <c r="L767" s="82"/>
      <c r="M767" s="82"/>
      <c r="N767" s="82"/>
      <c r="O767" s="82"/>
      <c r="P767" s="82"/>
      <c r="R767" s="82"/>
      <c r="S767" s="82"/>
      <c r="T767" s="82"/>
    </row>
    <row r="768" spans="1:20" ht="14.4">
      <c r="A768" s="126" t="s">
        <v>434</v>
      </c>
      <c r="B768" s="129">
        <v>35</v>
      </c>
      <c r="C768" s="131" t="s">
        <v>776</v>
      </c>
      <c r="D768" s="132">
        <v>39814</v>
      </c>
      <c r="E768" s="122">
        <v>1249</v>
      </c>
      <c r="F768" s="126"/>
      <c r="G768" s="134">
        <v>20</v>
      </c>
      <c r="J768" s="82"/>
      <c r="K768" s="82"/>
      <c r="L768" s="82"/>
      <c r="M768" s="82"/>
      <c r="N768" s="82"/>
      <c r="O768" s="82"/>
      <c r="P768" s="82"/>
      <c r="R768" s="82"/>
      <c r="S768" s="82"/>
      <c r="T768" s="82"/>
    </row>
    <row r="769" spans="1:20" ht="14.4">
      <c r="A769" s="126" t="s">
        <v>454</v>
      </c>
      <c r="B769" s="129">
        <v>40</v>
      </c>
      <c r="C769" s="131" t="s">
        <v>776</v>
      </c>
      <c r="D769" s="132">
        <v>39814</v>
      </c>
      <c r="E769" s="122">
        <v>1248</v>
      </c>
      <c r="F769" s="126"/>
      <c r="G769" s="134">
        <v>20</v>
      </c>
      <c r="J769" s="82"/>
      <c r="K769" s="82"/>
      <c r="L769" s="82"/>
      <c r="M769" s="82"/>
      <c r="N769" s="82"/>
      <c r="O769" s="82"/>
      <c r="P769" s="82"/>
      <c r="R769" s="82"/>
      <c r="S769" s="82"/>
      <c r="T769" s="82"/>
    </row>
    <row r="770" spans="1:20" ht="14.4">
      <c r="A770" s="126" t="s">
        <v>463</v>
      </c>
      <c r="B770" s="129">
        <v>35</v>
      </c>
      <c r="C770" s="131" t="s">
        <v>776</v>
      </c>
      <c r="D770" s="132">
        <v>39814</v>
      </c>
      <c r="E770" s="122">
        <v>1247</v>
      </c>
      <c r="F770" s="126"/>
      <c r="G770" s="134">
        <v>20</v>
      </c>
      <c r="J770" s="82"/>
      <c r="K770" s="82"/>
      <c r="L770" s="82"/>
      <c r="M770" s="82"/>
      <c r="N770" s="82"/>
      <c r="O770" s="82"/>
      <c r="P770" s="82"/>
      <c r="R770" s="82"/>
      <c r="S770" s="82"/>
      <c r="T770" s="82"/>
    </row>
    <row r="771" spans="1:20" ht="14.4">
      <c r="A771" s="126" t="s">
        <v>349</v>
      </c>
      <c r="B771" s="129">
        <v>8</v>
      </c>
      <c r="C771" s="131" t="s">
        <v>776</v>
      </c>
      <c r="D771" s="132">
        <v>39814</v>
      </c>
      <c r="E771" s="122">
        <v>1246</v>
      </c>
      <c r="F771" s="126"/>
      <c r="G771" s="134">
        <v>20</v>
      </c>
      <c r="J771" s="82"/>
      <c r="K771" s="82"/>
      <c r="L771" s="82"/>
      <c r="M771" s="82"/>
      <c r="N771" s="82"/>
      <c r="O771" s="82"/>
      <c r="P771" s="82"/>
      <c r="R771" s="82"/>
      <c r="S771" s="82"/>
      <c r="T771" s="82"/>
    </row>
    <row r="772" spans="1:20" ht="14.4">
      <c r="A772" s="126" t="s">
        <v>653</v>
      </c>
      <c r="B772" s="129">
        <v>3.5</v>
      </c>
      <c r="C772" s="131" t="s">
        <v>776</v>
      </c>
      <c r="D772" s="132">
        <v>39814</v>
      </c>
      <c r="E772" s="122">
        <v>1245</v>
      </c>
      <c r="F772" s="126"/>
      <c r="G772" s="134">
        <v>20</v>
      </c>
      <c r="J772" s="82"/>
      <c r="K772" s="82"/>
      <c r="L772" s="82"/>
      <c r="M772" s="82"/>
      <c r="N772" s="82"/>
      <c r="O772" s="82"/>
      <c r="P772" s="82"/>
      <c r="R772" s="82"/>
      <c r="S772" s="82"/>
      <c r="T772" s="82"/>
    </row>
    <row r="773" spans="1:20" ht="14.4">
      <c r="A773" s="126" t="s">
        <v>442</v>
      </c>
      <c r="B773" s="129">
        <v>20</v>
      </c>
      <c r="C773" s="131" t="s">
        <v>776</v>
      </c>
      <c r="D773" s="132">
        <v>39814</v>
      </c>
      <c r="E773" s="122">
        <v>1244</v>
      </c>
      <c r="F773" s="126"/>
      <c r="G773" s="134">
        <v>20</v>
      </c>
      <c r="J773" s="82"/>
      <c r="K773" s="82"/>
      <c r="L773" s="82"/>
      <c r="M773" s="82"/>
      <c r="N773" s="82"/>
      <c r="O773" s="82"/>
      <c r="P773" s="82"/>
      <c r="R773" s="82"/>
      <c r="S773" s="82"/>
      <c r="T773" s="82"/>
    </row>
    <row r="774" spans="1:20" ht="14.4">
      <c r="A774" s="126" t="s">
        <v>337</v>
      </c>
      <c r="B774" s="129">
        <v>20</v>
      </c>
      <c r="C774" s="131" t="s">
        <v>776</v>
      </c>
      <c r="D774" s="132">
        <v>39814</v>
      </c>
      <c r="E774" s="122">
        <v>1243</v>
      </c>
      <c r="F774" s="126"/>
      <c r="G774" s="134">
        <v>20</v>
      </c>
      <c r="J774" s="82"/>
      <c r="K774" s="82"/>
      <c r="L774" s="82"/>
      <c r="M774" s="82"/>
      <c r="N774" s="82"/>
      <c r="O774" s="82"/>
      <c r="P774" s="82"/>
      <c r="R774" s="82"/>
      <c r="S774" s="82"/>
      <c r="T774" s="82"/>
    </row>
    <row r="775" spans="1:20" ht="14.4">
      <c r="A775" s="126" t="s">
        <v>648</v>
      </c>
      <c r="B775" s="129">
        <v>66</v>
      </c>
      <c r="C775" s="131" t="s">
        <v>776</v>
      </c>
      <c r="D775" s="132">
        <v>39814</v>
      </c>
      <c r="E775" s="122">
        <v>1242</v>
      </c>
      <c r="F775" s="126"/>
      <c r="G775" s="134">
        <v>20</v>
      </c>
      <c r="J775" s="82"/>
      <c r="K775" s="82"/>
      <c r="L775" s="82"/>
      <c r="M775" s="82"/>
      <c r="N775" s="82"/>
      <c r="O775" s="82"/>
      <c r="P775" s="82"/>
      <c r="R775" s="82"/>
      <c r="S775" s="82"/>
      <c r="T775" s="82"/>
    </row>
    <row r="776" spans="1:20" ht="14.4">
      <c r="A776" s="126" t="s">
        <v>664</v>
      </c>
      <c r="B776" s="129">
        <v>134</v>
      </c>
      <c r="C776" s="131" t="s">
        <v>776</v>
      </c>
      <c r="D776" s="132">
        <v>39814</v>
      </c>
      <c r="E776" s="122">
        <v>1241</v>
      </c>
      <c r="F776" s="126"/>
      <c r="G776" s="134">
        <v>20</v>
      </c>
      <c r="J776" s="82"/>
      <c r="K776" s="82"/>
      <c r="L776" s="82"/>
      <c r="M776" s="82"/>
      <c r="N776" s="82"/>
      <c r="O776" s="82"/>
      <c r="P776" s="82"/>
      <c r="R776" s="82"/>
      <c r="S776" s="82"/>
      <c r="T776" s="82"/>
    </row>
    <row r="777" spans="1:20" ht="14.4">
      <c r="A777" s="126" t="s">
        <v>536</v>
      </c>
      <c r="B777" s="129">
        <v>22</v>
      </c>
      <c r="C777" s="131" t="s">
        <v>776</v>
      </c>
      <c r="D777" s="132">
        <v>39814</v>
      </c>
      <c r="E777" s="122">
        <v>1240</v>
      </c>
      <c r="F777" s="126"/>
      <c r="G777" s="134">
        <v>20</v>
      </c>
      <c r="J777" s="82"/>
      <c r="K777" s="82"/>
      <c r="L777" s="82"/>
      <c r="M777" s="82"/>
      <c r="N777" s="82"/>
      <c r="O777" s="82"/>
      <c r="P777" s="82"/>
      <c r="R777" s="82"/>
      <c r="S777" s="82"/>
      <c r="T777" s="82"/>
    </row>
    <row r="778" spans="1:20" ht="14.4">
      <c r="A778" s="126" t="s">
        <v>366</v>
      </c>
      <c r="B778" s="129">
        <v>156</v>
      </c>
      <c r="C778" s="131" t="s">
        <v>776</v>
      </c>
      <c r="D778" s="132">
        <v>39814</v>
      </c>
      <c r="E778" s="122">
        <v>1239</v>
      </c>
      <c r="F778" s="126"/>
      <c r="G778" s="134">
        <v>20</v>
      </c>
      <c r="J778" s="82"/>
      <c r="K778" s="82"/>
      <c r="L778" s="82"/>
      <c r="M778" s="82"/>
      <c r="N778" s="82"/>
      <c r="O778" s="82"/>
      <c r="P778" s="82"/>
      <c r="R778" s="82"/>
      <c r="S778" s="82"/>
      <c r="T778" s="82"/>
    </row>
    <row r="779" spans="1:20" ht="14.4">
      <c r="A779" s="126" t="s">
        <v>356</v>
      </c>
      <c r="B779" s="129">
        <v>1033</v>
      </c>
      <c r="C779" s="131" t="s">
        <v>776</v>
      </c>
      <c r="D779" s="132">
        <v>39814</v>
      </c>
      <c r="E779" s="122">
        <v>1238</v>
      </c>
      <c r="F779" s="126"/>
      <c r="G779" s="134">
        <v>20</v>
      </c>
      <c r="J779" s="82"/>
      <c r="K779" s="82"/>
      <c r="L779" s="82"/>
      <c r="M779" s="82"/>
      <c r="N779" s="82"/>
      <c r="O779" s="82"/>
      <c r="P779" s="82"/>
      <c r="R779" s="82"/>
      <c r="S779" s="82"/>
      <c r="T779" s="82"/>
    </row>
    <row r="780" spans="1:20" ht="14.4">
      <c r="A780" s="126" t="s">
        <v>340</v>
      </c>
      <c r="B780" s="129">
        <v>256</v>
      </c>
      <c r="C780" s="131" t="s">
        <v>776</v>
      </c>
      <c r="D780" s="132">
        <v>39814</v>
      </c>
      <c r="E780" s="122">
        <v>1237</v>
      </c>
      <c r="F780" s="126"/>
      <c r="G780" s="134">
        <v>20</v>
      </c>
      <c r="J780" s="82"/>
      <c r="K780" s="82"/>
      <c r="L780" s="82"/>
      <c r="M780" s="82"/>
      <c r="N780" s="82"/>
      <c r="O780" s="82"/>
      <c r="P780" s="82"/>
      <c r="R780" s="82"/>
      <c r="S780" s="82"/>
      <c r="T780" s="82"/>
    </row>
    <row r="781" spans="1:20" ht="14.4">
      <c r="A781" s="126" t="s">
        <v>358</v>
      </c>
      <c r="B781" s="129">
        <v>377</v>
      </c>
      <c r="C781" s="131" t="s">
        <v>776</v>
      </c>
      <c r="D781" s="132">
        <v>39814</v>
      </c>
      <c r="E781" s="122">
        <v>1236</v>
      </c>
      <c r="F781" s="126"/>
      <c r="G781" s="134">
        <v>20</v>
      </c>
      <c r="J781" s="82"/>
      <c r="K781" s="82"/>
      <c r="L781" s="82"/>
      <c r="M781" s="82"/>
      <c r="N781" s="82"/>
      <c r="O781" s="82"/>
      <c r="P781" s="82"/>
      <c r="R781" s="82"/>
      <c r="S781" s="82"/>
      <c r="T781" s="82"/>
    </row>
    <row r="782" spans="1:20" ht="14.4">
      <c r="A782" s="126" t="s">
        <v>668</v>
      </c>
      <c r="B782" s="129">
        <v>185</v>
      </c>
      <c r="C782" s="131" t="s">
        <v>776</v>
      </c>
      <c r="D782" s="132">
        <v>39814</v>
      </c>
      <c r="E782" s="122">
        <v>1235</v>
      </c>
      <c r="F782" s="126"/>
      <c r="G782" s="134">
        <v>20</v>
      </c>
      <c r="J782" s="82"/>
      <c r="K782" s="82"/>
      <c r="L782" s="82"/>
      <c r="M782" s="82"/>
      <c r="N782" s="82"/>
      <c r="O782" s="82"/>
      <c r="P782" s="82"/>
      <c r="R782" s="82"/>
      <c r="S782" s="82"/>
      <c r="T782" s="82"/>
    </row>
    <row r="783" spans="1:20" ht="14.4">
      <c r="A783" s="126" t="s">
        <v>403</v>
      </c>
      <c r="B783" s="129">
        <v>311</v>
      </c>
      <c r="C783" s="131" t="s">
        <v>776</v>
      </c>
      <c r="D783" s="132">
        <v>39814</v>
      </c>
      <c r="E783" s="122">
        <v>1234</v>
      </c>
      <c r="F783" s="126"/>
      <c r="G783" s="134">
        <v>20</v>
      </c>
      <c r="J783" s="82"/>
      <c r="K783" s="82"/>
      <c r="L783" s="82"/>
      <c r="M783" s="82"/>
      <c r="N783" s="82"/>
      <c r="O783" s="82"/>
      <c r="P783" s="82"/>
      <c r="R783" s="82"/>
      <c r="S783" s="82"/>
      <c r="T783" s="82"/>
    </row>
    <row r="784" spans="1:20" ht="14.4">
      <c r="A784" s="126" t="s">
        <v>647</v>
      </c>
      <c r="B784" s="129">
        <v>66</v>
      </c>
      <c r="C784" s="131" t="s">
        <v>774</v>
      </c>
      <c r="D784" s="132">
        <v>39934</v>
      </c>
      <c r="E784" s="122">
        <v>1233</v>
      </c>
      <c r="F784" s="126" t="s">
        <v>720</v>
      </c>
      <c r="G784" s="134">
        <v>20</v>
      </c>
      <c r="J784" s="82"/>
      <c r="K784" s="82"/>
      <c r="L784" s="82"/>
      <c r="M784" s="82"/>
      <c r="N784" s="82"/>
      <c r="O784" s="82"/>
      <c r="P784" s="82"/>
      <c r="R784" s="82"/>
      <c r="S784" s="82"/>
      <c r="T784" s="82"/>
    </row>
    <row r="785" spans="1:20" ht="14.4">
      <c r="A785" s="126" t="s">
        <v>663</v>
      </c>
      <c r="B785" s="129">
        <v>48</v>
      </c>
      <c r="C785" s="131" t="s">
        <v>776</v>
      </c>
      <c r="D785" s="132">
        <v>39814</v>
      </c>
      <c r="E785" s="122">
        <v>1232</v>
      </c>
      <c r="F785" s="126"/>
      <c r="G785" s="135">
        <v>90</v>
      </c>
      <c r="J785" s="82"/>
      <c r="K785" s="82"/>
      <c r="L785" s="82"/>
      <c r="M785" s="82"/>
      <c r="N785" s="82"/>
      <c r="O785" s="82"/>
      <c r="P785" s="82"/>
      <c r="R785" s="82"/>
      <c r="S785" s="82"/>
      <c r="T785" s="82"/>
    </row>
    <row r="786" spans="1:20" ht="14.4">
      <c r="A786" s="126" t="s">
        <v>381</v>
      </c>
      <c r="B786" s="129">
        <v>134</v>
      </c>
      <c r="C786" s="131" t="s">
        <v>776</v>
      </c>
      <c r="D786" s="132">
        <v>39814</v>
      </c>
      <c r="E786" s="122">
        <v>1231</v>
      </c>
      <c r="F786" s="126" t="s">
        <v>721</v>
      </c>
      <c r="G786" s="134">
        <v>20</v>
      </c>
      <c r="J786" s="82"/>
      <c r="K786" s="82"/>
      <c r="L786" s="82"/>
      <c r="M786" s="82"/>
      <c r="N786" s="82"/>
      <c r="O786" s="82"/>
      <c r="P786" s="82"/>
      <c r="R786" s="82"/>
      <c r="S786" s="82"/>
      <c r="T786" s="82"/>
    </row>
    <row r="787" spans="1:20" ht="14.4">
      <c r="A787" s="126" t="s">
        <v>378</v>
      </c>
      <c r="B787" s="129">
        <v>90</v>
      </c>
      <c r="C787" s="131" t="s">
        <v>776</v>
      </c>
      <c r="D787" s="132">
        <v>39814</v>
      </c>
      <c r="E787" s="122">
        <v>1230</v>
      </c>
      <c r="F787" s="126" t="s">
        <v>722</v>
      </c>
      <c r="G787" s="134">
        <v>20</v>
      </c>
      <c r="J787" s="82"/>
      <c r="K787" s="82"/>
      <c r="L787" s="82"/>
      <c r="M787" s="82"/>
      <c r="N787" s="82"/>
      <c r="O787" s="82"/>
      <c r="P787" s="82"/>
      <c r="R787" s="82"/>
      <c r="S787" s="82"/>
      <c r="T787" s="82"/>
    </row>
    <row r="788" spans="1:20" ht="14.4">
      <c r="A788" s="126" t="s">
        <v>367</v>
      </c>
      <c r="B788" s="129">
        <v>119</v>
      </c>
      <c r="C788" s="131" t="s">
        <v>776</v>
      </c>
      <c r="D788" s="132">
        <v>39814</v>
      </c>
      <c r="E788" s="122">
        <v>1229</v>
      </c>
      <c r="F788" s="126" t="s">
        <v>723</v>
      </c>
      <c r="G788" s="134">
        <v>20</v>
      </c>
      <c r="J788" s="82"/>
      <c r="K788" s="82"/>
      <c r="L788" s="82"/>
      <c r="M788" s="82"/>
      <c r="N788" s="82"/>
      <c r="O788" s="82"/>
      <c r="P788" s="82"/>
      <c r="R788" s="82"/>
      <c r="S788" s="82"/>
      <c r="T788" s="82"/>
    </row>
    <row r="789" spans="1:20" ht="14.4">
      <c r="A789" s="126" t="s">
        <v>323</v>
      </c>
      <c r="B789" s="129">
        <v>78</v>
      </c>
      <c r="C789" s="131" t="s">
        <v>776</v>
      </c>
      <c r="D789" s="132">
        <v>39814</v>
      </c>
      <c r="E789" s="122">
        <v>1228</v>
      </c>
      <c r="F789" s="126" t="s">
        <v>724</v>
      </c>
      <c r="G789" s="134">
        <v>20</v>
      </c>
      <c r="J789" s="82"/>
      <c r="K789" s="82"/>
      <c r="L789" s="82"/>
      <c r="M789" s="82"/>
      <c r="N789" s="82"/>
      <c r="O789" s="82"/>
      <c r="P789" s="82"/>
      <c r="R789" s="82"/>
      <c r="S789" s="82"/>
      <c r="T789" s="82"/>
    </row>
    <row r="790" spans="1:20" ht="14.4">
      <c r="A790" s="126" t="s">
        <v>323</v>
      </c>
      <c r="B790" s="129">
        <v>95</v>
      </c>
      <c r="C790" s="131" t="s">
        <v>773</v>
      </c>
      <c r="D790" s="132">
        <v>39995</v>
      </c>
      <c r="E790" s="122">
        <v>1227</v>
      </c>
      <c r="F790" s="126" t="s">
        <v>713</v>
      </c>
      <c r="G790" s="134">
        <v>20</v>
      </c>
      <c r="J790" s="82"/>
      <c r="K790" s="82"/>
      <c r="L790" s="82"/>
      <c r="M790" s="82"/>
      <c r="N790" s="82"/>
      <c r="O790" s="82"/>
      <c r="P790" s="82"/>
      <c r="R790" s="82"/>
      <c r="S790" s="82"/>
      <c r="T790" s="82"/>
    </row>
    <row r="791" spans="1:20" ht="14.4">
      <c r="A791" s="126" t="s">
        <v>367</v>
      </c>
      <c r="B791" s="129">
        <v>102</v>
      </c>
      <c r="C791" s="131" t="s">
        <v>773</v>
      </c>
      <c r="D791" s="132">
        <v>39995</v>
      </c>
      <c r="E791" s="122">
        <v>1226</v>
      </c>
      <c r="F791" s="126" t="s">
        <v>713</v>
      </c>
      <c r="G791" s="134">
        <v>20</v>
      </c>
      <c r="J791" s="82"/>
      <c r="K791" s="82"/>
      <c r="L791" s="82"/>
      <c r="M791" s="82"/>
      <c r="N791" s="82"/>
      <c r="O791" s="82"/>
      <c r="P791" s="82"/>
      <c r="R791" s="82"/>
      <c r="S791" s="82"/>
      <c r="T791" s="82"/>
    </row>
    <row r="792" spans="1:20" ht="14.4">
      <c r="A792" s="126" t="s">
        <v>378</v>
      </c>
      <c r="B792" s="129">
        <v>104</v>
      </c>
      <c r="C792" s="131" t="s">
        <v>773</v>
      </c>
      <c r="D792" s="132">
        <v>39995</v>
      </c>
      <c r="E792" s="122">
        <v>1225</v>
      </c>
      <c r="F792" s="126" t="s">
        <v>713</v>
      </c>
      <c r="G792" s="134">
        <v>20</v>
      </c>
      <c r="J792" s="82"/>
      <c r="K792" s="82"/>
      <c r="L792" s="82"/>
      <c r="M792" s="82"/>
      <c r="N792" s="82"/>
      <c r="O792" s="82"/>
      <c r="P792" s="82"/>
      <c r="R792" s="82"/>
      <c r="S792" s="82"/>
      <c r="T792" s="82"/>
    </row>
    <row r="793" spans="1:20" ht="14.4">
      <c r="A793" s="126" t="s">
        <v>658</v>
      </c>
      <c r="B793" s="129">
        <v>104</v>
      </c>
      <c r="C793" s="131" t="s">
        <v>773</v>
      </c>
      <c r="D793" s="132">
        <v>39995</v>
      </c>
      <c r="E793" s="122">
        <v>1224</v>
      </c>
      <c r="F793" s="126" t="s">
        <v>713</v>
      </c>
      <c r="G793" s="134">
        <v>20</v>
      </c>
      <c r="J793" s="82"/>
      <c r="K793" s="82"/>
      <c r="L793" s="82"/>
      <c r="M793" s="82"/>
      <c r="N793" s="82"/>
      <c r="O793" s="82"/>
      <c r="P793" s="82"/>
      <c r="R793" s="82"/>
      <c r="S793" s="82"/>
      <c r="T793" s="82"/>
    </row>
    <row r="794" spans="1:20" ht="14.4">
      <c r="A794" s="126" t="s">
        <v>375</v>
      </c>
      <c r="B794" s="129">
        <v>104</v>
      </c>
      <c r="C794" s="131" t="s">
        <v>773</v>
      </c>
      <c r="D794" s="132">
        <v>39995</v>
      </c>
      <c r="E794" s="122">
        <v>1223</v>
      </c>
      <c r="F794" s="126" t="s">
        <v>713</v>
      </c>
      <c r="G794" s="134">
        <v>20</v>
      </c>
      <c r="J794" s="82"/>
      <c r="K794" s="82"/>
      <c r="L794" s="82"/>
      <c r="M794" s="82"/>
      <c r="N794" s="82"/>
      <c r="O794" s="82"/>
      <c r="P794" s="82"/>
      <c r="R794" s="82"/>
      <c r="S794" s="82"/>
      <c r="T794" s="82"/>
    </row>
    <row r="795" spans="1:20" ht="14.4">
      <c r="A795" s="126" t="s">
        <v>381</v>
      </c>
      <c r="B795" s="129">
        <v>137</v>
      </c>
      <c r="C795" s="131" t="s">
        <v>773</v>
      </c>
      <c r="D795" s="132">
        <v>39995</v>
      </c>
      <c r="E795" s="122">
        <v>1222</v>
      </c>
      <c r="F795" s="126" t="s">
        <v>713</v>
      </c>
      <c r="G795" s="134">
        <v>20</v>
      </c>
      <c r="J795" s="82"/>
      <c r="K795" s="82"/>
      <c r="L795" s="82"/>
      <c r="M795" s="82"/>
      <c r="N795" s="82"/>
      <c r="O795" s="82"/>
      <c r="P795" s="82"/>
      <c r="R795" s="82"/>
      <c r="S795" s="82"/>
      <c r="T795" s="82"/>
    </row>
    <row r="796" spans="1:20" ht="14.4">
      <c r="A796" s="126" t="s">
        <v>391</v>
      </c>
      <c r="B796" s="129">
        <v>86</v>
      </c>
      <c r="C796" s="131" t="s">
        <v>773</v>
      </c>
      <c r="D796" s="132">
        <v>39995</v>
      </c>
      <c r="E796" s="122">
        <v>1221</v>
      </c>
      <c r="F796" s="126" t="s">
        <v>713</v>
      </c>
      <c r="G796" s="135">
        <v>90</v>
      </c>
      <c r="J796" s="82"/>
      <c r="K796" s="82"/>
      <c r="L796" s="82"/>
      <c r="M796" s="82"/>
      <c r="N796" s="82"/>
      <c r="O796" s="82"/>
      <c r="P796" s="82"/>
      <c r="R796" s="82"/>
      <c r="S796" s="82"/>
      <c r="T796" s="82"/>
    </row>
    <row r="797" spans="1:20" ht="14.4">
      <c r="A797" s="126" t="s">
        <v>663</v>
      </c>
      <c r="B797" s="129">
        <v>86</v>
      </c>
      <c r="C797" s="131" t="s">
        <v>773</v>
      </c>
      <c r="D797" s="132">
        <v>39995</v>
      </c>
      <c r="E797" s="122">
        <v>1220</v>
      </c>
      <c r="F797" s="126" t="s">
        <v>713</v>
      </c>
      <c r="G797" s="135">
        <v>90</v>
      </c>
      <c r="J797" s="82"/>
      <c r="K797" s="82"/>
      <c r="L797" s="82"/>
      <c r="M797" s="82"/>
      <c r="N797" s="82"/>
      <c r="O797" s="82"/>
      <c r="P797" s="82"/>
      <c r="R797" s="82"/>
      <c r="S797" s="82"/>
      <c r="T797" s="82"/>
    </row>
    <row r="798" spans="1:20" ht="14.4">
      <c r="A798" s="126" t="s">
        <v>648</v>
      </c>
      <c r="B798" s="129">
        <v>107</v>
      </c>
      <c r="C798" s="131" t="s">
        <v>773</v>
      </c>
      <c r="D798" s="132">
        <v>39995</v>
      </c>
      <c r="E798" s="122">
        <v>1219</v>
      </c>
      <c r="F798" s="126" t="s">
        <v>713</v>
      </c>
      <c r="G798" s="134">
        <v>20</v>
      </c>
      <c r="J798" s="82"/>
      <c r="K798" s="82"/>
      <c r="L798" s="82"/>
      <c r="M798" s="82"/>
      <c r="N798" s="82"/>
      <c r="O798" s="82"/>
      <c r="P798" s="82"/>
      <c r="R798" s="82"/>
      <c r="S798" s="82"/>
      <c r="T798" s="82"/>
    </row>
    <row r="799" spans="1:20" ht="14.4">
      <c r="A799" s="126" t="s">
        <v>385</v>
      </c>
      <c r="B799" s="129">
        <v>141</v>
      </c>
      <c r="C799" s="131" t="s">
        <v>773</v>
      </c>
      <c r="D799" s="132">
        <v>39995</v>
      </c>
      <c r="E799" s="122">
        <v>1218</v>
      </c>
      <c r="F799" s="126" t="s">
        <v>713</v>
      </c>
      <c r="G799" s="134">
        <v>20</v>
      </c>
      <c r="J799" s="82"/>
      <c r="K799" s="82"/>
      <c r="L799" s="82"/>
      <c r="M799" s="82"/>
      <c r="N799" s="82"/>
      <c r="O799" s="82"/>
      <c r="P799" s="82"/>
      <c r="R799" s="82"/>
      <c r="S799" s="82"/>
      <c r="T799" s="82"/>
    </row>
    <row r="800" spans="1:20" ht="14.4">
      <c r="A800" s="126" t="s">
        <v>648</v>
      </c>
      <c r="B800" s="129">
        <v>115</v>
      </c>
      <c r="C800" s="131" t="s">
        <v>771</v>
      </c>
      <c r="D800" s="132">
        <v>40360</v>
      </c>
      <c r="E800" s="122">
        <v>1217</v>
      </c>
      <c r="F800" s="126" t="s">
        <v>711</v>
      </c>
      <c r="G800" s="134">
        <v>20</v>
      </c>
      <c r="J800" s="82"/>
      <c r="K800" s="82"/>
      <c r="L800" s="82"/>
      <c r="M800" s="82"/>
      <c r="N800" s="82"/>
      <c r="O800" s="82"/>
      <c r="P800" s="82"/>
      <c r="R800" s="82"/>
      <c r="S800" s="82"/>
      <c r="T800" s="82"/>
    </row>
    <row r="801" spans="1:20" ht="14.4">
      <c r="A801" s="126" t="s">
        <v>391</v>
      </c>
      <c r="B801" s="129">
        <v>92</v>
      </c>
      <c r="C801" s="131" t="s">
        <v>771</v>
      </c>
      <c r="D801" s="132">
        <v>40360</v>
      </c>
      <c r="E801" s="122">
        <v>1216</v>
      </c>
      <c r="F801" s="126" t="s">
        <v>711</v>
      </c>
      <c r="G801" s="135">
        <v>90</v>
      </c>
      <c r="J801" s="82"/>
      <c r="K801" s="82"/>
      <c r="L801" s="82"/>
      <c r="M801" s="82"/>
      <c r="N801" s="82"/>
      <c r="O801" s="82"/>
      <c r="P801" s="82"/>
      <c r="R801" s="82"/>
      <c r="S801" s="82"/>
      <c r="T801" s="82"/>
    </row>
    <row r="802" spans="1:20" ht="14.4">
      <c r="A802" s="126" t="s">
        <v>663</v>
      </c>
      <c r="B802" s="129">
        <v>92</v>
      </c>
      <c r="C802" s="131" t="s">
        <v>771</v>
      </c>
      <c r="D802" s="132">
        <v>40360</v>
      </c>
      <c r="E802" s="122">
        <v>1215</v>
      </c>
      <c r="F802" s="126" t="s">
        <v>711</v>
      </c>
      <c r="G802" s="135">
        <v>90</v>
      </c>
      <c r="J802" s="82"/>
      <c r="K802" s="82"/>
      <c r="L802" s="82"/>
      <c r="M802" s="82"/>
      <c r="N802" s="82"/>
      <c r="O802" s="82"/>
      <c r="P802" s="82"/>
      <c r="R802" s="82"/>
      <c r="S802" s="82"/>
      <c r="T802" s="82"/>
    </row>
    <row r="803" spans="1:20" ht="14.4">
      <c r="A803" s="126" t="s">
        <v>385</v>
      </c>
      <c r="B803" s="129">
        <v>152</v>
      </c>
      <c r="C803" s="131" t="s">
        <v>771</v>
      </c>
      <c r="D803" s="132">
        <v>40360</v>
      </c>
      <c r="E803" s="122">
        <v>1214</v>
      </c>
      <c r="F803" s="126" t="s">
        <v>711</v>
      </c>
      <c r="G803" s="134">
        <v>20</v>
      </c>
      <c r="J803" s="82"/>
      <c r="K803" s="82"/>
      <c r="L803" s="82"/>
      <c r="M803" s="82"/>
      <c r="N803" s="82"/>
      <c r="O803" s="82"/>
      <c r="P803" s="82"/>
      <c r="R803" s="82"/>
      <c r="S803" s="82"/>
      <c r="T803" s="82"/>
    </row>
    <row r="804" spans="1:20" ht="14.4">
      <c r="A804" s="126" t="s">
        <v>378</v>
      </c>
      <c r="B804" s="129">
        <v>112</v>
      </c>
      <c r="C804" s="131" t="s">
        <v>771</v>
      </c>
      <c r="D804" s="132">
        <v>40360</v>
      </c>
      <c r="E804" s="122">
        <v>1213</v>
      </c>
      <c r="F804" s="126" t="s">
        <v>711</v>
      </c>
      <c r="G804" s="134">
        <v>20</v>
      </c>
      <c r="J804" s="82"/>
      <c r="K804" s="82"/>
      <c r="L804" s="82"/>
      <c r="M804" s="82"/>
      <c r="N804" s="82"/>
      <c r="O804" s="82"/>
      <c r="P804" s="82"/>
      <c r="R804" s="82"/>
      <c r="S804" s="82"/>
      <c r="T804" s="82"/>
    </row>
    <row r="805" spans="1:20" ht="14.4">
      <c r="A805" s="126" t="s">
        <v>658</v>
      </c>
      <c r="B805" s="129">
        <v>112</v>
      </c>
      <c r="C805" s="131" t="s">
        <v>771</v>
      </c>
      <c r="D805" s="132">
        <v>40360</v>
      </c>
      <c r="E805" s="122">
        <v>1212</v>
      </c>
      <c r="F805" s="126" t="s">
        <v>711</v>
      </c>
      <c r="G805" s="134">
        <v>20</v>
      </c>
      <c r="J805" s="82"/>
      <c r="K805" s="82"/>
      <c r="L805" s="82"/>
      <c r="M805" s="82"/>
      <c r="N805" s="82"/>
      <c r="O805" s="82"/>
      <c r="P805" s="82"/>
      <c r="R805" s="82"/>
      <c r="S805" s="82"/>
      <c r="T805" s="82"/>
    </row>
    <row r="806" spans="1:20" ht="14.4">
      <c r="A806" s="126" t="s">
        <v>375</v>
      </c>
      <c r="B806" s="129">
        <v>112</v>
      </c>
      <c r="C806" s="131" t="s">
        <v>771</v>
      </c>
      <c r="D806" s="132">
        <v>40360</v>
      </c>
      <c r="E806" s="122">
        <v>1211</v>
      </c>
      <c r="F806" s="126" t="s">
        <v>711</v>
      </c>
      <c r="G806" s="134">
        <v>20</v>
      </c>
      <c r="J806" s="82"/>
      <c r="K806" s="82"/>
      <c r="L806" s="82"/>
      <c r="M806" s="82"/>
      <c r="N806" s="82"/>
      <c r="O806" s="82"/>
      <c r="P806" s="82"/>
      <c r="R806" s="82"/>
      <c r="S806" s="82"/>
      <c r="T806" s="82"/>
    </row>
    <row r="807" spans="1:20" ht="14.4">
      <c r="A807" s="126" t="s">
        <v>367</v>
      </c>
      <c r="B807" s="129">
        <v>110</v>
      </c>
      <c r="C807" s="131" t="s">
        <v>771</v>
      </c>
      <c r="D807" s="132">
        <v>40360</v>
      </c>
      <c r="E807" s="122">
        <v>1210</v>
      </c>
      <c r="F807" s="126" t="s">
        <v>711</v>
      </c>
      <c r="G807" s="134">
        <v>20</v>
      </c>
      <c r="J807" s="82"/>
      <c r="K807" s="82"/>
      <c r="L807" s="82"/>
      <c r="M807" s="82"/>
      <c r="N807" s="82"/>
      <c r="O807" s="82"/>
      <c r="P807" s="82"/>
      <c r="R807" s="82"/>
      <c r="S807" s="82"/>
      <c r="T807" s="82"/>
    </row>
    <row r="808" spans="1:20" ht="14.4">
      <c r="A808" s="126" t="s">
        <v>725</v>
      </c>
      <c r="B808" s="129">
        <v>0</v>
      </c>
      <c r="C808" s="131"/>
      <c r="D808" s="132"/>
      <c r="E808" s="122">
        <v>1000</v>
      </c>
      <c r="F808" s="126"/>
      <c r="G808" s="134"/>
      <c r="J808" s="82"/>
      <c r="K808" s="82"/>
      <c r="L808" s="82"/>
      <c r="M808" s="82"/>
      <c r="N808" s="82"/>
      <c r="O808" s="82"/>
      <c r="P808" s="82"/>
      <c r="R808" s="82"/>
      <c r="S808" s="82"/>
      <c r="T808" s="82"/>
    </row>
    <row r="809" spans="1:20" ht="14.4">
      <c r="A809" s="126" t="s">
        <v>348</v>
      </c>
      <c r="B809" s="129">
        <v>0</v>
      </c>
      <c r="C809" s="131" t="s">
        <v>747</v>
      </c>
      <c r="D809" s="132">
        <v>42736</v>
      </c>
      <c r="E809" s="122">
        <v>999</v>
      </c>
      <c r="F809" s="126" t="s">
        <v>726</v>
      </c>
      <c r="G809" s="134"/>
      <c r="J809" s="82"/>
      <c r="K809" s="82"/>
      <c r="L809" s="82"/>
      <c r="M809" s="82"/>
      <c r="N809" s="82"/>
      <c r="O809" s="82"/>
      <c r="P809" s="82"/>
      <c r="R809" s="82"/>
      <c r="S809" s="82"/>
      <c r="T809" s="82"/>
    </row>
    <row r="810" spans="1:20" ht="14.4">
      <c r="A810" s="126" t="s">
        <v>344</v>
      </c>
      <c r="B810" s="129">
        <v>0</v>
      </c>
      <c r="C810" s="131" t="s">
        <v>746</v>
      </c>
      <c r="D810" s="132">
        <v>42856</v>
      </c>
      <c r="E810" s="122">
        <v>998</v>
      </c>
      <c r="F810" s="126" t="s">
        <v>727</v>
      </c>
      <c r="G810" s="134"/>
      <c r="J810" s="82"/>
      <c r="K810" s="82"/>
      <c r="L810" s="82"/>
      <c r="M810" s="82"/>
      <c r="N810" s="82"/>
      <c r="O810" s="82"/>
      <c r="P810" s="82"/>
      <c r="R810" s="82"/>
      <c r="S810" s="82"/>
      <c r="T810" s="82"/>
    </row>
    <row r="811" spans="1:20" ht="14.4">
      <c r="A811" s="126" t="s">
        <v>346</v>
      </c>
      <c r="B811" s="129">
        <v>0</v>
      </c>
      <c r="C811" s="131" t="s">
        <v>746</v>
      </c>
      <c r="D811" s="132">
        <v>42856</v>
      </c>
      <c r="E811" s="122">
        <v>997</v>
      </c>
      <c r="F811" s="126" t="s">
        <v>728</v>
      </c>
      <c r="G811" s="134"/>
      <c r="J811" s="82"/>
      <c r="K811" s="82"/>
      <c r="L811" s="82"/>
      <c r="M811" s="82"/>
      <c r="N811" s="82"/>
      <c r="O811" s="82"/>
      <c r="P811" s="82"/>
      <c r="R811" s="82"/>
      <c r="S811" s="82"/>
      <c r="T811" s="82"/>
    </row>
    <row r="812" spans="1:20" ht="14.4">
      <c r="A812" s="126" t="s">
        <v>729</v>
      </c>
      <c r="B812" s="129">
        <v>0</v>
      </c>
      <c r="C812" s="131"/>
      <c r="D812" s="132"/>
      <c r="E812" s="122">
        <v>996</v>
      </c>
      <c r="F812" s="126" t="s">
        <v>730</v>
      </c>
      <c r="G812" s="134"/>
      <c r="J812" s="82"/>
      <c r="K812" s="82"/>
      <c r="L812" s="82"/>
      <c r="M812" s="82"/>
      <c r="N812" s="82"/>
      <c r="O812" s="82"/>
      <c r="P812" s="82"/>
      <c r="R812" s="82"/>
      <c r="S812" s="82"/>
      <c r="T812" s="82"/>
    </row>
    <row r="813" spans="1:20" ht="14.4">
      <c r="A813" s="126" t="s">
        <v>731</v>
      </c>
      <c r="B813" s="129">
        <v>0</v>
      </c>
      <c r="C813" s="131"/>
      <c r="D813" s="132"/>
      <c r="E813" s="122">
        <v>995</v>
      </c>
      <c r="F813" s="126" t="s">
        <v>732</v>
      </c>
      <c r="G813" s="134"/>
      <c r="J813" s="82"/>
      <c r="K813" s="82"/>
      <c r="L813" s="82"/>
      <c r="M813" s="82"/>
      <c r="N813" s="82"/>
      <c r="O813" s="82"/>
      <c r="P813" s="82"/>
      <c r="R813" s="82"/>
      <c r="S813" s="82"/>
      <c r="T813" s="82"/>
    </row>
    <row r="814" spans="1:20" ht="13.2">
      <c r="A814" s="54" t="s">
        <v>346</v>
      </c>
      <c r="B814" s="63">
        <v>0</v>
      </c>
      <c r="C814" s="73" t="str">
        <f>YEAR(D814)&amp;" "&amp;MONTH(D814)</f>
        <v>2017 5</v>
      </c>
      <c r="D814" s="64">
        <v>42856</v>
      </c>
      <c r="E814" s="65">
        <v>997</v>
      </c>
      <c r="F814" s="54" t="s">
        <v>728</v>
      </c>
      <c r="J814" s="82"/>
      <c r="K814" s="82"/>
      <c r="L814" s="82"/>
      <c r="M814" s="82"/>
      <c r="N814" s="82"/>
      <c r="O814" s="82"/>
      <c r="P814" s="82"/>
      <c r="R814" s="82"/>
      <c r="S814" s="82"/>
      <c r="T814" s="82"/>
    </row>
    <row r="815" spans="1:20" ht="12.75" customHeight="1">
      <c r="A815" s="54" t="s">
        <v>729</v>
      </c>
      <c r="B815" s="63">
        <v>0</v>
      </c>
      <c r="C815" s="73"/>
      <c r="E815" s="65">
        <v>996</v>
      </c>
      <c r="F815" s="54" t="s">
        <v>730</v>
      </c>
      <c r="J815" s="82"/>
      <c r="K815" s="82"/>
      <c r="L815" s="82"/>
      <c r="M815" s="82"/>
      <c r="N815" s="82"/>
      <c r="O815" s="82"/>
      <c r="P815" s="82"/>
      <c r="R815" s="82"/>
      <c r="S815" s="82"/>
      <c r="T815" s="82"/>
    </row>
    <row r="816" spans="1:20" ht="12.75" customHeight="1">
      <c r="A816" s="54" t="s">
        <v>731</v>
      </c>
      <c r="B816" s="63">
        <v>0</v>
      </c>
      <c r="C816" s="73"/>
      <c r="E816" s="65">
        <v>995</v>
      </c>
      <c r="F816" s="54" t="s">
        <v>732</v>
      </c>
      <c r="J816" s="82"/>
      <c r="K816" s="82"/>
      <c r="L816" s="82"/>
      <c r="M816" s="82"/>
      <c r="N816" s="82"/>
      <c r="O816" s="82"/>
      <c r="P816" s="82"/>
      <c r="R816" s="82"/>
      <c r="S816" s="82"/>
    </row>
    <row r="817" spans="1:19" ht="12.75" customHeight="1">
      <c r="A817" s="64"/>
      <c r="B817" s="64"/>
      <c r="E817" s="80"/>
      <c r="F817" s="64"/>
      <c r="J817" s="82"/>
      <c r="K817" s="82"/>
      <c r="L817" s="82"/>
      <c r="M817" s="82"/>
      <c r="N817" s="82"/>
      <c r="O817" s="82"/>
      <c r="P817" s="82"/>
      <c r="R817" s="82"/>
      <c r="S817" s="82"/>
    </row>
    <row r="818" spans="1:19" ht="12.75" customHeight="1">
      <c r="A818" s="56"/>
      <c r="B818" s="54"/>
      <c r="C818" s="54"/>
      <c r="D818" s="77"/>
      <c r="E818" s="80"/>
      <c r="F818" s="64"/>
      <c r="J818" s="82"/>
      <c r="K818" s="82"/>
      <c r="L818" s="82"/>
      <c r="M818" s="82"/>
      <c r="N818" s="82"/>
      <c r="O818" s="82"/>
      <c r="P818" s="82"/>
      <c r="R818" s="82"/>
      <c r="S818" s="82"/>
    </row>
    <row r="819" spans="1:19" ht="12.75" customHeight="1">
      <c r="A819" s="56"/>
      <c r="B819" s="54"/>
      <c r="C819" s="54"/>
      <c r="D819" s="77"/>
      <c r="E819" s="80"/>
      <c r="F819" s="64"/>
      <c r="J819" s="82"/>
      <c r="K819" s="82"/>
      <c r="L819" s="82"/>
      <c r="M819" s="82"/>
      <c r="N819" s="82"/>
      <c r="O819" s="82"/>
      <c r="P819" s="82"/>
      <c r="R819" s="82"/>
      <c r="S819" s="82"/>
    </row>
    <row r="820" spans="1:19" ht="12.75" customHeight="1">
      <c r="A820" s="56"/>
      <c r="B820" s="54"/>
      <c r="C820" s="54"/>
      <c r="D820" s="77"/>
      <c r="E820" s="80"/>
      <c r="F820" s="64"/>
      <c r="J820" s="82"/>
      <c r="K820" s="82"/>
      <c r="L820" s="82"/>
      <c r="M820" s="82"/>
      <c r="N820" s="82"/>
      <c r="O820" s="82"/>
      <c r="P820" s="82"/>
      <c r="R820" s="82"/>
      <c r="S820" s="82"/>
    </row>
    <row r="821" spans="1:19" ht="12.75" customHeight="1">
      <c r="A821" s="56"/>
      <c r="B821" s="54"/>
      <c r="C821" s="54"/>
      <c r="D821" s="77"/>
      <c r="E821" s="80"/>
      <c r="F821" s="64"/>
      <c r="J821" s="82"/>
      <c r="K821" s="82"/>
      <c r="L821" s="82"/>
      <c r="M821" s="82"/>
      <c r="N821" s="82"/>
      <c r="O821" s="82"/>
      <c r="P821" s="82"/>
      <c r="R821" s="82"/>
      <c r="S821" s="82"/>
    </row>
    <row r="822" spans="1:19" ht="12.75" customHeight="1">
      <c r="A822" s="56"/>
      <c r="B822" s="54"/>
      <c r="C822" s="54"/>
      <c r="D822" s="77"/>
      <c r="E822" s="80"/>
      <c r="F822" s="64"/>
      <c r="J822" s="82"/>
      <c r="K822" s="82"/>
      <c r="L822" s="82"/>
      <c r="M822" s="82"/>
      <c r="N822" s="82"/>
      <c r="O822" s="82"/>
      <c r="P822" s="82"/>
      <c r="R822" s="82"/>
      <c r="S822" s="82"/>
    </row>
    <row r="823" spans="1:19" ht="12.75" customHeight="1">
      <c r="A823" s="56"/>
      <c r="B823" s="54"/>
      <c r="C823" s="54"/>
      <c r="D823" s="77"/>
      <c r="E823" s="80"/>
      <c r="F823" s="64"/>
      <c r="J823" s="82"/>
      <c r="K823" s="82"/>
      <c r="L823" s="82"/>
      <c r="M823" s="82"/>
      <c r="N823" s="82"/>
      <c r="O823" s="82"/>
      <c r="P823" s="82"/>
      <c r="R823" s="82"/>
      <c r="S823" s="82"/>
    </row>
    <row r="824" spans="1:19" ht="12.75" customHeight="1">
      <c r="A824" s="56"/>
      <c r="B824" s="54"/>
      <c r="C824" s="54"/>
      <c r="D824" s="77"/>
      <c r="E824" s="80"/>
      <c r="F824" s="64"/>
      <c r="J824" s="82"/>
      <c r="K824" s="82"/>
      <c r="L824" s="82"/>
      <c r="M824" s="82"/>
      <c r="N824" s="82"/>
      <c r="O824" s="82"/>
      <c r="P824" s="82"/>
      <c r="R824" s="82"/>
      <c r="S824" s="82"/>
    </row>
    <row r="825" spans="1:19" ht="12.75" customHeight="1">
      <c r="A825" s="56"/>
      <c r="B825" s="54"/>
      <c r="C825" s="54"/>
      <c r="D825" s="77"/>
      <c r="E825" s="80"/>
      <c r="F825" s="64"/>
      <c r="J825" s="82"/>
      <c r="K825" s="82"/>
      <c r="L825" s="82"/>
      <c r="M825" s="82"/>
      <c r="N825" s="82"/>
      <c r="O825" s="82"/>
      <c r="P825" s="82"/>
      <c r="R825" s="82"/>
      <c r="S825" s="82"/>
    </row>
    <row r="826" spans="1:19" ht="12.75" customHeight="1">
      <c r="A826" s="56"/>
      <c r="B826" s="54"/>
      <c r="C826" s="54"/>
      <c r="D826" s="77"/>
      <c r="E826" s="80"/>
      <c r="F826" s="64"/>
      <c r="J826" s="82"/>
      <c r="K826" s="82"/>
      <c r="L826" s="82"/>
      <c r="M826" s="82"/>
      <c r="N826" s="82"/>
      <c r="O826" s="82"/>
      <c r="P826" s="82"/>
      <c r="R826" s="82"/>
      <c r="S826" s="82"/>
    </row>
    <row r="827" spans="1:19" ht="12.75" customHeight="1">
      <c r="A827" s="56"/>
      <c r="B827" s="54"/>
      <c r="C827" s="54"/>
      <c r="D827" s="77"/>
      <c r="E827" s="80"/>
      <c r="F827" s="64"/>
      <c r="J827" s="82"/>
      <c r="K827" s="82"/>
      <c r="L827" s="82"/>
      <c r="M827" s="82"/>
      <c r="N827" s="82"/>
      <c r="O827" s="82"/>
      <c r="P827" s="82"/>
      <c r="R827" s="82"/>
      <c r="S827" s="82"/>
    </row>
    <row r="828" spans="1:19" ht="12.75" customHeight="1">
      <c r="A828" s="56"/>
      <c r="B828" s="54"/>
      <c r="C828" s="54"/>
      <c r="D828" s="77"/>
      <c r="E828" s="80"/>
      <c r="F828" s="64"/>
      <c r="J828" s="82"/>
      <c r="K828" s="82"/>
      <c r="L828" s="82"/>
      <c r="M828" s="82"/>
      <c r="N828" s="82"/>
      <c r="O828" s="82"/>
      <c r="P828" s="82"/>
      <c r="R828" s="82"/>
      <c r="S828" s="82"/>
    </row>
    <row r="829" spans="1:19" ht="12.75" customHeight="1">
      <c r="A829" s="56"/>
      <c r="B829" s="54"/>
      <c r="C829" s="54"/>
      <c r="D829" s="77"/>
      <c r="E829" s="80"/>
      <c r="F829" s="64"/>
      <c r="J829" s="82"/>
      <c r="K829" s="82"/>
      <c r="L829" s="82"/>
      <c r="M829" s="82"/>
      <c r="N829" s="82"/>
      <c r="O829" s="82"/>
      <c r="P829" s="82"/>
      <c r="R829" s="82"/>
      <c r="S829" s="82"/>
    </row>
    <row r="830" spans="1:19" ht="12.75" customHeight="1">
      <c r="A830" s="56"/>
      <c r="B830" s="54"/>
      <c r="C830" s="54"/>
      <c r="D830" s="77"/>
      <c r="E830" s="80"/>
      <c r="F830" s="64"/>
      <c r="J830" s="82"/>
      <c r="K830" s="82"/>
      <c r="L830" s="82"/>
      <c r="M830" s="82"/>
      <c r="N830" s="82"/>
      <c r="O830" s="82"/>
      <c r="P830" s="82"/>
      <c r="R830" s="82"/>
      <c r="S830" s="82"/>
    </row>
    <row r="831" spans="1:19" ht="12.75" customHeight="1">
      <c r="A831" s="56"/>
      <c r="B831" s="54"/>
      <c r="C831" s="54"/>
      <c r="D831" s="77"/>
      <c r="E831" s="80"/>
      <c r="F831" s="64"/>
      <c r="J831" s="82"/>
      <c r="K831" s="82"/>
      <c r="L831" s="82"/>
      <c r="M831" s="82"/>
      <c r="N831" s="82"/>
      <c r="O831" s="82"/>
      <c r="P831" s="82"/>
      <c r="R831" s="82"/>
      <c r="S831" s="82"/>
    </row>
    <row r="832" spans="1:19" ht="12.75" customHeight="1">
      <c r="A832" s="56"/>
      <c r="B832" s="54"/>
      <c r="C832" s="54"/>
      <c r="D832" s="77"/>
      <c r="E832" s="80"/>
      <c r="F832" s="64"/>
      <c r="J832" s="82"/>
      <c r="K832" s="82"/>
      <c r="L832" s="82"/>
      <c r="M832" s="82"/>
      <c r="N832" s="82"/>
      <c r="O832" s="82"/>
      <c r="P832" s="82"/>
      <c r="R832" s="82"/>
      <c r="S832" s="82"/>
    </row>
    <row r="833" spans="1:19" ht="12.75" customHeight="1">
      <c r="A833" s="56"/>
      <c r="B833" s="54"/>
      <c r="C833" s="54"/>
      <c r="D833" s="77"/>
      <c r="E833" s="80"/>
      <c r="F833" s="64"/>
      <c r="J833" s="82"/>
      <c r="K833" s="82"/>
      <c r="L833" s="82"/>
      <c r="M833" s="82"/>
      <c r="N833" s="82"/>
      <c r="O833" s="82"/>
      <c r="P833" s="82"/>
      <c r="R833" s="82"/>
      <c r="S833" s="82"/>
    </row>
    <row r="834" spans="1:19" ht="12.75" customHeight="1">
      <c r="A834" s="56"/>
      <c r="B834" s="54"/>
      <c r="C834" s="54"/>
      <c r="D834" s="77"/>
      <c r="E834" s="80"/>
      <c r="F834" s="64"/>
      <c r="J834" s="82"/>
      <c r="K834" s="82"/>
      <c r="L834" s="82"/>
      <c r="M834" s="82"/>
      <c r="N834" s="82"/>
      <c r="O834" s="82"/>
      <c r="P834" s="82"/>
      <c r="R834" s="82"/>
      <c r="S834" s="82"/>
    </row>
    <row r="835" spans="1:19" ht="12.75" customHeight="1">
      <c r="A835" s="56"/>
      <c r="B835" s="54"/>
      <c r="C835" s="54"/>
      <c r="D835" s="77"/>
      <c r="E835" s="80"/>
      <c r="F835" s="64"/>
      <c r="J835" s="82"/>
      <c r="K835" s="82"/>
      <c r="L835" s="82"/>
      <c r="M835" s="82"/>
      <c r="N835" s="82"/>
      <c r="O835" s="82"/>
      <c r="P835" s="82"/>
      <c r="R835" s="82"/>
      <c r="S835" s="82"/>
    </row>
    <row r="836" spans="1:19" ht="12.75" customHeight="1">
      <c r="A836" s="56"/>
      <c r="B836" s="54"/>
      <c r="C836" s="54"/>
      <c r="D836" s="77"/>
      <c r="E836" s="80"/>
      <c r="F836" s="64"/>
      <c r="J836" s="82"/>
      <c r="K836" s="82"/>
      <c r="L836" s="82"/>
      <c r="M836" s="82"/>
      <c r="N836" s="82"/>
      <c r="O836" s="82"/>
      <c r="P836" s="82"/>
      <c r="R836" s="82"/>
      <c r="S836" s="82"/>
    </row>
    <row r="837" spans="1:19" ht="12.75" customHeight="1">
      <c r="A837" s="56"/>
      <c r="B837" s="54"/>
      <c r="C837" s="54"/>
      <c r="D837" s="77"/>
      <c r="E837" s="80"/>
      <c r="F837" s="64"/>
      <c r="J837" s="82"/>
      <c r="K837" s="82"/>
      <c r="L837" s="82"/>
      <c r="M837" s="82"/>
      <c r="N837" s="82"/>
      <c r="O837" s="82"/>
      <c r="P837" s="82"/>
      <c r="R837" s="82"/>
      <c r="S837" s="82"/>
    </row>
    <row r="838" spans="1:19" ht="12.75" customHeight="1">
      <c r="A838" s="56"/>
      <c r="B838" s="54"/>
      <c r="C838" s="54"/>
      <c r="D838" s="77"/>
      <c r="E838" s="80"/>
      <c r="F838" s="64"/>
      <c r="J838" s="82"/>
      <c r="K838" s="82"/>
      <c r="L838" s="82"/>
      <c r="M838" s="82"/>
      <c r="N838" s="82"/>
      <c r="O838" s="82"/>
      <c r="P838" s="82"/>
      <c r="R838" s="82"/>
      <c r="S838" s="82"/>
    </row>
    <row r="839" spans="1:19" ht="12.75" customHeight="1">
      <c r="A839" s="56"/>
      <c r="B839" s="54"/>
      <c r="C839" s="54"/>
      <c r="D839" s="77"/>
      <c r="E839" s="80"/>
      <c r="F839" s="64"/>
      <c r="J839" s="82"/>
      <c r="K839" s="82"/>
      <c r="L839" s="82"/>
      <c r="M839" s="82"/>
      <c r="N839" s="82"/>
      <c r="O839" s="82"/>
      <c r="P839" s="82"/>
      <c r="R839" s="82"/>
      <c r="S839" s="82"/>
    </row>
    <row r="840" spans="1:19" ht="12.75" customHeight="1">
      <c r="A840" s="56"/>
      <c r="B840" s="54"/>
      <c r="C840" s="54"/>
      <c r="D840" s="77"/>
      <c r="E840" s="80"/>
      <c r="F840" s="64"/>
      <c r="J840" s="82"/>
      <c r="K840" s="82"/>
      <c r="L840" s="82"/>
      <c r="M840" s="82"/>
      <c r="N840" s="82"/>
      <c r="O840" s="82"/>
      <c r="P840" s="82"/>
      <c r="R840" s="82"/>
      <c r="S840" s="82"/>
    </row>
    <row r="841" spans="1:19" ht="12.75" customHeight="1">
      <c r="A841" s="56"/>
      <c r="B841" s="54"/>
      <c r="C841" s="54"/>
      <c r="D841" s="77"/>
      <c r="E841" s="80"/>
      <c r="F841" s="64"/>
      <c r="J841" s="82"/>
      <c r="K841" s="82"/>
      <c r="L841" s="82"/>
      <c r="M841" s="82"/>
      <c r="N841" s="82"/>
      <c r="O841" s="82"/>
      <c r="P841" s="82"/>
      <c r="R841" s="82"/>
      <c r="S841" s="82"/>
    </row>
    <row r="842" spans="1:19" ht="12.75" customHeight="1">
      <c r="A842" s="56"/>
      <c r="B842" s="54"/>
      <c r="C842" s="54"/>
      <c r="D842" s="77"/>
      <c r="E842" s="80"/>
      <c r="F842" s="64"/>
      <c r="J842" s="82"/>
      <c r="K842" s="82"/>
      <c r="L842" s="82"/>
      <c r="M842" s="82"/>
      <c r="N842" s="82"/>
      <c r="O842" s="82"/>
      <c r="P842" s="82"/>
      <c r="R842" s="82"/>
      <c r="S842" s="82"/>
    </row>
    <row r="843" spans="1:19" ht="12.75" customHeight="1">
      <c r="A843" s="56"/>
      <c r="B843" s="54"/>
      <c r="C843" s="54"/>
      <c r="D843" s="77"/>
      <c r="E843" s="80"/>
      <c r="F843" s="64"/>
      <c r="J843" s="82"/>
      <c r="K843" s="82"/>
      <c r="L843" s="82"/>
      <c r="M843" s="82"/>
      <c r="N843" s="82"/>
      <c r="O843" s="82"/>
      <c r="P843" s="82"/>
      <c r="R843" s="82"/>
      <c r="S843" s="82"/>
    </row>
    <row r="844" spans="1:19" ht="12.75" customHeight="1">
      <c r="A844" s="56"/>
      <c r="B844" s="54"/>
      <c r="C844" s="54"/>
      <c r="D844" s="77"/>
      <c r="E844" s="80"/>
      <c r="F844" s="64"/>
      <c r="J844" s="82"/>
      <c r="K844" s="82"/>
      <c r="L844" s="82"/>
      <c r="M844" s="82"/>
      <c r="N844" s="82"/>
      <c r="O844" s="82"/>
      <c r="P844" s="82"/>
      <c r="R844" s="82"/>
      <c r="S844" s="82"/>
    </row>
    <row r="845" spans="1:19" ht="12.75" customHeight="1">
      <c r="A845" s="56"/>
      <c r="B845" s="54"/>
      <c r="C845" s="54"/>
      <c r="D845" s="77"/>
      <c r="E845" s="80"/>
      <c r="F845" s="64"/>
      <c r="J845" s="82"/>
      <c r="K845" s="82"/>
      <c r="L845" s="82"/>
      <c r="M845" s="82"/>
      <c r="N845" s="82"/>
      <c r="O845" s="82"/>
      <c r="P845" s="82"/>
      <c r="R845" s="82"/>
      <c r="S845" s="82"/>
    </row>
    <row r="846" spans="1:19" ht="12.75" customHeight="1">
      <c r="A846" s="56"/>
      <c r="B846" s="54"/>
      <c r="C846" s="54"/>
      <c r="D846" s="77"/>
      <c r="E846" s="80"/>
      <c r="F846" s="64"/>
      <c r="J846" s="82"/>
      <c r="K846" s="82"/>
      <c r="L846" s="82"/>
      <c r="M846" s="82"/>
      <c r="N846" s="82"/>
      <c r="O846" s="82"/>
      <c r="P846" s="82"/>
      <c r="R846" s="82"/>
      <c r="S846" s="82"/>
    </row>
    <row r="847" spans="1:19" ht="12.75" customHeight="1">
      <c r="A847" s="56"/>
      <c r="B847" s="54"/>
      <c r="C847" s="54"/>
      <c r="D847" s="77"/>
      <c r="E847" s="80"/>
      <c r="F847" s="64"/>
      <c r="J847" s="82"/>
      <c r="K847" s="82"/>
      <c r="L847" s="82"/>
      <c r="M847" s="82"/>
      <c r="N847" s="82"/>
      <c r="O847" s="82"/>
      <c r="P847" s="82"/>
      <c r="R847" s="82"/>
      <c r="S847" s="82"/>
    </row>
    <row r="848" spans="1:19" ht="12.75" customHeight="1">
      <c r="A848" s="56"/>
      <c r="B848" s="54"/>
      <c r="C848" s="54"/>
      <c r="D848" s="77"/>
      <c r="E848" s="80"/>
      <c r="F848" s="64"/>
      <c r="J848" s="82"/>
      <c r="K848" s="82"/>
      <c r="L848" s="82"/>
      <c r="M848" s="82"/>
      <c r="N848" s="82"/>
      <c r="O848" s="82"/>
      <c r="P848" s="82"/>
      <c r="R848" s="82"/>
      <c r="S848" s="82"/>
    </row>
    <row r="849" spans="1:19" ht="12.75" customHeight="1">
      <c r="A849" s="56"/>
      <c r="B849" s="54"/>
      <c r="C849" s="54"/>
      <c r="D849" s="77"/>
      <c r="E849" s="80"/>
      <c r="F849" s="64"/>
      <c r="J849" s="82"/>
      <c r="K849" s="82"/>
      <c r="L849" s="82"/>
      <c r="M849" s="82"/>
      <c r="N849" s="82"/>
      <c r="O849" s="82"/>
      <c r="P849" s="82"/>
      <c r="R849" s="82"/>
      <c r="S849" s="82"/>
    </row>
    <row r="850" spans="1:19" ht="12.75" customHeight="1">
      <c r="A850" s="56"/>
      <c r="B850" s="54"/>
      <c r="C850" s="54"/>
      <c r="D850" s="77"/>
      <c r="E850" s="80"/>
      <c r="F850" s="64"/>
      <c r="J850" s="82"/>
      <c r="K850" s="82"/>
      <c r="L850" s="82"/>
      <c r="M850" s="82"/>
      <c r="N850" s="82"/>
      <c r="O850" s="82"/>
      <c r="P850" s="82"/>
      <c r="R850" s="82"/>
      <c r="S850" s="82"/>
    </row>
    <row r="851" spans="1:19" ht="12.75" customHeight="1">
      <c r="A851" s="56"/>
      <c r="B851" s="54"/>
      <c r="C851" s="54"/>
      <c r="D851" s="77"/>
      <c r="E851" s="80"/>
      <c r="F851" s="64"/>
      <c r="J851" s="82"/>
      <c r="K851" s="82"/>
      <c r="L851" s="82"/>
      <c r="M851" s="82"/>
      <c r="N851" s="82"/>
      <c r="O851" s="82"/>
      <c r="P851" s="82"/>
      <c r="R851" s="82"/>
      <c r="S851" s="82"/>
    </row>
    <row r="852" spans="1:19" ht="12.75" customHeight="1">
      <c r="A852" s="56"/>
      <c r="B852" s="54"/>
      <c r="C852" s="54"/>
      <c r="D852" s="77"/>
      <c r="E852" s="80"/>
      <c r="F852" s="64"/>
      <c r="J852" s="82"/>
      <c r="K852" s="82"/>
      <c r="L852" s="82"/>
      <c r="M852" s="82"/>
      <c r="N852" s="82"/>
      <c r="O852" s="82"/>
      <c r="P852" s="82"/>
      <c r="R852" s="82"/>
      <c r="S852" s="82"/>
    </row>
    <row r="853" spans="1:19" ht="12.75" customHeight="1">
      <c r="A853" s="56"/>
      <c r="B853" s="54"/>
      <c r="C853" s="54"/>
      <c r="D853" s="77"/>
      <c r="E853" s="80"/>
      <c r="F853" s="64"/>
      <c r="J853" s="82"/>
      <c r="K853" s="82"/>
      <c r="L853" s="82"/>
      <c r="M853" s="82"/>
      <c r="N853" s="82"/>
      <c r="O853" s="82"/>
      <c r="P853" s="82"/>
      <c r="R853" s="82"/>
      <c r="S853" s="82"/>
    </row>
    <row r="854" spans="1:19" ht="12.75" customHeight="1">
      <c r="A854" s="56"/>
      <c r="B854" s="54"/>
      <c r="C854" s="54"/>
      <c r="D854" s="77"/>
      <c r="E854" s="80"/>
      <c r="F854" s="64"/>
      <c r="J854" s="82"/>
      <c r="K854" s="82"/>
      <c r="L854" s="82"/>
      <c r="M854" s="82"/>
      <c r="N854" s="82"/>
      <c r="O854" s="82"/>
      <c r="P854" s="82"/>
      <c r="R854" s="82"/>
      <c r="S854" s="82"/>
    </row>
    <row r="855" spans="1:19" ht="12.75" customHeight="1">
      <c r="A855" s="56"/>
      <c r="B855" s="54"/>
      <c r="C855" s="54"/>
      <c r="D855" s="77"/>
      <c r="E855" s="80"/>
      <c r="F855" s="64"/>
      <c r="J855" s="82"/>
      <c r="K855" s="82"/>
      <c r="L855" s="82"/>
      <c r="M855" s="82"/>
      <c r="N855" s="82"/>
      <c r="O855" s="82"/>
      <c r="P855" s="82"/>
      <c r="R855" s="82"/>
      <c r="S855" s="82"/>
    </row>
    <row r="856" spans="1:19" ht="12.75" customHeight="1">
      <c r="A856" s="56"/>
      <c r="B856" s="54"/>
      <c r="C856" s="54"/>
      <c r="D856" s="77"/>
      <c r="E856" s="80"/>
      <c r="F856" s="64"/>
      <c r="J856" s="82"/>
      <c r="K856" s="82"/>
      <c r="L856" s="82"/>
      <c r="M856" s="82"/>
      <c r="N856" s="82"/>
      <c r="O856" s="82"/>
      <c r="P856" s="82"/>
      <c r="R856" s="82"/>
      <c r="S856" s="82"/>
    </row>
    <row r="857" spans="1:19" ht="12.75" customHeight="1">
      <c r="A857" s="56"/>
      <c r="B857" s="54"/>
      <c r="C857" s="54"/>
      <c r="D857" s="77"/>
      <c r="E857" s="80"/>
      <c r="F857" s="64"/>
      <c r="J857" s="82"/>
      <c r="K857" s="82"/>
      <c r="L857" s="82"/>
      <c r="M857" s="82"/>
      <c r="N857" s="82"/>
      <c r="O857" s="82"/>
      <c r="P857" s="82"/>
      <c r="R857" s="82"/>
      <c r="S857" s="82"/>
    </row>
    <row r="858" spans="1:19" ht="12.75" customHeight="1">
      <c r="A858" s="56"/>
      <c r="B858" s="54"/>
      <c r="C858" s="54"/>
      <c r="D858" s="77"/>
      <c r="E858" s="80"/>
      <c r="F858" s="64"/>
      <c r="J858" s="82"/>
      <c r="K858" s="82"/>
      <c r="L858" s="82"/>
      <c r="M858" s="82"/>
      <c r="N858" s="82"/>
      <c r="O858" s="82"/>
      <c r="P858" s="82"/>
      <c r="R858" s="82"/>
      <c r="S858" s="82"/>
    </row>
    <row r="859" spans="1:19" ht="12.75" customHeight="1">
      <c r="A859" s="56"/>
      <c r="B859" s="54"/>
      <c r="C859" s="54"/>
      <c r="D859" s="77"/>
      <c r="E859" s="80"/>
      <c r="F859" s="64"/>
      <c r="J859" s="82"/>
      <c r="K859" s="82"/>
      <c r="L859" s="82"/>
      <c r="M859" s="82"/>
      <c r="N859" s="82"/>
      <c r="O859" s="82"/>
      <c r="P859" s="82"/>
      <c r="R859" s="82"/>
      <c r="S859" s="82"/>
    </row>
    <row r="860" spans="1:19" ht="12.75" customHeight="1">
      <c r="A860" s="56"/>
      <c r="B860" s="54"/>
      <c r="C860" s="54"/>
      <c r="D860" s="77"/>
      <c r="E860" s="80"/>
      <c r="F860" s="64"/>
      <c r="J860" s="82"/>
      <c r="K860" s="82"/>
      <c r="L860" s="82"/>
      <c r="M860" s="82"/>
      <c r="N860" s="82"/>
      <c r="O860" s="82"/>
      <c r="P860" s="82"/>
      <c r="R860" s="82"/>
      <c r="S860" s="82"/>
    </row>
    <row r="861" spans="1:19" ht="12.75" customHeight="1">
      <c r="A861" s="56"/>
      <c r="B861" s="54"/>
      <c r="C861" s="54"/>
      <c r="D861" s="77"/>
      <c r="E861" s="80"/>
      <c r="F861" s="64"/>
      <c r="J861" s="82"/>
      <c r="K861" s="82"/>
      <c r="L861" s="82"/>
      <c r="M861" s="82"/>
      <c r="N861" s="82"/>
      <c r="O861" s="82"/>
      <c r="P861" s="82"/>
      <c r="R861" s="82"/>
      <c r="S861" s="82"/>
    </row>
    <row r="862" spans="1:19" ht="12.75" customHeight="1">
      <c r="A862" s="56"/>
      <c r="B862" s="54"/>
      <c r="C862" s="54"/>
      <c r="D862" s="77"/>
      <c r="E862" s="80"/>
      <c r="F862" s="64"/>
      <c r="J862" s="82"/>
      <c r="K862" s="82"/>
      <c r="L862" s="82"/>
      <c r="M862" s="82"/>
      <c r="N862" s="82"/>
      <c r="O862" s="82"/>
      <c r="P862" s="82"/>
      <c r="R862" s="82"/>
      <c r="S862" s="82"/>
    </row>
    <row r="863" spans="1:19" ht="12.75" customHeight="1">
      <c r="A863" s="56"/>
      <c r="B863" s="54"/>
      <c r="C863" s="54"/>
      <c r="D863" s="77"/>
      <c r="E863" s="80"/>
      <c r="F863" s="64"/>
      <c r="J863" s="82"/>
      <c r="K863" s="82"/>
      <c r="L863" s="82"/>
      <c r="M863" s="82"/>
      <c r="N863" s="82"/>
      <c r="O863" s="82"/>
      <c r="P863" s="82"/>
      <c r="R863" s="82"/>
      <c r="S863" s="82"/>
    </row>
    <row r="864" spans="1:19" ht="12.75" customHeight="1">
      <c r="A864" s="56"/>
      <c r="B864" s="54"/>
      <c r="C864" s="54"/>
      <c r="D864" s="77"/>
      <c r="E864" s="80"/>
      <c r="F864" s="64"/>
      <c r="J864" s="82"/>
      <c r="K864" s="82"/>
      <c r="L864" s="82"/>
      <c r="M864" s="82"/>
      <c r="N864" s="82"/>
      <c r="O864" s="82"/>
      <c r="P864" s="82"/>
      <c r="R864" s="82"/>
      <c r="S864" s="82"/>
    </row>
    <row r="865" spans="1:19" ht="12.75" customHeight="1">
      <c r="A865" s="56"/>
      <c r="B865" s="54"/>
      <c r="C865" s="54"/>
      <c r="D865" s="77"/>
      <c r="E865" s="80"/>
      <c r="F865" s="64"/>
      <c r="J865" s="82"/>
      <c r="K865" s="82"/>
      <c r="L865" s="82"/>
      <c r="M865" s="82"/>
      <c r="N865" s="82"/>
      <c r="O865" s="82"/>
      <c r="P865" s="82"/>
      <c r="R865" s="82"/>
      <c r="S865" s="82"/>
    </row>
    <row r="866" spans="1:19" ht="12.75" customHeight="1">
      <c r="A866" s="56"/>
      <c r="B866" s="54"/>
      <c r="C866" s="54"/>
      <c r="D866" s="77"/>
      <c r="E866" s="80"/>
      <c r="F866" s="64"/>
      <c r="J866" s="82"/>
      <c r="K866" s="82"/>
      <c r="L866" s="82"/>
      <c r="M866" s="82"/>
      <c r="N866" s="82"/>
      <c r="O866" s="82"/>
      <c r="P866" s="82"/>
      <c r="R866" s="82"/>
      <c r="S866" s="82"/>
    </row>
    <row r="867" spans="1:19" ht="12.75" customHeight="1">
      <c r="A867" s="56"/>
      <c r="B867" s="54"/>
      <c r="C867" s="54"/>
      <c r="D867" s="77"/>
      <c r="E867" s="80"/>
      <c r="F867" s="64"/>
      <c r="J867" s="82"/>
      <c r="K867" s="82"/>
      <c r="L867" s="82"/>
      <c r="M867" s="82"/>
      <c r="N867" s="82"/>
      <c r="O867" s="82"/>
      <c r="P867" s="82"/>
      <c r="R867" s="82"/>
      <c r="S867" s="82"/>
    </row>
    <row r="868" spans="1:19" ht="12.75" customHeight="1">
      <c r="A868" s="56"/>
      <c r="B868" s="54"/>
      <c r="C868" s="54"/>
      <c r="D868" s="77"/>
      <c r="E868" s="80"/>
      <c r="F868" s="64"/>
      <c r="J868" s="82"/>
      <c r="K868" s="82"/>
      <c r="L868" s="82"/>
      <c r="M868" s="82"/>
      <c r="N868" s="82"/>
      <c r="O868" s="82"/>
      <c r="P868" s="82"/>
      <c r="R868" s="82"/>
      <c r="S868" s="82"/>
    </row>
    <row r="869" spans="1:19" ht="12.75" customHeight="1">
      <c r="A869" s="56"/>
      <c r="B869" s="54"/>
      <c r="C869" s="54"/>
      <c r="D869" s="77"/>
      <c r="E869" s="80"/>
      <c r="F869" s="64"/>
      <c r="J869" s="82"/>
      <c r="K869" s="82"/>
      <c r="L869" s="82"/>
      <c r="M869" s="82"/>
      <c r="N869" s="82"/>
      <c r="O869" s="82"/>
      <c r="P869" s="82"/>
      <c r="R869" s="82"/>
      <c r="S869" s="82"/>
    </row>
    <row r="870" spans="1:19" ht="12.75" customHeight="1">
      <c r="A870" s="56"/>
      <c r="B870" s="54"/>
      <c r="C870" s="54"/>
      <c r="D870" s="77"/>
      <c r="E870" s="80"/>
      <c r="F870" s="64"/>
      <c r="J870" s="82"/>
      <c r="K870" s="82"/>
      <c r="L870" s="82"/>
      <c r="M870" s="82"/>
      <c r="N870" s="82"/>
      <c r="O870" s="82"/>
      <c r="P870" s="82"/>
      <c r="R870" s="82"/>
      <c r="S870" s="82"/>
    </row>
    <row r="871" spans="1:19" ht="12.75" customHeight="1">
      <c r="A871" s="56"/>
      <c r="B871" s="54"/>
      <c r="C871" s="54"/>
      <c r="D871" s="77"/>
      <c r="E871" s="80"/>
      <c r="F871" s="64"/>
      <c r="J871" s="82"/>
      <c r="K871" s="82"/>
      <c r="L871" s="82"/>
      <c r="M871" s="82"/>
      <c r="N871" s="82"/>
      <c r="O871" s="82"/>
      <c r="P871" s="82"/>
      <c r="R871" s="82"/>
      <c r="S871" s="82"/>
    </row>
    <row r="872" spans="1:19" ht="12.75" customHeight="1">
      <c r="A872" s="56"/>
      <c r="B872" s="54"/>
      <c r="C872" s="54"/>
      <c r="D872" s="77"/>
      <c r="E872" s="80"/>
      <c r="F872" s="64"/>
      <c r="J872" s="82"/>
      <c r="K872" s="82"/>
      <c r="L872" s="82"/>
      <c r="M872" s="82"/>
      <c r="N872" s="82"/>
      <c r="O872" s="82"/>
      <c r="P872" s="82"/>
      <c r="R872" s="82"/>
      <c r="S872" s="82"/>
    </row>
    <row r="873" spans="1:19" ht="12.75" customHeight="1">
      <c r="A873" s="56"/>
      <c r="B873" s="54"/>
      <c r="C873" s="54"/>
      <c r="D873" s="77"/>
      <c r="E873" s="80"/>
      <c r="F873" s="64"/>
      <c r="J873" s="82"/>
      <c r="K873" s="82"/>
      <c r="L873" s="82"/>
      <c r="M873" s="82"/>
      <c r="N873" s="82"/>
      <c r="O873" s="82"/>
      <c r="P873" s="82"/>
      <c r="R873" s="82"/>
      <c r="S873" s="82"/>
    </row>
    <row r="874" spans="1:19" ht="12.75" customHeight="1">
      <c r="A874" s="56"/>
      <c r="B874" s="54"/>
      <c r="C874" s="54"/>
      <c r="D874" s="77"/>
      <c r="E874" s="80"/>
      <c r="F874" s="64"/>
      <c r="J874" s="82"/>
      <c r="K874" s="82"/>
      <c r="L874" s="82"/>
      <c r="M874" s="82"/>
      <c r="N874" s="82"/>
      <c r="O874" s="82"/>
      <c r="P874" s="82"/>
      <c r="R874" s="82"/>
      <c r="S874" s="82"/>
    </row>
    <row r="875" spans="1:19" ht="12.75" customHeight="1">
      <c r="A875" s="56"/>
      <c r="B875" s="54"/>
      <c r="C875" s="54"/>
      <c r="D875" s="77"/>
      <c r="E875" s="80"/>
      <c r="F875" s="64"/>
      <c r="J875" s="82"/>
      <c r="K875" s="82"/>
      <c r="L875" s="82"/>
      <c r="M875" s="82"/>
      <c r="N875" s="82"/>
      <c r="O875" s="82"/>
      <c r="P875" s="82"/>
      <c r="R875" s="82"/>
      <c r="S875" s="82"/>
    </row>
    <row r="876" spans="1:19" ht="12.75" customHeight="1">
      <c r="A876" s="56"/>
      <c r="B876" s="54"/>
      <c r="C876" s="54"/>
      <c r="D876" s="77"/>
      <c r="E876" s="80"/>
      <c r="F876" s="64"/>
      <c r="J876" s="82"/>
      <c r="K876" s="82"/>
      <c r="L876" s="82"/>
      <c r="M876" s="82"/>
      <c r="N876" s="82"/>
      <c r="O876" s="82"/>
      <c r="P876" s="82"/>
      <c r="R876" s="82"/>
      <c r="S876" s="82"/>
    </row>
    <row r="877" spans="1:19" ht="12.75" customHeight="1">
      <c r="A877" s="56"/>
      <c r="B877" s="54"/>
      <c r="C877" s="54"/>
      <c r="D877" s="77"/>
      <c r="E877" s="80"/>
      <c r="F877" s="64"/>
      <c r="J877" s="82"/>
      <c r="K877" s="82"/>
      <c r="L877" s="82"/>
      <c r="M877" s="82"/>
      <c r="N877" s="82"/>
      <c r="O877" s="82"/>
      <c r="P877" s="82"/>
      <c r="R877" s="82"/>
      <c r="S877" s="82"/>
    </row>
    <row r="878" spans="1:19" ht="12.75" customHeight="1">
      <c r="A878" s="56"/>
      <c r="B878" s="54"/>
      <c r="C878" s="54"/>
      <c r="D878" s="77"/>
      <c r="E878" s="80"/>
      <c r="F878" s="64"/>
      <c r="J878" s="82"/>
      <c r="K878" s="82"/>
      <c r="L878" s="82"/>
      <c r="M878" s="82"/>
      <c r="N878" s="82"/>
      <c r="O878" s="82"/>
      <c r="P878" s="82"/>
      <c r="R878" s="82"/>
      <c r="S878" s="82"/>
    </row>
    <row r="879" spans="1:19" ht="12.75" customHeight="1">
      <c r="A879" s="56"/>
      <c r="B879" s="54"/>
      <c r="C879" s="54"/>
      <c r="D879" s="77"/>
      <c r="E879" s="80"/>
      <c r="F879" s="64"/>
      <c r="J879" s="82"/>
      <c r="K879" s="82"/>
      <c r="L879" s="82"/>
      <c r="M879" s="82"/>
      <c r="N879" s="82"/>
      <c r="O879" s="82"/>
      <c r="P879" s="82"/>
      <c r="R879" s="82"/>
      <c r="S879" s="82"/>
    </row>
    <row r="880" spans="1:19" ht="12.75" customHeight="1">
      <c r="A880" s="56"/>
      <c r="B880" s="54"/>
      <c r="C880" s="54"/>
      <c r="D880" s="77"/>
      <c r="E880" s="80"/>
      <c r="F880" s="64"/>
      <c r="J880" s="82"/>
      <c r="K880" s="82"/>
      <c r="L880" s="82"/>
      <c r="M880" s="82"/>
      <c r="N880" s="82"/>
      <c r="O880" s="82"/>
      <c r="P880" s="82"/>
      <c r="R880" s="82"/>
      <c r="S880" s="82"/>
    </row>
    <row r="881" spans="1:19" ht="12.75" customHeight="1">
      <c r="A881" s="56"/>
      <c r="B881" s="54"/>
      <c r="C881" s="54"/>
      <c r="D881" s="77"/>
      <c r="E881" s="80"/>
      <c r="F881" s="64"/>
      <c r="J881" s="82"/>
      <c r="K881" s="82"/>
      <c r="L881" s="82"/>
      <c r="M881" s="82"/>
      <c r="N881" s="82"/>
      <c r="O881" s="82"/>
      <c r="P881" s="82"/>
      <c r="R881" s="82"/>
      <c r="S881" s="82"/>
    </row>
    <row r="882" spans="1:19" ht="12.75" customHeight="1">
      <c r="A882" s="56"/>
      <c r="B882" s="54"/>
      <c r="C882" s="54"/>
      <c r="D882" s="77"/>
      <c r="E882" s="80"/>
      <c r="F882" s="64"/>
      <c r="J882" s="82"/>
      <c r="K882" s="82"/>
      <c r="L882" s="82"/>
      <c r="M882" s="82"/>
      <c r="N882" s="82"/>
      <c r="O882" s="82"/>
      <c r="P882" s="82"/>
      <c r="R882" s="82"/>
      <c r="S882" s="82"/>
    </row>
    <row r="883" spans="1:19" ht="12.75" customHeight="1">
      <c r="A883" s="56"/>
      <c r="B883" s="54"/>
      <c r="C883" s="54"/>
      <c r="D883" s="77"/>
      <c r="E883" s="80"/>
      <c r="F883" s="64"/>
      <c r="J883" s="82"/>
      <c r="K883" s="82"/>
      <c r="L883" s="82"/>
      <c r="M883" s="82"/>
      <c r="N883" s="82"/>
      <c r="O883" s="82"/>
      <c r="P883" s="82"/>
      <c r="R883" s="82"/>
      <c r="S883" s="82"/>
    </row>
    <row r="884" spans="1:19" ht="12.75" customHeight="1">
      <c r="A884" s="56"/>
      <c r="B884" s="54"/>
      <c r="C884" s="54"/>
      <c r="D884" s="77"/>
      <c r="E884" s="80"/>
      <c r="F884" s="64"/>
      <c r="J884" s="82"/>
      <c r="K884" s="82"/>
      <c r="L884" s="82"/>
      <c r="M884" s="82"/>
      <c r="N884" s="82"/>
      <c r="O884" s="82"/>
      <c r="P884" s="82"/>
      <c r="R884" s="82"/>
      <c r="S884" s="82"/>
    </row>
    <row r="885" spans="1:19" ht="12.75" customHeight="1">
      <c r="A885" s="56"/>
      <c r="B885" s="54"/>
      <c r="C885" s="54"/>
      <c r="D885" s="77"/>
      <c r="E885" s="80"/>
      <c r="F885" s="64"/>
      <c r="J885" s="82"/>
      <c r="K885" s="82"/>
      <c r="L885" s="82"/>
      <c r="M885" s="82"/>
      <c r="N885" s="82"/>
      <c r="O885" s="82"/>
      <c r="P885" s="82"/>
      <c r="R885" s="82"/>
      <c r="S885" s="82"/>
    </row>
    <row r="886" spans="1:19" ht="12.75" customHeight="1">
      <c r="A886" s="56"/>
      <c r="B886" s="54"/>
      <c r="C886" s="54"/>
      <c r="D886" s="77"/>
      <c r="E886" s="80"/>
      <c r="F886" s="64"/>
      <c r="J886" s="82"/>
      <c r="K886" s="82"/>
      <c r="L886" s="82"/>
      <c r="M886" s="82"/>
      <c r="N886" s="82"/>
      <c r="O886" s="82"/>
      <c r="P886" s="82"/>
      <c r="R886" s="82"/>
      <c r="S886" s="82"/>
    </row>
    <row r="887" spans="1:19" ht="12.75" customHeight="1">
      <c r="A887" s="56"/>
      <c r="B887" s="54"/>
      <c r="C887" s="54"/>
      <c r="D887" s="77"/>
      <c r="E887" s="80"/>
      <c r="F887" s="64"/>
      <c r="J887" s="82"/>
      <c r="K887" s="82"/>
      <c r="L887" s="82"/>
      <c r="M887" s="82"/>
      <c r="N887" s="82"/>
      <c r="O887" s="82"/>
      <c r="P887" s="82"/>
      <c r="R887" s="82"/>
      <c r="S887" s="82"/>
    </row>
    <row r="888" spans="1:19" ht="12.75" customHeight="1">
      <c r="A888" s="56"/>
      <c r="B888" s="54"/>
      <c r="C888" s="54"/>
      <c r="D888" s="77"/>
      <c r="E888" s="80"/>
      <c r="F888" s="64"/>
      <c r="J888" s="82"/>
      <c r="K888" s="82"/>
      <c r="L888" s="82"/>
      <c r="M888" s="82"/>
      <c r="N888" s="82"/>
      <c r="O888" s="82"/>
      <c r="P888" s="82"/>
      <c r="R888" s="82"/>
      <c r="S888" s="82"/>
    </row>
    <row r="889" spans="1:19" ht="12.75" customHeight="1">
      <c r="A889" s="56"/>
      <c r="B889" s="54"/>
      <c r="C889" s="54"/>
      <c r="D889" s="77"/>
      <c r="E889" s="80"/>
      <c r="F889" s="64"/>
      <c r="J889" s="82"/>
      <c r="K889" s="82"/>
      <c r="L889" s="82"/>
      <c r="M889" s="82"/>
      <c r="N889" s="82"/>
      <c r="O889" s="82"/>
      <c r="P889" s="82"/>
      <c r="R889" s="82"/>
      <c r="S889" s="82"/>
    </row>
    <row r="890" spans="1:19" ht="12.75" customHeight="1">
      <c r="A890" s="56"/>
      <c r="B890" s="54"/>
      <c r="C890" s="54"/>
      <c r="D890" s="77"/>
      <c r="E890" s="80"/>
      <c r="F890" s="64"/>
      <c r="J890" s="82"/>
      <c r="K890" s="82"/>
      <c r="L890" s="82"/>
      <c r="M890" s="82"/>
      <c r="N890" s="82"/>
      <c r="O890" s="82"/>
      <c r="P890" s="82"/>
      <c r="R890" s="82"/>
      <c r="S890" s="82"/>
    </row>
    <row r="891" spans="1:19" ht="12.75" customHeight="1">
      <c r="A891" s="56"/>
      <c r="B891" s="54"/>
      <c r="C891" s="54"/>
      <c r="D891" s="77"/>
      <c r="E891" s="80"/>
      <c r="F891" s="64"/>
      <c r="J891" s="82"/>
      <c r="K891" s="82"/>
      <c r="L891" s="82"/>
      <c r="M891" s="82"/>
      <c r="N891" s="82"/>
      <c r="O891" s="82"/>
      <c r="P891" s="82"/>
      <c r="R891" s="82"/>
      <c r="S891" s="82"/>
    </row>
    <row r="892" spans="1:19" ht="12.75" customHeight="1">
      <c r="A892" s="56"/>
      <c r="B892" s="54"/>
      <c r="C892" s="54"/>
      <c r="D892" s="77"/>
      <c r="E892" s="80"/>
      <c r="F892" s="64"/>
      <c r="J892" s="82"/>
      <c r="K892" s="82"/>
      <c r="L892" s="82"/>
      <c r="M892" s="82"/>
      <c r="N892" s="82"/>
      <c r="O892" s="82"/>
      <c r="P892" s="82"/>
      <c r="R892" s="82"/>
      <c r="S892" s="82"/>
    </row>
    <row r="893" spans="1:19" ht="12.75" customHeight="1">
      <c r="A893" s="56"/>
      <c r="B893" s="54"/>
      <c r="C893" s="54"/>
      <c r="D893" s="77"/>
      <c r="E893" s="80"/>
      <c r="F893" s="64"/>
      <c r="J893" s="82"/>
      <c r="K893" s="82"/>
      <c r="L893" s="82"/>
      <c r="M893" s="82"/>
      <c r="N893" s="82"/>
      <c r="O893" s="82"/>
      <c r="P893" s="82"/>
      <c r="R893" s="82"/>
      <c r="S893" s="82"/>
    </row>
    <row r="894" spans="1:19" ht="12.75" customHeight="1">
      <c r="A894" s="56"/>
      <c r="B894" s="54"/>
      <c r="C894" s="54"/>
      <c r="D894" s="77"/>
      <c r="E894" s="80"/>
      <c r="F894" s="64"/>
      <c r="J894" s="82"/>
      <c r="K894" s="82"/>
      <c r="L894" s="82"/>
      <c r="M894" s="82"/>
      <c r="N894" s="82"/>
      <c r="O894" s="82"/>
      <c r="P894" s="82"/>
      <c r="R894" s="82"/>
      <c r="S894" s="82"/>
    </row>
    <row r="895" spans="1:19" ht="12.75" customHeight="1">
      <c r="A895" s="56"/>
      <c r="B895" s="54"/>
      <c r="C895" s="54"/>
      <c r="D895" s="77"/>
      <c r="E895" s="80"/>
      <c r="F895" s="64"/>
      <c r="J895" s="82"/>
      <c r="K895" s="82"/>
      <c r="L895" s="82"/>
      <c r="M895" s="82"/>
      <c r="N895" s="82"/>
      <c r="O895" s="82"/>
      <c r="P895" s="82"/>
      <c r="R895" s="82"/>
      <c r="S895" s="82"/>
    </row>
    <row r="896" spans="1:19" ht="12.75" customHeight="1">
      <c r="A896" s="56"/>
      <c r="B896" s="54"/>
      <c r="C896" s="54"/>
      <c r="D896" s="77"/>
      <c r="E896" s="80"/>
      <c r="F896" s="64"/>
      <c r="J896" s="82"/>
      <c r="K896" s="82"/>
      <c r="L896" s="82"/>
      <c r="M896" s="82"/>
      <c r="N896" s="82"/>
      <c r="O896" s="82"/>
      <c r="P896" s="82"/>
      <c r="R896" s="82"/>
      <c r="S896" s="82"/>
    </row>
    <row r="897" spans="1:19" ht="12.75" customHeight="1">
      <c r="A897" s="56"/>
      <c r="B897" s="54"/>
      <c r="C897" s="54"/>
      <c r="D897" s="77"/>
      <c r="E897" s="80"/>
      <c r="F897" s="64"/>
      <c r="J897" s="82"/>
      <c r="K897" s="82"/>
      <c r="L897" s="82"/>
      <c r="M897" s="82"/>
      <c r="N897" s="82"/>
      <c r="O897" s="82"/>
      <c r="P897" s="82"/>
      <c r="R897" s="82"/>
      <c r="S897" s="82"/>
    </row>
    <row r="898" spans="1:19" ht="12.75" customHeight="1">
      <c r="A898" s="56"/>
      <c r="B898" s="54"/>
      <c r="C898" s="54"/>
      <c r="D898" s="77"/>
      <c r="E898" s="80"/>
      <c r="F898" s="64"/>
      <c r="J898" s="82"/>
      <c r="K898" s="82"/>
      <c r="L898" s="82"/>
      <c r="M898" s="82"/>
      <c r="N898" s="82"/>
      <c r="O898" s="82"/>
      <c r="P898" s="82"/>
      <c r="R898" s="82"/>
      <c r="S898" s="82"/>
    </row>
    <row r="899" spans="1:19" ht="12.75" customHeight="1">
      <c r="A899" s="56"/>
      <c r="B899" s="54"/>
      <c r="C899" s="54"/>
      <c r="D899" s="77"/>
      <c r="E899" s="80"/>
      <c r="F899" s="64"/>
      <c r="J899" s="82"/>
      <c r="K899" s="82"/>
      <c r="L899" s="82"/>
      <c r="M899" s="82"/>
      <c r="N899" s="82"/>
      <c r="O899" s="82"/>
      <c r="P899" s="82"/>
      <c r="R899" s="82"/>
      <c r="S899" s="82"/>
    </row>
    <row r="900" spans="1:19" ht="12.75" customHeight="1">
      <c r="A900" s="56"/>
      <c r="B900" s="54"/>
      <c r="C900" s="54"/>
      <c r="D900" s="77"/>
      <c r="E900" s="80"/>
      <c r="F900" s="64"/>
      <c r="J900" s="82"/>
      <c r="K900" s="82"/>
      <c r="L900" s="82"/>
      <c r="M900" s="82"/>
      <c r="N900" s="82"/>
      <c r="O900" s="82"/>
      <c r="P900" s="82"/>
      <c r="R900" s="82"/>
      <c r="S900" s="82"/>
    </row>
    <row r="901" spans="1:19" ht="12.75" customHeight="1">
      <c r="A901" s="56"/>
      <c r="B901" s="54"/>
      <c r="C901" s="54"/>
      <c r="D901" s="77"/>
      <c r="E901" s="80"/>
      <c r="F901" s="64"/>
      <c r="J901" s="82"/>
      <c r="K901" s="82"/>
      <c r="L901" s="82"/>
      <c r="M901" s="82"/>
      <c r="N901" s="82"/>
      <c r="O901" s="82"/>
      <c r="P901" s="82"/>
      <c r="R901" s="82"/>
      <c r="S901" s="82"/>
    </row>
    <row r="902" spans="1:19" ht="12.75" customHeight="1">
      <c r="A902" s="56"/>
      <c r="B902" s="54"/>
      <c r="C902" s="54"/>
      <c r="D902" s="77"/>
      <c r="E902" s="80"/>
      <c r="F902" s="64"/>
      <c r="J902" s="82"/>
      <c r="K902" s="82"/>
      <c r="L902" s="82"/>
      <c r="M902" s="82"/>
      <c r="N902" s="82"/>
      <c r="O902" s="82"/>
      <c r="P902" s="82"/>
      <c r="R902" s="82"/>
      <c r="S902" s="82"/>
    </row>
    <row r="903" spans="1:19" ht="12.75" customHeight="1">
      <c r="A903" s="56"/>
      <c r="B903" s="54"/>
      <c r="C903" s="54"/>
      <c r="D903" s="77"/>
      <c r="E903" s="80"/>
      <c r="F903" s="64"/>
      <c r="J903" s="82"/>
      <c r="K903" s="82"/>
      <c r="L903" s="82"/>
      <c r="M903" s="82"/>
      <c r="N903" s="82"/>
      <c r="O903" s="82"/>
      <c r="P903" s="82"/>
      <c r="R903" s="82"/>
      <c r="S903" s="82"/>
    </row>
    <row r="904" spans="1:19" ht="12.75" customHeight="1">
      <c r="A904" s="56"/>
      <c r="B904" s="54"/>
      <c r="C904" s="54"/>
      <c r="D904" s="77"/>
      <c r="E904" s="80"/>
      <c r="F904" s="64"/>
      <c r="J904" s="82"/>
      <c r="K904" s="82"/>
      <c r="L904" s="82"/>
      <c r="M904" s="82"/>
      <c r="N904" s="82"/>
      <c r="O904" s="82"/>
      <c r="P904" s="82"/>
      <c r="R904" s="82"/>
      <c r="S904" s="82"/>
    </row>
    <row r="905" spans="1:19" ht="12.75" customHeight="1">
      <c r="A905" s="56"/>
      <c r="B905" s="54"/>
      <c r="C905" s="54"/>
      <c r="D905" s="77"/>
      <c r="E905" s="80"/>
      <c r="F905" s="64"/>
      <c r="J905" s="82"/>
      <c r="K905" s="82"/>
      <c r="L905" s="82"/>
      <c r="M905" s="82"/>
      <c r="N905" s="82"/>
      <c r="O905" s="82"/>
      <c r="P905" s="82"/>
      <c r="R905" s="82"/>
      <c r="S905" s="82"/>
    </row>
    <row r="906" spans="1:19" ht="12.75" customHeight="1">
      <c r="A906" s="56"/>
      <c r="B906" s="54"/>
      <c r="C906" s="54"/>
      <c r="D906" s="77"/>
      <c r="E906" s="80"/>
      <c r="F906" s="64"/>
      <c r="J906" s="82"/>
      <c r="K906" s="82"/>
      <c r="L906" s="82"/>
      <c r="M906" s="82"/>
      <c r="N906" s="82"/>
      <c r="O906" s="82"/>
      <c r="P906" s="82"/>
      <c r="R906" s="82"/>
      <c r="S906" s="82"/>
    </row>
    <row r="907" spans="1:19" ht="12.75" customHeight="1">
      <c r="A907" s="56"/>
      <c r="B907" s="54"/>
      <c r="C907" s="54"/>
      <c r="D907" s="77"/>
      <c r="E907" s="80"/>
      <c r="F907" s="64"/>
      <c r="J907" s="82"/>
      <c r="K907" s="82"/>
      <c r="L907" s="82"/>
      <c r="M907" s="82"/>
      <c r="N907" s="82"/>
      <c r="O907" s="82"/>
      <c r="P907" s="82"/>
      <c r="R907" s="82"/>
      <c r="S907" s="82"/>
    </row>
    <row r="908" spans="1:19" ht="12.75" customHeight="1">
      <c r="A908" s="56"/>
      <c r="B908" s="54"/>
      <c r="C908" s="54"/>
      <c r="D908" s="77"/>
      <c r="E908" s="80"/>
      <c r="F908" s="64"/>
      <c r="J908" s="82"/>
      <c r="K908" s="82"/>
      <c r="L908" s="82"/>
      <c r="M908" s="82"/>
      <c r="N908" s="82"/>
      <c r="O908" s="82"/>
      <c r="P908" s="82"/>
      <c r="R908" s="82"/>
      <c r="S908" s="82"/>
    </row>
    <row r="909" spans="1:19" ht="12.75" customHeight="1">
      <c r="A909" s="56"/>
      <c r="B909" s="54"/>
      <c r="C909" s="54"/>
      <c r="D909" s="77"/>
      <c r="E909" s="80"/>
      <c r="F909" s="64"/>
      <c r="J909" s="82"/>
      <c r="K909" s="82"/>
      <c r="L909" s="82"/>
      <c r="M909" s="82"/>
      <c r="N909" s="82"/>
      <c r="O909" s="82"/>
      <c r="P909" s="82"/>
      <c r="R909" s="82"/>
      <c r="S909" s="82"/>
    </row>
    <row r="910" spans="1:19" ht="12.75" customHeight="1">
      <c r="A910" s="56"/>
      <c r="B910" s="54"/>
      <c r="C910" s="54"/>
      <c r="D910" s="77"/>
      <c r="E910" s="80"/>
      <c r="F910" s="64"/>
      <c r="J910" s="82"/>
      <c r="K910" s="82"/>
      <c r="L910" s="82"/>
      <c r="M910" s="82"/>
      <c r="N910" s="82"/>
      <c r="O910" s="82"/>
      <c r="P910" s="82"/>
      <c r="R910" s="82"/>
      <c r="S910" s="82"/>
    </row>
    <row r="911" spans="1:19" ht="12.75" customHeight="1">
      <c r="A911" s="56"/>
      <c r="B911" s="54"/>
      <c r="C911" s="54"/>
      <c r="D911" s="77"/>
      <c r="E911" s="80"/>
      <c r="F911" s="64"/>
      <c r="J911" s="82"/>
      <c r="K911" s="82"/>
      <c r="L911" s="82"/>
      <c r="M911" s="82"/>
      <c r="N911" s="82"/>
      <c r="O911" s="82"/>
      <c r="P911" s="82"/>
      <c r="R911" s="82"/>
      <c r="S911" s="82"/>
    </row>
    <row r="912" spans="1:19" ht="12.75" customHeight="1">
      <c r="A912" s="56"/>
      <c r="B912" s="54"/>
      <c r="C912" s="54"/>
      <c r="D912" s="77"/>
      <c r="E912" s="80"/>
      <c r="F912" s="64"/>
      <c r="J912" s="82"/>
      <c r="K912" s="82"/>
      <c r="L912" s="82"/>
      <c r="M912" s="82"/>
      <c r="N912" s="82"/>
      <c r="O912" s="82"/>
      <c r="P912" s="82"/>
      <c r="R912" s="82"/>
      <c r="S912" s="82"/>
    </row>
    <row r="913" spans="1:19" ht="12.75" customHeight="1">
      <c r="A913" s="56"/>
      <c r="B913" s="54"/>
      <c r="C913" s="54"/>
      <c r="D913" s="77"/>
      <c r="E913" s="80"/>
      <c r="F913" s="64"/>
      <c r="J913" s="82"/>
      <c r="K913" s="82"/>
      <c r="L913" s="82"/>
      <c r="M913" s="82"/>
      <c r="N913" s="82"/>
      <c r="O913" s="82"/>
      <c r="P913" s="82"/>
      <c r="R913" s="82"/>
      <c r="S913" s="82"/>
    </row>
    <row r="914" spans="1:19" ht="12.75" customHeight="1">
      <c r="A914" s="56"/>
      <c r="B914" s="54"/>
      <c r="C914" s="54"/>
      <c r="D914" s="77"/>
      <c r="E914" s="80"/>
      <c r="F914" s="64"/>
      <c r="J914" s="82"/>
      <c r="K914" s="82"/>
      <c r="L914" s="82"/>
      <c r="M914" s="82"/>
      <c r="N914" s="82"/>
      <c r="O914" s="82"/>
      <c r="P914" s="82"/>
      <c r="R914" s="82"/>
      <c r="S914" s="82"/>
    </row>
    <row r="915" spans="1:19" ht="12.75" customHeight="1">
      <c r="A915" s="56"/>
      <c r="B915" s="54"/>
      <c r="C915" s="54"/>
      <c r="D915" s="77"/>
      <c r="E915" s="80"/>
      <c r="F915" s="64"/>
      <c r="J915" s="82"/>
      <c r="K915" s="82"/>
      <c r="L915" s="82"/>
      <c r="M915" s="82"/>
      <c r="N915" s="82"/>
      <c r="O915" s="82"/>
      <c r="P915" s="82"/>
      <c r="R915" s="82"/>
      <c r="S915" s="82"/>
    </row>
    <row r="916" spans="1:19" ht="12.75" customHeight="1">
      <c r="A916" s="56"/>
      <c r="B916" s="54"/>
      <c r="C916" s="54"/>
      <c r="D916" s="77"/>
      <c r="E916" s="80"/>
      <c r="F916" s="64"/>
      <c r="J916" s="82"/>
      <c r="K916" s="82"/>
      <c r="L916" s="82"/>
      <c r="M916" s="82"/>
      <c r="N916" s="82"/>
      <c r="O916" s="82"/>
      <c r="P916" s="82"/>
      <c r="R916" s="82"/>
      <c r="S916" s="82"/>
    </row>
    <row r="917" spans="1:19" ht="12.75" customHeight="1">
      <c r="A917" s="56"/>
      <c r="B917" s="54"/>
      <c r="C917" s="54"/>
      <c r="D917" s="77"/>
      <c r="E917" s="80"/>
      <c r="F917" s="64"/>
      <c r="J917" s="82"/>
      <c r="K917" s="82"/>
      <c r="L917" s="82"/>
      <c r="M917" s="82"/>
      <c r="N917" s="82"/>
      <c r="O917" s="82"/>
      <c r="P917" s="82"/>
      <c r="R917" s="82"/>
      <c r="S917" s="82"/>
    </row>
    <row r="918" spans="1:19" ht="12.75" customHeight="1">
      <c r="A918" s="56"/>
      <c r="B918" s="54"/>
      <c r="C918" s="54"/>
      <c r="D918" s="77"/>
      <c r="E918" s="80"/>
      <c r="F918" s="64"/>
      <c r="J918" s="82"/>
      <c r="K918" s="82"/>
      <c r="L918" s="82"/>
      <c r="M918" s="82"/>
      <c r="N918" s="82"/>
      <c r="O918" s="82"/>
      <c r="P918" s="82"/>
      <c r="R918" s="82"/>
      <c r="S918" s="82"/>
    </row>
    <row r="919" spans="1:19" ht="12.75" customHeight="1">
      <c r="A919" s="56"/>
      <c r="B919" s="54"/>
      <c r="C919" s="54"/>
      <c r="D919" s="77"/>
      <c r="E919" s="80"/>
      <c r="F919" s="64"/>
      <c r="J919" s="82"/>
      <c r="K919" s="82"/>
      <c r="L919" s="82"/>
      <c r="M919" s="82"/>
      <c r="N919" s="82"/>
      <c r="O919" s="82"/>
      <c r="P919" s="82"/>
      <c r="R919" s="82"/>
      <c r="S919" s="82"/>
    </row>
    <row r="920" spans="1:19" ht="12.75" customHeight="1">
      <c r="A920" s="56"/>
      <c r="B920" s="54"/>
      <c r="C920" s="54"/>
      <c r="D920" s="77"/>
      <c r="E920" s="80"/>
      <c r="F920" s="64"/>
      <c r="J920" s="82"/>
      <c r="K920" s="82"/>
      <c r="L920" s="82"/>
      <c r="M920" s="82"/>
      <c r="N920" s="82"/>
      <c r="O920" s="82"/>
      <c r="P920" s="82"/>
      <c r="R920" s="82"/>
      <c r="S920" s="82"/>
    </row>
    <row r="921" spans="1:19" ht="12.75" customHeight="1">
      <c r="A921" s="56"/>
      <c r="B921" s="54"/>
      <c r="C921" s="54"/>
      <c r="D921" s="77"/>
      <c r="E921" s="80"/>
      <c r="F921" s="64"/>
      <c r="J921" s="82"/>
      <c r="K921" s="82"/>
      <c r="L921" s="82"/>
      <c r="M921" s="82"/>
      <c r="N921" s="82"/>
      <c r="O921" s="82"/>
      <c r="P921" s="82"/>
      <c r="R921" s="82"/>
      <c r="S921" s="82"/>
    </row>
    <row r="922" spans="1:19" ht="12.75" customHeight="1">
      <c r="A922" s="56"/>
      <c r="B922" s="54"/>
      <c r="C922" s="54"/>
      <c r="D922" s="77"/>
      <c r="E922" s="80"/>
      <c r="F922" s="64"/>
      <c r="J922" s="82"/>
      <c r="K922" s="82"/>
      <c r="L922" s="82"/>
      <c r="M922" s="82"/>
      <c r="N922" s="82"/>
      <c r="O922" s="82"/>
      <c r="P922" s="82"/>
      <c r="R922" s="82"/>
      <c r="S922" s="82"/>
    </row>
    <row r="923" spans="1:19" ht="12.75" customHeight="1">
      <c r="A923" s="56"/>
      <c r="B923" s="54"/>
      <c r="C923" s="54"/>
      <c r="D923" s="77"/>
      <c r="E923" s="80"/>
      <c r="F923" s="64"/>
      <c r="J923" s="82"/>
      <c r="K923" s="82"/>
      <c r="L923" s="82"/>
      <c r="M923" s="82"/>
      <c r="N923" s="82"/>
      <c r="O923" s="82"/>
      <c r="P923" s="82"/>
      <c r="R923" s="82"/>
      <c r="S923" s="82"/>
    </row>
    <row r="924" spans="1:19" ht="12.75" customHeight="1">
      <c r="A924" s="56"/>
      <c r="B924" s="54"/>
      <c r="C924" s="54"/>
      <c r="D924" s="77"/>
      <c r="E924" s="80"/>
      <c r="F924" s="64"/>
      <c r="J924" s="82"/>
      <c r="K924" s="82"/>
      <c r="L924" s="82"/>
      <c r="M924" s="82"/>
      <c r="N924" s="82"/>
      <c r="O924" s="82"/>
      <c r="P924" s="82"/>
      <c r="R924" s="82"/>
      <c r="S924" s="82"/>
    </row>
    <row r="925" spans="1:19" ht="12.75" customHeight="1">
      <c r="A925" s="56"/>
      <c r="B925" s="54"/>
      <c r="C925" s="54"/>
      <c r="D925" s="77"/>
      <c r="E925" s="80"/>
      <c r="F925" s="64"/>
      <c r="J925" s="82"/>
      <c r="K925" s="82"/>
      <c r="L925" s="82"/>
      <c r="M925" s="82"/>
      <c r="N925" s="82"/>
      <c r="O925" s="82"/>
      <c r="P925" s="82"/>
      <c r="R925" s="82"/>
      <c r="S925" s="82"/>
    </row>
    <row r="926" spans="1:19" ht="12.75" customHeight="1">
      <c r="A926" s="56"/>
      <c r="B926" s="54"/>
      <c r="C926" s="54"/>
      <c r="D926" s="77"/>
      <c r="E926" s="80"/>
      <c r="F926" s="64"/>
      <c r="J926" s="82"/>
      <c r="K926" s="82"/>
      <c r="L926" s="82"/>
      <c r="M926" s="82"/>
      <c r="N926" s="82"/>
      <c r="O926" s="82"/>
      <c r="P926" s="82"/>
      <c r="R926" s="82"/>
      <c r="S926" s="82"/>
    </row>
    <row r="927" spans="1:19" ht="12.75" customHeight="1">
      <c r="A927" s="56"/>
      <c r="B927" s="54"/>
      <c r="C927" s="54"/>
      <c r="D927" s="77"/>
      <c r="E927" s="80"/>
      <c r="F927" s="64"/>
      <c r="J927" s="82"/>
      <c r="K927" s="82"/>
      <c r="L927" s="82"/>
      <c r="M927" s="82"/>
      <c r="N927" s="82"/>
      <c r="O927" s="82"/>
      <c r="P927" s="82"/>
      <c r="R927" s="82"/>
      <c r="S927" s="82"/>
    </row>
    <row r="928" spans="1:19" ht="12.75" customHeight="1">
      <c r="A928" s="56"/>
      <c r="B928" s="54"/>
      <c r="C928" s="54"/>
      <c r="D928" s="77"/>
      <c r="E928" s="80"/>
      <c r="F928" s="64"/>
      <c r="J928" s="82"/>
      <c r="K928" s="82"/>
      <c r="L928" s="82"/>
      <c r="M928" s="82"/>
      <c r="N928" s="82"/>
      <c r="O928" s="82"/>
      <c r="P928" s="82"/>
      <c r="R928" s="82"/>
      <c r="S928" s="82"/>
    </row>
    <row r="929" spans="1:19" ht="12.75" customHeight="1">
      <c r="A929" s="56"/>
      <c r="B929" s="54"/>
      <c r="C929" s="54"/>
      <c r="D929" s="77"/>
      <c r="E929" s="80"/>
      <c r="F929" s="64"/>
      <c r="J929" s="82"/>
      <c r="K929" s="82"/>
      <c r="L929" s="82"/>
      <c r="M929" s="82"/>
      <c r="N929" s="82"/>
      <c r="O929" s="82"/>
      <c r="P929" s="82"/>
      <c r="R929" s="82"/>
      <c r="S929" s="82"/>
    </row>
    <row r="930" spans="1:19" ht="12.75" customHeight="1">
      <c r="A930" s="56"/>
      <c r="B930" s="54"/>
      <c r="C930" s="54"/>
      <c r="D930" s="77"/>
      <c r="E930" s="80"/>
      <c r="F930" s="64"/>
      <c r="J930" s="82"/>
      <c r="K930" s="82"/>
      <c r="L930" s="82"/>
      <c r="M930" s="82"/>
      <c r="N930" s="82"/>
      <c r="O930" s="82"/>
      <c r="P930" s="82"/>
      <c r="R930" s="82"/>
      <c r="S930" s="82"/>
    </row>
    <row r="931" spans="1:19" ht="12.75" customHeight="1">
      <c r="A931" s="56"/>
      <c r="B931" s="54"/>
      <c r="C931" s="54"/>
      <c r="D931" s="77"/>
      <c r="E931" s="80"/>
      <c r="F931" s="64"/>
      <c r="J931" s="82"/>
      <c r="K931" s="82"/>
      <c r="L931" s="82"/>
      <c r="M931" s="82"/>
      <c r="N931" s="82"/>
      <c r="O931" s="82"/>
      <c r="P931" s="82"/>
      <c r="R931" s="82"/>
      <c r="S931" s="82"/>
    </row>
    <row r="932" spans="1:19" ht="12.75" customHeight="1">
      <c r="A932" s="56"/>
      <c r="B932" s="54"/>
      <c r="C932" s="54"/>
      <c r="D932" s="77"/>
      <c r="E932" s="80"/>
      <c r="F932" s="64"/>
      <c r="J932" s="82"/>
      <c r="K932" s="82"/>
      <c r="L932" s="82"/>
      <c r="M932" s="82"/>
      <c r="N932" s="82"/>
      <c r="O932" s="82"/>
      <c r="P932" s="82"/>
      <c r="R932" s="82"/>
      <c r="S932" s="82"/>
    </row>
    <row r="933" spans="1:19" ht="12.75" customHeight="1">
      <c r="A933" s="56"/>
      <c r="B933" s="54"/>
      <c r="C933" s="54"/>
      <c r="D933" s="77"/>
      <c r="E933" s="80"/>
      <c r="F933" s="64"/>
      <c r="J933" s="82"/>
      <c r="K933" s="82"/>
      <c r="L933" s="82"/>
      <c r="M933" s="82"/>
      <c r="N933" s="82"/>
      <c r="O933" s="82"/>
      <c r="P933" s="82"/>
      <c r="R933" s="82"/>
      <c r="S933" s="82"/>
    </row>
    <row r="934" spans="1:19" ht="12.75" customHeight="1">
      <c r="A934" s="56"/>
      <c r="B934" s="54"/>
      <c r="C934" s="54"/>
      <c r="D934" s="77"/>
      <c r="E934" s="80"/>
      <c r="F934" s="64"/>
      <c r="J934" s="82"/>
      <c r="K934" s="82"/>
      <c r="L934" s="82"/>
      <c r="M934" s="82"/>
      <c r="N934" s="82"/>
      <c r="O934" s="82"/>
      <c r="P934" s="82"/>
      <c r="R934" s="82"/>
      <c r="S934" s="82"/>
    </row>
    <row r="935" spans="1:19" ht="12.75" customHeight="1">
      <c r="A935" s="56"/>
      <c r="B935" s="54"/>
      <c r="C935" s="54"/>
      <c r="D935" s="77"/>
      <c r="E935" s="80"/>
      <c r="F935" s="64"/>
      <c r="J935" s="82"/>
      <c r="K935" s="82"/>
      <c r="L935" s="82"/>
      <c r="M935" s="82"/>
      <c r="N935" s="82"/>
      <c r="O935" s="82"/>
      <c r="P935" s="82"/>
      <c r="R935" s="82"/>
      <c r="S935" s="82"/>
    </row>
    <row r="936" spans="1:19" ht="12.75" customHeight="1">
      <c r="A936" s="56"/>
      <c r="B936" s="54"/>
      <c r="C936" s="54"/>
      <c r="D936" s="77"/>
      <c r="E936" s="80"/>
      <c r="F936" s="64"/>
      <c r="J936" s="82"/>
      <c r="K936" s="82"/>
      <c r="L936" s="82"/>
      <c r="M936" s="82"/>
      <c r="N936" s="82"/>
      <c r="O936" s="82"/>
      <c r="P936" s="82"/>
      <c r="R936" s="82"/>
      <c r="S936" s="82"/>
    </row>
    <row r="937" spans="1:19" ht="12.75" customHeight="1">
      <c r="A937" s="56"/>
      <c r="B937" s="54"/>
      <c r="C937" s="54"/>
      <c r="D937" s="77"/>
      <c r="E937" s="80"/>
      <c r="F937" s="64"/>
      <c r="J937" s="82"/>
      <c r="K937" s="82"/>
      <c r="L937" s="82"/>
      <c r="M937" s="82"/>
      <c r="N937" s="82"/>
      <c r="O937" s="82"/>
      <c r="P937" s="82"/>
      <c r="R937" s="82"/>
      <c r="S937" s="82"/>
    </row>
    <row r="938" spans="1:19" ht="12.75" customHeight="1">
      <c r="A938" s="56"/>
      <c r="B938" s="54"/>
      <c r="C938" s="54"/>
      <c r="D938" s="77"/>
      <c r="E938" s="80"/>
      <c r="F938" s="64"/>
      <c r="J938" s="82"/>
      <c r="K938" s="82"/>
      <c r="L938" s="82"/>
      <c r="M938" s="82"/>
      <c r="N938" s="82"/>
      <c r="O938" s="82"/>
      <c r="P938" s="82"/>
      <c r="R938" s="82"/>
      <c r="S938" s="82"/>
    </row>
    <row r="939" spans="1:19" ht="12.75" customHeight="1">
      <c r="A939" s="56"/>
      <c r="B939" s="54"/>
      <c r="C939" s="54"/>
      <c r="D939" s="77"/>
      <c r="E939" s="80"/>
      <c r="F939" s="64"/>
      <c r="J939" s="82"/>
      <c r="K939" s="82"/>
      <c r="L939" s="82"/>
      <c r="M939" s="82"/>
      <c r="N939" s="82"/>
      <c r="O939" s="82"/>
      <c r="P939" s="82"/>
      <c r="R939" s="82"/>
      <c r="S939" s="82"/>
    </row>
    <row r="940" spans="1:19" ht="12.75" customHeight="1">
      <c r="A940" s="56"/>
      <c r="B940" s="54"/>
      <c r="C940" s="54"/>
      <c r="D940" s="77"/>
      <c r="E940" s="80"/>
      <c r="F940" s="64"/>
      <c r="J940" s="82"/>
      <c r="K940" s="82"/>
      <c r="L940" s="82"/>
      <c r="M940" s="82"/>
      <c r="N940" s="82"/>
      <c r="O940" s="82"/>
      <c r="P940" s="82"/>
      <c r="R940" s="82"/>
      <c r="S940" s="82"/>
    </row>
    <row r="941" spans="1:19" ht="12.75" customHeight="1">
      <c r="A941" s="56"/>
      <c r="B941" s="54"/>
      <c r="C941" s="54"/>
      <c r="D941" s="77"/>
      <c r="E941" s="80"/>
      <c r="F941" s="64"/>
      <c r="J941" s="82"/>
      <c r="K941" s="82"/>
      <c r="L941" s="82"/>
      <c r="M941" s="82"/>
      <c r="N941" s="82"/>
      <c r="O941" s="82"/>
      <c r="P941" s="82"/>
      <c r="R941" s="82"/>
      <c r="S941" s="82"/>
    </row>
    <row r="942" spans="1:19" ht="12.75" customHeight="1">
      <c r="A942" s="56"/>
      <c r="B942" s="54"/>
      <c r="C942" s="54"/>
      <c r="D942" s="77"/>
      <c r="E942" s="80"/>
      <c r="F942" s="64"/>
      <c r="J942" s="82"/>
      <c r="K942" s="82"/>
      <c r="L942" s="82"/>
      <c r="M942" s="82"/>
      <c r="N942" s="82"/>
      <c r="O942" s="82"/>
      <c r="P942" s="82"/>
      <c r="R942" s="82"/>
      <c r="S942" s="82"/>
    </row>
    <row r="943" spans="1:19" ht="12.75" customHeight="1">
      <c r="A943" s="56"/>
      <c r="B943" s="54"/>
      <c r="C943" s="54"/>
      <c r="D943" s="77"/>
      <c r="E943" s="80"/>
      <c r="F943" s="64"/>
      <c r="J943" s="82"/>
      <c r="K943" s="82"/>
      <c r="L943" s="82"/>
      <c r="M943" s="82"/>
      <c r="N943" s="82"/>
      <c r="O943" s="82"/>
      <c r="P943" s="82"/>
      <c r="R943" s="82"/>
      <c r="S943" s="82"/>
    </row>
    <row r="944" spans="1:19" ht="12.75" customHeight="1">
      <c r="A944" s="56"/>
      <c r="B944" s="54"/>
      <c r="C944" s="54"/>
      <c r="D944" s="77"/>
      <c r="E944" s="80"/>
      <c r="F944" s="64"/>
      <c r="J944" s="82"/>
      <c r="K944" s="82"/>
      <c r="L944" s="82"/>
      <c r="M944" s="82"/>
      <c r="N944" s="82"/>
      <c r="O944" s="82"/>
      <c r="P944" s="82"/>
      <c r="R944" s="82"/>
      <c r="S944" s="82"/>
    </row>
    <row r="945" spans="1:19" ht="12.75" customHeight="1">
      <c r="A945" s="56"/>
      <c r="B945" s="54"/>
      <c r="C945" s="54"/>
      <c r="D945" s="77"/>
      <c r="E945" s="80"/>
      <c r="F945" s="64"/>
      <c r="J945" s="82"/>
      <c r="K945" s="82"/>
      <c r="L945" s="82"/>
      <c r="M945" s="82"/>
      <c r="N945" s="82"/>
      <c r="O945" s="82"/>
      <c r="P945" s="82"/>
      <c r="R945" s="82"/>
      <c r="S945" s="82"/>
    </row>
    <row r="946" spans="1:19" ht="12.75" customHeight="1">
      <c r="A946" s="56"/>
      <c r="B946" s="54"/>
      <c r="C946" s="54"/>
      <c r="D946" s="77"/>
      <c r="E946" s="80"/>
      <c r="F946" s="64"/>
      <c r="J946" s="82"/>
      <c r="K946" s="82"/>
      <c r="L946" s="82"/>
      <c r="M946" s="82"/>
      <c r="N946" s="82"/>
      <c r="O946" s="82"/>
      <c r="P946" s="82"/>
      <c r="R946" s="82"/>
      <c r="S946" s="82"/>
    </row>
    <row r="947" spans="1:19" ht="12.75" customHeight="1">
      <c r="A947" s="56"/>
      <c r="B947" s="54"/>
      <c r="C947" s="54"/>
      <c r="D947" s="77"/>
      <c r="E947" s="80"/>
      <c r="F947" s="64"/>
      <c r="J947" s="82"/>
      <c r="K947" s="82"/>
      <c r="L947" s="82"/>
      <c r="M947" s="82"/>
      <c r="N947" s="82"/>
      <c r="O947" s="82"/>
      <c r="P947" s="82"/>
      <c r="R947" s="82"/>
      <c r="S947" s="82"/>
    </row>
    <row r="948" spans="1:19" ht="12.75" customHeight="1">
      <c r="A948" s="56"/>
      <c r="B948" s="54"/>
      <c r="C948" s="54"/>
      <c r="D948" s="77"/>
      <c r="E948" s="80"/>
      <c r="F948" s="64"/>
      <c r="J948" s="82"/>
      <c r="K948" s="82"/>
      <c r="L948" s="82"/>
      <c r="M948" s="82"/>
      <c r="N948" s="82"/>
      <c r="O948" s="82"/>
      <c r="P948" s="82"/>
      <c r="R948" s="82"/>
      <c r="S948" s="82"/>
    </row>
    <row r="949" spans="1:19" ht="12.75" customHeight="1">
      <c r="A949" s="56"/>
      <c r="B949" s="54"/>
      <c r="C949" s="54"/>
      <c r="D949" s="77"/>
      <c r="E949" s="80"/>
      <c r="F949" s="64"/>
      <c r="J949" s="82"/>
      <c r="K949" s="82"/>
      <c r="L949" s="82"/>
      <c r="M949" s="82"/>
      <c r="N949" s="82"/>
      <c r="O949" s="82"/>
      <c r="P949" s="82"/>
      <c r="R949" s="82"/>
      <c r="S949" s="82"/>
    </row>
    <row r="950" spans="1:19" ht="12.75" customHeight="1">
      <c r="A950" s="56"/>
      <c r="B950" s="54"/>
      <c r="C950" s="54"/>
      <c r="D950" s="77"/>
      <c r="E950" s="80"/>
      <c r="F950" s="64"/>
      <c r="J950" s="82"/>
      <c r="K950" s="82"/>
      <c r="L950" s="82"/>
      <c r="M950" s="82"/>
      <c r="N950" s="82"/>
      <c r="O950" s="82"/>
      <c r="P950" s="82"/>
      <c r="R950" s="82"/>
      <c r="S950" s="82"/>
    </row>
    <row r="951" spans="1:19" ht="12.75" customHeight="1">
      <c r="A951" s="56"/>
      <c r="B951" s="54"/>
      <c r="C951" s="54"/>
      <c r="D951" s="77"/>
      <c r="E951" s="80"/>
      <c r="F951" s="64"/>
      <c r="J951" s="82"/>
      <c r="K951" s="82"/>
      <c r="L951" s="82"/>
      <c r="M951" s="82"/>
      <c r="N951" s="82"/>
      <c r="O951" s="82"/>
      <c r="P951" s="82"/>
      <c r="R951" s="82"/>
      <c r="S951" s="82"/>
    </row>
    <row r="952" spans="1:19" ht="12.75" customHeight="1">
      <c r="A952" s="56"/>
      <c r="B952" s="54"/>
      <c r="C952" s="54"/>
      <c r="D952" s="77"/>
      <c r="E952" s="80"/>
      <c r="F952" s="64"/>
      <c r="J952" s="82"/>
      <c r="K952" s="82"/>
      <c r="L952" s="82"/>
      <c r="M952" s="82"/>
      <c r="N952" s="82"/>
      <c r="O952" s="82"/>
      <c r="P952" s="82"/>
      <c r="R952" s="82"/>
      <c r="S952" s="82"/>
    </row>
    <row r="953" spans="1:19" ht="12.75" customHeight="1">
      <c r="A953" s="56"/>
      <c r="B953" s="54"/>
      <c r="C953" s="54"/>
      <c r="D953" s="77"/>
      <c r="E953" s="80"/>
      <c r="F953" s="64"/>
      <c r="J953" s="82"/>
      <c r="K953" s="82"/>
      <c r="L953" s="82"/>
      <c r="M953" s="82"/>
      <c r="N953" s="82"/>
      <c r="O953" s="82"/>
      <c r="P953" s="82"/>
      <c r="R953" s="82"/>
      <c r="S953" s="82"/>
    </row>
    <row r="954" spans="1:19" ht="12.75" customHeight="1">
      <c r="A954" s="56"/>
      <c r="B954" s="54"/>
      <c r="C954" s="54"/>
      <c r="D954" s="77"/>
      <c r="E954" s="80"/>
      <c r="F954" s="64"/>
      <c r="J954" s="82"/>
      <c r="K954" s="82"/>
      <c r="L954" s="82"/>
      <c r="M954" s="82"/>
      <c r="N954" s="82"/>
      <c r="O954" s="82"/>
      <c r="P954" s="82"/>
      <c r="R954" s="82"/>
      <c r="S954" s="82"/>
    </row>
    <row r="955" spans="1:19" ht="12.75" customHeight="1">
      <c r="A955" s="56"/>
      <c r="B955" s="54"/>
      <c r="C955" s="54"/>
      <c r="D955" s="77"/>
      <c r="E955" s="80"/>
      <c r="F955" s="64"/>
      <c r="J955" s="82"/>
      <c r="K955" s="82"/>
      <c r="L955" s="82"/>
      <c r="M955" s="82"/>
      <c r="N955" s="82"/>
      <c r="O955" s="82"/>
      <c r="P955" s="82"/>
      <c r="R955" s="82"/>
      <c r="S955" s="82"/>
    </row>
    <row r="956" spans="1:19" ht="12.75" customHeight="1">
      <c r="A956" s="56"/>
      <c r="B956" s="54"/>
      <c r="C956" s="54"/>
      <c r="D956" s="77"/>
      <c r="E956" s="80"/>
      <c r="F956" s="64"/>
      <c r="J956" s="82"/>
      <c r="K956" s="82"/>
      <c r="L956" s="82"/>
      <c r="M956" s="82"/>
      <c r="N956" s="82"/>
      <c r="O956" s="82"/>
      <c r="P956" s="82"/>
      <c r="R956" s="82"/>
      <c r="S956" s="82"/>
    </row>
    <row r="957" spans="1:19" ht="12.75" customHeight="1">
      <c r="A957" s="56"/>
      <c r="B957" s="54"/>
      <c r="C957" s="54"/>
      <c r="D957" s="77"/>
      <c r="E957" s="80"/>
      <c r="F957" s="64"/>
      <c r="J957" s="82"/>
      <c r="K957" s="82"/>
      <c r="L957" s="82"/>
      <c r="M957" s="82"/>
      <c r="N957" s="82"/>
      <c r="O957" s="82"/>
      <c r="P957" s="82"/>
      <c r="R957" s="82"/>
      <c r="S957" s="82"/>
    </row>
    <row r="958" spans="1:19" ht="12.75" customHeight="1">
      <c r="A958" s="56"/>
      <c r="B958" s="54"/>
      <c r="C958" s="54"/>
      <c r="D958" s="77"/>
      <c r="E958" s="80"/>
      <c r="F958" s="64"/>
      <c r="J958" s="82"/>
      <c r="K958" s="82"/>
      <c r="L958" s="82"/>
      <c r="M958" s="82"/>
      <c r="N958" s="82"/>
      <c r="O958" s="82"/>
      <c r="P958" s="82"/>
      <c r="R958" s="82"/>
      <c r="S958" s="82"/>
    </row>
    <row r="959" spans="1:19" ht="12.75" customHeight="1">
      <c r="A959" s="56"/>
      <c r="B959" s="54"/>
      <c r="C959" s="54"/>
      <c r="D959" s="77"/>
      <c r="E959" s="80"/>
      <c r="F959" s="64"/>
      <c r="J959" s="82"/>
      <c r="K959" s="82"/>
      <c r="L959" s="82"/>
      <c r="M959" s="82"/>
      <c r="N959" s="82"/>
      <c r="O959" s="82"/>
      <c r="P959" s="82"/>
      <c r="R959" s="82"/>
      <c r="S959" s="82"/>
    </row>
    <row r="960" spans="1:19" ht="12.75" customHeight="1">
      <c r="A960" s="56"/>
      <c r="B960" s="54"/>
      <c r="C960" s="54"/>
      <c r="D960" s="77"/>
      <c r="E960" s="80"/>
      <c r="F960" s="64"/>
      <c r="J960" s="82"/>
      <c r="K960" s="82"/>
      <c r="L960" s="82"/>
      <c r="M960" s="82"/>
      <c r="N960" s="82"/>
      <c r="O960" s="82"/>
      <c r="P960" s="82"/>
      <c r="R960" s="82"/>
      <c r="S960" s="82"/>
    </row>
    <row r="961" spans="1:19" ht="12.75" customHeight="1">
      <c r="A961" s="56"/>
      <c r="B961" s="54"/>
      <c r="C961" s="54"/>
      <c r="D961" s="77"/>
      <c r="E961" s="80"/>
      <c r="F961" s="64"/>
      <c r="J961" s="82"/>
      <c r="K961" s="82"/>
      <c r="L961" s="82"/>
      <c r="M961" s="82"/>
      <c r="N961" s="82"/>
      <c r="O961" s="82"/>
      <c r="P961" s="82"/>
      <c r="R961" s="82"/>
      <c r="S961" s="82"/>
    </row>
    <row r="962" spans="1:19" ht="12.75" customHeight="1">
      <c r="A962" s="56"/>
      <c r="B962" s="54"/>
      <c r="C962" s="54"/>
      <c r="D962" s="77"/>
      <c r="E962" s="80"/>
      <c r="F962" s="64"/>
      <c r="J962" s="82"/>
      <c r="K962" s="82"/>
      <c r="L962" s="82"/>
      <c r="M962" s="82"/>
      <c r="N962" s="82"/>
      <c r="O962" s="82"/>
      <c r="P962" s="82"/>
      <c r="R962" s="82"/>
    </row>
    <row r="963" spans="1:19" ht="12.75" customHeight="1">
      <c r="A963" s="56"/>
      <c r="B963" s="54"/>
      <c r="C963" s="54"/>
      <c r="D963" s="77"/>
      <c r="E963" s="80"/>
      <c r="F963" s="64"/>
      <c r="J963" s="82"/>
      <c r="K963" s="82"/>
      <c r="L963" s="82"/>
      <c r="M963" s="82"/>
      <c r="N963" s="82"/>
      <c r="O963" s="82"/>
      <c r="P963" s="82"/>
      <c r="R963" s="82"/>
    </row>
    <row r="964" spans="1:19" ht="12.75" customHeight="1">
      <c r="A964" s="56"/>
      <c r="B964" s="54"/>
      <c r="C964" s="54"/>
      <c r="D964" s="77"/>
      <c r="E964" s="80"/>
      <c r="F964" s="64"/>
      <c r="J964" s="82"/>
      <c r="K964" s="82"/>
      <c r="L964" s="82"/>
      <c r="M964" s="82"/>
      <c r="N964" s="82"/>
      <c r="O964" s="82"/>
      <c r="P964" s="82"/>
      <c r="R964" s="82"/>
    </row>
    <row r="965" spans="1:19" ht="12.75" customHeight="1">
      <c r="A965" s="56"/>
      <c r="B965" s="54"/>
      <c r="C965" s="54"/>
      <c r="D965" s="77"/>
      <c r="E965" s="80"/>
      <c r="F965" s="64"/>
      <c r="J965" s="82"/>
      <c r="K965" s="82"/>
      <c r="L965" s="82"/>
      <c r="M965" s="82"/>
      <c r="N965" s="82"/>
      <c r="O965" s="82"/>
      <c r="P965" s="82"/>
      <c r="R965" s="82"/>
    </row>
    <row r="966" spans="1:19" ht="12.75" customHeight="1">
      <c r="A966" s="56"/>
      <c r="B966" s="54"/>
      <c r="C966" s="54"/>
      <c r="D966" s="77"/>
      <c r="E966" s="80"/>
      <c r="F966" s="64"/>
      <c r="J966" s="82"/>
      <c r="K966" s="82"/>
      <c r="L966" s="82"/>
      <c r="M966" s="82"/>
      <c r="N966" s="82"/>
      <c r="O966" s="82"/>
      <c r="P966" s="82"/>
      <c r="R966" s="82"/>
    </row>
    <row r="967" spans="1:19" ht="12.75" customHeight="1">
      <c r="A967" s="56"/>
      <c r="B967" s="54"/>
      <c r="C967" s="54"/>
      <c r="D967" s="77"/>
      <c r="E967" s="80"/>
      <c r="F967" s="64"/>
      <c r="J967" s="82"/>
      <c r="K967" s="82"/>
      <c r="L967" s="82"/>
      <c r="M967" s="82"/>
      <c r="N967" s="82"/>
      <c r="O967" s="82"/>
      <c r="P967" s="82"/>
      <c r="R967" s="82"/>
    </row>
    <row r="968" spans="1:19" ht="12.75" customHeight="1">
      <c r="A968" s="56"/>
      <c r="B968" s="54"/>
      <c r="C968" s="54"/>
      <c r="D968" s="77"/>
      <c r="E968" s="80"/>
      <c r="F968" s="64"/>
      <c r="J968" s="82"/>
      <c r="K968" s="82"/>
      <c r="L968" s="82"/>
      <c r="M968" s="82"/>
      <c r="N968" s="82"/>
      <c r="O968" s="82"/>
      <c r="P968" s="82"/>
    </row>
    <row r="969" spans="1:19" ht="12.75" customHeight="1">
      <c r="A969" s="56"/>
      <c r="B969" s="54"/>
      <c r="C969" s="54"/>
      <c r="D969" s="77"/>
      <c r="E969" s="80"/>
      <c r="F969" s="64"/>
      <c r="J969" s="82"/>
      <c r="K969" s="82"/>
      <c r="L969" s="82"/>
      <c r="M969" s="82"/>
      <c r="N969" s="82"/>
      <c r="O969" s="82"/>
      <c r="P969" s="82"/>
    </row>
    <row r="970" spans="1:19" ht="12.75" customHeight="1">
      <c r="A970" s="56"/>
      <c r="B970" s="54"/>
      <c r="C970" s="54"/>
      <c r="D970" s="77"/>
      <c r="E970" s="80"/>
      <c r="F970" s="64"/>
      <c r="J970" s="82"/>
      <c r="K970" s="82"/>
      <c r="L970" s="82"/>
      <c r="M970" s="82"/>
      <c r="N970" s="82"/>
      <c r="O970" s="82"/>
      <c r="P970" s="82"/>
    </row>
    <row r="971" spans="1:19" ht="12.75" customHeight="1">
      <c r="A971" s="56"/>
      <c r="B971" s="54"/>
      <c r="C971" s="54"/>
      <c r="D971" s="77"/>
      <c r="E971" s="80"/>
      <c r="F971" s="64"/>
      <c r="J971" s="82"/>
      <c r="K971" s="82"/>
      <c r="L971" s="82"/>
      <c r="M971" s="82"/>
    </row>
    <row r="972" spans="1:19" ht="12.75" customHeight="1">
      <c r="A972" s="56"/>
      <c r="B972" s="54"/>
      <c r="C972" s="54"/>
      <c r="D972" s="77"/>
      <c r="E972" s="80"/>
      <c r="F972" s="64"/>
      <c r="J972" s="82"/>
      <c r="K972" s="82"/>
      <c r="L972" s="82"/>
      <c r="M972" s="82"/>
    </row>
    <row r="973" spans="1:19" ht="12.75" customHeight="1">
      <c r="A973" s="56"/>
      <c r="B973" s="54"/>
      <c r="C973" s="54"/>
      <c r="D973" s="77"/>
      <c r="E973" s="80"/>
      <c r="F973" s="64"/>
      <c r="J973" s="82"/>
      <c r="K973" s="82"/>
      <c r="L973" s="82"/>
      <c r="M973" s="82"/>
    </row>
    <row r="974" spans="1:19" ht="12.75" customHeight="1">
      <c r="A974" s="56"/>
      <c r="B974" s="54"/>
      <c r="C974" s="54"/>
      <c r="D974" s="77"/>
      <c r="E974" s="80"/>
      <c r="F974" s="64"/>
      <c r="J974" s="82"/>
      <c r="K974" s="82"/>
      <c r="L974" s="82"/>
      <c r="M974" s="82"/>
    </row>
    <row r="975" spans="1:19" ht="12.75" customHeight="1">
      <c r="A975" s="56"/>
      <c r="B975" s="54"/>
      <c r="C975" s="54"/>
      <c r="D975" s="77"/>
      <c r="E975" s="80"/>
      <c r="F975" s="64"/>
      <c r="J975" s="82"/>
      <c r="K975" s="82"/>
      <c r="L975" s="82"/>
      <c r="M975" s="82"/>
    </row>
    <row r="976" spans="1:19" ht="12.75" customHeight="1">
      <c r="A976" s="56"/>
      <c r="B976" s="54"/>
      <c r="C976" s="54"/>
      <c r="D976" s="77"/>
      <c r="E976" s="80"/>
      <c r="F976" s="64"/>
      <c r="J976" s="82"/>
      <c r="K976" s="82"/>
      <c r="L976" s="82"/>
      <c r="M976" s="82"/>
    </row>
    <row r="977" spans="1:13" ht="12.75" customHeight="1">
      <c r="A977" s="56"/>
      <c r="B977" s="54"/>
      <c r="C977" s="54"/>
      <c r="D977" s="77"/>
      <c r="E977" s="80"/>
      <c r="F977" s="64"/>
      <c r="J977" s="82"/>
      <c r="K977" s="82"/>
      <c r="L977" s="82"/>
      <c r="M977" s="82"/>
    </row>
    <row r="978" spans="1:13" ht="12.75" customHeight="1">
      <c r="A978" s="56"/>
      <c r="B978" s="54"/>
      <c r="C978" s="54"/>
      <c r="D978" s="77"/>
      <c r="E978" s="80"/>
      <c r="F978" s="64"/>
      <c r="J978" s="82"/>
      <c r="K978" s="82"/>
      <c r="L978" s="82"/>
      <c r="M978" s="82"/>
    </row>
    <row r="979" spans="1:13" ht="12.75" customHeight="1">
      <c r="A979" s="56"/>
      <c r="B979" s="54"/>
      <c r="C979" s="54"/>
      <c r="D979" s="77"/>
      <c r="E979" s="80"/>
      <c r="F979" s="64"/>
      <c r="J979" s="82"/>
      <c r="K979" s="82"/>
      <c r="L979" s="82"/>
      <c r="M979" s="82"/>
    </row>
    <row r="980" spans="1:13" ht="12.75" customHeight="1">
      <c r="A980" s="56"/>
      <c r="B980" s="54"/>
      <c r="C980" s="54"/>
      <c r="D980" s="77"/>
      <c r="E980" s="80"/>
      <c r="F980" s="64"/>
      <c r="J980" s="82"/>
      <c r="K980" s="82"/>
      <c r="L980" s="82"/>
      <c r="M980" s="82"/>
    </row>
    <row r="981" spans="1:13" ht="12.75" customHeight="1">
      <c r="A981" s="56"/>
      <c r="B981" s="54"/>
      <c r="C981" s="54"/>
      <c r="D981" s="77"/>
      <c r="E981" s="80"/>
      <c r="F981" s="64"/>
      <c r="J981" s="82"/>
      <c r="K981" s="82"/>
      <c r="L981" s="82"/>
      <c r="M981" s="82"/>
    </row>
    <row r="982" spans="1:13" ht="12.75" customHeight="1">
      <c r="A982" s="56"/>
      <c r="B982" s="54"/>
      <c r="C982" s="54"/>
      <c r="D982" s="77"/>
      <c r="E982" s="80"/>
      <c r="F982" s="64"/>
      <c r="J982" s="82"/>
      <c r="K982" s="82"/>
      <c r="L982" s="82"/>
      <c r="M982" s="82"/>
    </row>
    <row r="983" spans="1:13" ht="12.75" customHeight="1">
      <c r="A983" s="56"/>
      <c r="B983" s="54"/>
      <c r="C983" s="54"/>
      <c r="D983" s="77"/>
      <c r="E983" s="80"/>
      <c r="F983" s="64"/>
      <c r="J983" s="82"/>
      <c r="K983" s="82"/>
      <c r="L983" s="82"/>
      <c r="M983" s="82"/>
    </row>
    <row r="984" spans="1:13" ht="12.75" customHeight="1">
      <c r="A984" s="56"/>
      <c r="B984" s="54"/>
      <c r="C984" s="54"/>
      <c r="D984" s="77"/>
      <c r="E984" s="80"/>
      <c r="F984" s="64"/>
      <c r="J984" s="82"/>
      <c r="K984" s="82"/>
      <c r="L984" s="82"/>
      <c r="M984" s="82"/>
    </row>
    <row r="985" spans="1:13" ht="12.75" customHeight="1">
      <c r="A985" s="56"/>
      <c r="B985" s="54"/>
      <c r="C985" s="54"/>
      <c r="D985" s="77"/>
      <c r="E985" s="80"/>
      <c r="F985" s="64"/>
      <c r="J985" s="82"/>
      <c r="K985" s="82"/>
      <c r="L985" s="82"/>
      <c r="M985" s="82"/>
    </row>
    <row r="986" spans="1:13" ht="12.75" customHeight="1">
      <c r="A986" s="56"/>
      <c r="B986" s="54"/>
      <c r="C986" s="54"/>
      <c r="D986" s="77"/>
      <c r="E986" s="80"/>
      <c r="F986" s="64"/>
      <c r="J986" s="82"/>
      <c r="K986" s="82"/>
      <c r="L986" s="82"/>
      <c r="M986" s="82"/>
    </row>
    <row r="987" spans="1:13" ht="12.75" customHeight="1">
      <c r="A987" s="56"/>
      <c r="B987" s="54"/>
      <c r="C987" s="54"/>
      <c r="D987" s="77"/>
      <c r="E987" s="80"/>
      <c r="F987" s="64"/>
      <c r="J987" s="82"/>
      <c r="K987" s="82"/>
      <c r="L987" s="82"/>
      <c r="M987" s="82"/>
    </row>
    <row r="988" spans="1:13" ht="12.75" customHeight="1">
      <c r="A988" s="56"/>
      <c r="B988" s="54"/>
      <c r="C988" s="54"/>
      <c r="D988" s="77"/>
      <c r="E988" s="80"/>
      <c r="F988" s="64"/>
      <c r="J988" s="82"/>
      <c r="K988" s="82"/>
      <c r="L988" s="82"/>
      <c r="M988" s="82"/>
    </row>
    <row r="989" spans="1:13" ht="12.75" customHeight="1">
      <c r="A989" s="56"/>
      <c r="B989" s="54"/>
      <c r="C989" s="54"/>
      <c r="D989" s="77"/>
      <c r="E989" s="80"/>
      <c r="F989" s="64"/>
      <c r="J989" s="82"/>
      <c r="K989" s="82"/>
      <c r="L989" s="82"/>
      <c r="M989" s="82"/>
    </row>
    <row r="990" spans="1:13" ht="12.75" customHeight="1">
      <c r="A990" s="56"/>
      <c r="B990" s="54"/>
      <c r="C990" s="54"/>
      <c r="D990" s="77"/>
      <c r="E990" s="80"/>
      <c r="F990" s="64"/>
      <c r="J990" s="82"/>
      <c r="K990" s="82"/>
      <c r="L990" s="82"/>
      <c r="M990" s="82"/>
    </row>
    <row r="991" spans="1:13" ht="12.75" customHeight="1">
      <c r="A991" s="56"/>
      <c r="B991" s="54"/>
      <c r="C991" s="54"/>
      <c r="D991" s="77"/>
      <c r="E991" s="80"/>
      <c r="F991" s="64"/>
      <c r="J991" s="82"/>
      <c r="K991" s="82"/>
      <c r="L991" s="82"/>
      <c r="M991" s="82"/>
    </row>
    <row r="992" spans="1:13" ht="12.75" customHeight="1">
      <c r="A992" s="56"/>
      <c r="B992" s="54"/>
      <c r="C992" s="54"/>
      <c r="D992" s="77"/>
      <c r="E992" s="80"/>
      <c r="F992" s="64"/>
      <c r="J992" s="82"/>
      <c r="K992" s="82"/>
      <c r="L992" s="82"/>
      <c r="M992" s="82"/>
    </row>
    <row r="993" spans="1:13" ht="12.75" customHeight="1">
      <c r="A993" s="56"/>
      <c r="B993" s="54"/>
      <c r="C993" s="54"/>
      <c r="D993" s="77"/>
      <c r="E993" s="80"/>
      <c r="F993" s="64"/>
      <c r="J993" s="82"/>
      <c r="K993" s="82"/>
      <c r="L993" s="82"/>
      <c r="M993" s="82"/>
    </row>
    <row r="994" spans="1:13" ht="12.75" customHeight="1">
      <c r="A994" s="56"/>
      <c r="B994" s="54"/>
      <c r="C994" s="54"/>
      <c r="D994" s="77"/>
      <c r="E994" s="80"/>
      <c r="F994" s="64"/>
      <c r="J994" s="82"/>
      <c r="K994" s="82"/>
      <c r="L994" s="82"/>
      <c r="M994" s="82"/>
    </row>
    <row r="995" spans="1:13" ht="12.75" customHeight="1">
      <c r="A995" s="56"/>
      <c r="B995" s="54"/>
      <c r="C995" s="54"/>
      <c r="D995" s="77"/>
      <c r="E995" s="80"/>
      <c r="F995" s="64"/>
      <c r="J995" s="82"/>
      <c r="K995" s="82"/>
      <c r="L995" s="82"/>
      <c r="M995" s="82"/>
    </row>
    <row r="996" spans="1:13" ht="12.75" customHeight="1">
      <c r="A996" s="56"/>
      <c r="B996" s="54"/>
      <c r="C996" s="54"/>
      <c r="D996" s="77"/>
      <c r="E996" s="80"/>
      <c r="F996" s="64"/>
      <c r="J996" s="82"/>
      <c r="K996" s="82"/>
      <c r="L996" s="82"/>
      <c r="M996" s="82"/>
    </row>
    <row r="997" spans="1:13" ht="12.75" customHeight="1">
      <c r="A997" s="56"/>
      <c r="B997" s="54"/>
      <c r="C997" s="54"/>
      <c r="D997" s="77"/>
      <c r="E997" s="80"/>
      <c r="F997" s="64"/>
      <c r="J997" s="82"/>
      <c r="K997" s="82"/>
      <c r="L997" s="82"/>
      <c r="M997" s="82"/>
    </row>
    <row r="998" spans="1:13" ht="12.75" customHeight="1">
      <c r="A998" s="56"/>
      <c r="B998" s="54"/>
      <c r="C998" s="54"/>
      <c r="D998" s="77"/>
      <c r="E998" s="80"/>
      <c r="F998" s="64"/>
      <c r="J998" s="82"/>
      <c r="K998" s="82"/>
      <c r="L998" s="82"/>
      <c r="M998" s="82"/>
    </row>
    <row r="999" spans="1:13" ht="12.75" customHeight="1">
      <c r="A999" s="56"/>
      <c r="B999" s="54"/>
      <c r="C999" s="54"/>
      <c r="D999" s="77"/>
      <c r="E999" s="80"/>
      <c r="F999" s="64"/>
      <c r="J999" s="82"/>
      <c r="K999" s="82"/>
      <c r="L999" s="82"/>
      <c r="M999" s="82"/>
    </row>
    <row r="1000" spans="1:13" ht="12.75" customHeight="1">
      <c r="A1000" s="56"/>
      <c r="B1000" s="54"/>
      <c r="C1000" s="54"/>
      <c r="D1000" s="77"/>
      <c r="E1000" s="80"/>
      <c r="F1000" s="64"/>
      <c r="J1000" s="82"/>
      <c r="K1000" s="82"/>
      <c r="L1000" s="82"/>
      <c r="M1000" s="82"/>
    </row>
    <row r="1001" spans="1:13" ht="12.75" customHeight="1">
      <c r="A1001" s="56"/>
      <c r="B1001" s="54"/>
      <c r="C1001" s="54"/>
      <c r="D1001" s="77"/>
      <c r="E1001" s="80"/>
      <c r="F1001" s="64"/>
      <c r="J1001" s="82"/>
      <c r="K1001" s="82"/>
      <c r="L1001" s="82"/>
      <c r="M1001" s="82"/>
    </row>
    <row r="1002" spans="1:13" ht="12.75" customHeight="1">
      <c r="A1002" s="56"/>
      <c r="B1002" s="54"/>
      <c r="C1002" s="54"/>
      <c r="D1002" s="77"/>
      <c r="E1002" s="80"/>
      <c r="F1002" s="64"/>
      <c r="J1002" s="82"/>
      <c r="K1002" s="82"/>
      <c r="L1002" s="82"/>
      <c r="M1002" s="82"/>
    </row>
    <row r="1003" spans="1:13" ht="12.75" customHeight="1">
      <c r="A1003" s="56"/>
      <c r="B1003" s="54"/>
      <c r="C1003" s="54"/>
      <c r="D1003" s="77"/>
      <c r="E1003" s="80"/>
      <c r="F1003" s="64"/>
      <c r="J1003" s="82"/>
      <c r="K1003" s="82"/>
      <c r="L1003" s="82"/>
      <c r="M1003" s="82"/>
    </row>
    <row r="1004" spans="1:13" ht="12.75" customHeight="1">
      <c r="A1004" s="56"/>
      <c r="B1004" s="54"/>
      <c r="C1004" s="54"/>
      <c r="D1004" s="77"/>
      <c r="E1004" s="80"/>
      <c r="F1004" s="64"/>
      <c r="J1004" s="82"/>
      <c r="K1004" s="82"/>
      <c r="L1004" s="82"/>
      <c r="M1004" s="82"/>
    </row>
    <row r="1005" spans="1:13" ht="12.75" customHeight="1">
      <c r="A1005" s="56"/>
      <c r="B1005" s="54"/>
      <c r="C1005" s="54"/>
      <c r="D1005" s="77"/>
      <c r="E1005" s="80"/>
      <c r="F1005" s="64"/>
      <c r="J1005" s="82"/>
      <c r="K1005" s="82"/>
      <c r="L1005" s="82"/>
      <c r="M1005" s="82"/>
    </row>
    <row r="1006" spans="1:13" ht="12.75" customHeight="1">
      <c r="A1006" s="56"/>
      <c r="B1006" s="54"/>
      <c r="C1006" s="54"/>
      <c r="D1006" s="77"/>
      <c r="E1006" s="80"/>
      <c r="F1006" s="64"/>
      <c r="J1006" s="82"/>
      <c r="K1006" s="82"/>
      <c r="L1006" s="82"/>
      <c r="M1006" s="82"/>
    </row>
    <row r="1007" spans="1:13" ht="12.75" customHeight="1">
      <c r="A1007" s="56"/>
      <c r="B1007" s="54"/>
      <c r="C1007" s="54"/>
      <c r="D1007" s="77"/>
      <c r="E1007" s="80"/>
      <c r="F1007" s="64"/>
      <c r="J1007" s="82"/>
      <c r="K1007" s="82"/>
      <c r="L1007" s="82"/>
      <c r="M1007" s="82"/>
    </row>
    <row r="1008" spans="1:13" ht="12.75" customHeight="1">
      <c r="A1008" s="56"/>
      <c r="B1008" s="54"/>
      <c r="C1008" s="54"/>
      <c r="D1008" s="77"/>
      <c r="E1008" s="80"/>
      <c r="F1008" s="64"/>
      <c r="J1008" s="82"/>
      <c r="K1008" s="82"/>
      <c r="L1008" s="82"/>
      <c r="M1008" s="82"/>
    </row>
    <row r="1009" spans="1:13" ht="12.75" customHeight="1">
      <c r="A1009" s="56"/>
      <c r="B1009" s="54"/>
      <c r="C1009" s="54"/>
      <c r="D1009" s="77"/>
      <c r="E1009" s="80"/>
      <c r="F1009" s="64"/>
      <c r="J1009" s="82"/>
      <c r="K1009" s="82"/>
      <c r="L1009" s="82"/>
      <c r="M1009" s="82"/>
    </row>
    <row r="1010" spans="1:13" ht="12.75" customHeight="1">
      <c r="A1010" s="56"/>
      <c r="B1010" s="54"/>
      <c r="C1010" s="54"/>
      <c r="D1010" s="77"/>
      <c r="E1010" s="80"/>
      <c r="F1010" s="64"/>
      <c r="J1010" s="82"/>
      <c r="K1010" s="82"/>
      <c r="L1010" s="82"/>
      <c r="M1010" s="82"/>
    </row>
    <row r="1011" spans="1:13" ht="12.75" customHeight="1">
      <c r="A1011" s="56"/>
      <c r="B1011" s="54"/>
      <c r="C1011" s="54"/>
      <c r="D1011" s="77"/>
      <c r="E1011" s="80"/>
      <c r="F1011" s="64"/>
      <c r="J1011" s="82"/>
      <c r="K1011" s="82"/>
      <c r="L1011" s="82"/>
      <c r="M1011" s="82"/>
    </row>
    <row r="1012" spans="1:13" ht="12.75" customHeight="1">
      <c r="A1012" s="56"/>
      <c r="B1012" s="54"/>
      <c r="C1012" s="54"/>
      <c r="D1012" s="77"/>
      <c r="E1012" s="80"/>
      <c r="F1012" s="64"/>
      <c r="J1012" s="82"/>
      <c r="K1012" s="82"/>
      <c r="L1012" s="82"/>
      <c r="M1012" s="82"/>
    </row>
    <row r="1013" spans="1:13" ht="12.75" customHeight="1">
      <c r="A1013" s="56"/>
      <c r="B1013" s="54"/>
      <c r="C1013" s="54"/>
      <c r="D1013" s="77"/>
      <c r="E1013" s="80"/>
      <c r="F1013" s="64"/>
      <c r="J1013" s="82"/>
      <c r="K1013" s="82"/>
      <c r="L1013" s="82"/>
      <c r="M1013" s="82"/>
    </row>
    <row r="1014" spans="1:13" ht="12.75" customHeight="1">
      <c r="A1014" s="56"/>
      <c r="B1014" s="54"/>
      <c r="C1014" s="54"/>
      <c r="D1014" s="77"/>
      <c r="E1014" s="80"/>
      <c r="F1014" s="64"/>
      <c r="J1014" s="82"/>
      <c r="K1014" s="82"/>
      <c r="L1014" s="82"/>
      <c r="M1014" s="82"/>
    </row>
    <row r="1015" spans="1:13" ht="12.75" customHeight="1">
      <c r="A1015" s="56"/>
      <c r="B1015" s="54"/>
      <c r="C1015" s="54"/>
      <c r="D1015" s="77"/>
      <c r="E1015" s="80"/>
      <c r="F1015" s="64"/>
      <c r="J1015" s="82"/>
      <c r="K1015" s="82"/>
      <c r="L1015" s="82"/>
      <c r="M1015" s="82"/>
    </row>
    <row r="1016" spans="1:13" ht="12.75" customHeight="1">
      <c r="A1016" s="56"/>
      <c r="B1016" s="54"/>
      <c r="C1016" s="54"/>
      <c r="D1016" s="77"/>
      <c r="E1016" s="80"/>
      <c r="F1016" s="64"/>
      <c r="J1016" s="82"/>
      <c r="K1016" s="82"/>
      <c r="L1016" s="82"/>
      <c r="M1016" s="82"/>
    </row>
    <row r="1017" spans="1:13" ht="12.75" customHeight="1">
      <c r="A1017" s="56"/>
      <c r="B1017" s="54"/>
      <c r="C1017" s="54"/>
      <c r="D1017" s="77"/>
      <c r="E1017" s="80"/>
      <c r="F1017" s="64"/>
      <c r="J1017" s="82"/>
      <c r="K1017" s="82"/>
      <c r="L1017" s="82"/>
      <c r="M1017" s="82"/>
    </row>
    <row r="1018" spans="1:13" ht="12.75" customHeight="1">
      <c r="A1018" s="56"/>
      <c r="B1018" s="54"/>
      <c r="C1018" s="54"/>
      <c r="D1018" s="77"/>
      <c r="E1018" s="80"/>
      <c r="F1018" s="64"/>
      <c r="J1018" s="82"/>
      <c r="K1018" s="82"/>
      <c r="L1018" s="82"/>
      <c r="M1018" s="82"/>
    </row>
    <row r="1019" spans="1:13" ht="12.75" customHeight="1">
      <c r="A1019" s="56"/>
      <c r="B1019" s="54"/>
      <c r="C1019" s="54"/>
      <c r="D1019" s="77"/>
      <c r="E1019" s="80"/>
      <c r="F1019" s="64"/>
      <c r="J1019" s="82"/>
      <c r="K1019" s="82"/>
      <c r="L1019" s="82"/>
      <c r="M1019" s="82"/>
    </row>
    <row r="1020" spans="1:13" ht="12.75" customHeight="1">
      <c r="A1020" s="56"/>
      <c r="B1020" s="54"/>
      <c r="C1020" s="54"/>
      <c r="D1020" s="77"/>
      <c r="E1020" s="80"/>
      <c r="F1020" s="64"/>
      <c r="J1020" s="82"/>
      <c r="K1020" s="82"/>
      <c r="L1020" s="82"/>
      <c r="M1020" s="82"/>
    </row>
    <row r="1021" spans="1:13" ht="12.75" customHeight="1">
      <c r="A1021" s="56"/>
      <c r="B1021" s="54"/>
      <c r="C1021" s="54"/>
      <c r="D1021" s="77"/>
      <c r="E1021" s="80"/>
      <c r="F1021" s="64"/>
      <c r="J1021" s="82"/>
      <c r="K1021" s="82"/>
      <c r="L1021" s="82"/>
      <c r="M1021" s="82"/>
    </row>
    <row r="1022" spans="1:13" ht="12.75" customHeight="1">
      <c r="A1022" s="56"/>
      <c r="B1022" s="54"/>
      <c r="C1022" s="54"/>
      <c r="D1022" s="77"/>
      <c r="E1022" s="80"/>
      <c r="F1022" s="64"/>
      <c r="J1022" s="82"/>
      <c r="K1022" s="82"/>
      <c r="L1022" s="82"/>
      <c r="M1022" s="82"/>
    </row>
    <row r="1023" spans="1:13" ht="12.75" customHeight="1">
      <c r="A1023" s="56"/>
      <c r="B1023" s="54"/>
      <c r="C1023" s="54"/>
      <c r="D1023" s="77"/>
      <c r="E1023" s="80"/>
      <c r="F1023" s="64"/>
      <c r="J1023" s="82"/>
      <c r="K1023" s="82"/>
      <c r="L1023" s="82"/>
      <c r="M1023" s="82"/>
    </row>
    <row r="1024" spans="1:13" ht="12.75" customHeight="1">
      <c r="A1024" s="56"/>
      <c r="B1024" s="54"/>
      <c r="C1024" s="54"/>
      <c r="D1024" s="77"/>
      <c r="E1024" s="80"/>
      <c r="F1024" s="64"/>
      <c r="J1024" s="82"/>
      <c r="K1024" s="82"/>
      <c r="L1024" s="82"/>
      <c r="M1024" s="82"/>
    </row>
    <row r="1025" spans="1:13" ht="12.75" customHeight="1">
      <c r="A1025" s="56"/>
      <c r="B1025" s="54"/>
      <c r="C1025" s="54"/>
      <c r="D1025" s="77"/>
      <c r="E1025" s="80"/>
      <c r="F1025" s="64"/>
      <c r="J1025" s="82"/>
      <c r="K1025" s="82"/>
      <c r="L1025" s="82"/>
      <c r="M1025" s="82"/>
    </row>
    <row r="1026" spans="1:13" ht="12.75" customHeight="1">
      <c r="A1026" s="56"/>
      <c r="B1026" s="54"/>
      <c r="C1026" s="54"/>
      <c r="D1026" s="77"/>
      <c r="E1026" s="80"/>
      <c r="F1026" s="64"/>
      <c r="J1026" s="82"/>
      <c r="K1026" s="82"/>
      <c r="L1026" s="82"/>
      <c r="M1026" s="82"/>
    </row>
    <row r="1027" spans="1:13" ht="12.75" customHeight="1">
      <c r="A1027" s="56"/>
      <c r="B1027" s="54"/>
      <c r="C1027" s="54"/>
      <c r="D1027" s="77"/>
      <c r="E1027" s="80"/>
      <c r="F1027" s="64"/>
      <c r="J1027" s="82"/>
      <c r="K1027" s="82"/>
      <c r="L1027" s="82"/>
      <c r="M1027" s="82"/>
    </row>
    <row r="1028" spans="1:13" ht="12.75" customHeight="1">
      <c r="A1028" s="56"/>
      <c r="B1028" s="54"/>
      <c r="C1028" s="54"/>
      <c r="D1028" s="77"/>
      <c r="E1028" s="80"/>
      <c r="F1028" s="64"/>
      <c r="J1028" s="82"/>
      <c r="K1028" s="82"/>
      <c r="L1028" s="82"/>
      <c r="M1028" s="82"/>
    </row>
    <row r="1029" spans="1:13" ht="12.75" customHeight="1">
      <c r="A1029" s="56"/>
      <c r="B1029" s="54"/>
      <c r="C1029" s="54"/>
      <c r="D1029" s="77"/>
      <c r="E1029" s="80"/>
      <c r="F1029" s="64"/>
      <c r="J1029" s="82"/>
      <c r="K1029" s="82"/>
      <c r="L1029" s="82"/>
      <c r="M1029" s="82"/>
    </row>
    <row r="1030" spans="1:13" ht="12.75" customHeight="1">
      <c r="A1030" s="56"/>
      <c r="B1030" s="54"/>
      <c r="C1030" s="54"/>
      <c r="D1030" s="77"/>
      <c r="E1030" s="80"/>
      <c r="F1030" s="64"/>
      <c r="J1030" s="82"/>
      <c r="K1030" s="82"/>
      <c r="L1030" s="82"/>
      <c r="M1030" s="82"/>
    </row>
    <row r="1031" spans="1:13" ht="12.75" customHeight="1">
      <c r="A1031" s="56"/>
      <c r="B1031" s="54"/>
      <c r="C1031" s="54"/>
      <c r="D1031" s="77"/>
      <c r="E1031" s="80"/>
      <c r="F1031" s="64"/>
      <c r="J1031" s="82"/>
      <c r="K1031" s="82"/>
      <c r="L1031" s="82"/>
      <c r="M1031" s="82"/>
    </row>
    <row r="1032" spans="1:13" ht="12.75" customHeight="1">
      <c r="A1032" s="56"/>
      <c r="B1032" s="54"/>
      <c r="C1032" s="54"/>
      <c r="D1032" s="77"/>
      <c r="E1032" s="80"/>
      <c r="F1032" s="64"/>
      <c r="J1032" s="82"/>
      <c r="K1032" s="82"/>
      <c r="L1032" s="82"/>
      <c r="M1032" s="82"/>
    </row>
    <row r="1033" spans="1:13" ht="12.75" customHeight="1">
      <c r="A1033" s="56"/>
      <c r="B1033" s="54"/>
      <c r="C1033" s="54"/>
      <c r="D1033" s="77"/>
      <c r="E1033" s="80"/>
      <c r="F1033" s="64"/>
      <c r="J1033" s="82"/>
      <c r="K1033" s="82"/>
      <c r="L1033" s="82"/>
      <c r="M1033" s="82"/>
    </row>
    <row r="1034" spans="1:13" ht="12.75" customHeight="1">
      <c r="A1034" s="56"/>
      <c r="B1034" s="54"/>
      <c r="C1034" s="54"/>
      <c r="D1034" s="77"/>
      <c r="E1034" s="80"/>
      <c r="F1034" s="64"/>
      <c r="J1034" s="82"/>
      <c r="K1034" s="82"/>
      <c r="L1034" s="82"/>
      <c r="M1034" s="82"/>
    </row>
    <row r="1035" spans="1:13" ht="12.75" customHeight="1">
      <c r="A1035" s="56"/>
      <c r="B1035" s="54"/>
      <c r="C1035" s="54"/>
      <c r="D1035" s="77"/>
      <c r="E1035" s="80"/>
      <c r="F1035" s="64"/>
      <c r="J1035" s="82"/>
      <c r="K1035" s="82"/>
      <c r="L1035" s="82"/>
      <c r="M1035" s="82"/>
    </row>
    <row r="1036" spans="1:13" ht="12.75" customHeight="1">
      <c r="A1036" s="56"/>
      <c r="B1036" s="54"/>
      <c r="C1036" s="54"/>
      <c r="D1036" s="77"/>
      <c r="E1036" s="80"/>
      <c r="F1036" s="64"/>
      <c r="J1036" s="82"/>
      <c r="K1036" s="82"/>
      <c r="L1036" s="82"/>
      <c r="M1036" s="82"/>
    </row>
    <row r="1037" spans="1:13" ht="12.75" customHeight="1">
      <c r="A1037" s="56"/>
      <c r="B1037" s="54"/>
      <c r="C1037" s="54"/>
      <c r="D1037" s="77"/>
      <c r="E1037" s="80"/>
      <c r="F1037" s="64"/>
      <c r="J1037" s="82"/>
      <c r="K1037" s="82"/>
      <c r="L1037" s="82"/>
      <c r="M1037" s="82"/>
    </row>
    <row r="1038" spans="1:13" ht="12.75" customHeight="1">
      <c r="A1038" s="56"/>
      <c r="B1038" s="54"/>
      <c r="C1038" s="54"/>
      <c r="D1038" s="77"/>
      <c r="E1038" s="80"/>
      <c r="F1038" s="64"/>
      <c r="J1038" s="82"/>
      <c r="K1038" s="82"/>
      <c r="L1038" s="82"/>
      <c r="M1038" s="82"/>
    </row>
    <row r="1039" spans="1:13" ht="12.75" customHeight="1">
      <c r="A1039" s="56"/>
      <c r="B1039" s="54"/>
      <c r="C1039" s="54"/>
      <c r="D1039" s="77"/>
      <c r="E1039" s="80"/>
      <c r="F1039" s="64"/>
      <c r="J1039" s="82"/>
      <c r="K1039" s="82"/>
      <c r="L1039" s="82"/>
      <c r="M1039" s="82"/>
    </row>
    <row r="1040" spans="1:13" ht="12.75" customHeight="1">
      <c r="A1040" s="56"/>
      <c r="B1040" s="54"/>
      <c r="C1040" s="54"/>
      <c r="D1040" s="77"/>
      <c r="E1040" s="80"/>
      <c r="F1040" s="64"/>
      <c r="J1040" s="82"/>
      <c r="K1040" s="82"/>
      <c r="L1040" s="82"/>
      <c r="M1040" s="82"/>
    </row>
    <row r="1041" spans="1:13" ht="12.75" customHeight="1">
      <c r="A1041" s="56"/>
      <c r="B1041" s="54"/>
      <c r="C1041" s="54"/>
      <c r="D1041" s="77"/>
      <c r="E1041" s="80"/>
      <c r="F1041" s="64"/>
      <c r="J1041" s="82"/>
      <c r="K1041" s="82"/>
      <c r="L1041" s="82"/>
      <c r="M1041" s="82"/>
    </row>
    <row r="1042" spans="1:13" ht="12.75" customHeight="1">
      <c r="A1042" s="56"/>
      <c r="B1042" s="54"/>
      <c r="C1042" s="54"/>
      <c r="D1042" s="77"/>
      <c r="E1042" s="80"/>
      <c r="F1042" s="64"/>
      <c r="J1042" s="82"/>
      <c r="K1042" s="82"/>
      <c r="L1042" s="82"/>
      <c r="M1042" s="82"/>
    </row>
    <row r="1043" spans="1:13" ht="12.75" customHeight="1">
      <c r="A1043" s="56"/>
      <c r="B1043" s="54"/>
      <c r="C1043" s="54"/>
      <c r="D1043" s="77"/>
      <c r="E1043" s="80"/>
      <c r="F1043" s="64"/>
      <c r="J1043" s="82"/>
      <c r="K1043" s="82"/>
      <c r="L1043" s="82"/>
      <c r="M1043" s="82"/>
    </row>
    <row r="1044" spans="1:13" ht="12.75" customHeight="1">
      <c r="A1044" s="56"/>
      <c r="B1044" s="54"/>
      <c r="C1044" s="54"/>
      <c r="D1044" s="77"/>
      <c r="E1044" s="80"/>
      <c r="F1044" s="64"/>
      <c r="J1044" s="82"/>
      <c r="K1044" s="82"/>
      <c r="L1044" s="82"/>
      <c r="M1044" s="82"/>
    </row>
    <row r="1045" spans="1:13" ht="12.75" customHeight="1">
      <c r="A1045" s="56"/>
      <c r="B1045" s="54"/>
      <c r="C1045" s="54"/>
      <c r="D1045" s="77"/>
      <c r="E1045" s="80"/>
      <c r="F1045" s="64"/>
      <c r="J1045" s="82"/>
      <c r="K1045" s="82"/>
      <c r="L1045" s="82"/>
      <c r="M1045" s="82"/>
    </row>
    <row r="1046" spans="1:13" ht="12.75" customHeight="1">
      <c r="A1046" s="56"/>
      <c r="B1046" s="54"/>
      <c r="C1046" s="54"/>
      <c r="D1046" s="77"/>
      <c r="E1046" s="80"/>
      <c r="F1046" s="64"/>
      <c r="J1046" s="82"/>
      <c r="K1046" s="82"/>
      <c r="L1046" s="82"/>
      <c r="M1046" s="82"/>
    </row>
    <row r="1047" spans="1:13" ht="12.75" customHeight="1">
      <c r="A1047" s="56"/>
      <c r="B1047" s="54"/>
      <c r="C1047" s="54"/>
      <c r="D1047" s="77"/>
      <c r="E1047" s="80"/>
      <c r="F1047" s="64"/>
      <c r="J1047" s="82"/>
      <c r="K1047" s="82"/>
      <c r="L1047" s="82"/>
      <c r="M1047" s="82"/>
    </row>
    <row r="1048" spans="1:13" ht="12.75" customHeight="1">
      <c r="A1048" s="56"/>
      <c r="B1048" s="54"/>
      <c r="C1048" s="54"/>
      <c r="D1048" s="77"/>
      <c r="E1048" s="80"/>
      <c r="F1048" s="64"/>
      <c r="J1048" s="82"/>
      <c r="K1048" s="82"/>
      <c r="L1048" s="82"/>
      <c r="M1048" s="82"/>
    </row>
    <row r="1049" spans="1:13" ht="12.75" customHeight="1">
      <c r="A1049" s="56"/>
      <c r="B1049" s="54"/>
      <c r="C1049" s="54"/>
      <c r="D1049" s="77"/>
      <c r="E1049" s="80"/>
      <c r="F1049" s="64"/>
      <c r="J1049" s="82"/>
      <c r="K1049" s="82"/>
      <c r="L1049" s="82"/>
      <c r="M1049" s="82"/>
    </row>
    <row r="1050" spans="1:13" ht="12.75" customHeight="1">
      <c r="A1050" s="56"/>
      <c r="B1050" s="54"/>
      <c r="C1050" s="54"/>
      <c r="D1050" s="77"/>
      <c r="E1050" s="80"/>
      <c r="F1050" s="64"/>
      <c r="J1050" s="82"/>
      <c r="K1050" s="82"/>
      <c r="L1050" s="82"/>
      <c r="M1050" s="82"/>
    </row>
    <row r="1051" spans="1:13" ht="12.75" customHeight="1">
      <c r="A1051" s="56"/>
      <c r="B1051" s="54"/>
      <c r="C1051" s="54"/>
      <c r="D1051" s="77"/>
      <c r="E1051" s="80"/>
      <c r="F1051" s="64"/>
      <c r="J1051" s="82"/>
      <c r="K1051" s="82"/>
      <c r="L1051" s="82"/>
      <c r="M1051" s="82"/>
    </row>
    <row r="1052" spans="1:13" ht="12.75" customHeight="1">
      <c r="A1052" s="56"/>
      <c r="B1052" s="54"/>
      <c r="C1052" s="54"/>
      <c r="D1052" s="77"/>
      <c r="E1052" s="80"/>
      <c r="F1052" s="64"/>
      <c r="J1052" s="82"/>
      <c r="K1052" s="82"/>
      <c r="L1052" s="82"/>
      <c r="M1052" s="82"/>
    </row>
    <row r="1053" spans="1:13" ht="12.75" customHeight="1">
      <c r="A1053" s="56"/>
      <c r="B1053" s="54"/>
      <c r="C1053" s="54"/>
      <c r="D1053" s="77"/>
      <c r="E1053" s="80"/>
      <c r="F1053" s="64"/>
      <c r="J1053" s="82"/>
      <c r="K1053" s="82"/>
      <c r="L1053" s="82"/>
      <c r="M1053" s="82"/>
    </row>
    <row r="1054" spans="1:13" ht="12.75" customHeight="1">
      <c r="A1054" s="56"/>
      <c r="B1054" s="54"/>
      <c r="C1054" s="54"/>
      <c r="D1054" s="77"/>
      <c r="E1054" s="80"/>
      <c r="F1054" s="64"/>
      <c r="J1054" s="82"/>
      <c r="K1054" s="82"/>
      <c r="L1054" s="82"/>
      <c r="M1054" s="82"/>
    </row>
    <row r="1055" spans="1:13" ht="12.75" customHeight="1">
      <c r="A1055" s="56"/>
      <c r="B1055" s="54"/>
      <c r="C1055" s="54"/>
      <c r="D1055" s="77"/>
      <c r="E1055" s="80"/>
      <c r="F1055" s="64"/>
      <c r="J1055" s="82"/>
      <c r="K1055" s="82"/>
      <c r="L1055" s="82"/>
      <c r="M1055" s="82"/>
    </row>
    <row r="1056" spans="1:13" ht="12.75" customHeight="1">
      <c r="A1056" s="56"/>
      <c r="B1056" s="54"/>
      <c r="C1056" s="54"/>
      <c r="D1056" s="77"/>
      <c r="E1056" s="80"/>
      <c r="F1056" s="64"/>
      <c r="J1056" s="82"/>
      <c r="K1056" s="82"/>
      <c r="L1056" s="82"/>
      <c r="M1056" s="82"/>
    </row>
    <row r="1057" spans="1:13" ht="12.75" customHeight="1">
      <c r="A1057" s="56"/>
      <c r="B1057" s="54"/>
      <c r="C1057" s="54"/>
      <c r="D1057" s="77"/>
      <c r="E1057" s="80"/>
      <c r="F1057" s="64"/>
      <c r="J1057" s="82"/>
      <c r="K1057" s="82"/>
      <c r="L1057" s="82"/>
      <c r="M1057" s="82"/>
    </row>
    <row r="1058" spans="1:13" ht="12.75" customHeight="1">
      <c r="A1058" s="56"/>
      <c r="B1058" s="54"/>
      <c r="C1058" s="54"/>
      <c r="D1058" s="77"/>
      <c r="E1058" s="80"/>
      <c r="F1058" s="64"/>
      <c r="J1058" s="82"/>
      <c r="K1058" s="82"/>
      <c r="L1058" s="82"/>
      <c r="M1058" s="82"/>
    </row>
    <row r="1059" spans="1:13" ht="12.75" customHeight="1">
      <c r="A1059" s="56"/>
      <c r="B1059" s="54"/>
      <c r="C1059" s="54"/>
      <c r="D1059" s="77"/>
      <c r="E1059" s="80"/>
      <c r="F1059" s="64"/>
      <c r="J1059" s="82"/>
      <c r="K1059" s="82"/>
      <c r="L1059" s="82"/>
      <c r="M1059" s="82"/>
    </row>
    <row r="1060" spans="1:13" ht="12.75" customHeight="1">
      <c r="A1060" s="56"/>
      <c r="B1060" s="54"/>
      <c r="C1060" s="54"/>
      <c r="D1060" s="77"/>
      <c r="E1060" s="80"/>
      <c r="F1060" s="64"/>
      <c r="J1060" s="82"/>
      <c r="K1060" s="82"/>
      <c r="L1060" s="82"/>
      <c r="M1060" s="82"/>
    </row>
    <row r="1061" spans="1:13" ht="12.75" customHeight="1">
      <c r="A1061" s="56"/>
      <c r="B1061" s="54"/>
      <c r="C1061" s="54"/>
      <c r="D1061" s="77"/>
      <c r="E1061" s="80"/>
      <c r="F1061" s="64"/>
      <c r="J1061" s="82"/>
      <c r="K1061" s="82"/>
      <c r="L1061" s="82"/>
      <c r="M1061" s="82"/>
    </row>
    <row r="1062" spans="1:13" ht="12.75" customHeight="1">
      <c r="A1062" s="56"/>
      <c r="B1062" s="54"/>
      <c r="C1062" s="54"/>
      <c r="D1062" s="77"/>
      <c r="E1062" s="80"/>
      <c r="F1062" s="64"/>
      <c r="J1062" s="82"/>
      <c r="K1062" s="82"/>
      <c r="L1062" s="82"/>
      <c r="M1062" s="82"/>
    </row>
    <row r="1063" spans="1:13" ht="12.75" customHeight="1">
      <c r="A1063" s="56"/>
      <c r="B1063" s="54"/>
      <c r="C1063" s="54"/>
      <c r="D1063" s="77"/>
      <c r="E1063" s="80"/>
      <c r="F1063" s="64"/>
      <c r="J1063" s="82"/>
      <c r="K1063" s="82"/>
      <c r="L1063" s="82"/>
      <c r="M1063" s="82"/>
    </row>
    <row r="1064" spans="1:13" ht="12.75" customHeight="1">
      <c r="A1064" s="56"/>
      <c r="B1064" s="54"/>
      <c r="C1064" s="54"/>
      <c r="D1064" s="77"/>
      <c r="E1064" s="80"/>
      <c r="F1064" s="64"/>
      <c r="J1064" s="82"/>
      <c r="K1064" s="82"/>
      <c r="L1064" s="82"/>
      <c r="M1064" s="82"/>
    </row>
    <row r="1065" spans="1:13" ht="12.75" customHeight="1">
      <c r="A1065" s="56"/>
      <c r="B1065" s="54"/>
      <c r="C1065" s="54"/>
      <c r="D1065" s="77"/>
      <c r="E1065" s="80"/>
      <c r="F1065" s="64"/>
      <c r="J1065" s="82"/>
      <c r="K1065" s="82"/>
      <c r="L1065" s="82"/>
      <c r="M1065" s="82"/>
    </row>
    <row r="1066" spans="1:13" ht="12.75" customHeight="1">
      <c r="A1066" s="56"/>
      <c r="B1066" s="54"/>
      <c r="C1066" s="54"/>
      <c r="D1066" s="77"/>
      <c r="E1066" s="80"/>
      <c r="F1066" s="64"/>
      <c r="J1066" s="82"/>
      <c r="K1066" s="82"/>
      <c r="L1066" s="82"/>
      <c r="M1066" s="82"/>
    </row>
    <row r="1067" spans="1:13" ht="12.75" customHeight="1">
      <c r="A1067" s="56"/>
      <c r="B1067" s="54"/>
      <c r="C1067" s="54"/>
      <c r="D1067" s="77"/>
      <c r="E1067" s="80"/>
      <c r="F1067" s="64"/>
      <c r="J1067" s="82"/>
      <c r="K1067" s="82"/>
      <c r="L1067" s="82"/>
      <c r="M1067" s="82"/>
    </row>
    <row r="1068" spans="1:13" ht="12.75" customHeight="1">
      <c r="A1068" s="56"/>
      <c r="B1068" s="54"/>
      <c r="C1068" s="54"/>
      <c r="D1068" s="77"/>
      <c r="E1068" s="80"/>
      <c r="F1068" s="64"/>
      <c r="J1068" s="82"/>
      <c r="K1068" s="82"/>
      <c r="L1068" s="82"/>
      <c r="M1068" s="82"/>
    </row>
    <row r="1069" spans="1:13" ht="12.75" customHeight="1">
      <c r="A1069" s="56"/>
      <c r="B1069" s="54"/>
      <c r="C1069" s="54"/>
      <c r="D1069" s="77"/>
      <c r="E1069" s="80"/>
      <c r="F1069" s="64"/>
      <c r="J1069" s="82"/>
      <c r="K1069" s="82"/>
      <c r="L1069" s="82"/>
      <c r="M1069" s="82"/>
    </row>
    <row r="1070" spans="1:13" ht="12.75" customHeight="1">
      <c r="A1070" s="56"/>
      <c r="B1070" s="54"/>
      <c r="C1070" s="54"/>
      <c r="D1070" s="77"/>
      <c r="E1070" s="80"/>
      <c r="F1070" s="64"/>
      <c r="J1070" s="82"/>
      <c r="K1070" s="82"/>
      <c r="L1070" s="82"/>
      <c r="M1070" s="82"/>
    </row>
    <row r="1071" spans="1:13" ht="12.75" customHeight="1">
      <c r="A1071" s="56"/>
      <c r="B1071" s="54"/>
      <c r="C1071" s="54"/>
      <c r="D1071" s="77"/>
      <c r="E1071" s="80"/>
      <c r="F1071" s="64"/>
      <c r="J1071" s="82"/>
      <c r="K1071" s="82"/>
      <c r="L1071" s="82"/>
      <c r="M1071" s="82"/>
    </row>
    <row r="1072" spans="1:13" ht="12.75" customHeight="1">
      <c r="A1072" s="56"/>
      <c r="B1072" s="54"/>
      <c r="C1072" s="54"/>
      <c r="D1072" s="77"/>
      <c r="E1072" s="80"/>
      <c r="F1072" s="64"/>
      <c r="J1072" s="82"/>
      <c r="K1072" s="82"/>
      <c r="L1072" s="82"/>
      <c r="M1072" s="82"/>
    </row>
    <row r="1073" spans="1:13" ht="12.75" customHeight="1">
      <c r="A1073" s="56"/>
      <c r="B1073" s="54"/>
      <c r="C1073" s="54"/>
      <c r="D1073" s="77"/>
      <c r="E1073" s="80"/>
      <c r="F1073" s="64"/>
      <c r="J1073" s="82"/>
      <c r="K1073" s="82"/>
      <c r="L1073" s="82"/>
      <c r="M1073" s="82"/>
    </row>
    <row r="1074" spans="1:13" ht="12.75" customHeight="1">
      <c r="A1074" s="56"/>
      <c r="B1074" s="54"/>
      <c r="C1074" s="54"/>
      <c r="D1074" s="77"/>
      <c r="E1074" s="80"/>
      <c r="F1074" s="64"/>
      <c r="J1074" s="82"/>
      <c r="K1074" s="82"/>
      <c r="L1074" s="82"/>
      <c r="M1074" s="82"/>
    </row>
    <row r="1075" spans="1:13" ht="12.75" customHeight="1">
      <c r="A1075" s="56"/>
      <c r="B1075" s="54"/>
      <c r="C1075" s="54"/>
      <c r="D1075" s="77"/>
      <c r="E1075" s="80"/>
      <c r="F1075" s="64"/>
      <c r="J1075" s="82"/>
      <c r="K1075" s="82"/>
      <c r="L1075" s="82"/>
      <c r="M1075" s="82"/>
    </row>
    <row r="1076" spans="1:13" ht="12.75" customHeight="1">
      <c r="A1076" s="56"/>
      <c r="B1076" s="54"/>
      <c r="C1076" s="54"/>
      <c r="D1076" s="77"/>
      <c r="E1076" s="80"/>
      <c r="F1076" s="64"/>
      <c r="J1076" s="82"/>
      <c r="K1076" s="82"/>
      <c r="L1076" s="82"/>
      <c r="M1076" s="82"/>
    </row>
    <row r="1077" spans="1:13" ht="12.75" customHeight="1">
      <c r="A1077" s="56"/>
      <c r="B1077" s="54"/>
      <c r="C1077" s="54"/>
      <c r="D1077" s="77"/>
      <c r="E1077" s="80"/>
      <c r="F1077" s="64"/>
      <c r="J1077" s="82"/>
      <c r="K1077" s="82"/>
      <c r="L1077" s="82"/>
      <c r="M1077" s="82"/>
    </row>
    <row r="1078" spans="1:13" ht="12.75" customHeight="1">
      <c r="A1078" s="56"/>
      <c r="B1078" s="54"/>
      <c r="C1078" s="54"/>
      <c r="D1078" s="77"/>
      <c r="E1078" s="80"/>
      <c r="F1078" s="64"/>
      <c r="J1078" s="82"/>
      <c r="K1078" s="82"/>
      <c r="L1078" s="82"/>
      <c r="M1078" s="82"/>
    </row>
    <row r="1079" spans="1:13" ht="12.75" customHeight="1">
      <c r="A1079" s="56"/>
      <c r="B1079" s="54"/>
      <c r="C1079" s="54"/>
      <c r="D1079" s="77"/>
      <c r="E1079" s="80"/>
      <c r="F1079" s="64"/>
      <c r="J1079" s="82"/>
      <c r="K1079" s="82"/>
      <c r="L1079" s="82"/>
      <c r="M1079" s="82"/>
    </row>
    <row r="1080" spans="1:13" ht="12.75" customHeight="1">
      <c r="A1080" s="56"/>
      <c r="B1080" s="54"/>
      <c r="C1080" s="54"/>
      <c r="D1080" s="77"/>
      <c r="E1080" s="80"/>
      <c r="F1080" s="64"/>
      <c r="J1080" s="82"/>
      <c r="K1080" s="82"/>
      <c r="L1080" s="82"/>
      <c r="M1080" s="82"/>
    </row>
    <row r="1081" spans="1:13" ht="12.75" customHeight="1">
      <c r="A1081" s="56"/>
      <c r="B1081" s="54"/>
      <c r="C1081" s="54"/>
      <c r="D1081" s="77"/>
      <c r="E1081" s="80"/>
      <c r="F1081" s="64"/>
      <c r="J1081" s="82"/>
      <c r="K1081" s="82"/>
      <c r="L1081" s="82"/>
      <c r="M1081" s="82"/>
    </row>
    <row r="1082" spans="1:13" ht="12.75" customHeight="1">
      <c r="A1082" s="56"/>
      <c r="B1082" s="54"/>
      <c r="C1082" s="54"/>
      <c r="D1082" s="77"/>
      <c r="E1082" s="80"/>
      <c r="F1082" s="64"/>
      <c r="J1082" s="82"/>
      <c r="K1082" s="82"/>
      <c r="L1082" s="82"/>
      <c r="M1082" s="82"/>
    </row>
    <row r="1083" spans="1:13" ht="12.75" customHeight="1">
      <c r="A1083" s="56"/>
      <c r="B1083" s="54"/>
      <c r="C1083" s="54"/>
      <c r="D1083" s="77"/>
      <c r="E1083" s="80"/>
      <c r="F1083" s="64"/>
      <c r="J1083" s="82"/>
      <c r="K1083" s="82"/>
      <c r="L1083" s="82"/>
      <c r="M1083" s="82"/>
    </row>
    <row r="1084" spans="1:13" ht="12.75" customHeight="1">
      <c r="A1084" s="56"/>
      <c r="B1084" s="54"/>
      <c r="C1084" s="54"/>
      <c r="D1084" s="77"/>
      <c r="E1084" s="80"/>
      <c r="F1084" s="64"/>
      <c r="J1084" s="82"/>
      <c r="K1084" s="82"/>
      <c r="L1084" s="82"/>
      <c r="M1084" s="82"/>
    </row>
    <row r="1085" spans="1:13" ht="12.75" customHeight="1">
      <c r="A1085" s="56"/>
      <c r="B1085" s="54"/>
      <c r="C1085" s="54"/>
      <c r="D1085" s="77"/>
      <c r="E1085" s="80"/>
      <c r="F1085" s="64"/>
      <c r="J1085" s="82"/>
      <c r="K1085" s="82"/>
      <c r="L1085" s="82"/>
      <c r="M1085" s="82"/>
    </row>
    <row r="1086" spans="1:13" ht="12.75" customHeight="1">
      <c r="A1086" s="56"/>
      <c r="B1086" s="54"/>
      <c r="C1086" s="54"/>
      <c r="D1086" s="77"/>
      <c r="E1086" s="80"/>
      <c r="F1086" s="64"/>
      <c r="J1086" s="82"/>
      <c r="K1086" s="82"/>
      <c r="L1086" s="82"/>
      <c r="M1086" s="82"/>
    </row>
    <row r="1087" spans="1:13" ht="12.75" customHeight="1">
      <c r="A1087" s="56"/>
      <c r="B1087" s="54"/>
      <c r="C1087" s="54"/>
      <c r="D1087" s="77"/>
      <c r="E1087" s="80"/>
      <c r="F1087" s="64"/>
      <c r="J1087" s="82"/>
      <c r="K1087" s="82"/>
      <c r="L1087" s="82"/>
      <c r="M1087" s="82"/>
    </row>
    <row r="1088" spans="1:13" ht="12.75" customHeight="1">
      <c r="A1088" s="56"/>
      <c r="B1088" s="54"/>
      <c r="C1088" s="54"/>
      <c r="D1088" s="77"/>
      <c r="E1088" s="80"/>
      <c r="F1088" s="64"/>
      <c r="J1088" s="82"/>
      <c r="K1088" s="82"/>
      <c r="L1088" s="82"/>
      <c r="M1088" s="82"/>
    </row>
    <row r="1089" spans="1:13" ht="12.75" customHeight="1">
      <c r="A1089" s="56"/>
      <c r="B1089" s="54"/>
      <c r="C1089" s="54"/>
      <c r="D1089" s="77"/>
      <c r="E1089" s="80"/>
      <c r="F1089" s="64"/>
      <c r="J1089" s="82"/>
      <c r="K1089" s="82"/>
      <c r="L1089" s="82"/>
      <c r="M1089" s="82"/>
    </row>
    <row r="1090" spans="1:13" ht="12.75" customHeight="1">
      <c r="A1090" s="56"/>
      <c r="B1090" s="54"/>
      <c r="C1090" s="54"/>
      <c r="D1090" s="77"/>
      <c r="E1090" s="80"/>
      <c r="F1090" s="64"/>
      <c r="J1090" s="82"/>
      <c r="K1090" s="82"/>
      <c r="L1090" s="82"/>
      <c r="M1090" s="82"/>
    </row>
    <row r="1091" spans="1:13" ht="12.75" customHeight="1">
      <c r="A1091" s="56"/>
      <c r="B1091" s="54"/>
      <c r="C1091" s="54"/>
      <c r="D1091" s="77"/>
      <c r="E1091" s="80"/>
      <c r="F1091" s="64"/>
      <c r="J1091" s="82"/>
      <c r="K1091" s="82"/>
      <c r="L1091" s="82"/>
      <c r="M1091" s="82"/>
    </row>
    <row r="1092" spans="1:13" ht="12.75" customHeight="1">
      <c r="A1092" s="56"/>
      <c r="B1092" s="54"/>
      <c r="C1092" s="54"/>
      <c r="D1092" s="77"/>
      <c r="E1092" s="80"/>
      <c r="F1092" s="64"/>
      <c r="J1092" s="82"/>
      <c r="K1092" s="82"/>
      <c r="L1092" s="82"/>
      <c r="M1092" s="82"/>
    </row>
    <row r="1093" spans="1:13" ht="12.75" customHeight="1">
      <c r="A1093" s="56"/>
      <c r="B1093" s="54"/>
      <c r="C1093" s="54"/>
      <c r="D1093" s="77"/>
      <c r="E1093" s="80"/>
      <c r="F1093" s="64"/>
      <c r="J1093" s="82"/>
      <c r="K1093" s="82"/>
      <c r="L1093" s="82"/>
      <c r="M1093" s="82"/>
    </row>
    <row r="1094" spans="1:13" ht="12.75" customHeight="1">
      <c r="A1094" s="56"/>
      <c r="B1094" s="54"/>
      <c r="C1094" s="54"/>
      <c r="D1094" s="77"/>
      <c r="E1094" s="80"/>
      <c r="F1094" s="64"/>
      <c r="J1094" s="82"/>
      <c r="K1094" s="82"/>
      <c r="L1094" s="82"/>
      <c r="M1094" s="82"/>
    </row>
    <row r="1095" spans="1:13" ht="12.75" customHeight="1">
      <c r="A1095" s="56"/>
      <c r="B1095" s="54"/>
      <c r="C1095" s="54"/>
      <c r="D1095" s="77"/>
      <c r="E1095" s="80"/>
      <c r="F1095" s="64"/>
      <c r="J1095" s="82"/>
      <c r="K1095" s="82"/>
      <c r="L1095" s="82"/>
      <c r="M1095" s="82"/>
    </row>
    <row r="1096" spans="1:13" ht="12.75" customHeight="1">
      <c r="A1096" s="56"/>
      <c r="B1096" s="54"/>
      <c r="C1096" s="54"/>
      <c r="D1096" s="77"/>
      <c r="E1096" s="80"/>
      <c r="F1096" s="64"/>
      <c r="J1096" s="82"/>
      <c r="K1096" s="82"/>
      <c r="L1096" s="82"/>
      <c r="M1096" s="82"/>
    </row>
    <row r="1097" spans="1:13" ht="12.75" customHeight="1">
      <c r="A1097" s="56"/>
      <c r="B1097" s="54"/>
      <c r="C1097" s="54"/>
      <c r="D1097" s="77"/>
      <c r="E1097" s="80"/>
      <c r="F1097" s="64"/>
      <c r="J1097" s="82"/>
      <c r="K1097" s="82"/>
      <c r="L1097" s="82"/>
      <c r="M1097" s="82"/>
    </row>
    <row r="1098" spans="1:13" ht="12.75" customHeight="1">
      <c r="A1098" s="56"/>
      <c r="B1098" s="54"/>
      <c r="C1098" s="54"/>
      <c r="D1098" s="77"/>
      <c r="E1098" s="80"/>
      <c r="F1098" s="64"/>
      <c r="J1098" s="82"/>
      <c r="K1098" s="82"/>
      <c r="L1098" s="82"/>
      <c r="M1098" s="82"/>
    </row>
    <row r="1099" spans="1:13" ht="12.75" customHeight="1">
      <c r="A1099" s="56"/>
      <c r="B1099" s="54"/>
      <c r="C1099" s="54"/>
      <c r="D1099" s="77"/>
      <c r="E1099" s="80"/>
      <c r="F1099" s="64"/>
      <c r="J1099" s="82"/>
      <c r="K1099" s="82"/>
      <c r="L1099" s="82"/>
      <c r="M1099" s="82"/>
    </row>
    <row r="1100" spans="1:13" ht="12.75" customHeight="1">
      <c r="A1100" s="56"/>
      <c r="B1100" s="54"/>
      <c r="C1100" s="54"/>
      <c r="D1100" s="77"/>
      <c r="E1100" s="80"/>
      <c r="F1100" s="64"/>
      <c r="J1100" s="82"/>
      <c r="K1100" s="82"/>
      <c r="L1100" s="82"/>
      <c r="M1100" s="82"/>
    </row>
    <row r="1101" spans="1:13" ht="12.75" customHeight="1">
      <c r="A1101" s="56"/>
      <c r="B1101" s="54"/>
      <c r="C1101" s="54"/>
      <c r="D1101" s="77"/>
      <c r="E1101" s="80"/>
      <c r="F1101" s="64"/>
      <c r="J1101" s="82"/>
      <c r="K1101" s="82"/>
      <c r="L1101" s="82"/>
      <c r="M1101" s="82"/>
    </row>
    <row r="1102" spans="1:13" ht="12.75" customHeight="1">
      <c r="A1102" s="56"/>
      <c r="B1102" s="54"/>
      <c r="C1102" s="54"/>
      <c r="D1102" s="77"/>
      <c r="E1102" s="80"/>
      <c r="F1102" s="64"/>
      <c r="J1102" s="82"/>
      <c r="K1102" s="82"/>
      <c r="L1102" s="82"/>
      <c r="M1102" s="82"/>
    </row>
    <row r="1103" spans="1:13" ht="12.75" customHeight="1">
      <c r="A1103" s="56"/>
      <c r="B1103" s="54"/>
      <c r="C1103" s="54"/>
      <c r="D1103" s="77"/>
      <c r="E1103" s="80"/>
      <c r="F1103" s="64"/>
      <c r="J1103" s="82"/>
      <c r="K1103" s="82"/>
      <c r="L1103" s="82"/>
      <c r="M1103" s="82"/>
    </row>
    <row r="1104" spans="1:13" ht="12.75" customHeight="1">
      <c r="A1104" s="56"/>
      <c r="B1104" s="54"/>
      <c r="C1104" s="54"/>
      <c r="D1104" s="77"/>
      <c r="E1104" s="80"/>
      <c r="F1104" s="64"/>
      <c r="J1104" s="82"/>
      <c r="K1104" s="82"/>
      <c r="L1104" s="82"/>
      <c r="M1104" s="82"/>
    </row>
    <row r="1105" spans="1:13" ht="12.75" customHeight="1">
      <c r="A1105" s="56"/>
      <c r="B1105" s="54"/>
      <c r="C1105" s="54"/>
      <c r="D1105" s="77"/>
      <c r="E1105" s="80"/>
      <c r="F1105" s="64"/>
      <c r="J1105" s="82"/>
      <c r="K1105" s="82"/>
      <c r="L1105" s="82"/>
      <c r="M1105" s="82"/>
    </row>
    <row r="1106" spans="1:13" ht="12.75" customHeight="1">
      <c r="A1106" s="56"/>
      <c r="B1106" s="54"/>
      <c r="C1106" s="54"/>
      <c r="D1106" s="77"/>
      <c r="E1106" s="80"/>
      <c r="F1106" s="64"/>
      <c r="J1106" s="82"/>
      <c r="K1106" s="82"/>
      <c r="L1106" s="82"/>
      <c r="M1106" s="82"/>
    </row>
    <row r="1107" spans="1:13" ht="12.75" customHeight="1">
      <c r="A1107" s="56"/>
      <c r="B1107" s="54"/>
      <c r="C1107" s="54"/>
      <c r="D1107" s="77"/>
      <c r="E1107" s="80"/>
      <c r="F1107" s="64"/>
      <c r="J1107" s="82"/>
      <c r="K1107" s="82"/>
      <c r="L1107" s="82"/>
      <c r="M1107" s="82"/>
    </row>
    <row r="1108" spans="1:13" ht="12.75" customHeight="1">
      <c r="A1108" s="56"/>
      <c r="B1108" s="54"/>
      <c r="C1108" s="54"/>
      <c r="D1108" s="77"/>
      <c r="E1108" s="80"/>
      <c r="F1108" s="64"/>
      <c r="J1108" s="82"/>
      <c r="K1108" s="82"/>
      <c r="L1108" s="82"/>
      <c r="M1108" s="82"/>
    </row>
    <row r="1109" spans="1:13" ht="12.75" customHeight="1">
      <c r="A1109" s="56"/>
      <c r="B1109" s="54"/>
      <c r="C1109" s="54"/>
      <c r="D1109" s="77"/>
      <c r="E1109" s="80"/>
      <c r="F1109" s="64"/>
      <c r="J1109" s="82"/>
      <c r="K1109" s="82"/>
      <c r="L1109" s="82"/>
      <c r="M1109" s="82"/>
    </row>
    <row r="1110" spans="1:13" ht="12.75" customHeight="1">
      <c r="A1110" s="56"/>
      <c r="B1110" s="54"/>
      <c r="C1110" s="54"/>
      <c r="D1110" s="77"/>
      <c r="E1110" s="80"/>
      <c r="F1110" s="64"/>
      <c r="J1110" s="82"/>
      <c r="K1110" s="82"/>
      <c r="L1110" s="82"/>
      <c r="M1110" s="82"/>
    </row>
    <row r="1111" spans="1:13" ht="12.75" customHeight="1">
      <c r="A1111" s="56"/>
      <c r="B1111" s="54"/>
      <c r="C1111" s="54"/>
      <c r="D1111" s="77"/>
      <c r="E1111" s="80"/>
      <c r="F1111" s="64"/>
      <c r="J1111" s="82"/>
      <c r="K1111" s="82"/>
      <c r="L1111" s="82"/>
      <c r="M1111" s="82"/>
    </row>
    <row r="1112" spans="1:13" ht="12.75" customHeight="1">
      <c r="A1112" s="56"/>
      <c r="B1112" s="54"/>
      <c r="C1112" s="54"/>
      <c r="D1112" s="77"/>
      <c r="E1112" s="80"/>
      <c r="F1112" s="64"/>
      <c r="J1112" s="82"/>
      <c r="K1112" s="82"/>
      <c r="L1112" s="82"/>
      <c r="M1112" s="82"/>
    </row>
    <row r="1113" spans="1:13" ht="12.75" customHeight="1">
      <c r="A1113" s="56"/>
      <c r="B1113" s="54"/>
      <c r="C1113" s="54"/>
      <c r="D1113" s="77"/>
      <c r="E1113" s="80"/>
      <c r="F1113" s="64"/>
      <c r="J1113" s="82"/>
      <c r="K1113" s="82"/>
      <c r="L1113" s="82"/>
      <c r="M1113" s="82"/>
    </row>
    <row r="1114" spans="1:13" ht="12.75" customHeight="1">
      <c r="A1114" s="56"/>
      <c r="B1114" s="54"/>
      <c r="C1114" s="54"/>
      <c r="D1114" s="77"/>
      <c r="E1114" s="80"/>
      <c r="F1114" s="64"/>
      <c r="J1114" s="82"/>
      <c r="K1114" s="82"/>
      <c r="L1114" s="82"/>
      <c r="M1114" s="82"/>
    </row>
    <row r="1115" spans="1:13" ht="12.75" customHeight="1">
      <c r="A1115" s="56"/>
      <c r="B1115" s="54"/>
      <c r="C1115" s="54"/>
      <c r="D1115" s="77"/>
      <c r="E1115" s="80"/>
      <c r="F1115" s="64"/>
      <c r="J1115" s="82"/>
      <c r="K1115" s="82"/>
      <c r="L1115" s="82"/>
      <c r="M1115" s="82"/>
    </row>
    <row r="1116" spans="1:13" ht="12.75" customHeight="1">
      <c r="A1116" s="56"/>
      <c r="B1116" s="54"/>
      <c r="C1116" s="54"/>
      <c r="D1116" s="77"/>
      <c r="E1116" s="80"/>
      <c r="F1116" s="64"/>
      <c r="J1116" s="82"/>
      <c r="K1116" s="82"/>
      <c r="L1116" s="82"/>
      <c r="M1116" s="82"/>
    </row>
    <row r="1117" spans="1:13" ht="12.75" customHeight="1">
      <c r="A1117" s="56"/>
      <c r="B1117" s="54"/>
      <c r="C1117" s="54"/>
      <c r="D1117" s="77"/>
      <c r="E1117" s="80"/>
      <c r="F1117" s="64"/>
      <c r="J1117" s="82"/>
      <c r="K1117" s="82"/>
      <c r="L1117" s="82"/>
      <c r="M1117" s="82"/>
    </row>
    <row r="1118" spans="1:13" ht="12.75" customHeight="1">
      <c r="A1118" s="56"/>
      <c r="B1118" s="54"/>
      <c r="C1118" s="54"/>
      <c r="D1118" s="77"/>
      <c r="E1118" s="80"/>
      <c r="F1118" s="64"/>
      <c r="J1118" s="82"/>
      <c r="K1118" s="82"/>
      <c r="L1118" s="82"/>
      <c r="M1118" s="82"/>
    </row>
    <row r="1119" spans="1:13" ht="12.75" customHeight="1">
      <c r="A1119" s="56"/>
      <c r="B1119" s="54"/>
      <c r="C1119" s="54"/>
      <c r="D1119" s="77"/>
      <c r="E1119" s="80"/>
      <c r="F1119" s="64"/>
      <c r="J1119" s="82"/>
      <c r="K1119" s="82"/>
      <c r="L1119" s="82"/>
      <c r="M1119" s="82"/>
    </row>
    <row r="1120" spans="1:13" ht="12.75" customHeight="1">
      <c r="A1120" s="56"/>
      <c r="B1120" s="54"/>
      <c r="C1120" s="54"/>
      <c r="D1120" s="77"/>
      <c r="E1120" s="80"/>
      <c r="F1120" s="64"/>
      <c r="J1120" s="82"/>
      <c r="K1120" s="82"/>
      <c r="L1120" s="82"/>
      <c r="M1120" s="82"/>
    </row>
    <row r="1121" spans="1:13" ht="12.75" customHeight="1">
      <c r="A1121" s="56"/>
      <c r="B1121" s="54"/>
      <c r="C1121" s="54"/>
      <c r="D1121" s="77"/>
      <c r="E1121" s="80"/>
      <c r="F1121" s="64"/>
      <c r="J1121" s="82"/>
      <c r="K1121" s="82"/>
      <c r="L1121" s="82"/>
      <c r="M1121" s="82"/>
    </row>
    <row r="1122" spans="1:13" ht="12.75" customHeight="1">
      <c r="A1122" s="56"/>
      <c r="B1122" s="54"/>
      <c r="C1122" s="54"/>
      <c r="D1122" s="77"/>
      <c r="E1122" s="80"/>
      <c r="F1122" s="64"/>
      <c r="J1122" s="82"/>
      <c r="K1122" s="82"/>
      <c r="L1122" s="82"/>
      <c r="M1122" s="82"/>
    </row>
    <row r="1123" spans="1:13" ht="12.75" customHeight="1">
      <c r="A1123" s="56"/>
      <c r="B1123" s="54"/>
      <c r="C1123" s="54"/>
      <c r="D1123" s="77"/>
      <c r="E1123" s="80"/>
      <c r="F1123" s="64"/>
      <c r="J1123" s="82"/>
      <c r="K1123" s="82"/>
      <c r="L1123" s="82"/>
      <c r="M1123" s="82"/>
    </row>
    <row r="1124" spans="1:13" ht="12.75" customHeight="1">
      <c r="A1124" s="56"/>
      <c r="B1124" s="54"/>
      <c r="C1124" s="54"/>
      <c r="D1124" s="77"/>
      <c r="E1124" s="80"/>
      <c r="F1124" s="64"/>
      <c r="J1124" s="82"/>
      <c r="K1124" s="82"/>
      <c r="L1124" s="82"/>
      <c r="M1124" s="82"/>
    </row>
    <row r="1125" spans="1:13" ht="12.75" customHeight="1">
      <c r="A1125" s="56"/>
      <c r="B1125" s="54"/>
      <c r="C1125" s="54"/>
      <c r="D1125" s="77"/>
      <c r="E1125" s="80"/>
      <c r="F1125" s="64"/>
      <c r="J1125" s="82"/>
      <c r="K1125" s="82"/>
      <c r="L1125" s="82"/>
      <c r="M1125" s="82"/>
    </row>
    <row r="1126" spans="1:13" ht="12.75" customHeight="1">
      <c r="A1126" s="56"/>
      <c r="B1126" s="54"/>
      <c r="C1126" s="54"/>
      <c r="D1126" s="77"/>
      <c r="E1126" s="80"/>
      <c r="F1126" s="64"/>
      <c r="J1126" s="82"/>
      <c r="K1126" s="82"/>
      <c r="L1126" s="82"/>
      <c r="M1126" s="82"/>
    </row>
    <row r="1127" spans="1:13" ht="12.75" customHeight="1">
      <c r="A1127" s="56"/>
      <c r="B1127" s="54"/>
      <c r="C1127" s="54"/>
      <c r="D1127" s="77"/>
      <c r="E1127" s="80"/>
      <c r="F1127" s="64"/>
      <c r="J1127" s="82"/>
      <c r="K1127" s="82"/>
      <c r="L1127" s="82"/>
      <c r="M1127" s="82"/>
    </row>
    <row r="1128" spans="1:13" ht="12.75" customHeight="1">
      <c r="A1128" s="56"/>
      <c r="B1128" s="54"/>
      <c r="C1128" s="54"/>
      <c r="D1128" s="77"/>
      <c r="E1128" s="80"/>
      <c r="F1128" s="64"/>
      <c r="J1128" s="82"/>
      <c r="K1128" s="82"/>
      <c r="L1128" s="82"/>
      <c r="M1128" s="82"/>
    </row>
    <row r="1129" spans="1:13" ht="12.75" customHeight="1">
      <c r="A1129" s="56"/>
      <c r="B1129" s="54"/>
      <c r="C1129" s="54"/>
      <c r="D1129" s="77"/>
      <c r="E1129" s="80"/>
      <c r="F1129" s="64"/>
      <c r="J1129" s="82"/>
      <c r="K1129" s="82"/>
      <c r="L1129" s="82"/>
      <c r="M1129" s="82"/>
    </row>
    <row r="1130" spans="1:13" ht="12.75" customHeight="1">
      <c r="A1130" s="56"/>
      <c r="B1130" s="54"/>
      <c r="C1130" s="54"/>
      <c r="D1130" s="77"/>
      <c r="E1130" s="80"/>
      <c r="F1130" s="64"/>
      <c r="J1130" s="82"/>
      <c r="K1130" s="82"/>
      <c r="L1130" s="82"/>
      <c r="M1130" s="82"/>
    </row>
    <row r="1131" spans="1:13" ht="12.75" customHeight="1">
      <c r="A1131" s="56"/>
      <c r="B1131" s="54"/>
      <c r="C1131" s="54"/>
      <c r="D1131" s="77"/>
      <c r="E1131" s="80"/>
      <c r="F1131" s="64"/>
      <c r="J1131" s="82"/>
      <c r="K1131" s="82"/>
      <c r="L1131" s="82"/>
      <c r="M1131" s="82"/>
    </row>
    <row r="1132" spans="1:13" ht="12.75" customHeight="1">
      <c r="A1132" s="56"/>
      <c r="B1132" s="54"/>
      <c r="C1132" s="54"/>
      <c r="D1132" s="77"/>
      <c r="E1132" s="80"/>
      <c r="F1132" s="64"/>
      <c r="J1132" s="82"/>
      <c r="K1132" s="82"/>
      <c r="L1132" s="82"/>
      <c r="M1132" s="82"/>
    </row>
    <row r="1133" spans="1:13" ht="12.75" customHeight="1">
      <c r="A1133" s="56"/>
      <c r="B1133" s="54"/>
      <c r="C1133" s="54"/>
      <c r="D1133" s="77"/>
      <c r="E1133" s="80"/>
      <c r="F1133" s="64"/>
      <c r="J1133" s="82"/>
      <c r="K1133" s="82"/>
      <c r="L1133" s="82"/>
      <c r="M1133" s="82"/>
    </row>
    <row r="1134" spans="1:13" ht="12.75" customHeight="1">
      <c r="A1134" s="56"/>
      <c r="B1134" s="54"/>
      <c r="C1134" s="54"/>
      <c r="D1134" s="77"/>
      <c r="E1134" s="80"/>
      <c r="F1134" s="64"/>
      <c r="J1134" s="82"/>
      <c r="K1134" s="82"/>
      <c r="L1134" s="82"/>
      <c r="M1134" s="82"/>
    </row>
    <row r="1135" spans="1:13" ht="12.75" customHeight="1">
      <c r="A1135" s="56"/>
      <c r="B1135" s="54"/>
      <c r="C1135" s="54"/>
      <c r="D1135" s="77"/>
      <c r="E1135" s="80"/>
      <c r="F1135" s="64"/>
      <c r="J1135" s="82"/>
      <c r="K1135" s="82"/>
      <c r="L1135" s="82"/>
      <c r="M1135" s="82"/>
    </row>
    <row r="1136" spans="1:13" ht="12.75" customHeight="1">
      <c r="A1136" s="56"/>
      <c r="B1136" s="54"/>
      <c r="C1136" s="54"/>
      <c r="D1136" s="77"/>
      <c r="E1136" s="80"/>
      <c r="F1136" s="64"/>
      <c r="J1136" s="82"/>
      <c r="K1136" s="82"/>
      <c r="L1136" s="82"/>
      <c r="M1136" s="82"/>
    </row>
    <row r="1137" spans="1:13" ht="12.75" customHeight="1">
      <c r="A1137" s="56"/>
      <c r="B1137" s="54"/>
      <c r="C1137" s="54"/>
      <c r="D1137" s="77"/>
      <c r="E1137" s="80"/>
      <c r="F1137" s="64"/>
      <c r="J1137" s="82"/>
      <c r="K1137" s="82"/>
      <c r="L1137" s="82"/>
      <c r="M1137" s="82"/>
    </row>
    <row r="1138" spans="1:13" ht="12.75" customHeight="1">
      <c r="A1138" s="56"/>
      <c r="B1138" s="54"/>
      <c r="C1138" s="54"/>
      <c r="D1138" s="77"/>
      <c r="E1138" s="80"/>
      <c r="F1138" s="64"/>
      <c r="J1138" s="82"/>
      <c r="K1138" s="82"/>
      <c r="L1138" s="82"/>
      <c r="M1138" s="82"/>
    </row>
    <row r="1139" spans="1:13" ht="12.75" customHeight="1">
      <c r="A1139" s="56"/>
      <c r="B1139" s="54"/>
      <c r="C1139" s="54"/>
      <c r="D1139" s="77"/>
      <c r="E1139" s="80"/>
      <c r="F1139" s="64"/>
      <c r="J1139" s="82"/>
      <c r="K1139" s="82"/>
      <c r="L1139" s="82"/>
      <c r="M1139" s="82"/>
    </row>
    <row r="1140" spans="1:13" ht="12.75" customHeight="1">
      <c r="A1140" s="56"/>
      <c r="B1140" s="54"/>
      <c r="C1140" s="54"/>
      <c r="D1140" s="77"/>
      <c r="E1140" s="80"/>
      <c r="F1140" s="64"/>
      <c r="J1140" s="82"/>
      <c r="K1140" s="82"/>
      <c r="L1140" s="82"/>
      <c r="M1140" s="82"/>
    </row>
    <row r="1141" spans="1:13" ht="12.75" customHeight="1">
      <c r="A1141" s="56"/>
      <c r="B1141" s="54"/>
      <c r="C1141" s="54"/>
      <c r="D1141" s="77"/>
      <c r="E1141" s="80"/>
      <c r="F1141" s="64"/>
      <c r="J1141" s="82"/>
      <c r="K1141" s="82"/>
      <c r="L1141" s="82"/>
      <c r="M1141" s="82"/>
    </row>
    <row r="1142" spans="1:13" ht="12.75" customHeight="1">
      <c r="A1142" s="56"/>
      <c r="B1142" s="54"/>
      <c r="C1142" s="54"/>
      <c r="D1142" s="77"/>
      <c r="E1142" s="80"/>
      <c r="F1142" s="64"/>
      <c r="J1142" s="82"/>
      <c r="K1142" s="82"/>
      <c r="L1142" s="82"/>
      <c r="M1142" s="82"/>
    </row>
    <row r="1143" spans="1:13" ht="12.75" customHeight="1">
      <c r="A1143" s="56"/>
      <c r="B1143" s="54"/>
      <c r="C1143" s="54"/>
      <c r="D1143" s="77"/>
      <c r="E1143" s="80"/>
      <c r="F1143" s="64"/>
      <c r="J1143" s="82"/>
      <c r="K1143" s="82"/>
      <c r="L1143" s="82"/>
      <c r="M1143" s="82"/>
    </row>
    <row r="1144" spans="1:13" ht="12.75" customHeight="1">
      <c r="A1144" s="56"/>
      <c r="B1144" s="54"/>
      <c r="C1144" s="54"/>
      <c r="D1144" s="77"/>
      <c r="E1144" s="80"/>
      <c r="F1144" s="64"/>
      <c r="J1144" s="82"/>
      <c r="K1144" s="82"/>
      <c r="L1144" s="82"/>
      <c r="M1144" s="82"/>
    </row>
    <row r="1145" spans="1:13" ht="12.75" customHeight="1">
      <c r="A1145" s="56"/>
      <c r="B1145" s="54"/>
      <c r="C1145" s="54"/>
      <c r="D1145" s="77"/>
      <c r="E1145" s="80"/>
      <c r="F1145" s="64"/>
      <c r="J1145" s="82"/>
      <c r="K1145" s="82"/>
      <c r="L1145" s="82"/>
      <c r="M1145" s="82"/>
    </row>
    <row r="1146" spans="1:13" ht="12.75" customHeight="1">
      <c r="A1146" s="56"/>
      <c r="B1146" s="54"/>
      <c r="C1146" s="54"/>
      <c r="D1146" s="77"/>
      <c r="E1146" s="80"/>
      <c r="F1146" s="64"/>
      <c r="J1146" s="82"/>
      <c r="K1146" s="82"/>
      <c r="L1146" s="82"/>
      <c r="M1146" s="82"/>
    </row>
    <row r="1147" spans="1:13" ht="12.75" customHeight="1">
      <c r="A1147" s="56"/>
      <c r="B1147" s="54"/>
      <c r="C1147" s="54"/>
      <c r="D1147" s="77"/>
      <c r="E1147" s="80"/>
      <c r="F1147" s="64"/>
      <c r="J1147" s="82"/>
      <c r="K1147" s="82"/>
      <c r="L1147" s="82"/>
      <c r="M1147" s="82"/>
    </row>
    <row r="1148" spans="1:13" ht="12.75" customHeight="1">
      <c r="A1148" s="56"/>
      <c r="B1148" s="54"/>
      <c r="C1148" s="54"/>
      <c r="D1148" s="77"/>
      <c r="E1148" s="80"/>
      <c r="F1148" s="64"/>
      <c r="J1148" s="82"/>
      <c r="K1148" s="82"/>
      <c r="L1148" s="82"/>
      <c r="M1148" s="82"/>
    </row>
    <row r="1149" spans="1:13" ht="12.75" customHeight="1">
      <c r="A1149" s="56"/>
      <c r="B1149" s="54"/>
      <c r="C1149" s="54"/>
      <c r="D1149" s="77"/>
      <c r="E1149" s="80"/>
      <c r="F1149" s="64"/>
      <c r="J1149" s="82"/>
      <c r="K1149" s="82"/>
      <c r="L1149" s="82"/>
      <c r="M1149" s="82"/>
    </row>
    <row r="1150" spans="1:13" ht="12.75" customHeight="1">
      <c r="A1150" s="56"/>
      <c r="B1150" s="54"/>
      <c r="C1150" s="54"/>
      <c r="D1150" s="77"/>
      <c r="E1150" s="80"/>
      <c r="F1150" s="64"/>
      <c r="J1150" s="82"/>
      <c r="K1150" s="82"/>
      <c r="L1150" s="82"/>
      <c r="M1150" s="82"/>
    </row>
    <row r="1151" spans="1:13" ht="12.75" customHeight="1">
      <c r="A1151" s="56"/>
      <c r="B1151" s="54"/>
      <c r="C1151" s="54"/>
      <c r="D1151" s="77"/>
      <c r="E1151" s="80"/>
      <c r="F1151" s="64"/>
      <c r="J1151" s="82"/>
      <c r="K1151" s="82"/>
      <c r="L1151" s="82"/>
      <c r="M1151" s="82"/>
    </row>
    <row r="1152" spans="1:13" ht="12.75" customHeight="1">
      <c r="A1152" s="56"/>
      <c r="B1152" s="54"/>
      <c r="C1152" s="54"/>
      <c r="D1152" s="77"/>
      <c r="E1152" s="80"/>
      <c r="F1152" s="64"/>
      <c r="J1152" s="82"/>
      <c r="K1152" s="82"/>
      <c r="L1152" s="82"/>
      <c r="M1152" s="82"/>
    </row>
    <row r="1153" spans="1:13" ht="12.75" customHeight="1">
      <c r="A1153" s="56"/>
      <c r="B1153" s="54"/>
      <c r="C1153" s="54"/>
      <c r="D1153" s="77"/>
      <c r="E1153" s="80"/>
      <c r="F1153" s="64"/>
      <c r="J1153" s="82"/>
      <c r="K1153" s="82"/>
      <c r="L1153" s="82"/>
      <c r="M1153" s="82"/>
    </row>
    <row r="1154" spans="1:13" ht="12.75" customHeight="1">
      <c r="A1154" s="56"/>
      <c r="B1154" s="54"/>
      <c r="C1154" s="54"/>
      <c r="D1154" s="77"/>
      <c r="E1154" s="80"/>
      <c r="F1154" s="64"/>
      <c r="J1154" s="82"/>
      <c r="K1154" s="82"/>
      <c r="L1154" s="82"/>
      <c r="M1154" s="82"/>
    </row>
    <row r="1155" spans="1:13" ht="12.75" customHeight="1">
      <c r="A1155" s="56"/>
      <c r="B1155" s="54"/>
      <c r="C1155" s="54"/>
      <c r="D1155" s="77"/>
      <c r="E1155" s="80"/>
      <c r="F1155" s="64"/>
      <c r="J1155" s="82"/>
      <c r="K1155" s="82"/>
      <c r="L1155" s="82"/>
      <c r="M1155" s="82"/>
    </row>
    <row r="1156" spans="1:13" ht="12.75" customHeight="1">
      <c r="A1156" s="56"/>
      <c r="B1156" s="54"/>
      <c r="C1156" s="54"/>
      <c r="D1156" s="77"/>
      <c r="E1156" s="80"/>
      <c r="F1156" s="64"/>
      <c r="J1156" s="82"/>
      <c r="K1156" s="82"/>
      <c r="L1156" s="82"/>
      <c r="M1156" s="82"/>
    </row>
    <row r="1157" spans="1:13" ht="12.75" customHeight="1">
      <c r="A1157" s="56"/>
      <c r="B1157" s="54"/>
      <c r="C1157" s="54"/>
      <c r="D1157" s="77"/>
      <c r="E1157" s="80"/>
      <c r="F1157" s="64"/>
      <c r="J1157" s="82"/>
      <c r="K1157" s="82"/>
      <c r="L1157" s="82"/>
      <c r="M1157" s="82"/>
    </row>
    <row r="1158" spans="1:13" ht="12.75" customHeight="1">
      <c r="A1158" s="56"/>
      <c r="B1158" s="54"/>
      <c r="C1158" s="54"/>
      <c r="D1158" s="77"/>
      <c r="E1158" s="80"/>
      <c r="F1158" s="64"/>
      <c r="J1158" s="82"/>
      <c r="K1158" s="82"/>
      <c r="L1158" s="82"/>
      <c r="M1158" s="82"/>
    </row>
    <row r="1159" spans="1:13" ht="12.75" customHeight="1">
      <c r="A1159" s="56"/>
      <c r="B1159" s="54"/>
      <c r="C1159" s="54"/>
      <c r="D1159" s="77"/>
      <c r="E1159" s="80"/>
      <c r="F1159" s="64"/>
      <c r="J1159" s="82"/>
      <c r="K1159" s="82"/>
      <c r="L1159" s="82"/>
      <c r="M1159" s="82"/>
    </row>
    <row r="1160" spans="1:13" ht="12.75" customHeight="1">
      <c r="A1160" s="56"/>
      <c r="B1160" s="54"/>
      <c r="C1160" s="54"/>
      <c r="D1160" s="77"/>
      <c r="E1160" s="80"/>
      <c r="F1160" s="64"/>
      <c r="J1160" s="82"/>
      <c r="K1160" s="82"/>
      <c r="L1160" s="82"/>
      <c r="M1160" s="82"/>
    </row>
    <row r="1161" spans="1:13" ht="12.75" customHeight="1">
      <c r="A1161" s="56"/>
      <c r="B1161" s="54"/>
      <c r="C1161" s="54"/>
      <c r="D1161" s="77"/>
      <c r="E1161" s="80"/>
      <c r="F1161" s="64"/>
      <c r="J1161" s="82"/>
      <c r="K1161" s="82"/>
      <c r="L1161" s="82"/>
      <c r="M1161" s="82"/>
    </row>
    <row r="1162" spans="1:13" ht="12.75" customHeight="1">
      <c r="A1162" s="56"/>
      <c r="B1162" s="54"/>
      <c r="C1162" s="54"/>
      <c r="D1162" s="77"/>
      <c r="E1162" s="80"/>
      <c r="F1162" s="64"/>
      <c r="J1162" s="82"/>
      <c r="K1162" s="82"/>
      <c r="L1162" s="82"/>
      <c r="M1162" s="82"/>
    </row>
    <row r="1163" spans="1:13" ht="12.75" customHeight="1">
      <c r="A1163" s="56"/>
      <c r="B1163" s="54"/>
      <c r="C1163" s="54"/>
      <c r="D1163" s="77"/>
      <c r="E1163" s="80"/>
      <c r="F1163" s="64"/>
      <c r="J1163" s="82"/>
      <c r="K1163" s="82"/>
      <c r="L1163" s="82"/>
      <c r="M1163" s="82"/>
    </row>
    <row r="1164" spans="1:13" ht="12.75" customHeight="1">
      <c r="A1164" s="56"/>
      <c r="B1164" s="54"/>
      <c r="C1164" s="54"/>
      <c r="D1164" s="77"/>
      <c r="E1164" s="80"/>
      <c r="F1164" s="64"/>
      <c r="J1164" s="82"/>
      <c r="K1164" s="82"/>
      <c r="L1164" s="82"/>
      <c r="M1164" s="82"/>
    </row>
    <row r="1165" spans="1:13" ht="12.75" customHeight="1">
      <c r="A1165" s="56"/>
      <c r="B1165" s="54"/>
      <c r="C1165" s="54"/>
      <c r="D1165" s="77"/>
      <c r="E1165" s="80"/>
      <c r="F1165" s="64"/>
      <c r="J1165" s="82"/>
      <c r="K1165" s="82"/>
      <c r="L1165" s="82"/>
      <c r="M1165" s="82"/>
    </row>
    <row r="1166" spans="1:13" ht="12.75" customHeight="1">
      <c r="A1166" s="56"/>
      <c r="B1166" s="54"/>
      <c r="C1166" s="54"/>
      <c r="D1166" s="77"/>
      <c r="E1166" s="80"/>
      <c r="F1166" s="64"/>
      <c r="J1166" s="82"/>
      <c r="K1166" s="82"/>
      <c r="L1166" s="82"/>
      <c r="M1166" s="82"/>
    </row>
    <row r="1167" spans="1:13" ht="12.75" customHeight="1">
      <c r="A1167" s="56"/>
      <c r="B1167" s="54"/>
      <c r="C1167" s="54"/>
      <c r="D1167" s="77"/>
      <c r="E1167" s="80"/>
      <c r="F1167" s="64"/>
      <c r="J1167" s="82"/>
      <c r="K1167" s="82"/>
      <c r="L1167" s="82"/>
      <c r="M1167" s="82"/>
    </row>
    <row r="1168" spans="1:13" ht="12.75" customHeight="1">
      <c r="A1168" s="56"/>
      <c r="B1168" s="54"/>
      <c r="C1168" s="54"/>
      <c r="D1168" s="77"/>
      <c r="E1168" s="80"/>
      <c r="F1168" s="64"/>
      <c r="J1168" s="82"/>
      <c r="K1168" s="82"/>
      <c r="L1168" s="82"/>
      <c r="M1168" s="82"/>
    </row>
    <row r="1169" spans="1:13" ht="12.75" customHeight="1">
      <c r="A1169" s="56"/>
      <c r="B1169" s="54"/>
      <c r="C1169" s="54"/>
      <c r="D1169" s="77"/>
      <c r="E1169" s="80"/>
      <c r="F1169" s="64"/>
      <c r="J1169" s="82"/>
      <c r="K1169" s="82"/>
      <c r="L1169" s="82"/>
      <c r="M1169" s="82"/>
    </row>
    <row r="1170" spans="1:13" ht="12.75" customHeight="1">
      <c r="A1170" s="56"/>
      <c r="B1170" s="54"/>
      <c r="C1170" s="54"/>
      <c r="D1170" s="77"/>
      <c r="E1170" s="80"/>
      <c r="F1170" s="64"/>
      <c r="J1170" s="82"/>
      <c r="K1170" s="82"/>
      <c r="L1170" s="82"/>
      <c r="M1170" s="82"/>
    </row>
    <row r="1171" spans="1:13" ht="12.75" customHeight="1">
      <c r="A1171" s="56"/>
      <c r="B1171" s="54"/>
      <c r="C1171" s="54"/>
      <c r="D1171" s="77"/>
      <c r="E1171" s="80"/>
      <c r="F1171" s="64"/>
      <c r="J1171" s="82"/>
      <c r="K1171" s="82"/>
      <c r="L1171" s="82"/>
      <c r="M1171" s="82"/>
    </row>
    <row r="1172" spans="1:13" ht="12.75" customHeight="1">
      <c r="A1172" s="56"/>
      <c r="B1172" s="54"/>
      <c r="C1172" s="54"/>
      <c r="D1172" s="77"/>
      <c r="E1172" s="80"/>
      <c r="F1172" s="64"/>
      <c r="J1172" s="82"/>
      <c r="K1172" s="82"/>
      <c r="L1172" s="82"/>
      <c r="M1172" s="82"/>
    </row>
    <row r="1173" spans="1:13" ht="12.75" customHeight="1">
      <c r="A1173" s="56"/>
      <c r="B1173" s="54"/>
      <c r="C1173" s="54"/>
      <c r="D1173" s="77"/>
      <c r="E1173" s="80"/>
      <c r="F1173" s="64"/>
      <c r="J1173" s="82"/>
      <c r="K1173" s="82"/>
      <c r="L1173" s="82"/>
      <c r="M1173" s="82"/>
    </row>
    <row r="1174" spans="1:13" ht="12.75" customHeight="1">
      <c r="A1174" s="56"/>
      <c r="B1174" s="54"/>
      <c r="C1174" s="54"/>
      <c r="D1174" s="77"/>
      <c r="E1174" s="80"/>
      <c r="F1174" s="64"/>
      <c r="J1174" s="82"/>
      <c r="K1174" s="82"/>
      <c r="L1174" s="82"/>
      <c r="M1174" s="82"/>
    </row>
    <row r="1175" spans="1:13" ht="12.75" customHeight="1">
      <c r="A1175" s="56"/>
      <c r="B1175" s="54"/>
      <c r="C1175" s="54"/>
      <c r="D1175" s="77"/>
      <c r="E1175" s="80"/>
      <c r="F1175" s="64"/>
      <c r="J1175" s="82"/>
      <c r="K1175" s="82"/>
      <c r="L1175" s="82"/>
      <c r="M1175" s="82"/>
    </row>
    <row r="1176" spans="1:13" ht="12.75" customHeight="1">
      <c r="A1176" s="56"/>
      <c r="B1176" s="54"/>
      <c r="C1176" s="54"/>
      <c r="D1176" s="77"/>
      <c r="E1176" s="80"/>
      <c r="F1176" s="64"/>
      <c r="J1176" s="82"/>
      <c r="K1176" s="82"/>
      <c r="L1176" s="82"/>
      <c r="M1176" s="82"/>
    </row>
    <row r="1177" spans="1:13" ht="12.75" customHeight="1">
      <c r="A1177" s="56"/>
      <c r="B1177" s="54"/>
      <c r="C1177" s="54"/>
      <c r="D1177" s="77"/>
      <c r="E1177" s="80"/>
      <c r="F1177" s="64"/>
      <c r="J1177" s="82"/>
      <c r="K1177" s="82"/>
      <c r="L1177" s="82"/>
      <c r="M1177" s="82"/>
    </row>
    <row r="1178" spans="1:13" ht="12.75" customHeight="1">
      <c r="A1178" s="56"/>
      <c r="B1178" s="54"/>
      <c r="C1178" s="54"/>
      <c r="D1178" s="77"/>
      <c r="E1178" s="80"/>
      <c r="F1178" s="64"/>
      <c r="J1178" s="82"/>
      <c r="K1178" s="82"/>
      <c r="L1178" s="82"/>
      <c r="M1178" s="82"/>
    </row>
    <row r="1179" spans="1:13" ht="12.75" customHeight="1">
      <c r="A1179" s="56"/>
      <c r="B1179" s="54"/>
      <c r="C1179" s="54"/>
      <c r="D1179" s="77"/>
      <c r="E1179" s="80"/>
      <c r="F1179" s="64"/>
      <c r="J1179" s="82"/>
      <c r="K1179" s="82"/>
      <c r="L1179" s="82"/>
      <c r="M1179" s="82"/>
    </row>
    <row r="1180" spans="1:13" ht="12.75" customHeight="1">
      <c r="A1180" s="56"/>
      <c r="B1180" s="54"/>
      <c r="C1180" s="54"/>
      <c r="D1180" s="77"/>
      <c r="E1180" s="80"/>
      <c r="F1180" s="64"/>
      <c r="J1180" s="82"/>
      <c r="K1180" s="82"/>
      <c r="L1180" s="82"/>
      <c r="M1180" s="82"/>
    </row>
    <row r="1181" spans="1:13" ht="12.75" customHeight="1">
      <c r="A1181" s="56"/>
      <c r="B1181" s="54"/>
      <c r="C1181" s="54"/>
      <c r="D1181" s="77"/>
      <c r="E1181" s="80"/>
      <c r="F1181" s="64"/>
      <c r="J1181" s="82"/>
      <c r="K1181" s="82"/>
      <c r="L1181" s="82"/>
      <c r="M1181" s="82"/>
    </row>
    <row r="1182" spans="1:13" ht="12.75" customHeight="1">
      <c r="A1182" s="56"/>
      <c r="B1182" s="54"/>
      <c r="C1182" s="54"/>
      <c r="D1182" s="77"/>
      <c r="E1182" s="80"/>
      <c r="F1182" s="64"/>
      <c r="J1182" s="82"/>
      <c r="K1182" s="82"/>
      <c r="L1182" s="82"/>
      <c r="M1182" s="82"/>
    </row>
    <row r="1183" spans="1:13" ht="12.75" customHeight="1">
      <c r="A1183" s="56"/>
      <c r="B1183" s="54"/>
      <c r="C1183" s="54"/>
      <c r="D1183" s="77"/>
      <c r="E1183" s="80"/>
      <c r="F1183" s="64"/>
      <c r="J1183" s="82"/>
      <c r="K1183" s="82"/>
      <c r="L1183" s="82"/>
      <c r="M1183" s="82"/>
    </row>
    <row r="1184" spans="1:13" ht="12.75" customHeight="1">
      <c r="A1184" s="56"/>
      <c r="B1184" s="54"/>
      <c r="C1184" s="54"/>
      <c r="D1184" s="77"/>
      <c r="E1184" s="80"/>
      <c r="F1184" s="64"/>
      <c r="J1184" s="82"/>
      <c r="K1184" s="82"/>
      <c r="L1184" s="82"/>
      <c r="M1184" s="82"/>
    </row>
    <row r="1185" spans="1:13" ht="12.75" customHeight="1">
      <c r="A1185" s="56"/>
      <c r="B1185" s="54"/>
      <c r="C1185" s="54"/>
      <c r="D1185" s="77"/>
      <c r="E1185" s="80"/>
      <c r="F1185" s="64"/>
      <c r="J1185" s="82"/>
      <c r="K1185" s="82"/>
      <c r="L1185" s="82"/>
      <c r="M1185" s="82"/>
    </row>
    <row r="1186" spans="1:13" ht="12.75" customHeight="1">
      <c r="A1186" s="56"/>
      <c r="B1186" s="54"/>
      <c r="C1186" s="54"/>
      <c r="D1186" s="77"/>
      <c r="E1186" s="80"/>
      <c r="F1186" s="64"/>
      <c r="J1186" s="82"/>
      <c r="K1186" s="82"/>
      <c r="L1186" s="82"/>
      <c r="M1186" s="82"/>
    </row>
    <row r="1187" spans="1:13" ht="12.75" customHeight="1">
      <c r="A1187" s="56"/>
      <c r="B1187" s="54"/>
      <c r="C1187" s="54"/>
      <c r="D1187" s="77"/>
      <c r="E1187" s="80"/>
      <c r="F1187" s="64"/>
      <c r="J1187" s="82"/>
      <c r="K1187" s="82"/>
      <c r="L1187" s="82"/>
      <c r="M1187" s="82"/>
    </row>
    <row r="1188" spans="1:13" ht="12.75" customHeight="1">
      <c r="A1188" s="56"/>
      <c r="B1188" s="54"/>
      <c r="C1188" s="54"/>
      <c r="D1188" s="77"/>
      <c r="E1188" s="80"/>
      <c r="F1188" s="64"/>
      <c r="J1188" s="82"/>
      <c r="K1188" s="82"/>
      <c r="L1188" s="82"/>
      <c r="M1188" s="82"/>
    </row>
    <row r="1189" spans="1:13" ht="12.75" customHeight="1">
      <c r="A1189" s="56"/>
      <c r="B1189" s="54"/>
      <c r="C1189" s="54"/>
      <c r="D1189" s="77"/>
      <c r="E1189" s="80"/>
      <c r="F1189" s="64"/>
      <c r="J1189" s="82"/>
      <c r="K1189" s="82"/>
      <c r="L1189" s="82"/>
      <c r="M1189" s="82"/>
    </row>
    <row r="1190" spans="1:13" ht="12.75" customHeight="1">
      <c r="A1190" s="56"/>
      <c r="B1190" s="54"/>
      <c r="C1190" s="54"/>
      <c r="D1190" s="77"/>
      <c r="E1190" s="80"/>
      <c r="F1190" s="64"/>
      <c r="J1190" s="82"/>
      <c r="K1190" s="82"/>
      <c r="L1190" s="82"/>
      <c r="M1190" s="82"/>
    </row>
    <row r="1191" spans="1:13" ht="12.75" customHeight="1">
      <c r="A1191" s="56"/>
      <c r="B1191" s="54"/>
      <c r="C1191" s="54"/>
      <c r="D1191" s="77"/>
      <c r="E1191" s="80"/>
      <c r="F1191" s="64"/>
      <c r="J1191" s="82"/>
      <c r="K1191" s="82"/>
      <c r="L1191" s="82"/>
      <c r="M1191" s="82"/>
    </row>
    <row r="1192" spans="1:13" ht="12.75" customHeight="1">
      <c r="A1192" s="56"/>
      <c r="B1192" s="54"/>
      <c r="C1192" s="54"/>
      <c r="D1192" s="77"/>
      <c r="E1192" s="80"/>
      <c r="F1192" s="64"/>
      <c r="J1192" s="82"/>
      <c r="K1192" s="82"/>
      <c r="L1192" s="82"/>
      <c r="M1192" s="82"/>
    </row>
    <row r="1193" spans="1:13" ht="12.75" customHeight="1">
      <c r="A1193" s="56"/>
      <c r="B1193" s="54"/>
      <c r="C1193" s="54"/>
      <c r="D1193" s="77"/>
      <c r="E1193" s="80"/>
      <c r="F1193" s="64"/>
      <c r="J1193" s="82"/>
      <c r="K1193" s="82"/>
      <c r="L1193" s="82"/>
      <c r="M1193" s="82"/>
    </row>
    <row r="1194" spans="1:13" ht="12.75" customHeight="1">
      <c r="A1194" s="56"/>
      <c r="B1194" s="54"/>
      <c r="C1194" s="54"/>
      <c r="D1194" s="77"/>
      <c r="E1194" s="80"/>
      <c r="F1194" s="64"/>
      <c r="J1194" s="82"/>
      <c r="K1194" s="82"/>
      <c r="L1194" s="82"/>
      <c r="M1194" s="82"/>
    </row>
    <row r="1195" spans="1:13" ht="12.75" customHeight="1">
      <c r="A1195" s="56"/>
      <c r="B1195" s="54"/>
      <c r="C1195" s="54"/>
      <c r="D1195" s="77"/>
      <c r="E1195" s="80"/>
      <c r="F1195" s="64"/>
      <c r="J1195" s="82"/>
      <c r="K1195" s="82"/>
      <c r="L1195" s="82"/>
      <c r="M1195" s="82"/>
    </row>
    <row r="1196" spans="1:13" ht="12.75" customHeight="1">
      <c r="A1196" s="56"/>
      <c r="B1196" s="54"/>
      <c r="C1196" s="54"/>
      <c r="D1196" s="77"/>
      <c r="E1196" s="80"/>
      <c r="F1196" s="64"/>
      <c r="J1196" s="82"/>
      <c r="K1196" s="82"/>
      <c r="L1196" s="82"/>
      <c r="M1196" s="82"/>
    </row>
    <row r="1197" spans="1:13" ht="12.75" customHeight="1">
      <c r="A1197" s="56"/>
      <c r="B1197" s="54"/>
      <c r="C1197" s="54"/>
      <c r="D1197" s="77"/>
      <c r="E1197" s="80"/>
      <c r="F1197" s="64"/>
      <c r="J1197" s="82"/>
      <c r="K1197" s="82"/>
      <c r="L1197" s="82"/>
      <c r="M1197" s="82"/>
    </row>
    <row r="1198" spans="1:13" ht="12.75" customHeight="1">
      <c r="A1198" s="56"/>
      <c r="B1198" s="54"/>
      <c r="C1198" s="54"/>
      <c r="D1198" s="77"/>
      <c r="E1198" s="80"/>
      <c r="F1198" s="64"/>
      <c r="J1198" s="82"/>
      <c r="K1198" s="82"/>
      <c r="L1198" s="82"/>
      <c r="M1198" s="82"/>
    </row>
    <row r="1199" spans="1:13" ht="12.75" customHeight="1">
      <c r="A1199" s="56"/>
      <c r="B1199" s="54"/>
      <c r="C1199" s="54"/>
      <c r="D1199" s="77"/>
      <c r="E1199" s="80"/>
      <c r="F1199" s="64"/>
      <c r="J1199" s="82"/>
      <c r="K1199" s="82"/>
      <c r="L1199" s="82"/>
      <c r="M1199" s="82"/>
    </row>
    <row r="1200" spans="1:13" ht="12.75" customHeight="1">
      <c r="A1200" s="56"/>
      <c r="B1200" s="54"/>
      <c r="C1200" s="54"/>
      <c r="D1200" s="77"/>
      <c r="E1200" s="80"/>
      <c r="F1200" s="64"/>
      <c r="J1200" s="82"/>
      <c r="K1200" s="82"/>
      <c r="L1200" s="82"/>
      <c r="M1200" s="82"/>
    </row>
    <row r="1201" spans="1:13" ht="12.75" customHeight="1">
      <c r="A1201" s="56"/>
      <c r="B1201" s="54"/>
      <c r="C1201" s="54"/>
      <c r="D1201" s="77"/>
      <c r="E1201" s="80"/>
      <c r="F1201" s="64"/>
      <c r="J1201" s="82"/>
      <c r="K1201" s="82"/>
      <c r="L1201" s="82"/>
      <c r="M1201" s="82"/>
    </row>
    <row r="1202" spans="1:13" ht="12.75" customHeight="1">
      <c r="A1202" s="56"/>
      <c r="B1202" s="54"/>
      <c r="C1202" s="54"/>
      <c r="D1202" s="77"/>
      <c r="E1202" s="80"/>
      <c r="F1202" s="64"/>
      <c r="J1202" s="82"/>
      <c r="K1202" s="82"/>
      <c r="L1202" s="82"/>
      <c r="M1202" s="82"/>
    </row>
    <row r="1203" spans="1:13" ht="12.75" customHeight="1">
      <c r="A1203" s="56"/>
      <c r="B1203" s="54"/>
      <c r="C1203" s="54"/>
      <c r="D1203" s="77"/>
      <c r="E1203" s="80"/>
      <c r="F1203" s="64"/>
      <c r="J1203" s="82"/>
      <c r="K1203" s="82"/>
      <c r="L1203" s="82"/>
      <c r="M1203" s="82"/>
    </row>
    <row r="1204" spans="1:13" ht="12.75" customHeight="1">
      <c r="A1204" s="56"/>
      <c r="B1204" s="54"/>
      <c r="C1204" s="54"/>
      <c r="D1204" s="77"/>
      <c r="E1204" s="80"/>
      <c r="F1204" s="64"/>
      <c r="J1204" s="82"/>
      <c r="K1204" s="82"/>
      <c r="L1204" s="82"/>
      <c r="M1204" s="82"/>
    </row>
    <row r="1205" spans="1:13" ht="12.75" customHeight="1">
      <c r="A1205" s="56"/>
      <c r="B1205" s="54"/>
      <c r="C1205" s="54"/>
      <c r="D1205" s="77"/>
      <c r="E1205" s="80"/>
      <c r="F1205" s="64"/>
      <c r="J1205" s="82"/>
      <c r="K1205" s="82"/>
      <c r="L1205" s="82"/>
      <c r="M1205" s="82"/>
    </row>
    <row r="1206" spans="1:13" ht="12.75" customHeight="1">
      <c r="A1206" s="56"/>
      <c r="B1206" s="54"/>
      <c r="C1206" s="54"/>
      <c r="D1206" s="77"/>
      <c r="E1206" s="80"/>
      <c r="F1206" s="64"/>
      <c r="J1206" s="82"/>
      <c r="K1206" s="82"/>
      <c r="L1206" s="82"/>
      <c r="M1206" s="82"/>
    </row>
    <row r="1207" spans="1:13" ht="12.75" customHeight="1">
      <c r="A1207" s="56"/>
      <c r="B1207" s="54"/>
      <c r="C1207" s="54"/>
      <c r="D1207" s="77"/>
      <c r="E1207" s="80"/>
      <c r="F1207" s="64"/>
      <c r="J1207" s="82"/>
      <c r="K1207" s="82"/>
      <c r="L1207" s="82"/>
      <c r="M1207" s="82"/>
    </row>
    <row r="1208" spans="1:13" ht="12.75" customHeight="1">
      <c r="A1208" s="56"/>
      <c r="B1208" s="54"/>
      <c r="C1208" s="54"/>
      <c r="D1208" s="77"/>
      <c r="E1208" s="80"/>
      <c r="F1208" s="64"/>
      <c r="J1208" s="82"/>
      <c r="K1208" s="82"/>
      <c r="L1208" s="82"/>
      <c r="M1208" s="82"/>
    </row>
    <row r="1209" spans="1:13" ht="12.75" customHeight="1">
      <c r="A1209" s="56"/>
      <c r="B1209" s="54"/>
      <c r="C1209" s="54"/>
      <c r="D1209" s="77"/>
      <c r="E1209" s="80"/>
      <c r="F1209" s="64"/>
      <c r="J1209" s="82"/>
      <c r="K1209" s="82"/>
      <c r="L1209" s="82"/>
      <c r="M1209" s="82"/>
    </row>
    <row r="1210" spans="1:13" ht="12.75" customHeight="1">
      <c r="A1210" s="56"/>
      <c r="B1210" s="54"/>
      <c r="C1210" s="54"/>
      <c r="D1210" s="77"/>
      <c r="E1210" s="80"/>
      <c r="F1210" s="64"/>
      <c r="J1210" s="82"/>
      <c r="K1210" s="82"/>
      <c r="L1210" s="82"/>
      <c r="M1210" s="82"/>
    </row>
    <row r="1211" spans="1:13" ht="12.75" customHeight="1">
      <c r="A1211" s="56"/>
      <c r="B1211" s="54"/>
      <c r="C1211" s="54"/>
      <c r="D1211" s="77"/>
      <c r="E1211" s="80"/>
      <c r="F1211" s="64"/>
      <c r="J1211" s="82"/>
      <c r="K1211" s="82"/>
      <c r="L1211" s="82"/>
      <c r="M1211" s="82"/>
    </row>
    <row r="1212" spans="1:13" ht="12.75" customHeight="1">
      <c r="A1212" s="56"/>
      <c r="B1212" s="54"/>
      <c r="C1212" s="54"/>
      <c r="D1212" s="77"/>
      <c r="E1212" s="80"/>
      <c r="F1212" s="64"/>
      <c r="J1212" s="82"/>
      <c r="K1212" s="82"/>
      <c r="L1212" s="82"/>
      <c r="M1212" s="82"/>
    </row>
    <row r="1213" spans="1:13" ht="12.75" customHeight="1">
      <c r="A1213" s="56"/>
      <c r="B1213" s="54"/>
      <c r="C1213" s="54"/>
      <c r="D1213" s="77"/>
      <c r="E1213" s="80"/>
      <c r="F1213" s="64"/>
      <c r="J1213" s="82"/>
      <c r="K1213" s="82"/>
      <c r="L1213" s="82"/>
      <c r="M1213" s="82"/>
    </row>
    <row r="1214" spans="1:13" ht="12.75" customHeight="1">
      <c r="A1214" s="56"/>
      <c r="B1214" s="54"/>
      <c r="C1214" s="54"/>
      <c r="D1214" s="77"/>
      <c r="E1214" s="80"/>
      <c r="F1214" s="64"/>
      <c r="J1214" s="82"/>
      <c r="K1214" s="82"/>
      <c r="L1214" s="82"/>
      <c r="M1214" s="82"/>
    </row>
    <row r="1215" spans="1:13" ht="12.75" customHeight="1">
      <c r="A1215" s="56"/>
      <c r="B1215" s="54"/>
      <c r="C1215" s="54"/>
      <c r="D1215" s="77"/>
      <c r="E1215" s="80"/>
      <c r="F1215" s="64"/>
      <c r="J1215" s="82"/>
      <c r="K1215" s="82"/>
      <c r="L1215" s="82"/>
      <c r="M1215" s="82"/>
    </row>
    <row r="1216" spans="1:13" ht="12.75" customHeight="1">
      <c r="A1216" s="56"/>
      <c r="B1216" s="54"/>
      <c r="C1216" s="54"/>
      <c r="D1216" s="77"/>
      <c r="E1216" s="80"/>
      <c r="F1216" s="64"/>
      <c r="J1216" s="82"/>
      <c r="K1216" s="82"/>
      <c r="L1216" s="82"/>
      <c r="M1216" s="82"/>
    </row>
    <row r="1217" spans="1:13" ht="12.75" customHeight="1">
      <c r="A1217" s="56"/>
      <c r="B1217" s="54"/>
      <c r="C1217" s="54"/>
      <c r="D1217" s="77"/>
      <c r="E1217" s="80"/>
      <c r="F1217" s="64"/>
      <c r="J1217" s="82"/>
      <c r="K1217" s="82"/>
      <c r="L1217" s="82"/>
      <c r="M1217" s="82"/>
    </row>
    <row r="1218" spans="1:13" ht="12.75" customHeight="1">
      <c r="A1218" s="56"/>
      <c r="B1218" s="54"/>
      <c r="C1218" s="54"/>
      <c r="D1218" s="77"/>
      <c r="E1218" s="80"/>
      <c r="F1218" s="64"/>
      <c r="J1218" s="82"/>
      <c r="K1218" s="82"/>
      <c r="L1218" s="82"/>
      <c r="M1218" s="82"/>
    </row>
    <row r="1219" spans="1:13" ht="12.75" customHeight="1">
      <c r="A1219" s="56"/>
      <c r="B1219" s="54"/>
      <c r="C1219" s="54"/>
      <c r="D1219" s="77"/>
      <c r="E1219" s="80"/>
      <c r="F1219" s="64"/>
      <c r="J1219" s="82"/>
      <c r="K1219" s="82"/>
      <c r="L1219" s="82"/>
      <c r="M1219" s="82"/>
    </row>
    <row r="1220" spans="1:13" ht="12.75" customHeight="1">
      <c r="A1220" s="56"/>
      <c r="B1220" s="54"/>
      <c r="C1220" s="54"/>
      <c r="D1220" s="77"/>
      <c r="E1220" s="80"/>
      <c r="F1220" s="64"/>
      <c r="J1220" s="82"/>
      <c r="K1220" s="82"/>
      <c r="L1220" s="82"/>
      <c r="M1220" s="82"/>
    </row>
    <row r="1221" spans="1:13" ht="12.75" customHeight="1">
      <c r="A1221" s="56"/>
      <c r="B1221" s="54"/>
      <c r="C1221" s="54"/>
      <c r="D1221" s="77"/>
      <c r="E1221" s="80"/>
      <c r="F1221" s="64"/>
      <c r="J1221" s="82"/>
      <c r="K1221" s="82"/>
      <c r="L1221" s="82"/>
      <c r="M1221" s="82"/>
    </row>
    <row r="1222" spans="1:13" ht="12.75" customHeight="1">
      <c r="A1222" s="56"/>
      <c r="B1222" s="54"/>
      <c r="C1222" s="54"/>
      <c r="D1222" s="77"/>
      <c r="E1222" s="80"/>
      <c r="F1222" s="64"/>
      <c r="J1222" s="82"/>
      <c r="K1222" s="82"/>
      <c r="L1222" s="82"/>
      <c r="M1222" s="82"/>
    </row>
    <row r="1223" spans="1:13" ht="12.75" customHeight="1">
      <c r="A1223" s="56"/>
      <c r="B1223" s="54"/>
      <c r="C1223" s="54"/>
      <c r="D1223" s="77"/>
      <c r="E1223" s="80"/>
      <c r="F1223" s="64"/>
      <c r="J1223" s="82"/>
      <c r="K1223" s="82"/>
      <c r="L1223" s="82"/>
      <c r="M1223" s="82"/>
    </row>
    <row r="1224" spans="1:13" ht="12.75" customHeight="1">
      <c r="A1224" s="56"/>
      <c r="B1224" s="54"/>
      <c r="C1224" s="54"/>
      <c r="D1224" s="77"/>
      <c r="E1224" s="80"/>
      <c r="F1224" s="64"/>
      <c r="J1224" s="82"/>
      <c r="K1224" s="82"/>
      <c r="L1224" s="82"/>
      <c r="M1224" s="82"/>
    </row>
    <row r="1225" spans="1:13" ht="12.75" customHeight="1">
      <c r="A1225" s="56"/>
      <c r="B1225" s="54"/>
      <c r="C1225" s="54"/>
      <c r="D1225" s="77"/>
      <c r="E1225" s="80"/>
      <c r="F1225" s="64"/>
      <c r="J1225" s="82"/>
      <c r="K1225" s="82"/>
      <c r="L1225" s="82"/>
      <c r="M1225" s="82"/>
    </row>
    <row r="1226" spans="1:13" ht="12.75" customHeight="1">
      <c r="A1226" s="56"/>
      <c r="B1226" s="54"/>
      <c r="C1226" s="54"/>
      <c r="D1226" s="77"/>
      <c r="E1226" s="80"/>
      <c r="F1226" s="64"/>
      <c r="J1226" s="82"/>
      <c r="K1226" s="82"/>
      <c r="L1226" s="82"/>
      <c r="M1226" s="82"/>
    </row>
    <row r="1227" spans="1:13" ht="12.75" customHeight="1">
      <c r="A1227" s="56"/>
      <c r="B1227" s="54"/>
      <c r="C1227" s="54"/>
      <c r="D1227" s="77"/>
      <c r="E1227" s="80"/>
      <c r="F1227" s="64"/>
      <c r="J1227" s="82"/>
      <c r="K1227" s="82"/>
      <c r="L1227" s="82"/>
      <c r="M1227" s="82"/>
    </row>
    <row r="1228" spans="1:13" ht="12.75" customHeight="1">
      <c r="A1228" s="56"/>
      <c r="B1228" s="54"/>
      <c r="C1228" s="54"/>
      <c r="D1228" s="77"/>
      <c r="E1228" s="80"/>
      <c r="F1228" s="64"/>
      <c r="J1228" s="82"/>
      <c r="K1228" s="82"/>
      <c r="L1228" s="82"/>
      <c r="M1228" s="82"/>
    </row>
    <row r="1229" spans="1:13" ht="12.75" customHeight="1">
      <c r="A1229" s="56"/>
      <c r="B1229" s="54"/>
      <c r="C1229" s="54"/>
      <c r="D1229" s="77"/>
      <c r="E1229" s="80"/>
      <c r="F1229" s="64"/>
      <c r="J1229" s="82"/>
      <c r="K1229" s="82"/>
      <c r="L1229" s="82"/>
      <c r="M1229" s="82"/>
    </row>
    <row r="1230" spans="1:13" ht="12.75" customHeight="1">
      <c r="A1230" s="56"/>
      <c r="B1230" s="54"/>
      <c r="C1230" s="54"/>
      <c r="D1230" s="77"/>
      <c r="E1230" s="80"/>
      <c r="F1230" s="64"/>
      <c r="J1230" s="82"/>
      <c r="K1230" s="82"/>
      <c r="L1230" s="82"/>
      <c r="M1230" s="82"/>
    </row>
    <row r="1231" spans="1:13" ht="12.75" customHeight="1">
      <c r="A1231" s="56"/>
      <c r="B1231" s="54"/>
      <c r="C1231" s="54"/>
      <c r="D1231" s="77"/>
      <c r="E1231" s="80"/>
      <c r="F1231" s="64"/>
      <c r="J1231" s="82"/>
      <c r="K1231" s="82"/>
      <c r="L1231" s="82"/>
      <c r="M1231" s="82"/>
    </row>
    <row r="1232" spans="1:13" ht="12.75" customHeight="1">
      <c r="A1232" s="56"/>
      <c r="B1232" s="54"/>
      <c r="C1232" s="54"/>
      <c r="D1232" s="77"/>
      <c r="E1232" s="80"/>
      <c r="F1232" s="64"/>
      <c r="J1232" s="82"/>
      <c r="K1232" s="82"/>
      <c r="L1232" s="82"/>
      <c r="M1232" s="82"/>
    </row>
    <row r="1233" spans="1:13" ht="12.75" customHeight="1">
      <c r="A1233" s="56"/>
      <c r="B1233" s="54"/>
      <c r="C1233" s="54"/>
      <c r="D1233" s="77"/>
      <c r="E1233" s="80"/>
      <c r="F1233" s="64"/>
      <c r="J1233" s="82"/>
      <c r="K1233" s="82"/>
      <c r="L1233" s="82"/>
      <c r="M1233" s="82"/>
    </row>
    <row r="1234" spans="1:13" ht="12.75" customHeight="1">
      <c r="A1234" s="56"/>
      <c r="B1234" s="54"/>
      <c r="C1234" s="54"/>
      <c r="D1234" s="77"/>
      <c r="E1234" s="80"/>
      <c r="F1234" s="64"/>
      <c r="J1234" s="82"/>
      <c r="K1234" s="82"/>
      <c r="L1234" s="82"/>
      <c r="M1234" s="82"/>
    </row>
    <row r="1235" spans="1:13" ht="12.75" customHeight="1">
      <c r="A1235" s="56"/>
      <c r="B1235" s="54"/>
      <c r="C1235" s="54"/>
      <c r="D1235" s="77"/>
      <c r="E1235" s="80"/>
      <c r="F1235" s="64"/>
      <c r="J1235" s="82"/>
      <c r="K1235" s="82"/>
      <c r="L1235" s="82"/>
      <c r="M1235" s="82"/>
    </row>
    <row r="1236" spans="1:13" ht="12.75" customHeight="1">
      <c r="A1236" s="56"/>
      <c r="B1236" s="54"/>
      <c r="C1236" s="54"/>
      <c r="D1236" s="77"/>
      <c r="E1236" s="80"/>
      <c r="F1236" s="64"/>
      <c r="J1236" s="82"/>
      <c r="K1236" s="82"/>
      <c r="L1236" s="82"/>
      <c r="M1236" s="82"/>
    </row>
    <row r="1237" spans="1:13" ht="12.75" customHeight="1">
      <c r="A1237" s="56"/>
      <c r="B1237" s="54"/>
      <c r="C1237" s="54"/>
      <c r="D1237" s="77"/>
      <c r="E1237" s="80"/>
      <c r="F1237" s="64"/>
      <c r="J1237" s="82"/>
      <c r="K1237" s="82"/>
      <c r="L1237" s="82"/>
      <c r="M1237" s="82"/>
    </row>
    <row r="1238" spans="1:13" ht="12.75" customHeight="1">
      <c r="A1238" s="56"/>
      <c r="B1238" s="54"/>
      <c r="C1238" s="54"/>
      <c r="D1238" s="77"/>
      <c r="E1238" s="80"/>
      <c r="F1238" s="64"/>
      <c r="J1238" s="82"/>
      <c r="K1238" s="82"/>
      <c r="L1238" s="82"/>
      <c r="M1238" s="82"/>
    </row>
    <row r="1239" spans="1:13" ht="12.75" customHeight="1">
      <c r="A1239" s="56"/>
      <c r="B1239" s="54"/>
      <c r="C1239" s="54"/>
      <c r="D1239" s="77"/>
      <c r="E1239" s="80"/>
      <c r="F1239" s="64"/>
      <c r="J1239" s="82"/>
      <c r="K1239" s="82"/>
      <c r="L1239" s="82"/>
      <c r="M1239" s="82"/>
    </row>
    <row r="1240" spans="1:13" ht="12.75" customHeight="1">
      <c r="A1240" s="56"/>
      <c r="B1240" s="54"/>
      <c r="C1240" s="54"/>
      <c r="D1240" s="77"/>
      <c r="E1240" s="80"/>
      <c r="F1240" s="64"/>
      <c r="J1240" s="82"/>
      <c r="K1240" s="82"/>
      <c r="L1240" s="82"/>
      <c r="M1240" s="82"/>
    </row>
    <row r="1241" spans="1:13" ht="12.75" customHeight="1">
      <c r="A1241" s="56"/>
      <c r="B1241" s="54"/>
      <c r="C1241" s="54"/>
      <c r="D1241" s="77"/>
      <c r="E1241" s="80"/>
      <c r="F1241" s="64"/>
      <c r="J1241" s="82"/>
      <c r="K1241" s="82"/>
      <c r="L1241" s="82"/>
      <c r="M1241" s="82"/>
    </row>
    <row r="1242" spans="1:13" ht="12.75" customHeight="1">
      <c r="J1242" s="82"/>
      <c r="K1242" s="82"/>
      <c r="L1242" s="82"/>
      <c r="M1242" s="82"/>
    </row>
    <row r="1243" spans="1:13" ht="12.75" customHeight="1">
      <c r="J1243" s="82"/>
      <c r="K1243" s="82"/>
      <c r="L1243" s="82"/>
      <c r="M1243" s="82"/>
    </row>
    <row r="1244" spans="1:13" ht="12.75" customHeight="1">
      <c r="J1244" s="82"/>
      <c r="K1244" s="82"/>
      <c r="L1244" s="82"/>
      <c r="M1244" s="82"/>
    </row>
    <row r="1245" spans="1:13" ht="12.75" customHeight="1">
      <c r="J1245" s="82"/>
      <c r="K1245" s="82"/>
      <c r="L1245" s="82"/>
      <c r="M1245" s="82"/>
    </row>
    <row r="1246" spans="1:13" ht="12.75" customHeight="1">
      <c r="J1246" s="82"/>
      <c r="K1246" s="82"/>
      <c r="L1246" s="82"/>
      <c r="M1246" s="82"/>
    </row>
    <row r="1247" spans="1:13" ht="12.75" customHeight="1">
      <c r="J1247" s="82"/>
      <c r="K1247" s="82"/>
      <c r="L1247" s="82"/>
      <c r="M1247" s="82"/>
    </row>
    <row r="1248" spans="1:13" ht="12.75" customHeight="1">
      <c r="J1248" s="82"/>
      <c r="K1248" s="82"/>
      <c r="L1248" s="82"/>
      <c r="M1248" s="82"/>
    </row>
    <row r="1249" spans="10:13" ht="12.75" customHeight="1">
      <c r="J1249" s="82"/>
      <c r="K1249" s="82"/>
      <c r="L1249" s="82"/>
      <c r="M1249" s="82"/>
    </row>
    <row r="1250" spans="10:13" ht="12.75" customHeight="1">
      <c r="J1250" s="82"/>
      <c r="K1250" s="82"/>
      <c r="L1250" s="82"/>
      <c r="M1250" s="82"/>
    </row>
    <row r="1251" spans="10:13" ht="12.75" customHeight="1">
      <c r="J1251" s="82"/>
      <c r="K1251" s="82"/>
      <c r="L1251" s="82"/>
      <c r="M1251" s="82"/>
    </row>
    <row r="1252" spans="10:13" ht="12.75" customHeight="1">
      <c r="J1252" s="82"/>
      <c r="K1252" s="82"/>
      <c r="L1252" s="82"/>
      <c r="M1252" s="82"/>
    </row>
    <row r="1253" spans="10:13" ht="12.75" customHeight="1">
      <c r="J1253" s="82"/>
      <c r="K1253" s="82"/>
      <c r="L1253" s="82"/>
      <c r="M1253" s="82"/>
    </row>
    <row r="1254" spans="10:13" ht="12.75" customHeight="1">
      <c r="J1254" s="82"/>
      <c r="K1254" s="82"/>
      <c r="L1254" s="82"/>
      <c r="M1254" s="82"/>
    </row>
    <row r="1255" spans="10:13" ht="12.75" customHeight="1">
      <c r="J1255" s="82"/>
      <c r="K1255" s="82"/>
      <c r="L1255" s="82"/>
      <c r="M1255" s="82"/>
    </row>
    <row r="1256" spans="10:13" ht="12.75" customHeight="1">
      <c r="J1256" s="82"/>
      <c r="K1256" s="82"/>
      <c r="L1256" s="82"/>
      <c r="M1256" s="82"/>
    </row>
    <row r="1257" spans="10:13" ht="12.75" customHeight="1">
      <c r="J1257" s="82"/>
      <c r="K1257" s="82"/>
      <c r="L1257" s="82"/>
      <c r="M1257" s="82"/>
    </row>
    <row r="1258" spans="10:13" ht="12.75" customHeight="1">
      <c r="J1258" s="82"/>
      <c r="K1258" s="82"/>
      <c r="L1258" s="82"/>
      <c r="M1258" s="82"/>
    </row>
    <row r="1259" spans="10:13" ht="12.75" customHeight="1">
      <c r="J1259" s="82"/>
      <c r="K1259" s="82"/>
      <c r="L1259" s="82"/>
      <c r="M1259" s="82"/>
    </row>
    <row r="1260" spans="10:13" ht="12.75" customHeight="1">
      <c r="J1260" s="82"/>
      <c r="K1260" s="82"/>
      <c r="L1260" s="82"/>
      <c r="M1260" s="82"/>
    </row>
    <row r="1261" spans="10:13" ht="12.75" customHeight="1">
      <c r="J1261" s="82"/>
      <c r="K1261" s="82"/>
      <c r="L1261" s="82"/>
      <c r="M1261" s="82"/>
    </row>
    <row r="1262" spans="10:13" ht="12.75" customHeight="1">
      <c r="J1262" s="82"/>
      <c r="K1262" s="82"/>
      <c r="L1262" s="82"/>
      <c r="M1262" s="82"/>
    </row>
    <row r="1263" spans="10:13" ht="12.75" customHeight="1">
      <c r="J1263" s="82"/>
      <c r="K1263" s="82"/>
      <c r="L1263" s="82"/>
      <c r="M1263" s="82"/>
    </row>
    <row r="1264" spans="10:13" ht="12.75" customHeight="1">
      <c r="J1264" s="82"/>
      <c r="K1264" s="82"/>
      <c r="L1264" s="82"/>
      <c r="M1264" s="82"/>
    </row>
    <row r="1265" spans="10:13" ht="12.75" customHeight="1">
      <c r="J1265" s="82"/>
      <c r="K1265" s="82"/>
      <c r="L1265" s="82"/>
      <c r="M1265" s="82"/>
    </row>
    <row r="1266" spans="10:13" ht="12.75" customHeight="1">
      <c r="J1266" s="82"/>
      <c r="K1266" s="82"/>
      <c r="L1266" s="82"/>
      <c r="M1266" s="82"/>
    </row>
    <row r="1267" spans="10:13" ht="12.75" customHeight="1">
      <c r="J1267" s="82"/>
      <c r="K1267" s="82"/>
      <c r="L1267" s="82"/>
      <c r="M1267" s="82"/>
    </row>
    <row r="1268" spans="10:13" ht="12.75" customHeight="1">
      <c r="J1268" s="82"/>
      <c r="K1268" s="82"/>
      <c r="L1268" s="82"/>
      <c r="M1268" s="82"/>
    </row>
    <row r="1269" spans="10:13" ht="12.75" customHeight="1">
      <c r="J1269" s="82"/>
      <c r="K1269" s="82"/>
      <c r="L1269" s="82"/>
      <c r="M1269" s="82"/>
    </row>
    <row r="1270" spans="10:13" ht="12.75" customHeight="1">
      <c r="J1270" s="82"/>
      <c r="K1270" s="82"/>
      <c r="L1270" s="82"/>
      <c r="M1270" s="82"/>
    </row>
    <row r="1271" spans="10:13" ht="12.75" customHeight="1">
      <c r="J1271" s="82"/>
      <c r="K1271" s="82"/>
      <c r="L1271" s="82"/>
      <c r="M1271" s="82"/>
    </row>
    <row r="1272" spans="10:13" ht="12.75" customHeight="1">
      <c r="J1272" s="82"/>
      <c r="K1272" s="82"/>
      <c r="L1272" s="82"/>
      <c r="M1272" s="82"/>
    </row>
    <row r="1273" spans="10:13" ht="12.75" customHeight="1">
      <c r="J1273" s="82"/>
      <c r="K1273" s="82"/>
      <c r="L1273" s="82"/>
      <c r="M1273" s="82"/>
    </row>
    <row r="1274" spans="10:13" ht="12.75" customHeight="1">
      <c r="J1274" s="82"/>
      <c r="K1274" s="82"/>
      <c r="L1274" s="82"/>
      <c r="M1274" s="82"/>
    </row>
    <row r="1275" spans="10:13" ht="12.75" customHeight="1">
      <c r="J1275" s="82"/>
      <c r="K1275" s="82"/>
      <c r="L1275" s="82"/>
      <c r="M1275" s="82"/>
    </row>
    <row r="1276" spans="10:13" ht="12.75" customHeight="1">
      <c r="J1276" s="82"/>
      <c r="K1276" s="82"/>
      <c r="L1276" s="82"/>
      <c r="M1276" s="82"/>
    </row>
    <row r="1277" spans="10:13" ht="12.75" customHeight="1">
      <c r="J1277" s="82"/>
      <c r="K1277" s="82"/>
      <c r="L1277" s="82"/>
      <c r="M1277" s="82"/>
    </row>
    <row r="1278" spans="10:13" ht="12.75" customHeight="1">
      <c r="J1278" s="82"/>
      <c r="K1278" s="82"/>
      <c r="L1278" s="82"/>
      <c r="M1278" s="82"/>
    </row>
    <row r="1279" spans="10:13" ht="12.75" customHeight="1">
      <c r="J1279" s="82"/>
      <c r="K1279" s="82"/>
      <c r="L1279" s="82"/>
      <c r="M1279" s="82"/>
    </row>
    <row r="1280" spans="10:13" ht="12.75" customHeight="1">
      <c r="J1280" s="82"/>
      <c r="K1280" s="82"/>
      <c r="L1280" s="82"/>
      <c r="M1280" s="82"/>
    </row>
    <row r="1281" spans="10:13" ht="12.75" customHeight="1">
      <c r="J1281" s="82"/>
      <c r="K1281" s="82"/>
      <c r="L1281" s="82"/>
      <c r="M1281" s="82"/>
    </row>
    <row r="1282" spans="10:13" ht="12.75" customHeight="1">
      <c r="J1282" s="82"/>
      <c r="K1282" s="82"/>
      <c r="L1282" s="82"/>
      <c r="M1282" s="82"/>
    </row>
    <row r="1283" spans="10:13" ht="12.75" customHeight="1">
      <c r="J1283" s="82"/>
      <c r="K1283" s="82"/>
      <c r="L1283" s="82"/>
      <c r="M1283" s="82"/>
    </row>
    <row r="1284" spans="10:13" ht="12.75" customHeight="1">
      <c r="J1284" s="82"/>
      <c r="K1284" s="82"/>
      <c r="L1284" s="82"/>
      <c r="M1284" s="82"/>
    </row>
    <row r="1285" spans="10:13" ht="12.75" customHeight="1">
      <c r="J1285" s="82"/>
      <c r="K1285" s="82"/>
      <c r="L1285" s="82"/>
      <c r="M1285" s="82"/>
    </row>
    <row r="1286" spans="10:13" ht="12.75" customHeight="1">
      <c r="J1286" s="82"/>
      <c r="K1286" s="82"/>
      <c r="L1286" s="82"/>
      <c r="M1286" s="82"/>
    </row>
    <row r="1287" spans="10:13" ht="12.75" customHeight="1">
      <c r="J1287" s="82"/>
      <c r="K1287" s="82"/>
      <c r="L1287" s="82"/>
      <c r="M1287" s="82"/>
    </row>
    <row r="1288" spans="10:13" ht="12.75" customHeight="1">
      <c r="J1288" s="82"/>
      <c r="K1288" s="82"/>
      <c r="L1288" s="82"/>
      <c r="M1288" s="82"/>
    </row>
    <row r="1289" spans="10:13" ht="12.75" customHeight="1">
      <c r="J1289" s="82"/>
      <c r="K1289" s="82"/>
      <c r="L1289" s="82"/>
      <c r="M1289" s="82"/>
    </row>
    <row r="1290" spans="10:13" ht="12.75" customHeight="1">
      <c r="J1290" s="82"/>
      <c r="K1290" s="82"/>
      <c r="L1290" s="82"/>
      <c r="M1290" s="82"/>
    </row>
    <row r="1291" spans="10:13" ht="12.75" customHeight="1">
      <c r="J1291" s="82"/>
      <c r="K1291" s="82"/>
      <c r="L1291" s="82"/>
      <c r="M1291" s="82"/>
    </row>
    <row r="1292" spans="10:13" ht="12.75" customHeight="1">
      <c r="J1292" s="82"/>
      <c r="K1292" s="82"/>
      <c r="L1292" s="82"/>
      <c r="M1292" s="82"/>
    </row>
    <row r="1293" spans="10:13" ht="12.75" customHeight="1">
      <c r="J1293" s="82"/>
      <c r="K1293" s="82"/>
      <c r="L1293" s="82"/>
      <c r="M1293" s="82"/>
    </row>
    <row r="1294" spans="10:13" ht="12.75" customHeight="1">
      <c r="J1294" s="82"/>
      <c r="K1294" s="82"/>
      <c r="L1294" s="82"/>
      <c r="M1294" s="82"/>
    </row>
    <row r="1295" spans="10:13" ht="12.75" customHeight="1">
      <c r="J1295" s="82"/>
      <c r="K1295" s="82"/>
      <c r="L1295" s="82"/>
      <c r="M1295" s="82"/>
    </row>
    <row r="1296" spans="10:13" ht="12.75" customHeight="1">
      <c r="J1296" s="82"/>
      <c r="K1296" s="82"/>
      <c r="L1296" s="82"/>
      <c r="M1296" s="82"/>
    </row>
    <row r="1297" spans="10:13" ht="12.75" customHeight="1">
      <c r="J1297" s="82"/>
      <c r="K1297" s="82"/>
      <c r="L1297" s="82"/>
      <c r="M1297" s="82"/>
    </row>
    <row r="1298" spans="10:13" ht="12.75" customHeight="1">
      <c r="J1298" s="82"/>
      <c r="K1298" s="82"/>
      <c r="L1298" s="82"/>
      <c r="M1298" s="82"/>
    </row>
    <row r="1299" spans="10:13" ht="12.75" customHeight="1">
      <c r="J1299" s="82"/>
      <c r="K1299" s="82"/>
      <c r="L1299" s="82"/>
      <c r="M1299" s="82"/>
    </row>
    <row r="1300" spans="10:13" ht="12.75" customHeight="1">
      <c r="J1300" s="82"/>
      <c r="K1300" s="82"/>
      <c r="L1300" s="82"/>
      <c r="M1300" s="82"/>
    </row>
    <row r="1301" spans="10:13" ht="12.75" customHeight="1">
      <c r="J1301" s="82"/>
      <c r="K1301" s="82"/>
      <c r="L1301" s="82"/>
      <c r="M1301" s="82"/>
    </row>
    <row r="1302" spans="10:13" ht="12.75" customHeight="1">
      <c r="J1302" s="82"/>
      <c r="K1302" s="82"/>
      <c r="L1302" s="82"/>
      <c r="M1302" s="82"/>
    </row>
    <row r="1303" spans="10:13" ht="12.75" customHeight="1">
      <c r="J1303" s="82"/>
      <c r="K1303" s="82"/>
      <c r="L1303" s="82"/>
      <c r="M1303" s="82"/>
    </row>
    <row r="1304" spans="10:13" ht="12.75" customHeight="1">
      <c r="J1304" s="82"/>
      <c r="K1304" s="82"/>
      <c r="L1304" s="82"/>
      <c r="M1304" s="82"/>
    </row>
    <row r="1305" spans="10:13" ht="12.75" customHeight="1">
      <c r="J1305" s="82"/>
      <c r="K1305" s="82"/>
      <c r="L1305" s="82"/>
      <c r="M1305" s="82"/>
    </row>
    <row r="1306" spans="10:13" ht="12.75" customHeight="1">
      <c r="J1306" s="82"/>
      <c r="K1306" s="82"/>
      <c r="L1306" s="82"/>
      <c r="M1306" s="82"/>
    </row>
  </sheetData>
  <sheetProtection selectLockedCells="1" selectUnlockedCells="1"/>
  <mergeCells count="3">
    <mergeCell ref="Z1:AA1"/>
    <mergeCell ref="O2:P3"/>
    <mergeCell ref="V2:W3"/>
  </mergeCells>
  <conditionalFormatting sqref="E814:E816">
    <cfRule type="duplicateValues" dxfId="21" priority="25"/>
  </conditionalFormatting>
  <conditionalFormatting sqref="AA3:AA67">
    <cfRule type="containsText" dxfId="19" priority="23" operator="containsText" text="Villa">
      <formula>NOT(ISERROR(SEARCH("Villa",AA3)))</formula>
    </cfRule>
  </conditionalFormatting>
  <conditionalFormatting sqref="AA71:AA201">
    <cfRule type="containsText" dxfId="18" priority="20" operator="containsText" text="Villa">
      <formula>NOT(ISERROR(SEARCH("Villa",AA71)))</formula>
    </cfRule>
  </conditionalFormatting>
  <conditionalFormatting sqref="AC3:AT67 AC74:AT139 AC144:AT208">
    <cfRule type="cellIs" dxfId="17" priority="24" stopIfTrue="1" operator="equal">
      <formula>0</formula>
    </cfRule>
  </conditionalFormatting>
  <conditionalFormatting sqref="AX2:CS21 DU2:EQ58 AX36:CS36 AX43:BU43 BW46:CS47 AX47:BV47 AX48:CS91 CV69:EQ80 CV81:ED81 EF81:EQ81 CV82:EQ131 AX92:BR93 AX94:CS126 AX127:BJ128 AX129:CS130 AX131:BJ132 CV132:EE241 EF132:EQ247 AX133:CS135 AX136:BJ136 AX137:CS139 AX140:BJ141 AX142:CS143 AX144:BJ144 AX145:CS147 AX148:BJ149 AX150:CS150 AX151:BJ151 AX152:BV152 AX153:CS153 AX154:BJ155 AX156:CS156 AX157:BJ157 AX158:CS158 AX159:BV159 AX160:CS160 AX161:BJ162 AX163:CS163 AX164:BJ166 AX167:CS167 AX168:BJ168 AX169:CR169 AX170:BJ170">
    <cfRule type="expression" dxfId="16" priority="19">
      <formula>"&lt;&gt;B2"</formula>
    </cfRule>
  </conditionalFormatting>
  <conditionalFormatting sqref="BS92">
    <cfRule type="expression" dxfId="15" priority="18">
      <formula>"&lt;&gt;B2"</formula>
    </cfRule>
  </conditionalFormatting>
  <conditionalFormatting sqref="BS93:BV93">
    <cfRule type="expression" dxfId="14" priority="17">
      <formula>"&lt;&gt;B2"</formula>
    </cfRule>
  </conditionalFormatting>
  <conditionalFormatting sqref="BT92:CS92 BW93:CS93">
    <cfRule type="expression" dxfId="13" priority="7">
      <formula>"&lt;&gt;B2"</formula>
    </cfRule>
  </conditionalFormatting>
  <conditionalFormatting sqref="BW23:CS24">
    <cfRule type="expression" dxfId="12" priority="15">
      <formula>"&lt;&gt;B2"</formula>
    </cfRule>
  </conditionalFormatting>
  <conditionalFormatting sqref="BW26:CS27">
    <cfRule type="expression" dxfId="11" priority="8">
      <formula>"&lt;&gt;B2"</formula>
    </cfRule>
  </conditionalFormatting>
  <conditionalFormatting sqref="BW29:CS29">
    <cfRule type="expression" dxfId="10" priority="14">
      <formula>"&lt;&gt;B2"</formula>
    </cfRule>
  </conditionalFormatting>
  <conditionalFormatting sqref="BW32:CS32">
    <cfRule type="expression" dxfId="9" priority="13">
      <formula>"&lt;&gt;B2"</formula>
    </cfRule>
  </conditionalFormatting>
  <conditionalFormatting sqref="BW35:CS35">
    <cfRule type="expression" dxfId="8" priority="12">
      <formula>"&lt;&gt;B2"</formula>
    </cfRule>
  </conditionalFormatting>
  <conditionalFormatting sqref="BW37:CS37">
    <cfRule type="expression" dxfId="7" priority="11">
      <formula>"&lt;&gt;B2"</formula>
    </cfRule>
  </conditionalFormatting>
  <conditionalFormatting sqref="BW40:CS40">
    <cfRule type="expression" dxfId="6" priority="10">
      <formula>"&lt;&gt;B2"</formula>
    </cfRule>
  </conditionalFormatting>
  <conditionalFormatting sqref="BW42:CS44">
    <cfRule type="expression" dxfId="5" priority="9">
      <formula>"&lt;&gt;B2"</formula>
    </cfRule>
  </conditionalFormatting>
  <conditionalFormatting sqref="CV2:DT21 CV36:DT36 CV43:DS43 CV47:DT58 CV59:EQ67 CV68:DT68">
    <cfRule type="expression" dxfId="4" priority="6">
      <formula>"&lt;&gt;B2"</formula>
    </cfRule>
  </conditionalFormatting>
  <conditionalFormatting sqref="CV40:DT40">
    <cfRule type="expression" dxfId="3" priority="2">
      <formula>"&lt;&gt;B2"</formula>
    </cfRule>
  </conditionalFormatting>
  <conditionalFormatting sqref="DR92:DT93">
    <cfRule type="expression" dxfId="2" priority="4">
      <formula>"&lt;&gt;B2"</formula>
    </cfRule>
  </conditionalFormatting>
  <conditionalFormatting sqref="DU68:EQ68">
    <cfRule type="expression" dxfId="1" priority="3">
      <formula>"&lt;&gt;B2"</formula>
    </cfRule>
  </conditionalFormatting>
  <conditionalFormatting sqref="E3:E813">
    <cfRule type="duplicateValues" dxfId="0" priority="1"/>
  </conditionalFormatting>
  <pageMargins left="0.51181102362204722" right="0.19685039370078741" top="0.31496062992125984" bottom="0.59055118110236227" header="0.31496062992125984" footer="0.23622047244094491"/>
  <pageSetup paperSize="9" scale="90" fitToHeight="2" orientation="portrait" r:id="rId3"/>
  <headerFooter>
    <oddFooter>&amp;L&amp;8&amp;D&amp;C&amp;8&amp;P / &amp;N&amp;R&amp;8&amp;F
&amp;A</oddFooter>
  </headerFooter>
  <drawing r:id="rId4"/>
  <tableParts count="2"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_x00f0_a xmlns="4b7d165d-1622-4bd3-86bc-1187566639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825DA6C819C419FBD8E4D99AC968D" ma:contentTypeVersion="7" ma:contentTypeDescription="Create a new document." ma:contentTypeScope="" ma:versionID="db6db2704c86f7adea681475cb6d6b7b">
  <xsd:schema xmlns:xsd="http://www.w3.org/2001/XMLSchema" xmlns:xs="http://www.w3.org/2001/XMLSchema" xmlns:p="http://schemas.microsoft.com/office/2006/metadata/properties" xmlns:ns2="4b7d165d-1622-4bd3-86bc-11875666398a" xmlns:ns3="5417fa8e-b624-4c0a-be1c-5f2624526db5" targetNamespace="http://schemas.microsoft.com/office/2006/metadata/properties" ma:root="true" ma:fieldsID="8bb59684c614390a1628aa5025ff5be2" ns2:_="" ns3:_="">
    <xsd:import namespace="4b7d165d-1622-4bd3-86bc-11875666398a"/>
    <xsd:import namespace="5417fa8e-b624-4c0a-be1c-5f2624526db5"/>
    <xsd:element name="properties">
      <xsd:complexType>
        <xsd:sequence>
          <xsd:element name="documentManagement">
            <xsd:complexType>
              <xsd:all>
                <xsd:element ref="ns2:Sta_x00f0_a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d165d-1622-4bd3-86bc-11875666398a" elementFormDefault="qualified">
    <xsd:import namespace="http://schemas.microsoft.com/office/2006/documentManagement/types"/>
    <xsd:import namespace="http://schemas.microsoft.com/office/infopath/2007/PartnerControls"/>
    <xsd:element name="Sta_x00f0_a" ma:index="8" nillable="true" ma:displayName="Staða" ma:description="Lausleg skýring á því sem er í gangi" ma:internalName="Sta_x00f0_a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7fa8e-b624-4c0a-be1c-5f2624526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823B14-34CA-4B87-A7CC-057E56BAD2C6}">
  <ds:schemaRefs>
    <ds:schemaRef ds:uri="http://schemas.microsoft.com/office/2006/metadata/properties"/>
    <ds:schemaRef ds:uri="http://schemas.microsoft.com/office/infopath/2007/PartnerControls"/>
    <ds:schemaRef ds:uri="4b7d165d-1622-4bd3-86bc-11875666398a"/>
  </ds:schemaRefs>
</ds:datastoreItem>
</file>

<file path=customXml/itemProps2.xml><?xml version="1.0" encoding="utf-8"?>
<ds:datastoreItem xmlns:ds="http://schemas.openxmlformats.org/officeDocument/2006/customXml" ds:itemID="{4CBF6BF8-9F85-4CFE-B59F-9E6919800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F61771-E559-462B-A274-976EBE6F57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7d165d-1622-4bd3-86bc-11875666398a"/>
    <ds:schemaRef ds:uri="5417fa8e-b624-4c0a-be1c-5f2624526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Endurgjald</vt:lpstr>
      <vt:lpstr>Vídd-1 (2)</vt:lpstr>
      <vt:lpstr>'Vídd-1 (2)'!Kodar_tafla</vt:lpstr>
      <vt:lpstr>Endurgjald!Print_Area</vt:lpstr>
      <vt:lpstr>'Vídd-1 (2)'!YYYYMM</vt:lpstr>
      <vt:lpstr>'Vídd-1 (2)'!YYYYMM2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Íris Gunnarsdóttir</dc:creator>
  <cp:lastModifiedBy>Íris Gunnarsdóttir</cp:lastModifiedBy>
  <dcterms:created xsi:type="dcterms:W3CDTF">2025-02-17T10:39:10Z</dcterms:created>
  <dcterms:modified xsi:type="dcterms:W3CDTF">2025-02-19T17:03:57Z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0x01010056C825DA6C819C419FBD8E4D99AC968D</vt:lpwstr>
  </property>
</Properties>
</file>